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E:\"/>
    </mc:Choice>
  </mc:AlternateContent>
  <xr:revisionPtr revIDLastSave="0" documentId="8_{7148C43A-04E4-4F0F-A6CD-78D29685AE63}" xr6:coauthVersionLast="45" xr6:coauthVersionMax="45" xr10:uidLastSave="{00000000-0000-0000-0000-000000000000}"/>
  <bookViews>
    <workbookView xWindow="-120" yWindow="-120" windowWidth="20730" windowHeight="11160" firstSheet="2" activeTab="2" xr2:uid="{00000000-000D-0000-FFFF-FFFF00000000}"/>
  </bookViews>
  <sheets>
    <sheet name="F1  ORIGEN DE INGRESOS - ENT..." sheetId="1" r:id="rId1"/>
    <sheet name="F1.1  INGRESOS DE ORIGEN DIF..." sheetId="2" r:id="rId2"/>
    <sheet name="F2  PLAN ANUAL DE COMPRAS AP..." sheetId="3" r:id="rId3"/>
    <sheet name="F4  PLANES DE ACCIÓN Y EJECU..." sheetId="4" r:id="rId4"/>
    <sheet name="F6  INDICADORES DE GESTIÓN" sheetId="5" r:id="rId5"/>
    <sheet name="F7.1  RELACIÓN PROYECTOS FIN..." sheetId="6" r:id="rId6"/>
    <sheet name="F7.2  RELACIÓN PROYECTOS DES..." sheetId="7" r:id="rId7"/>
    <sheet name="F8.1  COMPROMISOS PRESUPUEST..." sheetId="8" r:id="rId8"/>
    <sheet name="F9  RELACIÓN DE PROCESOS JUD..." sheetId="9" r:id="rId9"/>
    <sheet name="F11  PLAN DE INVERSIÓN Y EJE..." sheetId="10" r:id="rId10"/>
    <sheet name="F25.1  COMPOSICIÓN PATRIMONI..." sheetId="11" r:id="rId11"/>
    <sheet name="F25.2  TRANSFERENCIAS PRESUP..." sheetId="12" r:id="rId12"/>
    <sheet name="F25.3  AUTORIZACIÓN DE NOTIF..." sheetId="13" r:id="rId13"/>
    <sheet name="F37  GESTIÓN MINISTERIAL Y D..." sheetId="14" r:id="rId14"/>
    <sheet name="F39.1.1  ACTIVIDADES DE LA P..." sheetId="15" r:id="rId15"/>
    <sheet name="F39.1.2  ACTIVIDADES Y RESUL..." sheetId="16" r:id="rId16"/>
    <sheet name="F39.1.3  RESULTADOS DE LA PA..." sheetId="17" r:id="rId17"/>
    <sheet name="F39.2  ACCIONES PARA GARANTI..." sheetId="18" r:id="rId18"/>
  </sheets>
  <definedNames>
    <definedName name="_xlnm._FilterDatabase" localSheetId="0" hidden="1">'F1  ORIGEN DE INGRESOS - ENT...'!$A$10:$IV$39</definedName>
    <definedName name="_xlnm._FilterDatabase" localSheetId="2" hidden="1">'F2  PLAN ANUAL DE COMPRAS AP...'!$A$10:$IV$1137</definedName>
    <definedName name="_xlnm._FilterDatabase" localSheetId="13" hidden="1">'F37  GESTIÓN MINISTERIAL Y D...'!$A$10:$IV$60</definedName>
    <definedName name="_xlnm._FilterDatabase" localSheetId="8" hidden="1">'F9  RELACIÓN DE PROCESOS JUD...'!$A$10:$IV$2900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4" i="16" l="1"/>
  <c r="D13" i="18"/>
  <c r="F43" i="14" l="1"/>
  <c r="G42" i="14"/>
  <c r="F42" i="14"/>
  <c r="G41" i="14"/>
  <c r="F41" i="14"/>
  <c r="G12" i="14" l="1"/>
  <c r="F12" i="14"/>
  <c r="G11" i="14"/>
  <c r="F11" i="14"/>
</calcChain>
</file>

<file path=xl/sharedStrings.xml><?xml version="1.0" encoding="utf-8"?>
<sst xmlns="http://schemas.openxmlformats.org/spreadsheetml/2006/main" count="57589" uniqueCount="17222">
  <si>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</si>
  <si>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</si>
  <si>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</si>
  <si>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</si>
  <si>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</si>
  <si>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</si>
  <si>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</si>
  <si>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</si>
  <si>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</si>
  <si>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</si>
  <si>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</si>
  <si>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</si>
  <si>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</si>
  <si>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</si>
  <si>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</si>
  <si>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</si>
  <si>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</si>
  <si>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</si>
  <si>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</si>
  <si>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</si>
  <si>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</si>
  <si>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</si>
  <si>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</si>
  <si>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</si>
  <si>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</si>
  <si>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</si>
  <si>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</si>
  <si>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</si>
  <si>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</si>
  <si>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</si>
  <si>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</si>
  <si>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</si>
  <si>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</si>
  <si>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</si>
  <si>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</si>
  <si>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</si>
  <si>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</si>
  <si>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</si>
  <si>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</si>
  <si>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</si>
  <si>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</si>
  <si>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</si>
  <si>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</si>
  <si>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</si>
  <si>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</si>
  <si>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</si>
  <si>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</si>
  <si>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</si>
  <si>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</si>
  <si>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</si>
  <si>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</si>
  <si>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</si>
  <si>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</si>
  <si>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</si>
  <si>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</si>
  <si>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</si>
  <si>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</si>
  <si>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</si>
  <si>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</si>
  <si>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</si>
  <si>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</si>
  <si>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</si>
  <si>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</si>
  <si>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</si>
  <si>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</si>
  <si>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</si>
  <si>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</si>
  <si>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</si>
  <si>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</si>
  <si>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</si>
  <si>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</si>
  <si>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</si>
  <si>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</si>
  <si>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</si>
  <si>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</si>
  <si>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</si>
  <si>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</si>
  <si>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</si>
  <si>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</si>
  <si>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</si>
  <si>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</si>
  <si>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</si>
  <si>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</si>
  <si>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</si>
  <si>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</si>
  <si>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</si>
  <si>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</si>
  <si>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</si>
  <si>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</si>
  <si>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</si>
  <si>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</si>
  <si>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</si>
  <si>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</si>
  <si>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</si>
  <si>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</si>
  <si>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</si>
  <si>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</si>
  <si>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</si>
  <si>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</si>
  <si>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</si>
  <si>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</si>
  <si>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</si>
  <si>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</si>
  <si>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</si>
  <si>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</si>
  <si>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</si>
  <si>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</si>
  <si>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</si>
  <si>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</si>
  <si>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</si>
  <si>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</si>
  <si>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</si>
  <si>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</si>
  <si>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</si>
  <si>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</si>
  <si>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</si>
  <si>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</si>
  <si>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</si>
  <si>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</si>
  <si>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</si>
  <si>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</si>
  <si>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</si>
  <si>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</si>
  <si>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</si>
  <si>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</si>
  <si>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</si>
  <si>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</si>
  <si>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</si>
  <si>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</si>
  <si>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</si>
  <si>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</si>
  <si>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</si>
  <si>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</si>
  <si>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</si>
  <si>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</si>
  <si>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</si>
  <si>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</si>
  <si>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</si>
  <si>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</si>
  <si>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</si>
  <si>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</si>
  <si>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</si>
  <si>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</si>
  <si>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</si>
  <si>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</si>
  <si>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</si>
  <si>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</si>
  <si>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</si>
  <si>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</si>
  <si>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</si>
  <si>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</si>
  <si>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</si>
  <si>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</si>
  <si>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</si>
  <si>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</si>
  <si>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</si>
  <si>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</si>
  <si>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</si>
  <si>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</si>
  <si>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</si>
  <si>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</si>
  <si>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</si>
  <si>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</si>
  <si>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</si>
  <si>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</si>
  <si>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</si>
  <si>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</si>
  <si>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</si>
  <si>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</si>
  <si>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</si>
  <si>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</si>
  <si>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</si>
  <si>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</si>
  <si>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</si>
  <si>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</si>
  <si>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</si>
  <si>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</si>
  <si>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</si>
  <si>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</si>
  <si>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</si>
  <si>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</si>
  <si>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</si>
  <si>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</si>
  <si>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</si>
  <si>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</si>
  <si>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</si>
  <si>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</si>
  <si>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</si>
  <si>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</si>
  <si>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</si>
  <si>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</si>
  <si>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</si>
  <si>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</si>
  <si>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</si>
  <si>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</si>
  <si>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</si>
  <si>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</si>
  <si>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</si>
  <si>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</si>
  <si>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</si>
  <si>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</si>
  <si>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</si>
  <si>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</si>
  <si>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</si>
  <si>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</si>
  <si>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</si>
  <si>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</si>
  <si>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</si>
  <si>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</si>
  <si>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</si>
  <si>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</si>
  <si>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</si>
  <si>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</si>
  <si>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</si>
  <si>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</si>
  <si>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</si>
  <si>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</si>
  <si>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</si>
  <si>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</si>
  <si>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</si>
  <si>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</si>
  <si>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</si>
  <si>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</si>
  <si>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</si>
  <si>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</si>
  <si>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</si>
  <si>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</si>
  <si>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</si>
  <si>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</si>
  <si>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</si>
  <si>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</si>
  <si>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</si>
  <si>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</si>
  <si>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</si>
  <si>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</si>
  <si>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</si>
  <si>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</si>
  <si>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</si>
  <si>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</si>
  <si>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</si>
  <si>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</si>
  <si>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</si>
  <si>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</si>
  <si>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</si>
  <si>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</si>
  <si>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</si>
  <si>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</si>
  <si>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</si>
  <si>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</si>
  <si>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</si>
  <si>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</si>
  <si>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</si>
  <si>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</si>
  <si>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</si>
  <si>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</si>
  <si>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</si>
  <si>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</si>
  <si>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</si>
  <si>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</si>
  <si>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</si>
  <si>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</si>
  <si>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</si>
  <si>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</si>
  <si>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</si>
  <si>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</si>
  <si>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</si>
  <si>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</si>
  <si>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</si>
  <si>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</si>
  <si>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</si>
  <si>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</si>
  <si>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</si>
  <si>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</si>
  <si>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</si>
  <si>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</si>
  <si>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</si>
  <si>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</si>
  <si>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</si>
  <si>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</si>
  <si>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</si>
  <si>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</si>
  <si>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</si>
  <si>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</si>
  <si>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</si>
  <si>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</si>
  <si>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</si>
  <si>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</si>
  <si>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</si>
  <si>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</si>
  <si>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</si>
  <si>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</si>
  <si>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</si>
  <si>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</si>
  <si>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</si>
  <si>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</si>
  <si>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</si>
  <si>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</si>
  <si>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</si>
  <si>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</si>
  <si>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</si>
  <si>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</si>
  <si>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</si>
  <si>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</si>
  <si>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</si>
  <si>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</si>
  <si>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</si>
  <si>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</si>
  <si>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</si>
  <si>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</si>
  <si>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</si>
  <si>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</si>
  <si>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</si>
  <si>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</si>
  <si>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</si>
  <si>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</si>
  <si>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</si>
  <si>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</si>
  <si>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</si>
  <si>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</si>
  <si>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</si>
  <si>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</si>
  <si>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</si>
  <si>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</si>
  <si>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</si>
  <si>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</si>
  <si>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</si>
  <si>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</si>
  <si>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</si>
  <si>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</si>
  <si>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</si>
  <si>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</si>
  <si>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</si>
  <si>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</si>
  <si>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</si>
  <si>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</si>
  <si>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</si>
  <si>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</si>
  <si>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</si>
  <si>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</si>
  <si>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</si>
  <si>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</si>
  <si>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</si>
  <si>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</si>
  <si>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</si>
  <si>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</si>
  <si>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</si>
  <si>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</si>
  <si>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</si>
  <si>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</si>
  <si>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</si>
  <si>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</si>
  <si>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</si>
  <si>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</si>
  <si>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</si>
  <si>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</si>
  <si>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</si>
  <si>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</si>
  <si>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</si>
  <si>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</si>
  <si>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</si>
  <si>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</si>
  <si>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</si>
  <si>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</si>
  <si>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</si>
  <si>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</si>
  <si>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</si>
  <si>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</si>
  <si>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</si>
  <si>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</si>
  <si>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</si>
  <si>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</si>
  <si>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</si>
  <si>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</si>
  <si>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</si>
  <si>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</si>
  <si>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</si>
  <si>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</si>
  <si>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</si>
  <si>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</si>
  <si>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</si>
  <si>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</si>
  <si>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</si>
  <si>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</si>
  <si>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</si>
  <si>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</si>
  <si>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</si>
  <si>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</si>
  <si>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</si>
  <si>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</si>
  <si>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</si>
  <si>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</si>
  <si>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</si>
  <si>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</si>
  <si>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</si>
  <si>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</si>
  <si>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</si>
  <si>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</si>
  <si>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</si>
  <si>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</si>
  <si>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</si>
  <si>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</si>
  <si>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</si>
  <si>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</si>
  <si>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</si>
  <si>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</si>
  <si>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</si>
  <si>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</si>
  <si>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</si>
  <si>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</si>
  <si>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</si>
  <si>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</si>
  <si>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</si>
  <si>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</si>
  <si>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</si>
  <si>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</si>
  <si>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</si>
  <si>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</si>
  <si>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</si>
  <si>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</si>
  <si>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</si>
  <si>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</si>
  <si>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</si>
  <si>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</si>
  <si>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</si>
  <si>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</si>
  <si>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</si>
  <si>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</si>
  <si>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</si>
  <si>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</si>
  <si>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</si>
  <si>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</si>
  <si>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</si>
  <si>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</si>
  <si>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</si>
  <si>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</si>
  <si>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</si>
  <si>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</si>
  <si>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</si>
  <si>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</si>
  <si>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</si>
  <si>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</si>
  <si>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</si>
  <si>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</si>
  <si>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</si>
  <si>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</si>
  <si>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</si>
  <si>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</si>
  <si>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</si>
  <si>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</si>
  <si>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</si>
  <si>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</si>
  <si>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</si>
  <si>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</si>
  <si>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</si>
  <si>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</si>
  <si>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</si>
  <si>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</si>
  <si>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</si>
  <si>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</si>
  <si>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</si>
  <si>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</si>
  <si>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</si>
  <si>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</si>
  <si>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</si>
  <si>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</si>
  <si>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</si>
  <si>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</si>
  <si>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</si>
  <si>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</si>
  <si>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</si>
  <si>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</si>
  <si>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</si>
  <si>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</si>
  <si>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</si>
  <si>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</si>
  <si>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</si>
  <si>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</si>
  <si>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</si>
  <si>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</si>
  <si>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</si>
  <si>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</si>
  <si>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</si>
  <si>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</si>
  <si>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</si>
  <si>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</si>
  <si>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</si>
  <si>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</si>
  <si>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</si>
  <si>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</si>
  <si>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</si>
  <si>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</si>
  <si>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</si>
  <si>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</si>
  <si>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</si>
  <si>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</si>
  <si>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</si>
  <si>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</si>
  <si>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</si>
  <si>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</si>
  <si>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</si>
  <si>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</si>
  <si>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</si>
  <si>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</si>
  <si>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</si>
  <si>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</si>
  <si>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</si>
  <si>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</si>
  <si>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</si>
  <si>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</si>
  <si>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</si>
  <si>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</si>
  <si>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</si>
  <si>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</si>
  <si>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</si>
  <si>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</si>
  <si>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</si>
  <si>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</si>
  <si>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</si>
  <si>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</si>
  <si>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</si>
  <si>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</si>
  <si>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</si>
  <si>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</si>
  <si>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</si>
  <si>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</si>
  <si>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</si>
  <si>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</si>
  <si>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</si>
  <si>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</si>
  <si>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</si>
  <si>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</si>
  <si>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</si>
  <si>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</si>
  <si>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</si>
  <si>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</si>
  <si>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</si>
  <si>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</si>
  <si>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</si>
  <si>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</si>
  <si>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</si>
  <si>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</si>
  <si>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</si>
  <si>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</si>
  <si>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</si>
  <si>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</si>
  <si>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</si>
  <si>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</si>
  <si>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</si>
  <si>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</si>
  <si>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</si>
  <si>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</si>
  <si>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</si>
  <si>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</si>
  <si>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</si>
  <si>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</si>
  <si>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</si>
  <si>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</si>
  <si>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</si>
  <si>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</si>
  <si>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</si>
  <si>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</si>
  <si>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</si>
  <si>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</si>
  <si>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</si>
  <si>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</si>
  <si>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</si>
  <si>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</si>
  <si>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</si>
  <si>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</si>
  <si>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</si>
  <si>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</si>
  <si>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</si>
  <si>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</si>
  <si>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</si>
  <si>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</si>
  <si>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</si>
  <si>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</si>
  <si>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</si>
  <si>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</si>
  <si>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</si>
  <si>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</si>
  <si>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</si>
  <si>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</si>
  <si>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</si>
  <si>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</si>
  <si>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</si>
  <si>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</si>
  <si>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</si>
  <si>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</si>
  <si>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</si>
  <si>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</si>
  <si>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</si>
  <si>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</si>
  <si>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</si>
  <si>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</si>
  <si>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</si>
  <si>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</si>
  <si>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</si>
  <si>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</si>
  <si>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</si>
  <si>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</si>
  <si>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</si>
  <si>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</si>
  <si>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</si>
  <si>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</si>
  <si>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</si>
  <si>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</si>
  <si>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</si>
  <si>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</si>
  <si>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</si>
  <si>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</si>
  <si>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</si>
  <si>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</si>
  <si>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</si>
  <si>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</si>
  <si>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</si>
  <si>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</si>
  <si>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</si>
  <si>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</si>
  <si>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</si>
  <si>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</si>
  <si>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</si>
  <si>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</si>
  <si>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</si>
  <si>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</si>
  <si>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</si>
  <si>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</si>
  <si>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</si>
  <si>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</si>
  <si>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</si>
  <si>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</si>
  <si>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</si>
  <si>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</si>
  <si>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</si>
  <si>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</si>
  <si>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</si>
  <si>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</si>
  <si>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</si>
  <si>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</si>
  <si>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</si>
  <si>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</si>
  <si>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</si>
  <si>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</si>
  <si>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</si>
  <si>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</si>
  <si>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</si>
  <si>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</si>
  <si>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</si>
  <si>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</si>
  <si>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</si>
  <si>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</si>
  <si>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</si>
  <si>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</si>
  <si>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</si>
  <si>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</si>
  <si>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</si>
  <si>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</si>
  <si>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</si>
  <si>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</si>
  <si>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</si>
  <si>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</si>
  <si>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</si>
  <si>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</si>
  <si>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</si>
  <si>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</si>
  <si>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</si>
  <si>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</si>
  <si>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</si>
  <si>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</si>
  <si>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</si>
  <si>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</si>
  <si>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</si>
  <si>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</si>
  <si>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</si>
  <si>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</si>
  <si>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</si>
  <si>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</si>
  <si>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</si>
  <si>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</si>
  <si>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</si>
  <si>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</si>
  <si>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</si>
  <si>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</si>
  <si>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</si>
  <si>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</si>
  <si>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</si>
  <si>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</si>
  <si>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</si>
  <si>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</si>
  <si>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</si>
  <si>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</si>
  <si>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</si>
  <si>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</si>
  <si>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</si>
  <si>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</si>
  <si>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</si>
  <si>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</si>
  <si>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</si>
  <si>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</si>
  <si>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</si>
  <si>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</si>
  <si>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</si>
  <si>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</si>
  <si>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</si>
  <si>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</si>
  <si>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</si>
  <si>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</si>
  <si>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</si>
  <si>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</si>
  <si>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</si>
  <si>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</si>
  <si>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</si>
  <si>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</si>
  <si>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</si>
  <si>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</si>
  <si>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</si>
  <si>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</si>
  <si>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</si>
  <si>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</si>
  <si>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</si>
  <si>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</si>
  <si>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</si>
  <si>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</si>
  <si>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</si>
  <si>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</si>
  <si>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</si>
  <si>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</si>
  <si>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</si>
  <si>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</si>
  <si>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</si>
  <si>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</si>
  <si>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</si>
  <si>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</si>
  <si>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</si>
  <si>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</si>
  <si>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</si>
  <si>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</si>
  <si>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</si>
  <si>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</si>
  <si>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</si>
  <si>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</si>
  <si>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</si>
  <si>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</si>
  <si>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</si>
  <si>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</si>
  <si>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</si>
  <si>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</si>
  <si>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</si>
  <si>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</si>
  <si>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</si>
  <si>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</si>
  <si>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</si>
  <si>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</si>
  <si>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</si>
  <si>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</si>
  <si>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</si>
  <si>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</si>
  <si>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</si>
  <si>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</si>
  <si>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</si>
  <si>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</si>
  <si>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</si>
  <si>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</si>
  <si>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</si>
  <si>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</si>
  <si>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</si>
  <si>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</si>
  <si>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</si>
  <si>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</si>
  <si>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</si>
  <si>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</si>
  <si>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</si>
  <si>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</si>
  <si>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</si>
  <si>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</si>
  <si>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</si>
  <si>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</si>
  <si>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</si>
  <si>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</si>
  <si>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</si>
  <si>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</si>
  <si>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</si>
  <si>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</si>
  <si>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</si>
  <si>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</si>
  <si>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</si>
  <si>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</si>
  <si>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</si>
  <si>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</si>
  <si>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</si>
  <si>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</si>
  <si>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</si>
  <si>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</si>
  <si>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</si>
  <si>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</si>
  <si>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</si>
  <si>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</si>
  <si>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</si>
  <si>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</si>
  <si>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</si>
  <si>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</si>
  <si>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</si>
  <si>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</si>
  <si>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</si>
  <si>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</si>
  <si>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</si>
  <si>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</si>
  <si>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</si>
  <si>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</si>
  <si>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</si>
  <si>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</si>
  <si>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</si>
  <si>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</si>
  <si>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</si>
  <si>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</si>
  <si>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</si>
  <si>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</si>
  <si>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</si>
  <si>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</si>
  <si>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</si>
  <si>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</si>
  <si>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</si>
  <si>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</si>
  <si>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</si>
  <si>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</si>
  <si>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</si>
  <si>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</si>
  <si>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</si>
  <si>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</si>
  <si>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</si>
  <si>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</si>
  <si>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</si>
  <si>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</si>
  <si>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</si>
  <si>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</si>
  <si>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</si>
  <si>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</si>
  <si>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</si>
  <si>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</si>
  <si>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</si>
  <si>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</si>
  <si>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</si>
  <si>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</si>
  <si>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</si>
  <si>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</si>
  <si>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</si>
  <si>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</si>
  <si>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</si>
  <si>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</si>
  <si>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</si>
  <si>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</si>
  <si>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</si>
  <si>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</si>
  <si>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</si>
  <si>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</si>
  <si>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</si>
  <si>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</si>
  <si>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</si>
  <si>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</si>
  <si>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</si>
  <si>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</si>
  <si>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</si>
  <si>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</si>
  <si>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</si>
  <si>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</si>
  <si>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</si>
  <si>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</si>
  <si>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</si>
  <si>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</si>
  <si>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</si>
  <si>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</si>
  <si>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</si>
  <si>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</si>
  <si>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</si>
  <si>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</si>
  <si>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</si>
  <si>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</si>
  <si>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</si>
  <si>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</si>
  <si>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</si>
  <si>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</si>
  <si>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</si>
  <si>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</si>
  <si>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</si>
  <si>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</si>
  <si>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</si>
  <si>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</si>
  <si>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</si>
  <si>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</si>
  <si>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</si>
  <si>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</si>
  <si>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</si>
  <si>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</si>
  <si>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</si>
  <si>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</si>
  <si>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</si>
  <si>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</si>
  <si>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</si>
  <si>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</si>
  <si>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</si>
  <si>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</si>
  <si>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</si>
  <si>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</si>
  <si>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</si>
  <si>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</si>
  <si>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</si>
  <si>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</si>
  <si>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</si>
  <si>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</si>
  <si>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</si>
  <si>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</si>
  <si>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</si>
  <si>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</si>
  <si>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</si>
  <si>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</si>
  <si>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</si>
  <si>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</si>
  <si>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</si>
  <si>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</si>
  <si>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</si>
  <si>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</si>
  <si>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</si>
  <si>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</si>
  <si>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</si>
  <si>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</si>
  <si>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</si>
  <si>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</si>
  <si>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</si>
  <si>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</si>
  <si>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</si>
  <si>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</si>
  <si>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</si>
  <si>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</si>
  <si>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</si>
  <si>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</si>
  <si>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</si>
  <si>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</si>
  <si>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</si>
  <si>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</si>
  <si>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</si>
  <si>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</si>
  <si>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</si>
  <si>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</si>
  <si>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</si>
  <si>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</si>
  <si>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</si>
  <si>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</si>
  <si>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</si>
  <si>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</si>
  <si>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</si>
  <si>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</si>
  <si>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</si>
  <si>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</si>
  <si>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</si>
  <si>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</si>
  <si>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</si>
  <si>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</si>
  <si>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</si>
  <si>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</si>
  <si>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</si>
  <si>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</si>
  <si>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</si>
  <si>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</si>
  <si>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</si>
  <si>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</si>
  <si>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</si>
  <si>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</si>
  <si>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</si>
  <si>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</si>
  <si>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</si>
  <si>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</si>
  <si>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</si>
  <si>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</si>
  <si>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</si>
  <si>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</si>
  <si>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</si>
  <si>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</si>
  <si>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</si>
  <si>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</si>
  <si>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</si>
  <si>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</si>
  <si>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</si>
  <si>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</si>
  <si>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</si>
  <si>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</si>
  <si>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</si>
  <si>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</si>
  <si>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</si>
  <si>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</si>
  <si>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</si>
  <si>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</si>
  <si>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</si>
  <si>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</si>
  <si>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</si>
  <si>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</si>
  <si>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</si>
  <si>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</si>
  <si>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</si>
  <si>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</si>
  <si>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</si>
  <si>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</si>
  <si>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</si>
  <si>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</si>
  <si>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</si>
  <si>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</si>
  <si>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</si>
  <si>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</si>
  <si>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</si>
  <si>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</si>
  <si>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</si>
  <si>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</si>
  <si>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</si>
  <si>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</si>
  <si>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</si>
  <si>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</si>
  <si>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</si>
  <si>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</si>
  <si>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</si>
  <si>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</si>
  <si>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</si>
  <si>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</si>
  <si>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</si>
  <si>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</si>
  <si>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</si>
  <si>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</si>
  <si>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</si>
  <si>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</si>
  <si>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</si>
  <si>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</si>
  <si>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</si>
  <si>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</si>
  <si>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</si>
  <si>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</si>
  <si>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</si>
  <si>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</si>
  <si>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</si>
  <si>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</si>
  <si>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</si>
  <si>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</si>
  <si>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</si>
  <si>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</si>
  <si>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</si>
  <si>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</si>
  <si>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</si>
  <si>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</si>
  <si>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</si>
  <si>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</si>
  <si>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</si>
  <si>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</si>
  <si>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</si>
  <si>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</si>
  <si>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</si>
  <si>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</si>
  <si>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</si>
  <si>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</si>
  <si>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</si>
  <si>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</si>
  <si>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</si>
  <si>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</si>
  <si>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</si>
  <si>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</si>
  <si>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</si>
  <si>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</si>
  <si>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</si>
  <si>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</si>
  <si>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</si>
  <si>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</si>
  <si>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</si>
  <si>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</si>
  <si>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</si>
  <si>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</si>
  <si>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</si>
  <si>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</si>
  <si>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</si>
  <si>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</si>
  <si>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</si>
  <si>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</si>
  <si>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</si>
  <si>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</si>
  <si>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</si>
  <si>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</si>
  <si>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</si>
  <si>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</si>
  <si>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</si>
  <si>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</si>
  <si>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</si>
  <si>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</si>
  <si>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</si>
  <si>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</si>
  <si>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</si>
  <si>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</si>
  <si>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</si>
  <si>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</si>
  <si>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</si>
  <si>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</si>
  <si>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</si>
  <si>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</si>
  <si>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</si>
  <si>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</si>
  <si>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</si>
  <si>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</si>
  <si>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</si>
  <si>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</si>
  <si>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</si>
  <si>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</si>
  <si>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</si>
  <si>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</si>
  <si>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</si>
  <si>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</si>
  <si>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</si>
  <si>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</si>
  <si>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</si>
  <si>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</si>
  <si>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</si>
  <si>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</si>
  <si>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</si>
  <si>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</si>
  <si>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</si>
  <si>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</si>
  <si>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</si>
  <si>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</si>
  <si>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</si>
  <si>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</si>
  <si>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</si>
  <si>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</si>
  <si>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</si>
  <si>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</si>
  <si>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</si>
  <si>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</si>
  <si>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</si>
  <si>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</si>
  <si>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</si>
  <si>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</si>
  <si>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</si>
  <si>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</si>
  <si>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</si>
  <si>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</si>
  <si>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</si>
  <si>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</si>
  <si>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</si>
  <si>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</si>
  <si>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</si>
  <si>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</si>
  <si>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</si>
  <si>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</si>
  <si>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</si>
  <si>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</si>
  <si>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</si>
  <si>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</si>
  <si>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</si>
  <si>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</si>
  <si>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</si>
  <si>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</si>
  <si>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</si>
  <si>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</si>
  <si>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</si>
  <si>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</si>
  <si>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</si>
  <si>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</si>
  <si>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</si>
  <si>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</si>
  <si>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</si>
  <si>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</si>
  <si>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</si>
  <si>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</si>
  <si>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</si>
  <si>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</si>
  <si>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</si>
  <si>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</si>
  <si>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</si>
  <si>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</si>
  <si>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</si>
  <si>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</si>
  <si>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</si>
  <si>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</si>
  <si>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</si>
  <si>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</si>
  <si>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</si>
  <si>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</si>
  <si>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</si>
  <si>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</si>
  <si>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</si>
  <si>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</si>
  <si>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</si>
  <si>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</si>
  <si>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</si>
  <si>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</si>
  <si>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</si>
  <si>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</si>
  <si>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</si>
  <si>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</si>
  <si>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</si>
  <si>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</si>
  <si>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</si>
  <si>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</si>
  <si>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</si>
  <si>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</si>
  <si>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</si>
  <si>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</si>
  <si>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</si>
  <si>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</si>
  <si>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</si>
  <si>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</si>
  <si>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</si>
  <si>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</si>
  <si>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</si>
  <si>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</si>
  <si>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</si>
  <si>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</si>
  <si>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</si>
  <si>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</si>
  <si>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</si>
  <si>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</si>
  <si>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</si>
  <si>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</si>
  <si>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</si>
  <si>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</si>
  <si>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</si>
  <si>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</si>
  <si>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</si>
  <si>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</si>
  <si>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</si>
  <si>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</si>
  <si>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</si>
  <si>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</si>
  <si>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</si>
  <si>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</si>
  <si>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</si>
  <si>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</si>
  <si>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</si>
  <si>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</si>
  <si>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</si>
  <si>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</si>
  <si>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</si>
  <si>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</si>
  <si>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</si>
  <si>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</si>
  <si>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</si>
  <si>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</si>
  <si>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</si>
  <si>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</si>
  <si>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</si>
  <si>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</si>
  <si>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</si>
  <si>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</si>
  <si>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</si>
  <si>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</si>
  <si>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</si>
  <si>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</si>
  <si>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</si>
  <si>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</si>
  <si>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</si>
  <si>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</si>
  <si>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</si>
  <si>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</si>
  <si>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</si>
  <si>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</si>
  <si>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</si>
  <si>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</si>
  <si>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</si>
  <si>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</si>
  <si>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</si>
  <si>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</si>
  <si>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</si>
  <si>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</si>
  <si>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</si>
  <si>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</si>
  <si>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</si>
  <si>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</si>
  <si>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</si>
  <si>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</si>
  <si>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</si>
  <si>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</si>
  <si>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</si>
  <si>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</si>
  <si>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</si>
  <si>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</si>
  <si>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</si>
  <si>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</si>
  <si>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</si>
  <si>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</si>
  <si>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</si>
  <si>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</si>
  <si>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</si>
  <si>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</si>
  <si>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</si>
  <si>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</si>
  <si>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</si>
  <si>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</si>
  <si>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</si>
  <si>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</si>
  <si>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</si>
  <si>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</si>
  <si>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</si>
  <si>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</si>
  <si>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</si>
  <si>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</si>
  <si>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</si>
  <si>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</si>
  <si>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</si>
  <si>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</si>
  <si>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</si>
  <si>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</si>
  <si>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</si>
  <si>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</si>
  <si>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</si>
  <si>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</si>
  <si>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</si>
  <si>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</si>
  <si>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</si>
  <si>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</si>
  <si>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</si>
  <si>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</si>
  <si>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</si>
  <si>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</si>
  <si>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</si>
  <si>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</si>
  <si>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</si>
  <si>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</si>
  <si>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</si>
  <si>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</si>
  <si>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</si>
  <si>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</si>
  <si>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</si>
  <si>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</si>
  <si>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</si>
  <si>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</si>
  <si>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</si>
  <si>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</si>
  <si>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</si>
  <si>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</si>
  <si>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</si>
  <si>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</si>
  <si>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</si>
  <si>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</si>
  <si>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</si>
  <si>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</si>
  <si>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</si>
  <si>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</si>
  <si>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</si>
  <si>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</si>
  <si>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</si>
  <si>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</si>
  <si>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</si>
  <si>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</si>
  <si>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</si>
  <si>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</si>
  <si>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</si>
  <si>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</si>
  <si>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</si>
  <si>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</si>
  <si>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</si>
  <si>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</si>
  <si>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</si>
  <si>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</si>
  <si>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</si>
  <si>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</si>
  <si>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</si>
  <si>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</si>
  <si>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</si>
  <si>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</si>
  <si>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</si>
  <si>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</si>
  <si>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</si>
  <si>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</si>
  <si>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</si>
  <si>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</si>
  <si>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</si>
  <si>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</si>
  <si>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</si>
  <si>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</si>
  <si>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</si>
  <si>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</si>
  <si>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</si>
  <si>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</si>
  <si>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</si>
  <si>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</si>
  <si>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</si>
  <si>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</si>
  <si>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</si>
  <si>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</si>
  <si>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</si>
  <si>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</si>
  <si>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</si>
  <si>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</si>
  <si>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</si>
  <si>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</si>
  <si>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</si>
  <si>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</si>
  <si>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</si>
  <si>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</si>
  <si>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</si>
  <si>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</si>
  <si>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</si>
  <si>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</si>
  <si>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</si>
  <si>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</si>
  <si>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</si>
  <si>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</si>
  <si>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</si>
  <si>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</si>
  <si>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</si>
  <si>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</si>
  <si>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</si>
  <si>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</si>
  <si>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</si>
  <si>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</si>
  <si>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</si>
  <si>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</si>
  <si>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</si>
  <si>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</si>
  <si>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</si>
  <si>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</si>
  <si>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</si>
  <si>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</si>
  <si>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</si>
  <si>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</si>
  <si>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</si>
  <si>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</si>
  <si>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</si>
  <si>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</si>
  <si>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</si>
  <si>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</si>
  <si>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</si>
  <si>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</si>
  <si>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</si>
  <si>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</si>
  <si>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</si>
  <si>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</si>
  <si>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</si>
  <si>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</si>
  <si>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</si>
  <si>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</si>
  <si>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</si>
  <si>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</si>
  <si>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</si>
  <si>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</si>
  <si>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</si>
  <si>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</si>
  <si>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</si>
  <si>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</si>
  <si>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</si>
  <si>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</si>
  <si>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</si>
  <si>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</si>
  <si>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</si>
  <si>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</si>
  <si>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</si>
  <si>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</si>
  <si>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</si>
  <si>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</si>
  <si>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</si>
  <si>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</si>
  <si>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</si>
  <si>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</si>
  <si>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</si>
  <si>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</si>
  <si>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</si>
  <si>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</si>
  <si>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</si>
  <si>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</si>
  <si>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</si>
  <si>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</si>
  <si>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</si>
  <si>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</si>
  <si>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</si>
  <si>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</si>
  <si>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</si>
  <si>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</si>
  <si>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</si>
  <si>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</si>
  <si>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</si>
  <si>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</si>
  <si>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</si>
  <si>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</si>
  <si>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</si>
  <si>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</si>
  <si>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</si>
  <si>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</si>
  <si>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</si>
  <si>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</si>
  <si>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</si>
  <si>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</si>
  <si>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</si>
  <si>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</si>
  <si>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</si>
  <si>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</si>
  <si>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</si>
  <si>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</si>
  <si>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</si>
  <si>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</si>
  <si>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</si>
  <si>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</si>
  <si>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</si>
  <si>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</si>
  <si>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</si>
  <si>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</si>
  <si>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</si>
  <si>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</si>
  <si>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</si>
  <si>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</si>
  <si>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</si>
  <si>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</si>
  <si>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</si>
  <si>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</si>
  <si>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</si>
  <si>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</si>
  <si>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</si>
  <si>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</si>
  <si>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</si>
  <si>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</si>
  <si>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</si>
  <si>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</si>
  <si>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</si>
  <si>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</si>
  <si>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</si>
  <si>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</si>
  <si>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</si>
  <si>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</si>
  <si>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</si>
  <si>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</si>
  <si>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</si>
  <si>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</si>
  <si>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</si>
  <si>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</si>
  <si>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</si>
  <si>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</si>
  <si>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</si>
  <si>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</si>
  <si>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</si>
  <si>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</si>
  <si>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</si>
  <si>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</si>
  <si>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</si>
  <si>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</si>
  <si>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</si>
  <si>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</si>
  <si>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</si>
  <si>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</si>
  <si>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</si>
  <si>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</si>
  <si>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</si>
  <si>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</si>
  <si>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</si>
  <si>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</si>
  <si>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</si>
  <si>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</si>
  <si>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</si>
  <si>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</si>
  <si>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</si>
  <si>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</si>
  <si>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</si>
  <si>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</si>
  <si>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</si>
  <si>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</si>
  <si>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</si>
  <si>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</si>
  <si>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</si>
  <si>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</si>
  <si>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</si>
  <si>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</si>
  <si>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</si>
  <si>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</si>
  <si>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</si>
  <si>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</si>
  <si>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</si>
  <si>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</si>
  <si>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</si>
  <si>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</si>
  <si>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</si>
  <si>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</si>
  <si>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</si>
  <si>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</si>
  <si>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</si>
  <si>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</si>
  <si>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</si>
  <si>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</si>
  <si>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</si>
  <si>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</si>
  <si>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</si>
  <si>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</si>
  <si>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</si>
  <si>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</si>
  <si>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</si>
  <si>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</si>
  <si>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</si>
  <si>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</si>
  <si>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</si>
  <si>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</si>
  <si>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</si>
  <si>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</si>
  <si>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</si>
  <si>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</si>
  <si>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</si>
  <si>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</si>
  <si>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</si>
  <si>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</si>
  <si>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</si>
  <si>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</si>
  <si>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</si>
  <si>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</si>
  <si>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</si>
  <si>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</si>
  <si>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</si>
  <si>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</si>
  <si>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</si>
  <si>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</si>
  <si>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</si>
  <si>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</si>
  <si>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</si>
  <si>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</si>
  <si>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</si>
  <si>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</si>
  <si>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</si>
  <si>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</si>
  <si>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</si>
  <si>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</si>
  <si>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</si>
  <si>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</si>
  <si>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</si>
  <si>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</si>
  <si>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</si>
  <si>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</si>
  <si>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</si>
  <si>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</si>
  <si>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</si>
  <si>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</si>
  <si>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</si>
  <si>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</si>
  <si>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</si>
  <si>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</si>
  <si>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</si>
  <si>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</si>
  <si>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</si>
  <si>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</si>
  <si>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</si>
  <si>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</si>
  <si>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</si>
  <si>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</si>
  <si>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</si>
  <si>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</si>
  <si>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</si>
  <si>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</si>
  <si>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</si>
  <si>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</si>
  <si>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</si>
  <si>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</si>
  <si>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</si>
  <si>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</si>
  <si>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</si>
  <si>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</si>
  <si>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</si>
  <si>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</si>
  <si>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</si>
  <si>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</si>
  <si>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</si>
  <si>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</si>
  <si>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</si>
  <si>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</si>
  <si>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</si>
  <si>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</si>
  <si>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</si>
  <si>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</si>
  <si>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</si>
  <si>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</si>
  <si>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</si>
  <si>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</si>
  <si>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</si>
  <si>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</si>
  <si>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</si>
  <si>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</si>
  <si>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</si>
  <si>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</si>
  <si>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</si>
  <si>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</si>
  <si>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</si>
  <si>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</si>
  <si>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</si>
  <si>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</si>
  <si>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</si>
  <si>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</si>
  <si>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</si>
  <si>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</si>
  <si>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</si>
  <si>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</si>
  <si>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</si>
  <si>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</si>
  <si>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</si>
  <si>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</si>
  <si>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</si>
  <si>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</si>
  <si>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</si>
  <si>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</si>
  <si>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</si>
  <si>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</si>
  <si>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</si>
  <si>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</si>
  <si>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</si>
  <si>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</si>
  <si>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</si>
  <si>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</si>
  <si>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</si>
  <si>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</si>
  <si>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</si>
  <si>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</si>
  <si>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</si>
  <si>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</si>
  <si>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</si>
  <si>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</si>
  <si>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</si>
  <si>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</si>
  <si>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</si>
  <si>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</si>
  <si>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</si>
  <si>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</si>
  <si>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</si>
  <si>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</si>
  <si>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</si>
  <si>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</si>
  <si>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</si>
  <si>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</si>
  <si>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</si>
  <si>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</si>
  <si>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</si>
  <si>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</si>
  <si>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</si>
  <si>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</si>
  <si>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</si>
  <si>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</si>
  <si>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</si>
  <si>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</si>
  <si>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</si>
  <si>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</si>
  <si>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</si>
  <si>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</si>
  <si>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</si>
  <si>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</si>
  <si>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</si>
  <si>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</si>
  <si>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</si>
  <si>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</si>
  <si>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</si>
  <si>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</si>
  <si>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</si>
  <si>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</si>
  <si>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</si>
  <si>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</si>
  <si>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</si>
  <si>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</si>
  <si>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</si>
  <si>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</si>
  <si>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</si>
  <si>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</si>
  <si>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</si>
  <si>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</si>
  <si>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</si>
  <si>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</si>
  <si>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</si>
  <si>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</si>
  <si>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</si>
  <si>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</si>
  <si>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</si>
  <si>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</si>
  <si>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</si>
  <si>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</si>
  <si>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</si>
  <si>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</si>
  <si>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</si>
  <si>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</si>
  <si>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</si>
  <si>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</si>
  <si>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</si>
  <si>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</si>
  <si>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</si>
  <si>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</si>
  <si>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</si>
  <si>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</si>
  <si>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</si>
  <si>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</si>
  <si>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</si>
  <si>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</si>
  <si>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</si>
  <si>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</si>
  <si>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</si>
  <si>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</si>
  <si>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</si>
  <si>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</si>
  <si>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</si>
  <si>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</si>
  <si>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</si>
  <si>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</si>
  <si>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</si>
  <si>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</si>
  <si>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</si>
  <si>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</si>
  <si>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</si>
  <si>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</si>
  <si>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</si>
  <si>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</si>
  <si>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</si>
  <si>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</si>
  <si>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</si>
  <si>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</si>
  <si>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</si>
  <si>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</si>
  <si>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</si>
  <si>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</si>
  <si>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</si>
  <si>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</si>
  <si>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</si>
  <si>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</si>
  <si>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</si>
  <si>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</si>
  <si>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</si>
  <si>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</si>
  <si>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</si>
  <si>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</si>
  <si>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</si>
  <si>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</si>
  <si>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</si>
  <si>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</si>
  <si>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</si>
  <si>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</si>
  <si>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</si>
  <si>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</si>
  <si>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</si>
  <si>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</si>
  <si>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</si>
  <si>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</si>
  <si>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</si>
  <si>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</si>
  <si>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</si>
  <si>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</si>
  <si>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</si>
  <si>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</si>
  <si>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</si>
  <si>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</si>
  <si>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</si>
  <si>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</si>
  <si>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</si>
  <si>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</si>
  <si>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</si>
  <si>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</si>
  <si>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</si>
  <si>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</si>
  <si>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</si>
  <si>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</si>
  <si>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</si>
  <si>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</si>
  <si>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</si>
  <si>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</si>
  <si>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</si>
  <si>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</si>
  <si>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</si>
  <si>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</si>
  <si>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</si>
  <si>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</si>
  <si>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</si>
  <si>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</si>
  <si>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</si>
  <si>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</si>
  <si>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</si>
  <si>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</si>
  <si>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</si>
  <si>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</si>
  <si>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</si>
  <si>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</si>
  <si>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</si>
  <si>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</si>
  <si>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</si>
  <si>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</si>
  <si>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</si>
  <si>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</si>
  <si>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</si>
  <si>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</si>
  <si>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</si>
  <si>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</si>
  <si>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</si>
  <si>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</si>
  <si>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</si>
  <si>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</si>
  <si>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</si>
  <si>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</si>
  <si>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</si>
  <si>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</si>
  <si>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</si>
  <si>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</si>
  <si>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</si>
  <si>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</si>
  <si>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</si>
  <si>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</si>
  <si>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</si>
  <si>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</si>
  <si>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</si>
  <si>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</si>
  <si>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</si>
  <si>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</si>
  <si>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</si>
  <si>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</si>
  <si>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</si>
  <si>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</si>
  <si>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</si>
  <si>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</si>
  <si>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</si>
  <si>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</si>
  <si>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</si>
  <si>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</si>
  <si>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</si>
  <si>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</si>
  <si>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</si>
  <si>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</si>
  <si>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</si>
  <si>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</si>
  <si>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</si>
  <si>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</si>
  <si>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</si>
  <si>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</si>
  <si>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</si>
  <si>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</si>
  <si>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</si>
  <si>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</si>
  <si>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</si>
  <si>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</si>
  <si>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</si>
  <si>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</si>
  <si>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</si>
  <si>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</si>
  <si>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</si>
  <si>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</si>
  <si>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</si>
  <si>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</si>
  <si>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</si>
  <si>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</si>
  <si>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</si>
  <si>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</si>
  <si>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</si>
  <si>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</si>
  <si>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</si>
  <si>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</si>
  <si>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</si>
  <si>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</si>
  <si>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</si>
  <si>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</si>
  <si>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</si>
  <si>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</si>
  <si>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</si>
  <si>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</si>
  <si>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</si>
  <si>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</si>
  <si>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</si>
  <si>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</si>
  <si>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</si>
  <si>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</si>
  <si>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</si>
  <si>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</si>
  <si>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</si>
  <si>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</si>
  <si>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</si>
  <si>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</si>
  <si>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</si>
  <si>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</si>
  <si>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</si>
  <si>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</si>
  <si>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</si>
  <si>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</si>
  <si>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</si>
  <si>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</si>
  <si>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</si>
  <si>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</si>
  <si>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</si>
  <si>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</si>
  <si>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</si>
  <si>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</si>
  <si>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</si>
  <si>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</si>
  <si>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</si>
  <si>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</si>
  <si>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</si>
  <si>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</si>
  <si>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</si>
  <si>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</si>
  <si>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</si>
  <si>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</si>
  <si>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</si>
  <si>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</si>
  <si>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</si>
  <si>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</si>
  <si>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</si>
  <si>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</si>
  <si>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</si>
  <si>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</si>
  <si>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</si>
  <si>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</si>
  <si>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</si>
  <si>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</si>
  <si>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</si>
  <si>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</si>
  <si>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</si>
  <si>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</si>
  <si>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</si>
  <si>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</si>
  <si>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</si>
  <si>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</si>
  <si>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</si>
  <si>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</si>
  <si>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</si>
  <si>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</si>
  <si>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</si>
  <si>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</si>
  <si>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</si>
  <si>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</si>
  <si>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</si>
  <si>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</si>
  <si>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</si>
  <si>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</si>
  <si>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</si>
  <si>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</si>
  <si>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</si>
  <si>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</si>
  <si>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</si>
  <si>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</si>
  <si>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</si>
  <si>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</si>
  <si>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</si>
  <si>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</si>
  <si>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</si>
  <si>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</si>
  <si>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</si>
  <si>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</si>
  <si>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</si>
  <si>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</si>
  <si>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</si>
  <si>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</si>
  <si>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</si>
  <si>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</si>
  <si>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</si>
  <si>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</si>
  <si>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</si>
  <si>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</si>
  <si>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</si>
  <si>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</si>
  <si>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</si>
  <si>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</si>
  <si>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</si>
  <si>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</si>
  <si>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</si>
  <si>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</si>
  <si>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</si>
  <si>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</si>
  <si>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</si>
  <si>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</si>
  <si>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</si>
  <si>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</si>
  <si>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</si>
  <si>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</si>
  <si>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</si>
  <si>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</si>
  <si>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</si>
  <si>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</si>
  <si>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</si>
  <si>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</si>
  <si>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</si>
  <si>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</si>
  <si>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</si>
  <si>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</si>
  <si>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</si>
  <si>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</si>
  <si>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</si>
  <si>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</si>
  <si>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</si>
  <si>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</si>
  <si>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</si>
  <si>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</si>
  <si>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</si>
  <si>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</si>
  <si>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</si>
  <si>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</si>
  <si>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</si>
  <si>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</si>
  <si>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</si>
  <si>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</si>
  <si>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</si>
  <si>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</si>
  <si>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</si>
  <si>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</si>
  <si>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</si>
  <si>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</si>
  <si>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</si>
  <si>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</si>
  <si>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</si>
  <si>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</si>
  <si>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</si>
  <si>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</si>
  <si>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</si>
  <si>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</si>
  <si>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</si>
  <si>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</si>
  <si>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</si>
  <si>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</si>
  <si>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</si>
  <si>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</si>
  <si>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</si>
  <si>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</si>
  <si>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</si>
  <si>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</si>
  <si>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</si>
  <si>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</si>
  <si>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</si>
  <si>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</si>
  <si>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</si>
  <si>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</si>
  <si>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</si>
  <si>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</si>
  <si>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</si>
  <si>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</si>
  <si>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</si>
  <si>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</si>
  <si>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</si>
  <si>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</si>
  <si>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</si>
  <si>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</si>
  <si>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</si>
  <si>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</si>
  <si>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</si>
  <si>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</si>
  <si>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</si>
  <si>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</si>
  <si>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</si>
  <si>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</si>
  <si>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</si>
  <si>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</si>
  <si>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</si>
  <si>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</si>
  <si>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</si>
  <si>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</si>
  <si>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</si>
  <si>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</si>
  <si>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</si>
  <si>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</si>
  <si>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</si>
  <si>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</si>
  <si>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</si>
  <si>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</si>
  <si>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</si>
  <si>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</si>
  <si>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</si>
  <si>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</si>
  <si>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</si>
  <si>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</si>
  <si>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</si>
  <si>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</si>
  <si>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</si>
  <si>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</si>
  <si>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</si>
  <si>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</si>
  <si>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</si>
  <si>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</si>
  <si>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</si>
  <si>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</si>
  <si>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</si>
  <si>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</si>
  <si>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</si>
  <si>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</si>
  <si>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</si>
  <si>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</si>
  <si>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</si>
  <si>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</si>
  <si>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</si>
  <si>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</si>
  <si>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</si>
  <si>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</si>
  <si>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</si>
  <si>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</si>
  <si>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</si>
  <si>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</si>
  <si>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</si>
  <si>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</si>
  <si>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</si>
  <si>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</si>
  <si>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</si>
  <si>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</si>
  <si>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</si>
  <si>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</si>
  <si>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</si>
  <si>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</si>
  <si>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</si>
  <si>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</si>
  <si>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</si>
  <si>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</si>
  <si>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</si>
  <si>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</si>
  <si>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</si>
  <si>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</si>
  <si>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</si>
  <si>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</si>
  <si>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</si>
  <si>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</si>
  <si>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</si>
  <si>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</si>
  <si>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</si>
  <si>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</si>
  <si>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</si>
  <si>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</si>
  <si>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</si>
  <si>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</si>
  <si>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</si>
  <si>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</si>
  <si>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</si>
  <si>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</si>
  <si>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</si>
  <si>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</si>
  <si>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</si>
  <si>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</si>
  <si>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</si>
  <si>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</si>
  <si>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</si>
  <si>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</si>
  <si>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</si>
  <si>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</si>
  <si>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</si>
  <si>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</si>
  <si>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</si>
  <si>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</si>
  <si>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</si>
  <si>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</si>
  <si>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</si>
  <si>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</si>
  <si>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</si>
  <si>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</si>
  <si>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</si>
  <si>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</si>
  <si>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</si>
  <si>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</si>
  <si>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</si>
  <si>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</si>
  <si>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</si>
  <si>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</si>
  <si>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</si>
  <si>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</si>
  <si>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</si>
  <si>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</si>
  <si>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</si>
  <si>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</si>
  <si>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</si>
  <si>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</si>
  <si>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</si>
  <si>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</si>
  <si>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</si>
  <si>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</si>
  <si>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</si>
  <si>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</si>
  <si>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</si>
  <si>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</si>
  <si>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</si>
  <si>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</si>
  <si>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</si>
  <si>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</si>
  <si>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</si>
  <si>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</si>
  <si>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</si>
  <si>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</si>
  <si>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</si>
  <si>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</si>
  <si>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</si>
  <si>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</si>
  <si>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</si>
  <si>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</si>
  <si>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</si>
  <si>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</si>
  <si>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</si>
  <si>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</si>
  <si>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</si>
  <si>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</si>
  <si>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</si>
  <si>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</si>
  <si>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</si>
  <si>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</si>
  <si>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</si>
  <si>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</si>
  <si>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</si>
  <si>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</si>
  <si>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</si>
  <si>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</si>
  <si>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</si>
  <si>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</si>
  <si>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</si>
  <si>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</si>
  <si>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</si>
  <si>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</si>
  <si>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</si>
  <si>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</si>
  <si>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</si>
  <si>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</si>
  <si>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</si>
  <si>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</si>
  <si>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</si>
  <si>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</si>
  <si>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</si>
  <si>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</si>
  <si>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</si>
  <si>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</si>
  <si>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</si>
  <si>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</si>
  <si>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</si>
  <si>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</si>
  <si>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</si>
  <si>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</si>
  <si>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</si>
  <si>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</si>
  <si>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</si>
  <si>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</si>
  <si>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</si>
  <si>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</si>
  <si>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</si>
  <si>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</si>
  <si>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</si>
  <si>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</si>
  <si>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</si>
  <si>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</si>
  <si>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</si>
  <si>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</si>
  <si>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</si>
  <si>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</si>
  <si>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</si>
  <si>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</si>
  <si>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</si>
  <si>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</si>
  <si>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</si>
  <si>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</si>
  <si>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</si>
  <si>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</si>
  <si>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</si>
  <si>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</si>
  <si>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</si>
  <si>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</si>
  <si>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</si>
  <si>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</si>
  <si>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</si>
  <si>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</si>
  <si>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</si>
  <si>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</si>
  <si>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</si>
  <si>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</si>
  <si>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</si>
  <si>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</si>
  <si>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</si>
  <si>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</si>
  <si>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</si>
  <si>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</si>
  <si>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</si>
  <si>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</si>
  <si>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</si>
  <si>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</si>
  <si>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</si>
  <si>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</si>
  <si>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</si>
  <si>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</si>
  <si>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</si>
  <si>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</si>
  <si>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</si>
  <si>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</si>
  <si>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</si>
  <si>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</si>
  <si>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</si>
  <si>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</si>
  <si>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</si>
  <si>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</si>
  <si>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</si>
  <si>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</si>
  <si>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</si>
  <si>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</si>
  <si>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</si>
  <si>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</si>
  <si>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</si>
  <si>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</si>
  <si>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</si>
  <si>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</si>
  <si>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</si>
  <si>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</si>
  <si>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</si>
  <si>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</si>
  <si>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</si>
  <si>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</si>
  <si>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</si>
  <si>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</si>
  <si>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</si>
  <si>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</si>
  <si>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</si>
  <si>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</si>
  <si>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</si>
  <si>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</si>
  <si>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</si>
  <si>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</si>
  <si>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</si>
  <si>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</si>
  <si>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</si>
  <si>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</si>
  <si>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</si>
  <si>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</si>
  <si>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</si>
  <si>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</si>
  <si>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</si>
  <si>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</si>
  <si>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</si>
  <si>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</si>
  <si>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</si>
  <si>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</si>
  <si>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</si>
  <si>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</si>
  <si>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</si>
  <si>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</si>
  <si>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</si>
  <si>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</si>
  <si>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</si>
  <si>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</si>
  <si>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</si>
  <si>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</si>
  <si>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</si>
  <si>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</si>
  <si>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</si>
  <si>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</si>
  <si>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</si>
  <si>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</si>
  <si>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</si>
  <si>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</si>
  <si>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</si>
  <si>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</si>
  <si>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</si>
  <si>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</si>
  <si>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</si>
  <si>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</si>
  <si>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</si>
  <si>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</si>
  <si>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</si>
  <si>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</si>
  <si>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</si>
  <si>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</si>
  <si>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</si>
  <si>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</si>
  <si>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</si>
  <si>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</si>
  <si>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</si>
  <si>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</si>
  <si>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</si>
  <si>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</si>
  <si>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</si>
  <si>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</si>
  <si>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</si>
  <si>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</si>
  <si>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</si>
  <si>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</si>
  <si>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</si>
  <si>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</si>
  <si>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</si>
  <si>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</si>
  <si>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</si>
  <si>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</si>
  <si>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</si>
  <si>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</si>
  <si>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</si>
  <si>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</si>
  <si>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</si>
  <si>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</si>
  <si>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</si>
  <si>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</si>
  <si>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</si>
  <si>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</si>
  <si>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</si>
  <si>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</si>
  <si>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</si>
  <si>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</si>
  <si>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</si>
  <si>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</si>
  <si>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</si>
  <si>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</si>
  <si>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</si>
  <si>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</si>
  <si>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</si>
  <si>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</si>
  <si>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</si>
  <si>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</si>
  <si>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</si>
  <si>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</si>
  <si>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</si>
  <si>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</si>
  <si>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</si>
  <si>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</si>
  <si>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</si>
  <si>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</si>
  <si>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</si>
  <si>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</si>
  <si>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</si>
  <si>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</si>
  <si>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</si>
  <si>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</si>
  <si>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</si>
  <si>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</si>
  <si>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</si>
  <si>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</si>
  <si>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</si>
  <si>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</si>
  <si>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</si>
  <si>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</si>
  <si>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</si>
  <si>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</si>
  <si>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</si>
  <si>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</si>
  <si>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</si>
  <si>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</si>
  <si>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</si>
  <si>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</si>
  <si>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</si>
  <si>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</si>
  <si>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</si>
  <si>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</si>
  <si>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</si>
  <si>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</si>
  <si>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</si>
  <si>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</si>
  <si>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</si>
  <si>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</si>
  <si>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</si>
  <si>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</si>
  <si>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</si>
  <si>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</si>
  <si>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</si>
  <si>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</si>
  <si>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</si>
  <si>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</si>
  <si>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</si>
  <si>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</si>
  <si>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</si>
  <si>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</si>
  <si>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</si>
  <si>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</si>
  <si>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</si>
  <si>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</si>
  <si>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</si>
  <si>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</si>
  <si>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</si>
  <si>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</si>
  <si>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</si>
  <si>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</si>
  <si>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</si>
  <si>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</si>
  <si>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</si>
  <si>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</si>
  <si>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</si>
  <si>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</si>
  <si>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</si>
  <si>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</si>
  <si>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</si>
  <si>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</si>
  <si>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</si>
  <si>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</si>
  <si>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</si>
  <si>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</si>
  <si>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</si>
  <si>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</si>
  <si>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</si>
  <si>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</si>
  <si>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</si>
  <si>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</si>
  <si>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</si>
  <si>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</si>
  <si>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</si>
  <si>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</si>
  <si>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</si>
  <si>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</si>
  <si>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</si>
  <si>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</si>
  <si>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</si>
  <si>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</si>
  <si>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</si>
  <si>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</si>
  <si>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</si>
  <si>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</si>
  <si>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</si>
  <si>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</si>
  <si>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</si>
  <si>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</si>
  <si>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</si>
  <si>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</si>
  <si>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</si>
  <si>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</si>
  <si>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</si>
  <si>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</si>
  <si>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</si>
  <si>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</si>
  <si>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</si>
  <si>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</si>
  <si>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</si>
  <si>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</si>
  <si>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</si>
  <si>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</si>
  <si>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</si>
  <si>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</si>
  <si>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</si>
  <si>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</si>
  <si>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</si>
  <si>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</si>
  <si>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</si>
  <si>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</si>
  <si>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</si>
  <si>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</si>
  <si>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</si>
  <si>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</si>
  <si>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</si>
  <si>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</si>
  <si>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</si>
  <si>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</si>
  <si>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</si>
  <si>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</si>
  <si>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</si>
  <si>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</si>
  <si>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</si>
  <si>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</si>
  <si>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</si>
  <si>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</si>
  <si>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</si>
  <si>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</si>
  <si>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</si>
  <si>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</si>
  <si>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</si>
  <si>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</si>
  <si>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</si>
  <si>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</si>
  <si>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</si>
  <si>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</si>
  <si>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</si>
  <si>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</si>
  <si>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</si>
  <si>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</si>
  <si>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</si>
  <si>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</si>
  <si>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</si>
  <si>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</si>
  <si>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</si>
  <si>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</si>
  <si>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</si>
  <si>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</si>
  <si>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</si>
  <si>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</si>
  <si>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</si>
  <si>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</si>
  <si>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</si>
  <si>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</si>
  <si>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</si>
  <si>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</si>
  <si>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</si>
  <si>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</si>
  <si>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</si>
  <si>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</si>
  <si>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</si>
  <si>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</si>
  <si>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</si>
  <si>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</si>
  <si>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</si>
  <si>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</si>
  <si>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</si>
  <si>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</si>
  <si>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</si>
  <si>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</si>
  <si>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</si>
  <si>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</si>
  <si>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</si>
  <si>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</si>
  <si>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</si>
  <si>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</si>
  <si>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</si>
  <si>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</si>
  <si>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</si>
  <si>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</si>
  <si>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</si>
  <si>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</si>
  <si>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</si>
  <si>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</si>
  <si>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</si>
  <si>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</si>
  <si>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</si>
  <si>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</si>
  <si>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</si>
  <si>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</si>
  <si>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</si>
  <si>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</si>
  <si>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</si>
  <si>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</si>
  <si>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</si>
  <si>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</si>
  <si>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</si>
  <si>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</si>
  <si>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</si>
  <si>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</si>
  <si>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</si>
  <si>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</si>
  <si>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</si>
  <si>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</si>
  <si>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</si>
  <si>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</si>
  <si>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</si>
  <si>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</si>
  <si>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</si>
  <si>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</si>
  <si>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</si>
  <si>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</si>
  <si>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</si>
  <si>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</si>
  <si>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</si>
  <si>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</si>
  <si>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</si>
  <si>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</si>
  <si>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</si>
  <si>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</si>
  <si>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</si>
  <si>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</si>
  <si>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</si>
  <si>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</si>
  <si>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</si>
  <si>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</si>
  <si>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</si>
  <si>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</si>
  <si>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</si>
  <si>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</si>
  <si>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</si>
  <si>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</si>
  <si>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</si>
  <si>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</si>
  <si>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</si>
  <si>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</si>
  <si>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</si>
  <si>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</si>
  <si>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</si>
  <si>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</si>
  <si>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</si>
  <si>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</si>
  <si>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</si>
  <si>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</si>
  <si>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</si>
  <si>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</si>
  <si>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</si>
  <si>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</si>
  <si>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</si>
  <si>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</si>
  <si>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</si>
  <si>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</si>
  <si>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</si>
  <si>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</si>
  <si>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</si>
  <si>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</si>
  <si>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</si>
  <si>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</si>
  <si>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</si>
  <si>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</si>
  <si>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</si>
  <si>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</si>
  <si>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</si>
  <si>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</si>
  <si>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</si>
  <si>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</si>
  <si>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</si>
  <si>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</si>
  <si>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</si>
  <si>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</si>
  <si>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</si>
  <si>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</si>
  <si>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</si>
  <si>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</si>
  <si>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</si>
  <si>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</si>
  <si>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</si>
  <si>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</si>
  <si>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</si>
  <si>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</si>
  <si>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</si>
  <si>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</si>
  <si>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</si>
  <si>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</si>
  <si>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</si>
  <si>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</si>
  <si>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</si>
  <si>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</si>
  <si>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</si>
  <si>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</si>
  <si>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</si>
  <si>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</si>
  <si>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</si>
  <si>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</si>
  <si>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</si>
  <si>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</si>
  <si>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</si>
  <si>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</si>
  <si>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</si>
  <si>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</si>
  <si>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</si>
  <si>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</si>
  <si>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</si>
  <si>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</si>
  <si>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</si>
  <si>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</si>
  <si>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</si>
  <si>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</si>
  <si>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</si>
  <si>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</si>
  <si>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</si>
  <si>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</si>
  <si>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</si>
  <si>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</si>
  <si>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</si>
  <si>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</si>
  <si>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</si>
  <si>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</si>
  <si>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</si>
  <si>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</si>
  <si>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</si>
  <si>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</si>
  <si>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</si>
  <si>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</si>
  <si>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</si>
  <si>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</si>
  <si>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</si>
  <si>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</si>
  <si>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</si>
  <si>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</si>
  <si>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</si>
  <si>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</si>
  <si>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</si>
  <si>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</si>
  <si>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</si>
  <si>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</si>
  <si>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</si>
  <si>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</si>
  <si>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</si>
  <si>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</si>
  <si>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</si>
  <si>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</si>
  <si>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</si>
  <si>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</si>
  <si>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</si>
  <si>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</si>
  <si>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</si>
  <si>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</si>
  <si>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</si>
  <si>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</si>
  <si>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</si>
  <si>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</si>
  <si>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</si>
  <si>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</si>
  <si>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</si>
  <si>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</si>
  <si>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</si>
  <si>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</si>
  <si>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</si>
  <si>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</si>
  <si>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</si>
  <si>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</si>
  <si>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</si>
  <si>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</si>
  <si>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</si>
  <si>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</si>
  <si>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</si>
  <si>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</si>
  <si>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</si>
  <si>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</si>
  <si>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</si>
  <si>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</si>
  <si>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</si>
  <si>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</si>
  <si>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</si>
  <si>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</si>
  <si>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</si>
  <si>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</si>
  <si>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</si>
  <si>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</si>
  <si>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</si>
  <si>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</si>
  <si>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</si>
  <si>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</si>
  <si>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</si>
  <si>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</si>
  <si>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</si>
  <si>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</si>
  <si>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</si>
  <si>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</si>
  <si>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</si>
  <si>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</si>
  <si>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</si>
  <si>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</si>
  <si>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</si>
  <si>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</si>
  <si>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</si>
  <si>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</si>
  <si>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</si>
  <si>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</si>
  <si>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</si>
  <si>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</si>
  <si>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</si>
  <si>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</si>
  <si>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</si>
  <si>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</si>
  <si>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</si>
  <si>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</si>
  <si>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</si>
  <si>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</si>
  <si>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</si>
  <si>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</si>
  <si>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</si>
  <si>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</si>
  <si>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</si>
  <si>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</si>
  <si>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</si>
  <si>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</si>
  <si>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</si>
  <si>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</si>
  <si>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</si>
  <si>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</si>
  <si>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</si>
  <si>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</si>
  <si>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</si>
  <si>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</si>
  <si>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</si>
  <si>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</si>
  <si>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</si>
  <si>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</si>
  <si>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</si>
  <si>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</si>
  <si>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</si>
  <si>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</si>
  <si>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</si>
  <si>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</si>
  <si>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</si>
  <si>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</si>
  <si>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</si>
  <si>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</si>
  <si>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</si>
  <si>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</si>
  <si>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</si>
  <si>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</si>
  <si>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</si>
  <si>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</si>
  <si>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</si>
  <si>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</si>
  <si>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</si>
  <si>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</si>
  <si>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</si>
  <si>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</si>
  <si>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</si>
  <si>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</si>
  <si>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</si>
  <si>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</si>
  <si>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</si>
  <si>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</si>
  <si>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</si>
  <si>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</si>
  <si>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</si>
  <si>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</si>
  <si>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</si>
  <si>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</si>
  <si>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</si>
  <si>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</si>
  <si>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</si>
  <si>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</si>
  <si>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</si>
  <si>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</si>
  <si>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</si>
  <si>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</si>
  <si>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</si>
  <si>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</si>
  <si>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</si>
  <si>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</si>
  <si>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</si>
  <si>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</si>
  <si>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</si>
  <si>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</si>
  <si>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</si>
  <si>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</si>
  <si>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</si>
  <si>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</si>
  <si>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</si>
  <si>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</si>
  <si>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</si>
  <si>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</si>
  <si>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</si>
  <si>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</si>
  <si>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</si>
  <si>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</si>
  <si>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</si>
  <si>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</si>
  <si>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</si>
  <si>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</si>
  <si>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</si>
  <si>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</si>
  <si>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</si>
  <si>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</si>
  <si>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</si>
  <si>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</si>
  <si>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</si>
  <si>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</si>
  <si>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</si>
  <si>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</si>
  <si>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</si>
  <si>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</si>
  <si>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</si>
  <si>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</si>
  <si>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</si>
  <si>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</si>
  <si>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</si>
  <si>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</si>
  <si>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</si>
  <si>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</si>
  <si>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</si>
  <si>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</si>
  <si>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</si>
  <si>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</si>
  <si>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</si>
  <si>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</si>
  <si>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</si>
  <si>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</si>
  <si>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</si>
  <si>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</si>
  <si>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</si>
  <si>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</si>
  <si>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</si>
  <si>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</si>
  <si>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</si>
  <si>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</si>
  <si>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</si>
  <si>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</si>
  <si>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</si>
  <si>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</si>
  <si>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</si>
  <si>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</si>
  <si>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</si>
  <si>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</si>
  <si>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</si>
  <si>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</si>
  <si>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</si>
  <si>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</si>
  <si>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</si>
  <si>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</si>
  <si>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</si>
  <si>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</si>
  <si>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</si>
  <si>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</si>
  <si>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</si>
  <si>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</si>
  <si>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</si>
  <si>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</si>
  <si>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</si>
  <si>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</si>
  <si>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</si>
  <si>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</si>
  <si>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</si>
  <si>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</si>
  <si>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</si>
  <si>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</si>
  <si>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</si>
  <si>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</si>
  <si>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</si>
  <si>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</si>
  <si>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</si>
  <si>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</si>
  <si>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</si>
  <si>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</si>
  <si>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</si>
  <si>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</si>
  <si>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</si>
  <si>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</si>
  <si>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</si>
  <si>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</si>
  <si>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</si>
  <si>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</si>
  <si>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</si>
  <si>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</si>
  <si>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</si>
  <si>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</si>
  <si>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</si>
  <si>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</si>
  <si>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</si>
  <si>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</si>
  <si>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</si>
  <si>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</si>
  <si>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</si>
  <si>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</si>
  <si>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</si>
  <si>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</si>
  <si>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</si>
  <si>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</si>
  <si>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</si>
  <si>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</si>
  <si>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</si>
  <si>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</si>
  <si>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</si>
  <si>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</si>
  <si>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</si>
  <si>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</si>
  <si>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</si>
  <si>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</si>
  <si>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</si>
  <si>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</si>
  <si>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</si>
  <si>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</si>
  <si>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</si>
  <si>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</si>
  <si>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</si>
  <si>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</si>
  <si>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</si>
  <si>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</si>
  <si>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</si>
  <si>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</si>
  <si>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</si>
  <si>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</si>
  <si>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</si>
  <si>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</si>
  <si>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</si>
  <si>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</si>
  <si>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</si>
  <si>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</si>
  <si>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</si>
  <si>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</si>
  <si>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</si>
  <si>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</si>
  <si>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</si>
  <si>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</si>
  <si>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</si>
  <si>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</si>
  <si>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</si>
  <si>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</si>
  <si>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</si>
  <si>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</si>
  <si>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</si>
  <si>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</si>
  <si>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</si>
  <si>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</si>
  <si>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</si>
  <si>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</si>
  <si>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</si>
  <si>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</si>
  <si>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</si>
  <si>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</si>
  <si>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</si>
  <si>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</si>
  <si>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</si>
  <si>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</si>
  <si>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</si>
  <si>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</si>
  <si>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</si>
  <si>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</si>
  <si>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</si>
  <si>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</si>
  <si>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</si>
  <si>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</si>
  <si>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</si>
  <si>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</si>
  <si>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</si>
  <si>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</si>
  <si>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</si>
  <si>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</si>
  <si>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</si>
  <si>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</si>
  <si>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</si>
  <si>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</si>
  <si>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</si>
  <si>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</si>
  <si>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</si>
  <si>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</si>
  <si>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</si>
  <si>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</si>
  <si>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</si>
  <si>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</si>
  <si>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</si>
  <si>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</si>
  <si>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</si>
  <si>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</si>
  <si>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</si>
  <si>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</si>
  <si>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</si>
  <si>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</si>
  <si>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</si>
  <si>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</si>
  <si>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</si>
  <si>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</si>
  <si>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</si>
  <si>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</si>
  <si>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</si>
  <si>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</si>
  <si>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</si>
  <si>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</si>
  <si>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</si>
  <si>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</si>
  <si>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</si>
  <si>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</si>
  <si>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</si>
  <si>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</si>
  <si>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</si>
  <si>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</si>
  <si>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</si>
  <si>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</si>
  <si>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</si>
  <si>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</si>
  <si>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</si>
  <si>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</si>
  <si>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</si>
  <si>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</si>
  <si>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</si>
  <si>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</si>
  <si>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</si>
  <si>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</si>
  <si>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</si>
  <si>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</si>
  <si>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</si>
  <si>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</si>
  <si>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</si>
  <si>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</si>
  <si>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</si>
  <si>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</si>
  <si>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</si>
  <si>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</si>
  <si>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</si>
  <si>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</si>
  <si>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</si>
  <si>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</si>
  <si>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</si>
  <si>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</si>
  <si>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</si>
  <si>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</si>
  <si>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</si>
  <si>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</si>
  <si>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</si>
  <si>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</si>
  <si>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</si>
  <si>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</si>
  <si>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</si>
  <si>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</si>
  <si>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</si>
  <si>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</si>
  <si>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</si>
  <si>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</si>
  <si>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</si>
  <si>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</si>
  <si>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</si>
  <si>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</si>
  <si>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</si>
  <si>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</si>
  <si>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</si>
  <si>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</si>
  <si>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</si>
  <si>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</si>
  <si>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</si>
  <si>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</si>
  <si>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</si>
  <si>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</si>
  <si>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</si>
  <si>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</si>
  <si>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</si>
  <si>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</si>
  <si>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</si>
  <si>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</si>
  <si>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</si>
  <si>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</si>
  <si>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</si>
  <si>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</si>
  <si>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</si>
  <si>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</si>
  <si>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</si>
  <si>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</si>
  <si>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</si>
  <si>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</si>
  <si>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</si>
  <si>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</si>
  <si>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</si>
  <si>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</si>
  <si>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</si>
  <si>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</si>
  <si>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</si>
  <si>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</si>
  <si>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</si>
  <si>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</si>
  <si>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</si>
  <si>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</si>
  <si>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</si>
  <si>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</si>
  <si>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</si>
  <si>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</si>
  <si>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</si>
  <si>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</si>
  <si>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</si>
  <si>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</si>
  <si>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</si>
  <si>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</si>
  <si>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</si>
  <si>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</si>
  <si>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</si>
  <si>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</si>
  <si>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</si>
  <si>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</si>
  <si>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</si>
  <si>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</si>
  <si>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</si>
  <si>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</si>
  <si>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</si>
  <si>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</si>
  <si>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</si>
  <si>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</si>
  <si>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</si>
  <si>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</si>
  <si>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</si>
  <si>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</si>
  <si>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</si>
  <si>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</si>
  <si>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</si>
  <si>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</si>
  <si>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</si>
  <si>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</si>
  <si>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</si>
  <si>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</si>
  <si>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</si>
  <si>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</si>
  <si>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</si>
  <si>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</si>
  <si>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</si>
  <si>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</si>
  <si>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</si>
  <si>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</si>
  <si>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</si>
  <si>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</si>
  <si>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</si>
  <si>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</si>
  <si>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</si>
  <si>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</si>
  <si>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</si>
  <si>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</si>
  <si>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</si>
  <si>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</si>
  <si>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</si>
  <si>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</si>
  <si>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</si>
  <si>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</si>
  <si>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</si>
  <si>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</si>
  <si>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</si>
  <si>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</si>
  <si>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</si>
  <si>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</si>
  <si>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</si>
  <si>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</si>
  <si>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</si>
  <si>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</si>
  <si>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</si>
  <si>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</si>
  <si>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</si>
  <si>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</si>
  <si>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</si>
  <si>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</si>
  <si>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</si>
  <si>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</si>
  <si>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</si>
  <si>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</si>
  <si>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</si>
  <si>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</si>
  <si>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</si>
  <si>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</si>
  <si>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</si>
  <si>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</si>
  <si>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</si>
  <si>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</si>
  <si>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</si>
  <si>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</si>
  <si>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</si>
  <si>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</si>
  <si>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</si>
  <si>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</si>
  <si>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</si>
  <si>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</si>
  <si>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</si>
  <si>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</si>
  <si>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</si>
  <si>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</si>
  <si>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</si>
  <si>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</si>
  <si>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</si>
  <si>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</si>
  <si>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</si>
  <si>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</si>
  <si>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</si>
  <si>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</si>
  <si>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</si>
  <si>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</si>
  <si>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</si>
  <si>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</si>
  <si>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</si>
  <si>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</si>
  <si>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</si>
  <si>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</si>
  <si>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</si>
  <si>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</si>
  <si>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</si>
  <si>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</si>
  <si>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</si>
  <si>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</si>
  <si>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</si>
  <si>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</si>
  <si>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</si>
  <si>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</si>
  <si>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</si>
  <si>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</si>
  <si>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</si>
  <si>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</si>
  <si>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</si>
  <si>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</si>
  <si>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</si>
  <si>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</si>
  <si>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</si>
  <si>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</si>
  <si>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</si>
  <si>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</si>
  <si>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</si>
  <si>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</si>
  <si>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</si>
  <si>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</si>
  <si>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</si>
  <si>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</si>
  <si>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</si>
  <si>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</si>
  <si>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</si>
  <si>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</si>
  <si>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</si>
  <si>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</si>
  <si>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</si>
  <si>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</si>
  <si>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</si>
  <si>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</si>
  <si>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</si>
  <si>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</si>
  <si>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</si>
  <si>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</si>
  <si>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</si>
  <si>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</si>
  <si>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</si>
  <si>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</si>
  <si>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</si>
  <si>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</si>
  <si>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</si>
  <si>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</si>
  <si>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</si>
  <si>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</si>
  <si>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</si>
  <si>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</si>
  <si>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</si>
  <si>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</si>
  <si>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</si>
  <si>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</si>
  <si>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</si>
  <si>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</si>
  <si>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</si>
  <si>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</si>
  <si>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</si>
  <si>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</si>
  <si>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</si>
  <si>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</si>
  <si>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</si>
  <si>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</si>
  <si>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</si>
  <si>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</si>
  <si>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</si>
  <si>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</si>
  <si>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</si>
  <si>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</si>
  <si>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</si>
  <si>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</si>
  <si>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</si>
  <si>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</si>
  <si>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</si>
  <si>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</si>
  <si>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</si>
  <si>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</si>
  <si>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</si>
  <si>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</si>
  <si>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</si>
  <si>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</si>
  <si>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</si>
  <si>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</si>
  <si>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</si>
  <si>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</si>
  <si>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</si>
  <si>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</si>
  <si>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</si>
  <si>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</si>
  <si>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</si>
  <si>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</si>
  <si>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</si>
  <si>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</si>
  <si>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</si>
  <si>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</si>
  <si>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</si>
  <si>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</si>
  <si>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</si>
  <si>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</si>
  <si>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</si>
  <si>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</si>
  <si>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</si>
  <si>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</si>
  <si>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</si>
  <si>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</si>
  <si>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</si>
  <si>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</si>
  <si>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</si>
  <si>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</si>
  <si>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</si>
  <si>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</si>
  <si>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</si>
  <si>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</si>
  <si>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</si>
  <si>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</si>
  <si>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</si>
  <si>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</si>
  <si>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</si>
  <si>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</si>
  <si>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</si>
  <si>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</si>
  <si>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</si>
  <si>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</si>
  <si>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</si>
  <si>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</si>
  <si>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</si>
  <si>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</si>
  <si>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</si>
  <si>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</si>
  <si>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</si>
  <si>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</si>
  <si>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</si>
  <si>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</si>
  <si>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</si>
  <si>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</si>
  <si>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</si>
  <si>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</si>
  <si>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</si>
  <si>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</si>
  <si>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</si>
  <si>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</si>
  <si>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</si>
  <si>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</si>
  <si>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</si>
  <si>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</si>
  <si>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</si>
  <si>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</si>
  <si>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</si>
  <si>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</si>
  <si>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</si>
  <si>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</si>
  <si>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</si>
  <si>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</si>
  <si>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</si>
  <si>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</si>
  <si>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</si>
  <si>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</si>
  <si>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</si>
  <si>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</si>
  <si>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</si>
  <si>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</si>
  <si>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</si>
  <si>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</si>
  <si>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</si>
  <si>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</si>
  <si>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</si>
  <si>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</si>
  <si>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</si>
  <si>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</si>
  <si>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</si>
  <si>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</si>
  <si>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</si>
  <si>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</si>
  <si>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</si>
  <si>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</si>
  <si>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</si>
  <si>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</si>
  <si>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</si>
  <si>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</si>
  <si>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</si>
  <si>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</si>
  <si>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</si>
  <si>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</si>
  <si>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</si>
  <si>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</si>
  <si>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</si>
  <si>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</si>
  <si>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</si>
  <si>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</si>
  <si>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</si>
  <si>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</si>
  <si>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</si>
  <si>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</si>
  <si>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</si>
  <si>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</si>
  <si>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</si>
  <si>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</si>
  <si>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</si>
  <si>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</si>
  <si>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</si>
  <si>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</si>
  <si>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</si>
  <si>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</si>
  <si>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</si>
  <si>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</si>
  <si>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</si>
  <si>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</si>
  <si>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</si>
  <si>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</si>
  <si>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</si>
  <si>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</si>
  <si>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</si>
  <si>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</si>
  <si>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</si>
  <si>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</si>
  <si>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</si>
  <si>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</si>
  <si>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</si>
  <si>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</si>
  <si>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</si>
  <si>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</si>
  <si>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</si>
  <si>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</si>
  <si>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</si>
  <si>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</si>
  <si>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</si>
  <si>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</si>
  <si>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</si>
  <si>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</si>
  <si>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</si>
  <si>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</si>
  <si>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</si>
  <si>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</si>
  <si>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</si>
  <si>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</si>
  <si>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</si>
  <si>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</si>
  <si>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</si>
  <si>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</si>
  <si>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</si>
  <si>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</si>
  <si>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</si>
  <si>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</si>
  <si>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</si>
  <si>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</si>
  <si>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</si>
  <si>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</si>
  <si>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</si>
  <si>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</si>
  <si>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</si>
  <si>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</si>
  <si>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</si>
  <si>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</si>
  <si>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</si>
  <si>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</si>
  <si>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</si>
  <si>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</si>
  <si>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</si>
  <si>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</si>
  <si>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</si>
  <si>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</si>
  <si>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</si>
  <si>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</si>
  <si>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</si>
  <si>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</si>
  <si>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</si>
  <si>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</si>
  <si>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</si>
  <si>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</si>
  <si>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</si>
  <si>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</si>
  <si>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</si>
  <si>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</si>
  <si>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</si>
  <si>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</si>
  <si>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</si>
  <si>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</si>
  <si>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</si>
  <si>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</si>
  <si>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</si>
  <si>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</si>
  <si>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</si>
  <si>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</si>
  <si>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</si>
  <si>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</si>
  <si>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</si>
  <si>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</si>
  <si>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</si>
  <si>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</si>
  <si>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</si>
  <si>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</si>
  <si>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</si>
  <si>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</si>
  <si>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</si>
  <si>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</si>
  <si>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</si>
  <si>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</si>
  <si>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</si>
  <si>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</si>
  <si>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</si>
  <si>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</si>
  <si>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</si>
  <si>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</si>
  <si>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</si>
  <si>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</si>
  <si>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</si>
  <si>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</si>
  <si>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</si>
  <si>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</si>
  <si>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</si>
  <si>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</si>
  <si>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</si>
  <si>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</si>
  <si>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</si>
  <si>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</si>
  <si>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</si>
  <si>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</si>
  <si>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</si>
  <si>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</si>
  <si>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</si>
  <si>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</si>
  <si>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</si>
  <si>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</si>
  <si>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</si>
  <si>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</si>
  <si>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</si>
  <si>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</si>
  <si>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</si>
  <si>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</si>
  <si>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</si>
  <si>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</si>
  <si>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</si>
  <si>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</si>
  <si>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</si>
  <si>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</si>
  <si>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</si>
  <si>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</si>
  <si>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</si>
  <si>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</si>
  <si>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</si>
  <si>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</si>
  <si>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</si>
  <si>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</si>
  <si>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</si>
  <si>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</si>
  <si>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</si>
  <si>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</si>
  <si>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</si>
  <si>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</si>
  <si>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</si>
  <si>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</si>
  <si>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</si>
  <si>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</si>
  <si>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</si>
  <si>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</si>
  <si>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</si>
  <si>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</si>
  <si>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</si>
  <si>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</si>
  <si>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</si>
  <si>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</si>
  <si>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</si>
  <si>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</si>
  <si>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</si>
  <si>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</si>
  <si>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</si>
  <si>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</si>
  <si>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</si>
  <si>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</si>
  <si>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</si>
  <si>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</si>
  <si>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</si>
  <si>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</si>
  <si>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</si>
  <si>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</si>
  <si>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</si>
  <si>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</si>
  <si>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</si>
  <si>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</si>
  <si>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</si>
  <si>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</si>
  <si>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</si>
  <si>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</si>
  <si>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</si>
  <si>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</si>
  <si>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</si>
  <si>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</si>
  <si>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</si>
  <si>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</si>
  <si>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</si>
  <si>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</si>
  <si>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</si>
  <si>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</si>
  <si>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</si>
  <si>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</si>
  <si>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</si>
  <si>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</si>
  <si>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</si>
  <si>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</si>
  <si>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</si>
  <si>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</si>
  <si>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</si>
  <si>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</si>
  <si>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</si>
  <si>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</si>
  <si>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</si>
  <si>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</si>
  <si>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</si>
  <si>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</si>
  <si>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</si>
  <si>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</si>
  <si>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</si>
  <si>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</si>
  <si>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</si>
  <si>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</si>
  <si>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</si>
  <si>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</si>
  <si>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</si>
  <si>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</si>
  <si>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</si>
  <si>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</si>
  <si>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</si>
  <si>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</si>
  <si>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</si>
  <si>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</si>
  <si>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</si>
  <si>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</si>
  <si>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</si>
  <si>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</si>
  <si>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</si>
  <si>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</si>
  <si>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</si>
  <si>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</si>
  <si>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</si>
  <si>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</si>
  <si>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</si>
  <si>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</si>
  <si>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</si>
  <si>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</si>
  <si>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</si>
  <si>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</si>
  <si>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</si>
  <si>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</si>
  <si>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</si>
  <si>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</si>
  <si>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</si>
  <si>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</si>
  <si>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</si>
  <si>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</si>
  <si>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</si>
  <si>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</si>
  <si>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</si>
  <si>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</si>
  <si>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</si>
  <si>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</si>
  <si>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</si>
  <si>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</si>
  <si>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</si>
  <si>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</si>
  <si>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</si>
  <si>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</si>
  <si>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</si>
  <si>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</si>
  <si>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</si>
  <si>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</si>
  <si>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</si>
  <si>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</si>
  <si>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</si>
  <si>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</si>
  <si>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</si>
  <si>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</si>
  <si>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</si>
  <si>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</si>
  <si>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</si>
  <si>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</si>
  <si>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</si>
  <si>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</si>
  <si>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</si>
  <si>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</si>
  <si>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</si>
  <si>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</si>
  <si>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</si>
  <si>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</si>
  <si>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</si>
  <si>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</si>
  <si>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</si>
  <si>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</si>
  <si>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</si>
  <si>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</si>
  <si>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</si>
  <si>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</si>
  <si>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</si>
  <si>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</si>
  <si>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</si>
  <si>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</si>
  <si>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</si>
  <si>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</si>
  <si>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</si>
  <si>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</si>
  <si>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</si>
  <si>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</si>
  <si>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</si>
  <si>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</si>
  <si>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</si>
  <si>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</si>
  <si>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</si>
  <si>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</si>
  <si>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</si>
  <si>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</si>
  <si>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</si>
  <si>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</si>
  <si>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</si>
  <si>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</si>
  <si>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</si>
  <si>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</si>
  <si>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</si>
  <si>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</si>
  <si>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</si>
  <si>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</si>
  <si>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</si>
  <si>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</si>
  <si>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</si>
  <si>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</si>
  <si>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</si>
  <si>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</si>
  <si>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</si>
  <si>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</si>
  <si>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</si>
  <si>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</si>
  <si>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</si>
  <si>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</si>
  <si>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</si>
  <si>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</si>
  <si>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</si>
  <si>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</si>
  <si>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</si>
  <si>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</si>
  <si>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</si>
  <si>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</si>
  <si>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</si>
  <si>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</si>
  <si>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</si>
  <si>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</si>
  <si>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</si>
  <si>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</si>
  <si>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</si>
  <si>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</si>
  <si>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</si>
  <si>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</si>
  <si>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</si>
  <si>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</si>
  <si>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</si>
  <si>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</si>
  <si>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</si>
  <si>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</si>
  <si>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</si>
  <si>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</si>
  <si>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</si>
  <si>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</si>
  <si>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</si>
  <si>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</si>
  <si>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</si>
  <si>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</si>
  <si>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</si>
  <si>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</si>
  <si>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</si>
  <si>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</si>
  <si>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</si>
  <si>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</si>
  <si>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</si>
  <si>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</si>
  <si>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</si>
  <si>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</si>
  <si>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</si>
  <si>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</si>
  <si>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</si>
  <si>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</si>
  <si>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</si>
  <si>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</si>
  <si>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</si>
  <si>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</si>
  <si>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</si>
  <si>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</si>
  <si>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</si>
  <si>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</si>
  <si>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</si>
  <si>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</si>
  <si>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</si>
  <si>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</si>
  <si>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</si>
  <si>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</si>
  <si>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</si>
  <si>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</si>
  <si>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</si>
  <si>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</si>
  <si>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</si>
  <si>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</si>
  <si>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</si>
  <si>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</si>
  <si>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</si>
  <si>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</si>
  <si>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</si>
  <si>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</si>
  <si>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</si>
  <si>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</si>
  <si>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</si>
  <si>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</si>
  <si>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</si>
  <si>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</si>
  <si>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</si>
  <si>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</si>
  <si>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</si>
  <si>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</si>
  <si>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</si>
  <si>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</si>
  <si>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</si>
  <si>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</si>
  <si>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</si>
  <si>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</si>
  <si>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</si>
  <si>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</si>
  <si>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</si>
  <si>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</si>
  <si>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</si>
  <si>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</si>
  <si>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</si>
  <si>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</si>
  <si>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</si>
  <si>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</si>
  <si>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</si>
  <si>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</si>
  <si>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</si>
  <si>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</si>
  <si>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</si>
  <si>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</si>
  <si>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</si>
  <si>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</si>
  <si>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</si>
  <si>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</si>
  <si>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</si>
  <si>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</si>
  <si>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</si>
  <si>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</si>
  <si>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</si>
  <si>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</si>
  <si>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</si>
  <si>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</si>
  <si>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</si>
  <si>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</si>
  <si>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</si>
  <si>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</si>
  <si>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</si>
  <si>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</si>
  <si>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</si>
  <si>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</si>
  <si>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</si>
  <si>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</si>
  <si>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</si>
  <si>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</si>
  <si>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</si>
  <si>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</si>
  <si>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</si>
  <si>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</si>
  <si>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</si>
  <si>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</si>
  <si>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</si>
  <si>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</si>
  <si>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</si>
  <si>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</si>
  <si>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</si>
  <si>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</si>
  <si>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</si>
  <si>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</si>
  <si>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</si>
  <si>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</si>
  <si>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</si>
  <si>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</si>
  <si>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</si>
  <si>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</si>
  <si>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</si>
  <si>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</si>
  <si>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</si>
  <si>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</si>
  <si>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</si>
  <si>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</si>
  <si>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</si>
  <si>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</si>
  <si>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</si>
  <si>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</si>
  <si>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</si>
  <si>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</si>
  <si>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</si>
  <si>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</si>
  <si>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</si>
  <si>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</si>
  <si>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</si>
  <si>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</si>
  <si>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</si>
  <si>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</si>
  <si>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</si>
  <si>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</si>
  <si>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</si>
  <si>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</si>
  <si>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</si>
  <si>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</si>
  <si>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</si>
  <si>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</si>
  <si>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</si>
  <si>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</si>
  <si>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</si>
  <si>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</si>
  <si>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</si>
  <si>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</si>
  <si>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</si>
  <si>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</si>
  <si>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</si>
  <si>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</si>
  <si>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</si>
  <si>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</si>
  <si>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</si>
  <si>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</si>
  <si>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</si>
  <si>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</si>
  <si>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</si>
  <si>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</si>
  <si>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</si>
  <si>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</si>
  <si>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</si>
  <si>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</si>
  <si>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</si>
  <si>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</si>
  <si>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</si>
  <si>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</si>
  <si>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</si>
  <si>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</si>
  <si>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</si>
  <si>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</si>
  <si>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</si>
  <si>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</si>
  <si>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</si>
  <si>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</si>
  <si>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</si>
  <si>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</si>
  <si>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</si>
  <si>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</si>
  <si>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</si>
  <si>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</si>
  <si>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</si>
  <si>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</si>
  <si>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</si>
  <si>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</si>
  <si>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</si>
  <si>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</si>
  <si>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</si>
  <si>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</si>
  <si>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</si>
  <si>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</si>
  <si>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</si>
  <si>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</si>
  <si>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</si>
  <si>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</si>
  <si>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</si>
  <si>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</si>
  <si>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</si>
  <si>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</si>
  <si>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</si>
  <si>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</si>
  <si>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</si>
  <si>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</si>
  <si>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</si>
  <si>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</si>
  <si>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</si>
  <si>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</si>
  <si>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</si>
  <si>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</si>
  <si>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</si>
  <si>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</si>
  <si>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</si>
  <si>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</si>
  <si>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</si>
  <si>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</si>
  <si>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</si>
  <si>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</si>
  <si>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</si>
  <si>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</si>
  <si>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</si>
  <si>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</si>
  <si>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</si>
  <si>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</si>
  <si>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</si>
  <si>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</si>
  <si>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</si>
  <si>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</si>
  <si>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</si>
  <si>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</si>
  <si>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</si>
  <si>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</si>
  <si>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</si>
  <si>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</si>
  <si>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</si>
  <si>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</si>
  <si>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</si>
  <si>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</si>
  <si>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</si>
  <si>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</si>
  <si>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</si>
  <si>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</si>
  <si>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</si>
  <si>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</si>
  <si>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</si>
  <si>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</si>
  <si>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</si>
  <si>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</si>
  <si>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</si>
  <si>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</si>
  <si>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</si>
  <si>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</si>
  <si>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</si>
  <si>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</si>
  <si>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</si>
  <si>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</si>
  <si>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</si>
  <si>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</si>
  <si>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</si>
  <si>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</si>
  <si>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</si>
  <si>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</si>
  <si>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</si>
  <si>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</si>
  <si>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</si>
  <si>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</si>
  <si>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</si>
  <si>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</si>
  <si>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</si>
  <si>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</si>
  <si>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</si>
  <si>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</si>
  <si>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</si>
  <si>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</si>
  <si>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</si>
  <si>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</si>
  <si>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</si>
  <si>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</si>
  <si>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</si>
  <si>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</si>
  <si>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</si>
  <si>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</si>
  <si>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</si>
  <si>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</si>
  <si>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</si>
  <si>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</si>
  <si>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</si>
  <si>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</si>
  <si>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</si>
  <si>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</si>
  <si>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</si>
  <si>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</si>
  <si>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</si>
  <si>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</si>
  <si>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</si>
  <si>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</si>
  <si>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</si>
  <si>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</si>
  <si>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</si>
  <si>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</si>
  <si>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</si>
  <si>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</si>
  <si>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</si>
  <si>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</si>
  <si>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</si>
  <si>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</si>
  <si>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</si>
  <si>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</si>
  <si>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</si>
  <si>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</si>
  <si>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</si>
  <si>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</si>
  <si>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</si>
  <si>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</si>
  <si>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</si>
  <si>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</si>
  <si>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</si>
  <si>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</si>
  <si>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</si>
  <si>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</si>
  <si>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</si>
  <si>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</si>
  <si>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</si>
  <si>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</si>
  <si>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</si>
  <si>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</si>
  <si>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</si>
  <si>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</si>
  <si>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</si>
  <si>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</si>
  <si>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</si>
  <si>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</si>
  <si>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</si>
  <si>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</si>
  <si>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</si>
  <si>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</si>
  <si>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</si>
  <si>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</si>
  <si>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</si>
  <si>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</si>
  <si>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</si>
  <si>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</si>
  <si>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</si>
  <si>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</si>
  <si>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</si>
  <si>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</si>
  <si>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</si>
  <si>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</si>
  <si>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</si>
  <si>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</si>
  <si>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</si>
  <si>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</si>
  <si>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</si>
  <si>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</si>
  <si>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</si>
  <si>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</si>
  <si>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</si>
  <si>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</si>
  <si>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</si>
  <si>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</si>
  <si>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</si>
  <si>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</si>
  <si>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</si>
  <si>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</si>
  <si>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</si>
  <si>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</si>
  <si>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</si>
  <si>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</si>
  <si>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</si>
  <si>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</si>
  <si>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</si>
  <si>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</si>
  <si>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</si>
  <si>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</si>
  <si>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</si>
  <si>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</si>
  <si>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</si>
  <si>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</si>
  <si>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</si>
  <si>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</si>
  <si>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</si>
  <si>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</si>
  <si>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</si>
  <si>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</si>
  <si>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</si>
  <si>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</si>
  <si>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</si>
  <si>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</si>
  <si>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</si>
  <si>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</si>
  <si>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</si>
  <si>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</si>
  <si>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</si>
  <si>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</si>
  <si>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</si>
  <si>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</si>
  <si>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</si>
  <si>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</si>
  <si>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</si>
  <si>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</si>
  <si>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</si>
  <si>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</si>
  <si>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</si>
  <si>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</si>
  <si>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</si>
  <si>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</si>
  <si>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</si>
  <si>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</si>
  <si>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</si>
  <si>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</si>
  <si>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</si>
  <si>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</si>
  <si>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</si>
  <si>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</si>
  <si>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</si>
  <si>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</si>
  <si>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</si>
  <si>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</si>
  <si>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</si>
  <si>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</si>
  <si>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</si>
  <si>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</si>
  <si>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</si>
  <si>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</si>
  <si>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</si>
  <si>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</si>
  <si>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</si>
  <si>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</si>
  <si>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</si>
  <si>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</si>
  <si>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</si>
  <si>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</si>
  <si>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</si>
  <si>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</si>
  <si>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</si>
  <si>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</si>
  <si>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</si>
  <si>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</si>
  <si>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</si>
  <si>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</si>
  <si>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</si>
  <si>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</si>
  <si>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</si>
  <si>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</si>
  <si>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</si>
  <si>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</si>
  <si>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</si>
  <si>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</si>
  <si>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</si>
  <si>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</si>
  <si>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</si>
  <si>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</si>
  <si>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</si>
  <si>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</si>
  <si>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</si>
  <si>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</si>
  <si>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</si>
  <si>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</si>
  <si>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</si>
  <si>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</si>
  <si>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</si>
  <si>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</si>
  <si>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</si>
  <si>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</si>
  <si>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</si>
  <si>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</si>
  <si>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</si>
  <si>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</si>
  <si>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</si>
  <si>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</si>
  <si>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</si>
  <si>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</si>
  <si>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</si>
  <si>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</si>
  <si>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</si>
  <si>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</si>
  <si>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</si>
  <si>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</si>
  <si>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</si>
  <si>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</si>
  <si>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</si>
  <si>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</si>
  <si>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</si>
  <si>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</si>
  <si>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</si>
  <si>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</si>
  <si>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</si>
  <si>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</si>
  <si>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</si>
  <si>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</si>
  <si>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</si>
  <si>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</si>
  <si>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</si>
  <si>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</si>
  <si>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</si>
  <si>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</si>
  <si>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</si>
  <si>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</si>
  <si>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</si>
  <si>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</si>
  <si>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</si>
  <si>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</si>
  <si>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</si>
  <si>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F37: GESTIÓN MINISTERIAL Y DEPTOS ADTIVOS</t>
  </si>
  <si>
    <t>0 INFORMACIÓN DE GESTIÓN MINISTERIAL O DE DEPARTAMENTO ADMINISTRATIVO</t>
  </si>
  <si>
    <t>SERVICIOS</t>
  </si>
  <si>
    <t>No. DE REQUERIMIENTOS SOLICITADOS DEL SERVICIO</t>
  </si>
  <si>
    <t>No. DE REQUERIMIENTOS ATENDIDOS</t>
  </si>
  <si>
    <t>TIEMPO PROMEDIO DE TRAMITE</t>
  </si>
  <si>
    <t>PORCENTAJE DE ATENCIÓN DEL SERVICIO %</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</si>
  <si>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</si>
  <si>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</si>
  <si>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</si>
  <si>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</si>
  <si>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</si>
  <si>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</si>
  <si>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</si>
  <si>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</si>
  <si>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</si>
  <si>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</si>
  <si>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</si>
  <si>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</si>
  <si>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</si>
  <si>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</si>
  <si>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</si>
  <si>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</si>
  <si>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</si>
  <si>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</si>
  <si>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</si>
  <si>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</si>
  <si>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</si>
  <si>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</si>
  <si>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</si>
  <si>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</si>
  <si>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</si>
  <si>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</si>
  <si>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</si>
  <si>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</si>
  <si>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</si>
  <si>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</si>
  <si>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</si>
  <si>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</si>
  <si>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</si>
  <si>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</si>
  <si>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</si>
  <si>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</si>
  <si>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</si>
  <si>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</si>
  <si>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</si>
  <si>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</si>
  <si>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</si>
  <si>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</si>
  <si>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</si>
  <si>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</si>
  <si>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</si>
  <si>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</si>
  <si>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</si>
  <si>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0 INSTANCIAS DE PARTICIPACIÓN ESPECÍFICAS CREADAS POR LEY PARA LA ENTIDAD</t>
  </si>
  <si>
    <t>1 PRESENCIAL</t>
  </si>
  <si>
    <t>2 VIRTUAL</t>
  </si>
  <si>
    <t>F39.2: ACCIONES PARA GARANTIZAR EL DERECHO A LA PARTICIPACIÓN CIUDADANA Y EL CONTROL SOCIAL</t>
  </si>
  <si>
    <t>0 ACCIONES DE PROMOCIÓN PARA LA PARTICIPACIÓN CIUDADANA EN LA GESTIÓN PÚBLICA</t>
  </si>
  <si>
    <t>DEPENDENCIA RESPONSABLE</t>
  </si>
  <si>
    <t>RECURSOS FINANCIEROS APROBADOS</t>
  </si>
  <si>
    <t>RECURSOS FINANCIEROS EJECUTADOS</t>
  </si>
  <si>
    <t>NÚMERO DE ACCIONES</t>
  </si>
  <si>
    <t>Acciones de empoderamiento de grupos poblacionales específicos o sectoriales (regalías, medioambiente, infraestructura) incluidos dentro de la misión de la entidad</t>
  </si>
  <si>
    <t>Acciones para la promoción del control social según normatividad específica (Red Institucional de Apoyo a las Veedurías, Comisión Regional de Moralización, Plan Nacional de Formación)</t>
  </si>
  <si>
    <t>Mecanismos de participación ciudadana a cargo de la entidad por norma legal (consultas previas, audiencias públicas ambientales,  mecanismos del artículo 103 de la Constitución Política)</t>
  </si>
  <si>
    <t>N/A</t>
  </si>
  <si>
    <t>Prestación de Servicio de Aseo</t>
  </si>
  <si>
    <t>Contrato 1245 de 2018. Los recursos reportados corresponden al compromiso de la vigencia 2019</t>
  </si>
  <si>
    <t>Orden de compra 43344 de 2019.  Los recursos reportados corresponden al compromiso de la vigencia 2019</t>
  </si>
  <si>
    <t>Prestación de servicios de Mantenimiento del MEN</t>
  </si>
  <si>
    <t>Contrato 1258 de 2018. Los recursos reportados corresponden al compromiso de la vigencia 2019</t>
  </si>
  <si>
    <t>Suministro de combustible plantas eléctricas y vehículos</t>
  </si>
  <si>
    <t>Contrato 1237/18 Los recursos reportados son de la vigencia 2019</t>
  </si>
  <si>
    <t>Fotocopias</t>
  </si>
  <si>
    <t>Contrato 1008224 de 2019. Los recursos reportados corresponden al compromiso de la vigencia 2019</t>
  </si>
  <si>
    <t>Mantenimiento de plantas eléctricas</t>
  </si>
  <si>
    <t>Contrato 844907 de 2019. Los recursos reportados corresponden al compromiso de la vigencia 2019</t>
  </si>
  <si>
    <t>Mantenimiento de Vehículos y suministro de llantas.</t>
  </si>
  <si>
    <t>Contrato 1256/18 Los recursos reportados son  de la vigencia 2019</t>
  </si>
  <si>
    <t xml:space="preserve">Mantenimiento aire acondicionado </t>
  </si>
  <si>
    <t>Contrato 1226 de 2018. Los recursos reportados corresponden al compromiso de la vigencia 2019</t>
  </si>
  <si>
    <t>Prestación de servicios de Salud</t>
  </si>
  <si>
    <t>Contrato CO1.PCCNTR.
951317 Los recursos reportados son  los ejecutados en la vigencia 2019</t>
  </si>
  <si>
    <t>Residuos reciclables</t>
  </si>
  <si>
    <t>Acuerdo de corresponsabilidad 20 /2019 con la Asociación Medioambiental de recicladores EMRS ESP, según lo establecido en el decreto 596 d 2016 y la resolución CRA 720 de 2015 y resolución CRA 376 de 2006.</t>
  </si>
  <si>
    <t>Residuos peligrosos</t>
  </si>
  <si>
    <t>Orden de aceptación 1012507/2019 Los recursos reportados son  los ejecutados en la vigencia 2019</t>
  </si>
  <si>
    <t>Mantenimiento de ascensores</t>
  </si>
  <si>
    <t>Contrato 1220 de 2018. Los recursos reportados corresponden al compromiso de la vigencia 2019</t>
  </si>
  <si>
    <t>Contrato 1207 de 2018. Los recursos reportados corresponden al compromiso de la vigencia 2019</t>
  </si>
  <si>
    <t>ICONTEC 
Auditoria de seguimiento ISO 9001 y 14001 de 2015</t>
  </si>
  <si>
    <t>Contrato 30 de 2019. Los recursos reportados corresponden al compromiso de la vigencia 2019</t>
  </si>
  <si>
    <t>FILA_2</t>
  </si>
  <si>
    <t>FILA_3</t>
  </si>
  <si>
    <t>FILA_4</t>
  </si>
  <si>
    <t>FILA_5</t>
  </si>
  <si>
    <t>FILA_6</t>
  </si>
  <si>
    <t>FILA_7</t>
  </si>
  <si>
    <t>FILA_8</t>
  </si>
  <si>
    <t>FILA_9</t>
  </si>
  <si>
    <t>FILA_11</t>
  </si>
  <si>
    <t>FILA_12</t>
  </si>
  <si>
    <t>FILA_13</t>
  </si>
  <si>
    <t>FILA_14</t>
  </si>
  <si>
    <t>Asistencia Técnica</t>
  </si>
  <si>
    <t>Las asistencias técnicas informadas incluyen los reportes realizados por la OEI entidad con la cual se suscribieron convenios y se realizaron acompañamientos a establecimientos educativos y secretarías en el marco del fortalecimiento de los Comités Territoriales Convivencia y Ciudadanía y la implementan Jornada Única.</t>
  </si>
  <si>
    <t>Evidencias documentales de Asistencia Técnica</t>
  </si>
  <si>
    <t>Trámite de aseguramiento de la calidad</t>
  </si>
  <si>
    <t>Convalidaciones Preescolar, Básica y Media</t>
  </si>
  <si>
    <t>C-2299-0700-8-02299058-02</t>
  </si>
  <si>
    <t>En este período, la Oficina Asesora de Comunicaciones, desarrolló su trabajo en el marco de las líneas estratégicas del Ministerio de Educación Nacional, con el fin de garantizar de manera oportuna, transparente y eficaz el acceso a información sobre la gestión de la Entidad. Cerca de 1.500 acciones de divulgación estuvieron disponibles para los colombianos en los medios virtuales MEN.</t>
  </si>
  <si>
    <t>CO1.PCCNTR.1067615</t>
  </si>
  <si>
    <t>INTERVENTORÍA INTEGRAL: TÉCNICA, FINANCIERA, ADMINISTRATIVA Y JURÍDICA DE LA ADQUISICIÓN Y DISTRIBUCIÓN DE MOBILIARIO ESCOLAR A ESTABLECIMIENTOS EDUCATIVOS PÚBLICOS DE LA NACIÓN FOCALIZADOS POR EL MEN (FASE I)</t>
  </si>
  <si>
    <t>C-2201-0700-16-0-2201027-02</t>
  </si>
  <si>
    <t>UNIDADES</t>
  </si>
  <si>
    <t>4819</t>
  </si>
  <si>
    <t>CO1.PCCNTR.1082146</t>
  </si>
  <si>
    <t>CONTRATAR UNA CONSULTORÍA PARA EL DISEÑO DE UNA SOLUCIÓN TECNOLÓGICA QUE APOYE A LOS PROCESOS GESTIÓN DOCUMENTAL DEL MINISTERIO DE EDUCACIÓN NACIONAL</t>
  </si>
  <si>
    <t>C-2299-0700-8-0-2299052-02</t>
  </si>
  <si>
    <t>98419</t>
  </si>
  <si>
    <t>CO1.PCCNTR.1104132</t>
  </si>
  <si>
    <t>Realizar el diagnóstico integral del modelo de operación del Ministerio de Educación, diseñar las estrategias de intervención que permitan su mejora e implementar los cambios requeridos en los compontes críticos de los procesos priorizados.</t>
  </si>
  <si>
    <t>C-2299-0700-8-0-2299060-02, C-2202-0700-32-0-2202014-02, C-2202-0700-32-0-2202045-02, C-2202-0700-32-0-2202010-02</t>
  </si>
  <si>
    <t>155019, 155319, 155319, 155319</t>
  </si>
  <si>
    <t>CO1.PCCNTR.1112937</t>
  </si>
  <si>
    <t>REALIZAR LA INTERVENTORÍA INTEGRAL:  INTERVENTORÍA TÉCNICA, ADMINISTRATIVA, OPERATIVA, FINANCIERA, CONTABLE Y JURÍDICA AL CONTRATO QUE RESULTE DE LA LICITACIÓN PÚBLICA LP-MEN-03-2019 QUE TIENE POR OBJETO: PRESTAR SERVICIOS DE OPERADOR LOGÍSTICO PARA LA PLANEACIÓN, ORGANIZACIÓN, PRODUCCIÓN Y EJECUCIÓN DE LOS EVENTOS Y ACTIVIDADES QUE SE REQUIERAN EN DESARROLLO DE LOS PLANES, PROGRAMAS, PROYECTOS Y METAS DEL MINISTERIO DE EDUCACIÓN NACIONAL.</t>
  </si>
  <si>
    <t>C-2201-0700-12-0-2201015-02, C-2202-0700-32-0-2202045-02, C-2201-0700-8-0-2201036-02, C-2201-0700-13-0-2201006-02, C-2201-0700-9-0-2201002-02, C-2202-0700-32-0-2202014-02, A-03-03-04-021, C-2201-0700-14-0-2201004-02, C-2202-0700-32-0-2202010-02, C-2299-0700-8-0-2299058-02, C-2299-0700-8-0-2299060-02, C-2202-0700-45-0-2202038-02, C-2201-0700-12-0-2201006-02, A-03-03-04-022, C-2201-0700-10-0-2201002-02, C-2201-0700-14-0-2201056-02, C-2201-0700-14-0-2201006-02</t>
  </si>
  <si>
    <t>117919, 121019, 119819, 113219, 111819, 110819, 110419, 110019, 109719, 113619, 109519, 109319, 108419, 116719, 116719, 116719, 116519, 116519, 110219</t>
  </si>
  <si>
    <t>CO1.PCCNTR.1211838</t>
  </si>
  <si>
    <t>Realizar auditoria a la información reportada en los sistemas de información provistos por el Ministerio de Educación Nacional.</t>
  </si>
  <si>
    <t>C-2201-0700-18, C-2299-0700-10, C-2201-0700-15-0-2201006-02, C-2299-0700-9-0-2299062-02</t>
  </si>
  <si>
    <t>174419, 89819, 58819, 169219</t>
  </si>
  <si>
    <t>CO1.PCCNTR.1212231</t>
  </si>
  <si>
    <t>CO1.PCCNTR.1219201</t>
  </si>
  <si>
    <t>Realizar la interventoría, técnica, administrativa, contable, financiera y jurídica al contrato de cuyo objeto es realizar auditoria a la información reportada en los sistemas de información provistos por el Ministerio de Educación Nacional &amp;quot;</t>
  </si>
  <si>
    <t>C-2299-0700-10, , C-2299-0700-9-0-2299062-02, C-2201-0700-18</t>
  </si>
  <si>
    <t>169319</t>
  </si>
  <si>
    <t>CO1.PCCNTR.1233950</t>
  </si>
  <si>
    <t>INTERVENTORÍA TÉCNICA, ADMINISTRATIVA, FINANCIERA Y JURÍDICA A LOS CONTRATOS CON OBJETO:FIDUCIA: &amp;quot;ADMINISTRAR LOS RECURSOS DEL PROYECTO DE MEJORAMIENTO DE LA CALIDAD DE LA EDUCACION SUPERIOR, ESPECIFICAMENTE EL DE EVALUAR, CERTIFICAR Y ACREDITAR LA CALIDAD DE LA EDUCACIÓN SUPERIOR A TRAVÉS DE PARES ACADÉMICOS&amp;quot;.OPERADOR: &amp;quot;PRESTAR APOYO OPERATIVO Y ADMINISTRATIVO PARA LA REVISIÓN DOCUMENTAL DE LAS SOLICITUDES DE REGISTRO CALIFICADO, Y ADELANTAR EL TRÁMITE PARA LA REALIZACIÓN DE VISITAS DE LOS PARES ACADÉMICOS A INSTITUCIONES DE EDUCACIÓN SUPERIOR E INSTITUCIONES PRESTADORAS DEL SERVICIO DE SALUD, ASI COMO LA ATENCIÓN DE SOLICITUDES DE REGISTRO CALIFICADO, ACREDITACIÓN DE ALTA CALIDAD E INSPECCIÓN Y VIGILANCIA DE EDUCACIÓN SUPERIOR&amp;quot;.</t>
  </si>
  <si>
    <t>C-2202-0700-32-0-2202010-02, C-2202-0700-32</t>
  </si>
  <si>
    <t>51419, 51419, 157719</t>
  </si>
  <si>
    <t>CO1.PCCNTR.1243221</t>
  </si>
  <si>
    <t>REALIZAR LA INTERVENTORÍA INTEGRAL: TÉCNICA, FINANCIERA, CONTABLE, ADMINISTRATIVA Y JURÍDICA DE LA ADQUISICIÓN Y DISTRIBUCIÓN DE MOBILIARIO ESCOLAR A ESTABLECIMIENTOS EDUCATIVOS PÚBLICOS DE LA NACIÓN FOCALIZADOS POR EL MEN (FASE II).</t>
  </si>
  <si>
    <t>C-2201-0700-16, C-2201-0700-16-0-2201027-02</t>
  </si>
  <si>
    <t>7019</t>
  </si>
  <si>
    <t>CO1.PCCNTR.1247901</t>
  </si>
  <si>
    <t>Realizar la interventoria de los contratos de  organización, administración y ejecución de acciones logísticas para la realización de eventos del Programa  Todos a Aprender.</t>
  </si>
  <si>
    <t>C-2201-0700-13-0-2201006-02, , C-2201-0700-18</t>
  </si>
  <si>
    <t>89819, 89819, 175119</t>
  </si>
  <si>
    <t>CO1.PCCNTR.983116</t>
  </si>
  <si>
    <t>REALIZAR LA INTERVENTORÍA INTEGRAL: TÉCNICA, FINANCIERA, ADMINISTRATIVA Y JURÍDICA DE LOS CONTRATOS PARA LA OPERACIÓN GLOBAL DE LOS SERVICIOS TIC DEL MINISTERIO</t>
  </si>
  <si>
    <t>A-02-02, A-02-02-02-008</t>
  </si>
  <si>
    <t>84819</t>
  </si>
  <si>
    <t>CO1.PCCNTR.984524</t>
  </si>
  <si>
    <t>INTERVENTORÍA TÉCNICA, ADMINISTRATIVA, FINANCIERA, CONTABLE Y JURÍDICA A LOS CONTRATOS QUE RESULTEN DE LA LICITACIONES  PÙBLICAS DE 2019 QUE TIENEN POR OBJETO:PRESTAR APOYO OPERATIVO Y ADMINISTRATIVO PARA LA REVISIÓN DOCUMENTAL DE LAS SOLICITUDES DE REGISTRO CALIFICADO, Y ADELANTAR EL TRÁMITE PARA LA REALIZACIÓN DE VISITAS DE LOS PARES ACADÉMICOS A INSTITUCIONES DE EDUCACIÓN SUPERIOR E INSTITUCIONES PRESTADORAS DEL SERVICIO DE SALUD, ASI COMO LA ATENCIÓN DE SOLICITUDES DE REGISTRO CALIFICADO, ACREDITACIÓN DE ALTA CALIDAD E INSPECCIÓN Y VIGILANCIA DE EDUCACIÒN SUPERIOR. Y ADEMÁS EL DEADMINISTRAR LOS RECURSOS DEL PROYECTO DE MEJORAMIENTO DE LA CALIDAD DE LA EDUCACIÓN SUPERIOR, ESPECIFICAMENTE EL DE EVALUAR, CERTIFICAR Y ACREDITAR LA CALIDAD DE LA EDUCACIÓN SUPERIOR A TRAVÉS DE PARES ACADEMICOS.</t>
  </si>
  <si>
    <t>C-2202-0700-32-0-2202010-02, C-2202-0700-32-0-2202045-02</t>
  </si>
  <si>
    <t>121319, 121319</t>
  </si>
  <si>
    <t>CO1.PCCNTR.1001028</t>
  </si>
  <si>
    <t>ADMINISTRAR LOS RECURSOS DESTINADOS AL PAGO DE HONORARIOS Y GASTOS DE VIAJE DE LOS PARES ACADÉMICOS, DEL PROYECTO DE MEJORAMIENTO DE LA CALIDAD DE LA EDUCACIÓN SUPERIOR, ESPECÍFICAMENTE LO CORRESPONDIENTE A EVALUAR, CERTIFICAR Y ACREDITAR LA CALIDAD DE LA EDUCACIÓN SUPERIOR.</t>
  </si>
  <si>
    <t>C-2202-0700-32-0-2202045-02, C-2202-0700-32-0-2202017-02, C-2202-0700-32-0-2202010-02</t>
  </si>
  <si>
    <t>121219, 121219, 121219</t>
  </si>
  <si>
    <t>CO1.PCCNTR.1008032</t>
  </si>
  <si>
    <t>PRESTAR LOS SERVICIOS DE OPERADOR LOGÍSTICO PARA LA PLANEACIÓN, ORGANIZACIÓN, PRODUCCIÓN Y EJECUCIÓN DE LOS EVENTOS Y ACTIVIDADES QUE SE REQUIERAN EN DESARROLLO DE LOS PLANES, PROGRAMAS, PROYECTOS Y METAS DEL MINISTERIO DE EDUCACIÓN NACIONAL.</t>
  </si>
  <si>
    <t>C-2202-0700-32-0-2202045-02, C-2201-0700-13-0-2201049-02, C-2299-0700-8-0-2299060-02, C-2201-0700-13-0-2201006-02, C-2201-0700-14-0-2201006-02, C-2201-0700-9-0-2201002-02, C-2201-0700-10-0-2201002-02, C-2299-0700-8-0-2299058-02, C-2201-0700-14-0-2201056-02, C-2201-0700-12-0-2201006-02, C-2201-0700-14-0-2201004-02, C-2202-0700-45-0-2202038-02, A-03-03-04-021, C-2201-0700-15-0-2201006-02, C-2201-0700-8-0-2201041-02, C-2201-0700-12-0-2201015-02, A-03-03-04-022, C-2201-0700-8-0-2201046-02, C-2202-0700-32-0-2202010-02, C-2201-0700-8-0-2201036-02, C-2202-0700-32-0-2202014-02</t>
  </si>
  <si>
    <t>118019, 116819, 116819, 116819, 116419, 116419, 108019, 110319, 110119, 109919, 109619, 109419, 109219, 111719, 108919, 113119, 113119, 113119, 108319, 111119, 111119, 113519</t>
  </si>
  <si>
    <t>FILA_15</t>
  </si>
  <si>
    <t>CO1.PCCNTR.1010629</t>
  </si>
  <si>
    <t>PRESTAR APOYO OPERATIVO Y ADMINISTRATIVO PARA LA REVISIÓN DOCUMENTAL DE LAS SOLICITUDES DE REGISTRO CALIFICADO, Y ADELANTAR EL TRÁMITE PARA LA REALIZACIÓN DE VISITAS DE LOS PARES ACADÉMICOS A INSTITUCIONES DE EDUCACIÓN SUPERIOR E INSTITUCIONES PRESTADORAS DEL SERVICIO DE SALUD, ASI COMO LA ATENCIÓN DE SOLICITUDES DE REGISTRO CALIFICADO, ACREDITACIÓN DE ALTA CALIDAD E INSPECCIÓN Y VIGILANCIA DE EDUCACIÓN SUPERIOR.</t>
  </si>
  <si>
    <t>121119, 121119</t>
  </si>
  <si>
    <t>FILA_16</t>
  </si>
  <si>
    <t>CO1.PCCNTR.1049117</t>
  </si>
  <si>
    <t>Implementar la estrategia de acompañamiento en  orientación socio ocupacional,  bajo tres niveles de llegada: Entidades territoriales, docentes orientadores y estudiantes.</t>
  </si>
  <si>
    <t>C-2201-0700-13-0-2201006-02</t>
  </si>
  <si>
    <t>103219</t>
  </si>
  <si>
    <t>FILA_17</t>
  </si>
  <si>
    <t>CO1.PCCNTR.1216508</t>
  </si>
  <si>
    <t>ADMINISTRAR LOS RECURSOS DEL PROYECTO DE MEJORAMIENTO DE LA CALIDAD DE LA EDUCACIÓN SUPERIOR, ESPECÍFICAMENTE EL DE EVALUAR, CERTIFICAR Y ACREDITAR LA CALIDAD DE LA EDUCACIÓN SUPERIOR A TRAVÉS DE PARES ACADÉMICOS.</t>
  </si>
  <si>
    <t>51419, 157819, 51419</t>
  </si>
  <si>
    <t>FILA_18</t>
  </si>
  <si>
    <t>CO1.PCCNTR.1216510</t>
  </si>
  <si>
    <t>Prestación de servicios profesionales para realizar el apoyo a la gestión de los componentes administrativos, financieros, jurídicos, contractuales, apoyo a la supervisión y técnico operativo del Programa Todos a Aprender</t>
  </si>
  <si>
    <t>, C-2201-0700-18, C-2201-0700-13-0-2201006-02</t>
  </si>
  <si>
    <t>175019</t>
  </si>
  <si>
    <t>FILA_19</t>
  </si>
  <si>
    <t>CO1.PCCNTR.1218710</t>
  </si>
  <si>
    <t>PRESTACIÓN DE SERVICIOS DE DESARROLLO, IMPLEMENTACION Y MANTENIMIENTO ADAPTATIVO Y EVOLUTIVO DE SOLUCIONES DE SOFTWARE MEDIANTE MODELO DE FABRICA DE SOFTWARE.</t>
  </si>
  <si>
    <t>C-2299-0700-8-0-2299062-02, C-2299-0700-10</t>
  </si>
  <si>
    <t>58819, 164519</t>
  </si>
  <si>
    <t>FILA_20</t>
  </si>
  <si>
    <t>CO1.PCCNTR.1225215</t>
  </si>
  <si>
    <t>PRESTAR APOYO OPERATIVO Y ADMINISTRATIVO PARA LA REVISIÓN DOCUMENTAL DE LAS SOLICITUDES DE REGISTRO CALIFICADO, Y ADELANTAR EL TRÁMITE PARA LA REALIZACIÓN DE VISITAS DE LOS PARES ACADÉMICOS A INSTITUCIONES DE EDUCACIÓN SUPERIOR E INSTITUCIONES PRESTADORAS DEL SERVICIO DE SALUD, ASI COMO LA ATENCIÓN DE SOLICITUDES DE REGISTRO CALIFICADO, ACREDITACIÓN DE ALTA CALIDAD E INSPECCIÓN Y VIGILANCIA DE EDUCACIÓN SUPERIOR</t>
  </si>
  <si>
    <t>C-2202-0700-32, C-2202-0700-32-0-2202010-02</t>
  </si>
  <si>
    <t>51419, 158019, 51419</t>
  </si>
  <si>
    <t>FILA_21</t>
  </si>
  <si>
    <t>CO1.PCCNTR.1247601</t>
  </si>
  <si>
    <t>Prestación de servicios para la organización, administración y ejecución de acciones logísticas para la realización de eventos del Programa  Todos a Aprender.</t>
  </si>
  <si>
    <t>175319</t>
  </si>
  <si>
    <t>FILA_22</t>
  </si>
  <si>
    <t>36123</t>
  </si>
  <si>
    <t>RENOVACIÓN DEL SERVICIO DE SOPORTE Y ACTUALIZACIÓN DE LOS PRODUCTOS ORACLE DEL MINISTERIO DE EDUCACIÓN NACIONAL</t>
  </si>
  <si>
    <t>C-2299-0700-8-0-2299062-02</t>
  </si>
  <si>
    <t>96319</t>
  </si>
  <si>
    <t>FILA_23</t>
  </si>
  <si>
    <t>36242</t>
  </si>
  <si>
    <t>CONTRATAR EL SERVICIO DE IMPRESIÓN, ALISTAMIENTO Y DISTRIBUCIÓN DE MATERIAL PEDAGÓGICO SEGMENTO 1, AL AMPARO DEL ACUERDO MARCO DE PRECIOS VIGENTE, PARA EL PROGRAMA TODOS A APRENDEREVENTO_2</t>
  </si>
  <si>
    <t>C-2201-0700-13-0-2201027-02</t>
  </si>
  <si>
    <t>50219</t>
  </si>
  <si>
    <t>FILA_24</t>
  </si>
  <si>
    <t>36645</t>
  </si>
  <si>
    <t>ADQUISICIÓN DE EQUIPOS DE CÓMPUTO PORTÁTIL MACBOOK PARA EL MINISTERIO DE EDUCACIÓN NACIONAL</t>
  </si>
  <si>
    <t>97419</t>
  </si>
  <si>
    <t>FILA_25</t>
  </si>
  <si>
    <t>37743</t>
  </si>
  <si>
    <t>ADQUISICIÓN DE EQUIPOS WORK STATION PARA EL MINISTERIO DE EDUCACIÓN NACIONAL</t>
  </si>
  <si>
    <t>102319</t>
  </si>
  <si>
    <t>FILA_26</t>
  </si>
  <si>
    <t>PRESTACIÓN DEL SERVICIO DE TRANSPORTE AÉREO NACIONAL E INTERNACIONAL PARA EL DESPLAZAMIENTO DE LOS SERVIDORES Y COLABORADORES DEL MINISTERIO DE EDUCACIÓN NACIONAL EN CUMPLIMIENTO DE SUS FUNCIONES AL AMPARO DEL ACUERDO MARCO DE PRECIOS ESTABLECIDO POR COLOMBIA COMPRA EFICIENTE.</t>
  </si>
  <si>
    <t>C-2201-0700-13-0-2201006-02, A-03-03-04-022, C-2201-0700-15-0-2201006-02, C-2201-0700-12-0-2201015-02, I-3-2-2-6, C-2201-0700-16-0-2201052-02, C-2299-0700-8-0-2299058-02, A-03-03-04-020, C-2202-0700-45-0-2202038-02, C-2201-0700-8-0-2201036-02, A-03-03-04-021, A-02-02-02-006, C-2201-0700-12-0-2201006-02, C-2201-0700-9-0-2201002-02, C-2201-0700-10-0-2201002-02, C-2299-0700-8-0-2299062-02, C-2201-0700-8-0-2201046-02, C-2299-0700-8-0-2299060-02, C-2202-0700-32-0-2202045-02, C-2299-0700-9-0-2299054-02, , C-2202-0700-32-0-2202014-02</t>
  </si>
  <si>
    <t>2319, 112119, 107619, 106919, 106819, 103619, 40119, 113019, 112319, 109019, 107919, 107819, 106719, 106019, 104319, 104119, 104019, 103919, 40219, 40019, 106619, 113719, 113019, 112419, 107719, 125419, 124819, 107119, 106519, 105619, 106119, 116319, 112219, 108219, 4319, 4219, 99219, 113819, 112519, 106319, 106219, 103819, 103719, 40619, 103519, 4119</t>
  </si>
  <si>
    <t>FILA_27</t>
  </si>
  <si>
    <t>38410</t>
  </si>
  <si>
    <t>ADQUIRIR Y DISTRIBUIR MOBILIARIO ESCOLAR A ESTABLECIMIENTOS EDUCATIVOS PÚBLICOS DE LA NACIÓN FOCALIZADOS POR EL MEN (FASE I )</t>
  </si>
  <si>
    <t>5319</t>
  </si>
  <si>
    <t>FILA_28</t>
  </si>
  <si>
    <t>38411</t>
  </si>
  <si>
    <t>FILA_29</t>
  </si>
  <si>
    <t>38426</t>
  </si>
  <si>
    <t>FILA_30</t>
  </si>
  <si>
    <t>38691</t>
  </si>
  <si>
    <t>CONTRATAR EL SERVICIO DE IMPRESIÓN, ALISTAMIENTO Y DISTRIBUCIÓN DE MATERIAL PEDAGÓGICO SEGMENTO 1, AL AMPARO DEL ACUERDO MARCO DE PRECIOS VIGENTE, PARA EL PROGRAMA TODOS A APRENDEREVENTO_1</t>
  </si>
  <si>
    <t>111619</t>
  </si>
  <si>
    <t>FILA_31</t>
  </si>
  <si>
    <t>39535</t>
  </si>
  <si>
    <t>SUMINISTRAR LICENCIAS DE USO DE SOFTWARE MICROSOFT BAJO LA MODALIDAD ENROLLMENT FOR EDUCATION SOLUTIONS.</t>
  </si>
  <si>
    <t>150019</t>
  </si>
  <si>
    <t>FILA_32</t>
  </si>
  <si>
    <t>39548</t>
  </si>
  <si>
    <t>ADQUISICIÓN DE COMPUTADORES Y PERIFÉRICOS PARA EL MINISTERIO DE EDUCACIÓN NACIONAL</t>
  </si>
  <si>
    <t>130119</t>
  </si>
  <si>
    <t>FILA_33</t>
  </si>
  <si>
    <t>39549</t>
  </si>
  <si>
    <t>FILA_34</t>
  </si>
  <si>
    <t>39550</t>
  </si>
  <si>
    <t>FILA_35</t>
  </si>
  <si>
    <t>40515</t>
  </si>
  <si>
    <t>ADQUISICIÓN DE EQUIPOS TECNOLÓGICOS: TABLET, COMPUTADORES Y PANTALLAS, PARA EL MINISTERIO DE EDUCACIÓN NACIONAL.</t>
  </si>
  <si>
    <t>169519</t>
  </si>
  <si>
    <t>FILA_36</t>
  </si>
  <si>
    <t>40516</t>
  </si>
  <si>
    <t>FILA_37</t>
  </si>
  <si>
    <t>40704</t>
  </si>
  <si>
    <t>CONTRATAR EL SUMINISTRO DE TÓNER ORIGINALES A PRECIOS UNITARIOS FIJOS, PARA LAS IMPRESORAS DE LAS DIFERENTES DEPENDENCIAS DEL MINISTERIO DE EDUCACIÓN NACIONAL</t>
  </si>
  <si>
    <t>C-2201-0700-16-0-2201052-02, A-02-02-01-003, C-2202-0700-45-0-2202038-02, C-2202-0700-32-0-2202014-02, A-03-03-04-021, C-2201-0700-13-0-2201006-02, C-2201-0700-10-0-2201002-02, C-2201-0700-12-0-2201015-02, C-2299-0700-8-0-2299058-02</t>
  </si>
  <si>
    <t>136819, 138819, 138119, 136119, 136519, 138319, 144019, 138719, 5819, 140119, 140619</t>
  </si>
  <si>
    <t>FILA_38</t>
  </si>
  <si>
    <t>40705</t>
  </si>
  <si>
    <t>FILA_39</t>
  </si>
  <si>
    <t>40706</t>
  </si>
  <si>
    <t>FILA_40</t>
  </si>
  <si>
    <t>40873</t>
  </si>
  <si>
    <t>CONTRATAR EL SERVICIO DE IMPRESIÓN Y DISTRIBUCIÓN DE MATERIAL PEDAGÓGICO PARA EL FORTALECIMIENTO EDUCATIVO, SEGMENTO 3, AL AMPARO DEL ACUERDO MARCO VIGENTE DE COLOMBIA COMPRA EFICIENTE.</t>
  </si>
  <si>
    <t>C-2201-0700-10-0-2201010-02</t>
  </si>
  <si>
    <t>140319</t>
  </si>
  <si>
    <t>FILA_41</t>
  </si>
  <si>
    <t>40874</t>
  </si>
  <si>
    <t>FILA_42</t>
  </si>
  <si>
    <t>40875</t>
  </si>
  <si>
    <t>FILA_43</t>
  </si>
  <si>
    <t>40964</t>
  </si>
  <si>
    <t>ADQUISICIÓN DE LICENCIAMIENTO CRM PARA LA GESTIÓN DEL RELACIONAMIENTO CON LOS GRUPOS DE VALOR DEL SECTOR EDUCACIÓN FASE I: SECRETARÍAS DE EDUCACIÓN E INSTITUCIONES DE EDUCACIÓN SUPERIOR.</t>
  </si>
  <si>
    <t>169419</t>
  </si>
  <si>
    <t>FILA_44</t>
  </si>
  <si>
    <t>41678</t>
  </si>
  <si>
    <t>IMPRESION ALISTAMIENTO Y DISTRIBUCION DE MATERIAL PEDAGOGICO AL AMPARO DEL ACUERDO MARCO DE PRECIOS VIGENTE PARA LA DIRECCIÓN DE CALIDAD EPBM</t>
  </si>
  <si>
    <t>174819</t>
  </si>
  <si>
    <t>FILA_45</t>
  </si>
  <si>
    <t>41772</t>
  </si>
  <si>
    <t>CONTRATAR EL SERVICIO DE IMPRESIÓN, ALISTAMIENTO Y DISTRIBUCIÓN DE MATERIAL PEDAGÓGICO SEGMENTO 1, AL AMPARO DEL ACUERDO MARCO DE PRECIOS VIGENTE, PARA LA SUBDIRECCIÓN DE PERMANENCIA ¿ MODELOS EDUCATIVOS FLEXIBLES</t>
  </si>
  <si>
    <t>C-2201-0700-11-0-2201030-02</t>
  </si>
  <si>
    <t>179819</t>
  </si>
  <si>
    <t>FILA_46</t>
  </si>
  <si>
    <t>43344</t>
  </si>
  <si>
    <t>PRESTACIÓN DEL SERVICIO INTEGRAL DE ASEO Y CAFETERÍA CON SUMINISTRO DE MANO DE OBRA, MAQUINARIA Y/O EQUIPOS E INSUMOS PARA LA REALIZACIÓN DE ESTAS LABORES EN LAS INSTALACIONES DEL EDIFICIO SEDE DEL MINISTERIO DE EDUCACIÓN NACIONAL Y SEDES ANEXAS, AL AMPARO DEL ACUERDO MARCO DE PRECIOS VIGENTE.</t>
  </si>
  <si>
    <t>I-3-2-2-5-2, A-02-02-02-008, A-02-02, A-03-03-04-021</t>
  </si>
  <si>
    <t>168819, 4019, 76119, 169019</t>
  </si>
  <si>
    <t>FILA_47</t>
  </si>
  <si>
    <t>43803</t>
  </si>
  <si>
    <t>ADQUISICIÓN DE SERVICIOS ORACLE PAAS E IAAS  UNIVERSAL CREDITS, PARA EL ALOJAMIENTO DEL PROYECTO BI (BUSINESS INTELLIGENCE), TABLEROS DE CONTROL Y ESTRATEGIAS DE GESTIÓN DEL MINISTERIO DE EDUCACIÓN NACIONAL</t>
  </si>
  <si>
    <t>187519</t>
  </si>
  <si>
    <t>FILA_48</t>
  </si>
  <si>
    <t>44065</t>
  </si>
  <si>
    <t>ADQUISICIÓN Y DISTRIBUCIÓN DE MOBILIARIO ESCOLAR A ESTABLECIMIENTOS EDUCATIVOS PÚBLICOS DE LA NACIÓN FOCALIZADOS POR EL MEN (FASE II)</t>
  </si>
  <si>
    <t>6919</t>
  </si>
  <si>
    <t>FILA_49</t>
  </si>
  <si>
    <t>44066</t>
  </si>
  <si>
    <t>FILA_50</t>
  </si>
  <si>
    <t>44067</t>
  </si>
  <si>
    <t>FILA_51</t>
  </si>
  <si>
    <t>44068</t>
  </si>
  <si>
    <t>FILA_52</t>
  </si>
  <si>
    <t>44069</t>
  </si>
  <si>
    <t>FILA_53</t>
  </si>
  <si>
    <t>44070</t>
  </si>
  <si>
    <t>FILA_54</t>
  </si>
  <si>
    <t>ADQUISIÓN Y DISTRIBUCIÓN DE MOBILIARIO ESCOLAR A ESTABLECIMIENTOS EDUCATIVOS PÚBLICOS DE LA NACIÓN FOCALIZADOS POR EL MEN (FASE II)</t>
  </si>
  <si>
    <t>FILA_55</t>
  </si>
  <si>
    <t>44072</t>
  </si>
  <si>
    <t>FILA_56</t>
  </si>
  <si>
    <t>44073</t>
  </si>
  <si>
    <t>FILA_57</t>
  </si>
  <si>
    <t>CO1.PCCNTR.1051108</t>
  </si>
  <si>
    <t>ADQUISICIÓN DEL SERVICIO DE SOPORTE SOBRE LOS DISPOSITIVOS DE RED Y SEGURIDAD CISCO DEL MINISTERIO DE EDUCACIÓN NACIONAL, ASÍ COMO AMPLIACIÓN DE EQUIPOS ACTIVOS Y DE GESTIÓN DE RED DE ÁREA LOCAL E INALÁMBRICA</t>
  </si>
  <si>
    <t>119219</t>
  </si>
  <si>
    <t>FILA_58</t>
  </si>
  <si>
    <t>CO1.PCCNTR.1069633</t>
  </si>
  <si>
    <t>PRESTACIÓN DE SERVICIOS PARA APOYAR LA GESTIÓN DE LOS COMPONENTES ADMINISTRATIVOS, FINANCIEROS, JURÍDICOS, CONTRACTUALES, SUPERVISIÓN, TÉCNICO Y OPERATIVO DEL PROGRAMA TODOS A APRENDER.</t>
  </si>
  <si>
    <t>, C-2201-0700-13-0-2201006-02</t>
  </si>
  <si>
    <t>107519</t>
  </si>
  <si>
    <t>FILA_59</t>
  </si>
  <si>
    <t>CO1.PCCNTR.1089633</t>
  </si>
  <si>
    <t>ADQUISICIÓN E IMPLEMENTACIÓN DEL LICENCIAMIENTO ENDPOINT PROTECTION PLATFORMS (EPP) PARA EL MINISTERIO DE EDUCACIÓN NACIONAL</t>
  </si>
  <si>
    <t>129819</t>
  </si>
  <si>
    <t>FILA_60</t>
  </si>
  <si>
    <t>CO1.PCCNTR.1100206</t>
  </si>
  <si>
    <t>Prestación de Servicios Profesionales para implementar el trámite de Registro Calificado del Sistema de Aseguramiento de la Calidad de la Educación Superior ¿ SACES en la nueva plataforma tecnológica del Ministerio de Educación</t>
  </si>
  <si>
    <t>C-2202-0700-32-0-2202010-02, C-2202-0700-32-0-2202017-02</t>
  </si>
  <si>
    <t>162519, 162519</t>
  </si>
  <si>
    <t>FILA_61</t>
  </si>
  <si>
    <t>CO1.PCCNTR.1123730</t>
  </si>
  <si>
    <t>Prestación de servicios para apoyar al Ministerio de Educación Nacional en el desarrollo del proceso de selección y evaluación de candidatos a conformar el banco de elegibles de las salas de evaluación de la Comisión Nacional Intersectorial de Aseguramiento de la Calidad de la Educación Superior (CONACES), en el marco de la séptima convocatoria pública.</t>
  </si>
  <si>
    <t>C-2202-0700-32-0-2202010-02</t>
  </si>
  <si>
    <t>154719</t>
  </si>
  <si>
    <t>FILA_62</t>
  </si>
  <si>
    <t>CO1.PCCNTR.1137146</t>
  </si>
  <si>
    <t>ADQUISICIÓN Y DISTRIBUCIÓN DE DOTACIÓN FUNGIBLE EN LAS AULAS DEL GRADO TRANSICIÓN DE LAS INSTITUCIONES EDUCATIVAS FOCALIZADAS POR EL MINISTERIO DE EDUCACIÓN NACIONAL.</t>
  </si>
  <si>
    <t>C-2201-0700-10-0-2201027-02</t>
  </si>
  <si>
    <t>133019, 133019, 133019</t>
  </si>
  <si>
    <t>FILA_63</t>
  </si>
  <si>
    <t>CO1.PCCNTR.1165025</t>
  </si>
  <si>
    <t>ADQUISICIÓN, RENOVACIÓN DEL SOPORTE Y ACTUALIZACIÓN DEL LICENCIAMIENTO VMWARE DEL MINISTERIO DE EDUCACIÓN NACIONAL, BAJO EL CONTRATO DE ENTERPRISE LICENSING AGREEMENT - ELA</t>
  </si>
  <si>
    <t>166919</t>
  </si>
  <si>
    <t>FILA_64</t>
  </si>
  <si>
    <t>CO1.PCCNTR.1168330</t>
  </si>
  <si>
    <t>SUMINISTRO POR BOLSA DE REPUESTOS Y PARTES PARA EQUIPOS TECNOLÓGICOS</t>
  </si>
  <si>
    <t>134919</t>
  </si>
  <si>
    <t>FILA_65</t>
  </si>
  <si>
    <t>CO1.PCCNTR.1175829</t>
  </si>
  <si>
    <t>ADQUISICIÓN E IMPLEMENTACIÓN DE EQUIPOS MULTIMEDIA Y TELEPRESENCIA PARA EL MINISTERIO DE EDUCACIÓN NACIONAL</t>
  </si>
  <si>
    <t>162819</t>
  </si>
  <si>
    <t>FILA_66</t>
  </si>
  <si>
    <t>CO1.PCCNTR.1175944</t>
  </si>
  <si>
    <t>ADQUISICIÓN E IMPLEMENTACIÓN DE HARDWARE REQUERIDO PARA AMPLIACIÓN DE CAPACIDAD DE LOS SERVIDORES ACTIVOS HPE PROLIANT DL380 PROPIEDAD DEL MINISTERIO DE EDUCACIÓN NACIONAL</t>
  </si>
  <si>
    <t>163519</t>
  </si>
  <si>
    <t>FILA_67</t>
  </si>
  <si>
    <t>CO1.PCCNTR.1176021</t>
  </si>
  <si>
    <t>RENOVACIÓN Y AMPLIACIÓN DE LA SOLUCIÓN DE TELEFONÍA IP DEL MINISTERIO DE EDUCACIÓN NACIONAL</t>
  </si>
  <si>
    <t>163919</t>
  </si>
  <si>
    <t>FILA_68</t>
  </si>
  <si>
    <t>CO1.PCCNTR.978948</t>
  </si>
  <si>
    <t>SOPORTE, MANTENIMIENTO, ACTUALIZACIÓN Y ADQUISICIÓN DE LAS LICENCIAS REQUERIDAS POR EL MINISTERIO DE EDUCACIÓN NACIONAL, CA CORRESPONDIENTE AL LOTE 1 Y RED HAT LINUX CORRESPONDIENTE AL LOTE 2</t>
  </si>
  <si>
    <t>96419, 97919</t>
  </si>
  <si>
    <t>FILA_69</t>
  </si>
  <si>
    <t>CO1.PCCNTR.979148</t>
  </si>
  <si>
    <t xml:space="preserve">SOPORTE, MANTENIMIENTO, ACTUALIZACIÓN Y ADQUISICIÓN DE LAS LICENCIAS REQUERIDAS POR EL MINISTERIO DE EDUCACIÓN NACIONAL, CA CORRESPONDIENTE AL LOTE 1 Y RED HAT LINUX CORRESPONDIENTE AL LOTE 2 </t>
  </si>
  <si>
    <t>C-2299-0700-8-0-2299062-02,C-2299-0700-8-0-2299062-02</t>
  </si>
  <si>
    <t>97919;163719</t>
  </si>
  <si>
    <t>FILA_70</t>
  </si>
  <si>
    <t>2019-0001</t>
  </si>
  <si>
    <t>CONSTITUIR EL FONDO EN ADMINISTRACIÓN PARA EL COMPONENTE DE EQUIDAD DEL PROGRAMA GENERACIÓN E, QUE FOMENTE EL ACCESO, PERMANENCIA Y GRADUACIÓN A LA EDUCACIÓN SUPERIOR DE ESTUDIANTES DEL PAÍS EN CONDICIÓN DE VULNERABILIDAD ECONÓMICA, A TRAVÉS DE SUBSIDIOS DE MATRÍCULA Y SUBSIDIOS DE GASTOS ACADÉMICOS PARA CURSAR ESTUDIOS DE PREGRADO EN INSTITUCIONES DE EDUCACIÓN SUPERIOR PÚBLICAS</t>
  </si>
  <si>
    <t>C-2202-0700-47-0-2202007-03</t>
  </si>
  <si>
    <t>73619</t>
  </si>
  <si>
    <t>FILA_71</t>
  </si>
  <si>
    <t xml:space="preserve">2019-0002 </t>
  </si>
  <si>
    <t>ACTUALIZACIÓN DE LA LICENCIA, MANTENIMIENTO, SOPORTE TÉCNICO, CAPACITACIÓN Y ACOMPAÑAMIENTO ESPECIALIZADO DE LA HERRAMIENTA 03 BUSINESS INTELLIGENCE DEL MINISTERIO DE EDUCACIÓN NACIONAL</t>
  </si>
  <si>
    <t>96819</t>
  </si>
  <si>
    <t>FILA_72</t>
  </si>
  <si>
    <t>2019-0003</t>
  </si>
  <si>
    <t>ELABORAR LOS INSUMOS ECONÓMICOS DEL PROYECTO DE TRANSFORMACIÓN DEL SECTOR EDUCATIVO COLOMBIANO, Y ACOMPAÑAR LA PREPARACIÓN Y TRÁMITE DE LAS INICIATIVAS NORMATIVAS Y NO NORMATIVAS QUE DESARROLLE EL MINISTERIO DE EDUCACIÓN NACIONAL PARA SU MATERIALIZACIÓN, DESDE LAS PERSPECTIVAS TÉCNICA Y ECONÓMICA.</t>
  </si>
  <si>
    <t>C-2201-0700-17-0-2201005-02-1</t>
  </si>
  <si>
    <t>119</t>
  </si>
  <si>
    <t>FILA_73</t>
  </si>
  <si>
    <t>2019-0004</t>
  </si>
  <si>
    <t>APOYAR LAS ACTIVIDADES DEL PROYECTO DE TRANSFORMACIÓN DEL SECTOR EDUCATIVO COLOMBIANO, ACOMPAÑAR LA PREPARACIÓN Y TRÁMITE DE LAS INICIATIVAS NORMATIVAS Y NO NORMATIVAS QUE DESARROLLE EL MINISTERIO DE EDUCACIÓN NACIONAL PARA SU MATERIALIZACIÓN, DESDE LA PERSPECTIVA JURÍDICA.</t>
  </si>
  <si>
    <t>319</t>
  </si>
  <si>
    <t>FILA_74</t>
  </si>
  <si>
    <t>2019-0005</t>
  </si>
  <si>
    <t>ELABORAR LOS INSUMOS JURÍDICOS-ECONÓMICOS DEL PROYECTO DE TRANSFORMACIÓN DEL SECTOR EDUCATIVO COLOMBIANO, PARTICIPAR EN LAS DISCUSIONES DE POLÍTICA PÚBLICA ASOCIADAS AL MISMO PARA GARANTIZAR QUE SE ADECUAN A LAS LÍNEAS ESTRATÉGICAS DEL SECTOR.</t>
  </si>
  <si>
    <t>219</t>
  </si>
  <si>
    <t>FILA_75</t>
  </si>
  <si>
    <t xml:space="preserve">2019-0006 </t>
  </si>
  <si>
    <t>AUNAR ESFUERZOS TÉCNICOS Y FINANCIEROS ENTRE EL MINISTERIO DE EDUCACIÓN NACIONAL Y LA ORGANIZACIÓN DE ESTADOS IBEROAMERICANOS PARA LA EDUCACIÓN, LA CIENCIA Y LA CULTURA ¿ OEI,  PARA EL FORTALECIMIENTO DE LAS CAPACIDADES DE LAS SECRETARÍAS DE EDUCACIÓN CERTIFICADAS EN LA IMPLEMENTACIÓN DE ACCIONES Y ESTRATEGIAS PARA EL DESARROLLO DE COMPETENCIAS CIUDADANAS Y SOCIOEMOCIONALES A TRAVÉS DEL SISTEMA NACIONAL DE CONVIVENCIA ESCOLAR - LEY 1620 DE 2013.</t>
  </si>
  <si>
    <t>C-2201-0700-17-0-2201005-02-1, C-2201-0700-17-0-2201041-02-2</t>
  </si>
  <si>
    <t>419, 419</t>
  </si>
  <si>
    <t>FILA_76</t>
  </si>
  <si>
    <t xml:space="preserve">2019-0007 </t>
  </si>
  <si>
    <t>ACTUALIZACION DE PLATAFORMA TRACKING AND MANAGEMENT SYSTEM - TMS SOPORTE MANTENIMIENTO SOPORTE STANDBY Y BOLSA DE HORAS PARA DESARROLLO DE REQUERIMIENTOS FUNCIONALES MEJORAS Y CAPACITACION PARA APLICACIONES EN PLATAFORMA TMS</t>
  </si>
  <si>
    <t>99419</t>
  </si>
  <si>
    <t>FILA_77</t>
  </si>
  <si>
    <t xml:space="preserve">2019-0008 </t>
  </si>
  <si>
    <t>PRESTACIÓN DE SERVICIOS DE SOPORTE MANTENIMIENTO ACTUALIZACIÓN DEL LICENCIAMIENTO Y DESARROLLO DE REQUERIMIENTO PARA EL SISTEMA DE ADMINISTRACIÓN DE CONTRATOS-NEON</t>
  </si>
  <si>
    <t>97319</t>
  </si>
  <si>
    <t>FILA_78</t>
  </si>
  <si>
    <t xml:space="preserve">2019-0009 </t>
  </si>
  <si>
    <t>ACTUALIZACIÓN, MANTENIMIENTO, Y SOPORTE DEL LICENCIAMIENTO SAP DEL MINISTERIO</t>
  </si>
  <si>
    <t>98519</t>
  </si>
  <si>
    <t>FILA_79</t>
  </si>
  <si>
    <t xml:space="preserve">2019-0011 </t>
  </si>
  <si>
    <t>Prestación de servicios de actualización de licencia, soporte básico, mejoras y soporte especializado de los módulos de la herramienta de cargue HECAA del Sistema Nacional De Información De Educación Superior ¿ SNIES implementados en el MEN</t>
  </si>
  <si>
    <t>C-2202-0700-45-0-2202043-02</t>
  </si>
  <si>
    <t>98019</t>
  </si>
  <si>
    <t>FILA_80</t>
  </si>
  <si>
    <t xml:space="preserve">2019-0012 </t>
  </si>
  <si>
    <t>Prestar servicios para asistir técnicamente los procesos administrativos del Equipo de trabajo unificado de Proyectos financiados con recursos de Crédito Externo y Donaciones del Ministerio de Educación Nacional financiados con recursos de Banca Mutilateral y Bilateral y otros Organismos Internacionales.</t>
  </si>
  <si>
    <t>C-2201-0700-17-0-2201001-02-4</t>
  </si>
  <si>
    <t>1019</t>
  </si>
  <si>
    <t>FILA_81</t>
  </si>
  <si>
    <t xml:space="preserve">2019-0013 </t>
  </si>
  <si>
    <t>Prestar servicios profesionales de apoyo en la programación y control presupuestal, monitoreo y evaluación de los proyectos a cargo del equipo de trabajo unificado de proyectos financiados con recursos de crédito externo y donaciones del MEN.</t>
  </si>
  <si>
    <t>919</t>
  </si>
  <si>
    <t>FILA_82</t>
  </si>
  <si>
    <t xml:space="preserve">2019-0014 </t>
  </si>
  <si>
    <t>Orientar al Ministerio de Educación Nacional en la gerencia de los Proyectos Estratégicos y Donaciones financiados con recursos de Banca Multilateral y Bilateral y otros Organismos Internacionales, con el apoyo de los equipos de implementación técnica, fiduciaria y de monitoreo y evaluación.</t>
  </si>
  <si>
    <t>519</t>
  </si>
  <si>
    <t>FILA_83</t>
  </si>
  <si>
    <t xml:space="preserve">2019-0015 </t>
  </si>
  <si>
    <t>Prestar servicios profesionales para realizar los procesos de adquisiciones, contrataciones y liquidaciones, de los proyectos estratégicos y donaciones financiados con recursos de banca multilateral y bilateral y otros organismos internacionales. YR</t>
  </si>
  <si>
    <t>1219</t>
  </si>
  <si>
    <t>FILA_84</t>
  </si>
  <si>
    <t xml:space="preserve">2019-0016 </t>
  </si>
  <si>
    <t>Prestar servicios profesionales para realizar la contabilidad de los proyectos estratégicos y donaciones financiados con recursos de banca mutilateral y bilateral y otros organismos internacionales. OP</t>
  </si>
  <si>
    <t>1119</t>
  </si>
  <si>
    <t>FILA_85</t>
  </si>
  <si>
    <t xml:space="preserve">2019-0017 </t>
  </si>
  <si>
    <t>Prestar servicios profesionales para mantener un adecuado flujo de recursos, mediante la elaboración de desembolsos y proyecciones de flujo de caja de los proyectos estratégicos y donaciones  financiados con recursos de banca mutilateral y bilateral y otros organismos internacionales. CA</t>
  </si>
  <si>
    <t>819</t>
  </si>
  <si>
    <t>FILA_86</t>
  </si>
  <si>
    <t xml:space="preserve">2019-0018 </t>
  </si>
  <si>
    <t>Prestar servicios profesionales para realizar los procesos de adquisiciones, contrataciones y liquidaciones, de los proyectos estratégicos y donaciones financiados con recursos de banca multilateral y bilateral y otros organismos internacionales.MCB</t>
  </si>
  <si>
    <t>719</t>
  </si>
  <si>
    <t>FILA_87</t>
  </si>
  <si>
    <t xml:space="preserve">2019-0021 </t>
  </si>
  <si>
    <t>SERVICIOS DE SOPORTE A INCIDENCIAS GARANTÍA Y MANTENIMIENTO EVOLUTIVO DEL SISTEMA DE INFORMACIÓN PARA LA GESTIÓN DEL RECURSO HUMANO IMPLEMENTADO POR EL MEN EN LAS SECRETARIAS DE EDUCACIÓN DE LAS ENTIDADES TERRITORIALES CERTIFICADAS</t>
  </si>
  <si>
    <t>C-2201-0700-12-0-2201048-02, C-2299-0700-8-0-2299062-02</t>
  </si>
  <si>
    <t>97819, 96119</t>
  </si>
  <si>
    <t>FILA_88</t>
  </si>
  <si>
    <t xml:space="preserve">2019-0022 </t>
  </si>
  <si>
    <t>Presentar servicios profesionales para la elaboración del documento del Plan sectorial de educación que según los compromisos del Acuerdo Final debe elaborarse como complemento del Plan Marco de Implementación.</t>
  </si>
  <si>
    <t>C-2201-0700-17-0-2201001-02-4, C-2201-0700-17-0-2201005-02-1</t>
  </si>
  <si>
    <t>1419, 1419</t>
  </si>
  <si>
    <t>FILA_89</t>
  </si>
  <si>
    <t xml:space="preserve">2019-0023 </t>
  </si>
  <si>
    <t>Prestar servicios profesionales para el apoyo en recolección y análisis de información en especial de carácter presupuestal y financiera así como la sistematización de procesos de concertación asociados a la elaboración del documento del Plan sectorial de educación rural en respuesta a los compromisos del Acuerdo Final.</t>
  </si>
  <si>
    <t>1519</t>
  </si>
  <si>
    <t>FILA_90</t>
  </si>
  <si>
    <t xml:space="preserve">2019-0024 </t>
  </si>
  <si>
    <t>PRESTACIÓN DE SERVICIOS POR PARTE DEL ARCHIVO GENRAL DE LA NACIÓN  PARA REALIZAR INTERVENCIÓN DE LOS FONDOS ACUMULADOS DEL MINISTERIO DE EDUCACIÓN NACIONAL PARA LA APLICACIÓN DE LOS PROCESOS ARCHIVÍSTICOS DE ACUERDO CON LOS LINEAMIENTOS TÉCNICOS Y ORIENTACIONES EXISTENTES EN MATERIA ARCHIVÍSTICA Y DE GESTIÓN DOCUMENTAL DADA POR EL ARCHIVO GENERAL DE LA NACIÓN</t>
  </si>
  <si>
    <t>98319</t>
  </si>
  <si>
    <t>FILA_91</t>
  </si>
  <si>
    <t xml:space="preserve">2019-0025 </t>
  </si>
  <si>
    <t>REALIZAR LA PREPRODUCCIÓN, PRODUCCIÓN, POSPRODUCCIÓN Y EMISIÓN DE LOS PRODUCTOS COMUNICATIVOS Y EDUCATIVOS AUDIOVISUALES Y SONOROS, REQUERIDOS PARA LA ESTRATEGIA DE COMUNICACIÓN Y PARA EL PROCESO DE GESTIÓN DE CONTENIDOS EDUCATIVOS DIGITALES DEL MINISTERIO DE EDUCACIÓN NACIONAL.</t>
  </si>
  <si>
    <t>C-2299-0700-8-0-2299058-02</t>
  </si>
  <si>
    <t>119719</t>
  </si>
  <si>
    <t>FILA_92</t>
  </si>
  <si>
    <t xml:space="preserve">2019-0027 </t>
  </si>
  <si>
    <t>Prestar el servicio de actualización, capacitación, soporte y mantenimiento del aplicativo ITS ¿ Gestión, el cual soporta el sistema integrado de gestión ¿ SIG y los Modelos Referenciales que lo sustentan (MIPG, Calidad ISO 9001, medio Ambiente - ISO 14001, Seguridad y Salud en el Trabajo y Seguridad de la Información)</t>
  </si>
  <si>
    <t>C-2299-0700-8-0-2299060-02</t>
  </si>
  <si>
    <t>100119</t>
  </si>
  <si>
    <t>FILA_93</t>
  </si>
  <si>
    <t xml:space="preserve">2019-0029 </t>
  </si>
  <si>
    <t>ACTUALIZACION DEL LICENCIAMIENTO DE USO Y SOPORTE DE CMS NEWTENBERG, MANTENIMIENTO DE LA SOLUCION Y APOYO ESPECIALIZADO EN LA IMPLEMENTACIÓN DE FUNCIONALIDADES A LOS SITIOS WEB DEL MEN NACIONAL</t>
  </si>
  <si>
    <t>96919</t>
  </si>
  <si>
    <t>FILA_94</t>
  </si>
  <si>
    <t xml:space="preserve">2019-0030 </t>
  </si>
  <si>
    <t>REALIZAR LA AUDITORIA DE SEGUIMIENTO DE LAS CERTIFICACIONES DEL SISTEMA INTEGRADO DE GESTIÓN DEL MINISTERIO DE EDUCACIÓN NACIONAL PARA EL AÑO 2019 BAJO LAS NORMAS ISO 9001:2015 E ISO 14001:2015</t>
  </si>
  <si>
    <t>A-02-02-02-008</t>
  </si>
  <si>
    <t>123119</t>
  </si>
  <si>
    <t>FILA_95</t>
  </si>
  <si>
    <t xml:space="preserve">2019-0032 </t>
  </si>
  <si>
    <t>AUNAR ESFUERZOS INSTITUCIONALES CON EL DEPARTAMENTO BOYACÁ EN TORNO A LA IDENTIFICACIÓN Y EL FORTALECIMIENTO DE LAS CONDICIONES TÉCNICAS, DE TALENTO HUMANO, SOCIAL Y MATERIAL NECESARIO PARA LOGRAR TRAYECTORIAS EDUCATIVAS COMPLETAS CON CALIDAD Y PERTINENCIA PARA LA RURALIDAD, INCLUIDA LAS EXPERIENCIAS DE EDUCACION FORMAL PARA JÓVENES, ADULTOS Y MAYORES DEL DEPARTAMENTO.</t>
  </si>
  <si>
    <t>FILA_96</t>
  </si>
  <si>
    <t xml:space="preserve">2019-0033 </t>
  </si>
  <si>
    <t>CONTRATO DE CIENCIA Y TECNOLOGIA PARA LA ARTICULACION DEL ECOSISTEMA NACIONAL DE INNOVACIÓN EDUCATIVA QUE PERMITA FOMENTAR EN LOS TERRITORIOS DEL PAÍS LA INNOVACIÓN EDUCATIVA A TRAVES DEL IMPULSO A LA TRANSFORMACIÓN DIGITAL Y EL USO PERTINENTE Y PEDAGÓGICO DE LAS TIC</t>
  </si>
  <si>
    <t>C-2201-0700-8-0-2201046-02, C-2202-0700-45-0-2202038-02, C-2299-0700-8-0-2299062-02, C-2201-0700-8-0-2201036-02</t>
  </si>
  <si>
    <t>118119, 126619, 119619, 118119</t>
  </si>
  <si>
    <t>FILA_97</t>
  </si>
  <si>
    <t>2019-0035</t>
  </si>
  <si>
    <t>AUNAR ESFUERZOS INSTITUCIONALES CON LA SECRETARIA DE EDUCACIÓN DISTRITAL PARA IDENTIFICAR Y ESTABLECER ACCIONES Y ACTIVIDADES CONJUNTAS PARA FORMULAR, AJUSTAR, VALIDAR E IMPLEMENTAR LINEAMIENTOS, ESTRATEGIAS, METODOLOGÍAS, DESARROLLOS Y HERRAMIENTAS QUE FORTALEZCAN Y ENRIQUEZCAN LAS POLÍTICAS Y PROGRAMAS DE EDUCACIÓN PREESCOLAR, BÁSICIA Y MEDIA A NIVEL NACIONAL, GESTIONANDO EL CONOCIMIENTO E INTERCAMBIANDO EXPERIENCIAS EXITOSAS ENTRE LAS PARTES.</t>
  </si>
  <si>
    <t>FILA_98</t>
  </si>
  <si>
    <t xml:space="preserve">2019-0037 </t>
  </si>
  <si>
    <t>PRESTAR SERVICIOS PROFESIONALES A LA OFICINA DE TECNOLOGÍA Y SISTEMAS DE INFORMACIÓN Y LA DIRECCIÓN DE CALIDAD PARA LA EDUCACIÓN SUPERIOR EN LA GESTIÓN Y SEGUIMIENTO DE PROYECTOS INFORMÁTICOS E INTEGRACIÓN DE SISTEMAS DE INFORMACIÓN</t>
  </si>
  <si>
    <t>131719</t>
  </si>
  <si>
    <t>FILA_99</t>
  </si>
  <si>
    <t xml:space="preserve">2019-0038 </t>
  </si>
  <si>
    <t>PRESTAR SERVICIOS PROFESIONALES PARA COORDINAR ACTIVIDADES PROPIAS DE ARQUITECTURA DE SOLUCIONES Y SOFTWARE, ASÍ COMO GESTIÓN DEL GRUPO DE APLICACIONES DE LA OFICINA DE TECNOLOGÍA Y SISTEMAS DE INFORMACIÓN DEL MINISTERIO DE EDUCACIÓN NACIONAL</t>
  </si>
  <si>
    <t>131219</t>
  </si>
  <si>
    <t>FILA_100</t>
  </si>
  <si>
    <t xml:space="preserve">2019-0039 </t>
  </si>
  <si>
    <t>AUNAR ESFUERZOS PARA PROMOVER LA INNOVACION EDUCATIVA MEDIANTE EL USO DE TECNOLOGIAS DE LA INFORMACION Y METODOLOGIAS INNOVADORAS EN BUSCA DE MEJORAR LA CALIDAD DE LA EDUCACION EN COLOMBIA</t>
  </si>
  <si>
    <t>C-2201-0700-8-0-2201005-02, C-2201-0700-13-0-2201009-02, C-2201-0700-8-0-2201046-02</t>
  </si>
  <si>
    <t>125119, 124719, 124719</t>
  </si>
  <si>
    <t>FILA_101</t>
  </si>
  <si>
    <t xml:space="preserve">2019-0040 </t>
  </si>
  <si>
    <t>DESARROLLAR CURSOS DE CAPACITACIÓN EN EL MARCO DEL PLAN  INSTITUCIONAL DE CAPACITACIÓN DEL MINISTERIO DE EDUCACIÓN NACIONAL DE LA VIGENCIA 2019</t>
  </si>
  <si>
    <t>A-02-02-02-009</t>
  </si>
  <si>
    <t>128519</t>
  </si>
  <si>
    <t>FILA_102</t>
  </si>
  <si>
    <t xml:space="preserve">2019-0041 </t>
  </si>
  <si>
    <t>PRESTAR SERVICIOS PROFESIONALES A LA OFICINA DE TECNOLOGÍA Y SISTEMAS DE INFORMACIÓN EN ACTIVIDADES RELACIONADAS CON GESTIÓN DE PROVEEDORES, GESTIÓN DE PRESUPUESTO, GESTIÓN DE PROYECTOS Y GESTIÓN DE SERVICIOS TIC</t>
  </si>
  <si>
    <t>132019</t>
  </si>
  <si>
    <t>FILA_103</t>
  </si>
  <si>
    <t xml:space="preserve">2019-0042 </t>
  </si>
  <si>
    <t>PRESTAR SERVICIOS PROFESIONALES PARA GESTIONAR ACTIVIDADES PROPIAS DE ARQUITECTURA DE SOFTWARE, ARQUITECTURA DE SOLUCIONES, ARQUITECTURA DE LA CAPA DE DATOS Y ADMINISTRACIÓN TÉCNICA PARA EL GRUPO DE APLICACIONES DE LA OFICINA DE TECNOLOGÍA Y SISTEMAS DE INFORMACIÓN DEL MINISTERIO DE EDUCACIÓN NACIONAL</t>
  </si>
  <si>
    <t>130419</t>
  </si>
  <si>
    <t>FILA_104</t>
  </si>
  <si>
    <t xml:space="preserve">2019-0043 </t>
  </si>
  <si>
    <t>PRESTAR SERVICIOS PROFESIONALES A LA OFICINA DE TECNOLOGÍA Y SISTEMAS DE INFORMACIÓN EN ACTIVIDADES PROPIAS DE LAS FASES DEL CICLO DE SOFTWARE, COMO: ANÁLISIS, DISEÑO, CONSTRUCCIÓN E INTEGRACIÓN, PRUEBAS, MANTENIMIENTO Y SOPORTE DE LOS SISTEMAS DE INFORMACIÓN DEL MINISTERIO DE EDUCACIÓN NACIONAL</t>
  </si>
  <si>
    <t>130719</t>
  </si>
  <si>
    <t>FILA_105</t>
  </si>
  <si>
    <t xml:space="preserve">2019-0044 </t>
  </si>
  <si>
    <t>PRESTAR SERVICIOS PROFESIONALES PARA GESTIONAR ACTIVIDADES PROPIAS DE LAS FASES DEL CICLO DE SOFTWARE, SEGUIMIENTO A PROCESOS Y ACOMPAÑAMIENTO A LA GESTIÓN TÉCNICA DE LOS SISTEMAS DE INFORMACIÓN DEL GRUPO DE APLICACIONES DE LA OFICINA DE TECNOLOGÍA Y SISTEMAS DE INFORMACIÓN DEL MINISTERIO DE EDUCACIÓN NACIONAL</t>
  </si>
  <si>
    <t>130619</t>
  </si>
  <si>
    <t>FILA_106</t>
  </si>
  <si>
    <t xml:space="preserve">2019-0045 </t>
  </si>
  <si>
    <t>131019</t>
  </si>
  <si>
    <t>FILA_107</t>
  </si>
  <si>
    <t xml:space="preserve">2019-0046 </t>
  </si>
  <si>
    <t>PRESTACIÓN DE SERVICIOS PROFESIONALES PARA GESTIONAR LAS ACTIVIDADES RELACIONADAS CON LA INFRAESTRUCTURA Y COMUNICACIONES DE LA OFICINA DE TECNOLOGÍA Y SISTEMAS DE INFORMACIÓN</t>
  </si>
  <si>
    <t>131319</t>
  </si>
  <si>
    <t>FILA_108</t>
  </si>
  <si>
    <t xml:space="preserve">2019-0047 </t>
  </si>
  <si>
    <t>PRESTAR SERVICIOS PROFESIONALES PARA APOYAR A LA OFICINA DE TECNOLOGÍA Y SISTEMAS DE INFORMACIÓN EN EL ANÁLISIS, DISEÑO, IMPLEMENTACIÓN, MANTENIMIENTO Y ACTUALIZACIÓN DE LAS BODEGAS DE DATOS DE BUSINESS INTELIGENCIE (BI), USADOS POR EL MINISTERIO DE EDUCACIÓN PARA LA PUBLICACIÓN DE LA INFORMACIÓN DEL SECTOR EDUCATIVO Y DESARROLLAR ACTIVIDADES PROPIAS DE LAS FASES DEL CICLO DE SOFTWARE DE LOS SISTEMAS DE INFORMACIÓN DEL MINISTERIO</t>
  </si>
  <si>
    <t>131119</t>
  </si>
  <si>
    <t>FILA_109</t>
  </si>
  <si>
    <t xml:space="preserve">2019-0048 </t>
  </si>
  <si>
    <t>PRESTAR SERVICIOS PARA APOYAR A LA OFICINA DE TECNOLOGÍA Y SISTEMAS DE INFORMACIÓN EN LAS ACTIVIDADES RELACIONADAS CON: ARTICULACIÓN DE PROCESOS, GESTIÓN TECNOLÓGICA DE PROYECTOS TI Y PLANEACIÓN ESTRATÉGICA DE TECNOLOGÍAS DE LA INFORMACIÓN</t>
  </si>
  <si>
    <t>132219</t>
  </si>
  <si>
    <t>FILA_110</t>
  </si>
  <si>
    <t xml:space="preserve">2019-0049 </t>
  </si>
  <si>
    <t>PRESTAR SERVICIOS PROFESIONALES PARA APOYAR LAS ACTIVIDADES RELACIONADAS CON SEGURIDAD DE LA INFORMACIÓN, DESARROLLADAS POR EL GRUPO DE INFRAESTRUCTURA Y COMUNICACIONES DE LA OFICINA DE TECNOLOGÍA Y SISTEMAS DE INFORMACIÓN.</t>
  </si>
  <si>
    <t>131419</t>
  </si>
  <si>
    <t>FILA_111</t>
  </si>
  <si>
    <t xml:space="preserve">2019-0050 </t>
  </si>
  <si>
    <t>PRESTAR SERVICIOS PROFESIONALES AL GRUPO DE INFRAESTRUCTURA Y COMUNICACIONES PARA APOYAR LA GESTIÓN DEL PROGRAMA CONEXIÓN TOTAL DE LA OFICINA DE TECNOLOGÍA Y SISTEMAS DE INFORMACIÓN DEL MINISTERIO DE EDUCACIÓN NACIONAL.</t>
  </si>
  <si>
    <t>131619</t>
  </si>
  <si>
    <t>FILA_112</t>
  </si>
  <si>
    <t xml:space="preserve">2019-0051 </t>
  </si>
  <si>
    <t>PRESTAR SERVICIOS PROFESIONALES A LA OFICINA DE TECNOLOGÍA Y SISTEMAS DE INFORMACIÓN EN LA GESTIÓN DE SERVICIOS TIC, EN LAS ACTIVIDADES PROPIAS DE SEGUIMIENTO Y CUMPLIMIENTO DEL LINEAMIENTO DE GOBIERNO DIGITAL, ARQUITECTURA EMPRESARIAL, PLANEACIÓN ESTRATÉGICA DE TI Y EN LA ESTRUCTURACIÓN Y SEGUIMIENTO A EJECUCIÓN DE PROYECTOS CON COMPONENTES TECNOLÓGICOS.</t>
  </si>
  <si>
    <t>131919</t>
  </si>
  <si>
    <t>FILA_113</t>
  </si>
  <si>
    <t xml:space="preserve">2019-0052 </t>
  </si>
  <si>
    <t>PRESTAR SERVICIOS PROFESIONALES A LA OFICINA DE TECNOLOGÍA Y SISTEMAS DE INFORMACIÓN EN LAS ACTIVIDADES PROPIAS DE PLANEACIÓN ESTRATÉGICA DE TI PARA LA TRANSFORMACIÓN DIGITAL DEL MINISTERIO, ASÍ COMO, APOYO EN EL SEGUIMIENTO A EJECUCIÓN DE PROYECTOS CON COMPONENTES TECNOLÓGICOS.</t>
  </si>
  <si>
    <t>132119</t>
  </si>
  <si>
    <t>FILA_114</t>
  </si>
  <si>
    <t xml:space="preserve">2019-0053 </t>
  </si>
  <si>
    <t>PRESTAR SERVICIOS PROFESIONALES A LA OFICINA DE TECNOLOGÍA Y SISTEMAS DE INFORMACIÓN PARA LA ADMINISTRACIÓN TECNOLÓGICA Y SOPORTE DEL SISTEMA SAP ERP, LA PLANEACIÓN, COORDINACIÓN Y CONTROL DE LAS ACTIVIDADES DE MANTENIMIENTO, MEJORAS Y NUEVAS IMPLEMENTACIONES DEL SISTEMA SAP-ERP.</t>
  </si>
  <si>
    <t>133519</t>
  </si>
  <si>
    <t>FILA_115</t>
  </si>
  <si>
    <t xml:space="preserve">2019-0054 </t>
  </si>
  <si>
    <t>130819</t>
  </si>
  <si>
    <t>FILA_116</t>
  </si>
  <si>
    <t xml:space="preserve">2019-0055 </t>
  </si>
  <si>
    <t>130519</t>
  </si>
  <si>
    <t>FILA_117</t>
  </si>
  <si>
    <t xml:space="preserve">2019-0056 </t>
  </si>
  <si>
    <t>130919</t>
  </si>
  <si>
    <t>FILA_118</t>
  </si>
  <si>
    <t xml:space="preserve">2019-0057 </t>
  </si>
  <si>
    <t>PRESTAR SERVICIOS PROFESIONALES PARA EVALUAR LA VIABILIDAD TÉCNICA DE PROPUESTAS PRESENTADAS POR LAS SECRETARIAS DE EDUCACIÓN PARA CONTRATACIÓN DE SERVICIOS DE CONECTIVIDAD EN SEDES EDUCATIVAS OFICIALES Y APOYO A LOS PROCESOS REQUERIDOS POR EL MINISTERIO DE EDUCACIÓN NACIONAL</t>
  </si>
  <si>
    <t>131819</t>
  </si>
  <si>
    <t>FILA_119</t>
  </si>
  <si>
    <t xml:space="preserve">2019-0058 </t>
  </si>
  <si>
    <t>PRESTAR SERVICIOS PROFESIONALES PARA LA GESTIÓN DEL PROGRAMA CONEXIÓN TOTAL EN EL ACOMPAÑAMIENTO A LAS SECRETARIAS DE EDUCACIÓN, ASÍ COMO EL SEGUIMIENTO DE LOS PROCESOS DE CONTRATACIÓN RELACIONADOS CON LA CONECTIVIDAD DE LAS SEDES EDUCATIVAS OFICIALES</t>
  </si>
  <si>
    <t>131519</t>
  </si>
  <si>
    <t>FILA_120</t>
  </si>
  <si>
    <t xml:space="preserve">2019-0060 </t>
  </si>
  <si>
    <t>AUNAR ESFUERZOS TÉCNICOS, OPERATIVOS, ADMINISTRATIVOS Y HUMANOS PARA LOGRAR LA IMPLEMENTACIÓN Y EJECUCIÓN DEL COMPONENTE DE EQUIDAD - AVANCE EN LA GRATUIDAD DEL PROGRAMA GENERACIÓN E, ENTRE EL MINISTERIO DE EDUCACIÓN NACIONAL Y LA INSTITUCIÓN UNIVERSITARIA ITSA</t>
  </si>
  <si>
    <t>FILA_121</t>
  </si>
  <si>
    <t xml:space="preserve">2019-0061 </t>
  </si>
  <si>
    <t>Prestación de servicios para realizar la Estructuración de la Escuela del Sistema de Aseguramiento de la Calidad de la Educación Superior y el pilotaje de un programa de formación dirigido a pares académicos de acuerdo a los requerimientos técnicos establecidos por el Ministerio de Educación Nacional</t>
  </si>
  <si>
    <t>C-2202-0700-32-0-2202014-02, C-2202-0700-32-0-2202010-02</t>
  </si>
  <si>
    <t>135719, 135719</t>
  </si>
  <si>
    <t>FILA_122</t>
  </si>
  <si>
    <t xml:space="preserve">2019-0064 </t>
  </si>
  <si>
    <t>AUNAR ESFUERZOS INSTITUCIONALES CON EL DEPARTAMENTO DE SUCRE PARA FORTALECER LA EDUCACIÓN TÉCNICA AGROPECUARIA, MEDIANTE EL MODELO EDUCATIVO SOCIOFORMATIVO QUE PROMUEVA LA PERMANENCIA ESCOLAR A TRAVÉS DE PROYECTOS PEDAGÓGICOS PRODUCTIVOS COMO ESTRATEGIA DE EMPRENDIMIENTO RURAL E INCLUSIÓN SOCIAL Y PRODUCTIVA, EN LOS MUNICIPIOS DE CAIMITO, GUARANDA, MAJAGUAL, SUCRE, SAN MARCOS, SAMPUÈS Y SAN JUAN DE BETULIA.</t>
  </si>
  <si>
    <t>C-2201-0700-15-0-2201030-02</t>
  </si>
  <si>
    <t>152819</t>
  </si>
  <si>
    <t>FILA_123</t>
  </si>
  <si>
    <t xml:space="preserve">2019-0065 </t>
  </si>
  <si>
    <t>FORTALECIMIENTO DEL PROYECTO EDUCATIVO COMUNITARIO DEL PUEBLO U¿WA DEL MUNICIPIO DE CUBARÁ DEL DEPARTAMENTO DE BOYACÁ PARA GARANTÍA DE LAS TRAYECTORIAS ESCOLARES DE LOS ESTUDIANTES POR MEDIO DE LA CONSTRUCCIÓN DEL MODELO PEDAGÓGICO PERTINENTE PARA LOS GRADOS 6 A 11.</t>
  </si>
  <si>
    <t>150319</t>
  </si>
  <si>
    <t>FILA_124</t>
  </si>
  <si>
    <t xml:space="preserve">2019-0066 </t>
  </si>
  <si>
    <t>DISPONER DE 60 CUPOS PARA CONTINUAR PROCESO DE ENSEÑANZA DEL IDIOMA INGLÉS A LOS FUNCIONARIOS DE PLANTA DEL MINISTERIO DE EDUCACION NACIONAL PARA EL DESARROLLO Y FORTALECIMIENTO DE LAS COMPETENCIAS LABORALES DE CONFORMIDAD CON EL PLAN INSTITUCIONAL DE CAPACITACIÓN PIC Y EN CUMPLIMIENTO CON LO PACTADO EN EL ACUERDO COLECTIVO SUSCRITO ENTRE EL MINISTERIO DE EDUCACIÓN NACIONAL Y EL SINDICATO DE TRABAJADORES SINTRAMEN, CON RECURSOS DE LA VIGENCIA 2019</t>
  </si>
  <si>
    <t>128419</t>
  </si>
  <si>
    <t>FILA_125</t>
  </si>
  <si>
    <t xml:space="preserve">2019-0067 </t>
  </si>
  <si>
    <t>AUNAR ESFUERZOS TÉCNICOS, OPERATIVOS, ADMINISTRATIVOS Y HUMANOS PARA LOGRAR LA IMPLEMENTACIÓN Y EJECUCIÓN DEL COMPONENTE DE EQUIDAD - AVANCE EN LA GRATUIDAD DEL PROGRAMA GENERACIÓN E, ENTRE EL MINISTERIO DE EDUCACIÓN Y LA UNIVERSIDAD DEL MAGDALENA</t>
  </si>
  <si>
    <t>FILA_126</t>
  </si>
  <si>
    <t xml:space="preserve">2019-0068 </t>
  </si>
  <si>
    <t>AUNAR ESFUERZOS TÉCNICOS, OPERATIVOS, ADMINISTRATIVOS Y HUMANOS PARA LOGRAR LA IMPLEMENTACIÓN Y EJECUCIÓN DEL COMPONENTE DE EQUIDAD - AVANCE EN LA GRATUIDAD DEL PROGRAMA GENERACIÓN E, ENTRE EL MINISTERIO DE EDUCACIÓN NACIONAL Y LAUNIVERSIDAD DEL QUINDIO</t>
  </si>
  <si>
    <t>FILA_127</t>
  </si>
  <si>
    <t xml:space="preserve">2019-0069 </t>
  </si>
  <si>
    <t>AUNAR ESFUERZOS TÉCNICOS, OPERATIVOS, ADMINISTRATIVOS Y HUMANOS PARA LOGRAR LA IMPLEMENTACIÓN Y EJECUCIÓN DEL COMPONENTE DE EQUIDAD - AVANCE EN LA GRATUIDAD DEL PROGRAMA GENERACIÓN E, ENTRE EL MINISTERIO DE EDUCACIÓN NACIONAL Y EL INSTITUTO TECNICO AGRICOLA ITA</t>
  </si>
  <si>
    <t>FILA_128</t>
  </si>
  <si>
    <t xml:space="preserve">2019-0070 </t>
  </si>
  <si>
    <t>AUNAR ESFUERZOS TÉCNICOS, OPERATIVOS, ADMINISTRATIVOS Y HUMANOS PARA LOGRAR LA IMPLEMENTACIÓN Y EJECUCIÓN DEL COMPONENTE DE EQUIDAD - AVANCE EN LA GRATUIDAD DEL PROGRAMA GENERACIÓN E, ENTRE EL MINISTERIO DE EDUCACIÓN NACIONAL Y LA INSTITUCIÓN UNIVERSITARIA COLEGIO MAYOR DEL CAUCA</t>
  </si>
  <si>
    <t>FILA_129</t>
  </si>
  <si>
    <t xml:space="preserve">2019-0071 </t>
  </si>
  <si>
    <t>AUNAR ESFUERZOS TÉCNICOS, OPERATIVOS, ADMINISTRATIVOS Y HUMANOS PARA LOGRAR LA IMPLEMENTACIÓN Y EJECUCIÓN DEL COMPONENTE DE EQUIDAD - AVANCE EN LA GRATUIDAD DEL PROGRAMA GENERACIÓN E, ENTRE EL MINISTERIO DE EDUCACIÓN NACIONAL Y LA ESCUELA SUPERIOR TECNOLOGICA DE ARTES DEBORA ARANGO</t>
  </si>
  <si>
    <t>FILA_130</t>
  </si>
  <si>
    <t xml:space="preserve">2019-0072 </t>
  </si>
  <si>
    <t>AUNAR ESFUERZOS TÉCNICOS, OPERATIVOS, ADMINISTRATIVOS Y HUMANOS PARA LOGRAR LA IMPLEMENTACIÓN Y EJECUCIÓN DEL COMPONENTE DE EQUIDAD - AVANCE EN LA GRATUIDAD DEL PROGRAMA GENERACIÓN E, ENTRE EL MINISTERIO DE EDUCACIÓN NACIONAL Y LA INSTITUTO DE EDUCACION TECNICA PROFESIONAL DE ROLDANILLO</t>
  </si>
  <si>
    <t>FILA_131</t>
  </si>
  <si>
    <t xml:space="preserve">2019-0073 </t>
  </si>
  <si>
    <t>AUNAR ESFUERZOS TÉCNICOS, OPERATIVOS, ADMINISTRATIVOS Y HUMANOS PARA LOGRAR LA IMPLEMENTACIÓN Y EJECUCIÓN DEL COMPONENTE DE EQUIDAD - AVANCE EN LA GRATUIDAD DEL PROGRAMA GENERACIÓN E, ENTRE EL MINISTERIO DE EDUCACIÓN NACIONAL Y LAUNIVERSIDAD DISTRITAL-FRANCISCO JOSE DE CALDAS</t>
  </si>
  <si>
    <t>FILA_132</t>
  </si>
  <si>
    <t xml:space="preserve">2019-0074 </t>
  </si>
  <si>
    <t>AUNAR ESFUERZOS TÉCNICOS, OPERATIVOS, ADMINISTRATIVOS Y HUMANOS PARA LOGRAR LA IMPLEMENTACIÓN Y EJECUCIÓN DEL COMPONENTE DE EQUIDAD - AVANCE EN LA GRATUIDAD DEL PROGRAMA GENERACIÓN E, ENTRE EL MINISTERIO DE EDUCACIÓN NACIONAL Y LAUNIVERSIDAD PEDAGOGICA NACIONAL</t>
  </si>
  <si>
    <t>FILA_133</t>
  </si>
  <si>
    <t xml:space="preserve">2019-0075 </t>
  </si>
  <si>
    <t>AUNAR ESFUERZOS TÉCNICOS, OPERATIVOS, ADMINISTRATIVOS Y HUMANOS PARA LOGRAR LA IMPLEMENTACIÓN Y EJECUCIÓN DEL COMPONENTE DE EQUIDAD - AVANCE EN LA GRATUIDAD DEL PROGRAMA GENERACIÓN E, ENTRE EL MINISTERIO DE EDUCACIÓN NACIONAL Y LA INSTITUCION UNIVERSITARIA DE ENVIGADO</t>
  </si>
  <si>
    <t>FILA_134</t>
  </si>
  <si>
    <t xml:space="preserve">2019-0076 </t>
  </si>
  <si>
    <t>AUNAR ESFUERZOS TÉCNICOS, OPERATIVOS, ADMINISTRATIVOS Y HUMANOS PARA LOGRAR LA IMPLEMENTACIÓN Y EJECUCIÓN DEL COMPONENTE DE EQUIDAD - AVANCE EN LA GRATUIDAD DEL PROGRAMA GENERACIÓN E, ENTRE EL MINISTERIO DE EDUCACIÓN NACIONAL Y LAUNIVERSIDAD DE SUCRE</t>
  </si>
  <si>
    <t>FILA_135</t>
  </si>
  <si>
    <t xml:space="preserve">2019-0077 </t>
  </si>
  <si>
    <t>AUNAR ESFUERZOS TÉCNICOS, OPERATIVOS, ADMINISTRATIVOS Y HUMANOS PARA LOGRAR LA IMPLEMENTACIÓN Y EJECUCIÓN DEL COMPONENTE DE EQUIDAD - AVANCE EN LA GRATUIDAD DEL PROGRAMA GENERACIÓN E, ENTRE EL MINISTERIO DE EDUCACIÓN NACIONAL Y LAUNIVERSIDAD POPULAR DEL CESAR</t>
  </si>
  <si>
    <t>FILA_136</t>
  </si>
  <si>
    <t xml:space="preserve">2019-0079 </t>
  </si>
  <si>
    <t>AUNAR ESFUERZOS TÉCNICOS, OPERATIVOS, ADMINISTRATIVOS Y HUMANOS PARA LOGRAR LA IMPLEMENTACIÓN Y EJECUCIÓN DEL COMPONENTE DE EQUIDAD - AVANCE EN LA GRATUIDAD DEL PROGRAMA GENERACIÓN E, ENTRE EL MINISTERIO DE EDUCACIÓN NACIONAL Y LAUNIVERSIDAD DE ANTIOQUIA</t>
  </si>
  <si>
    <t>FILA_137</t>
  </si>
  <si>
    <t xml:space="preserve">2019-0080 </t>
  </si>
  <si>
    <t>AUNAR ESFUERZOS TÉCNICOS, OPERATIVOS, ADMINISTRATIVOS Y HUMANOS PARA LOGRAR LA IMPLEMENTACIÓN Y EJECUCIÓN DEL COMPONENTE DE EQUIDAD - AVANCE EN LA GRATUIDAD DEL PROGRAMA GENERACIÓN E, ENTRE EL MINISTERIO DE EDUCACIÓN NACIONAL Y EL INSTITUTO TECNOLOGICO DEL PUTUMAYO</t>
  </si>
  <si>
    <t>FILA_138</t>
  </si>
  <si>
    <t xml:space="preserve">2019-0081 </t>
  </si>
  <si>
    <t>AUNAR ESFUERZOS TÉCNICOS, OPERATIVOS, ADMINISTRATIVOS Y HUMANOS PARA LOGRAR LA IMPLEMENTACIÓN Y EJECUCIÓN DEL COMPONENTE DE EQUIDAD - AVANCE EN LA GRATUIDAD DEL PROGRAMA GENERACIÓN E, ENTRE EL MINISTERIO DE EDUCACIÓN NACIONAL Y LAUNIVERSIDAD DEL CAUCA</t>
  </si>
  <si>
    <t>FILA_139</t>
  </si>
  <si>
    <t xml:space="preserve">2019-0083 </t>
  </si>
  <si>
    <t>AUNAR ESFUERZOS TÉCNICOS, OPERATIVOS, ADMINISTRATIVOS Y HUMANOS PARA LOGRAR LA IMPLEMENTACIÓN Y EJECUCIÓN DEL COMPONENTE DE EQUIDAD - AVANCE EN LA GRATUIDAD DEL PROGRAMA GENERACIÓN E, ENTRE EL MINISTERIO DE EDUCACIÓN NACIONAL Y EL CONSERVATORIO DEL TOLIMA</t>
  </si>
  <si>
    <t>FILA_140</t>
  </si>
  <si>
    <t xml:space="preserve">2019-0084 </t>
  </si>
  <si>
    <t>AUNAR ESFUERZOS TÉCNICOS, OPERATIVOS, ADMINISTRATIVOS Y HUMANOS PARA LOGRAR LA IMPLEMENTACIÓN Y EJECUCIÓN DEL COMPONENTE DE EQUIDAD - AVANCE EN LA GRATUIDAD DEL PROGRAMA GENERACIÓN E, ENTRE EL MINISTERIO DE EDUCACIÓN NACIONAL Y EL INSTITUTO TOLIMENSE DE FORMACION TECNICA PROFESIONAL</t>
  </si>
  <si>
    <t>FILA_141</t>
  </si>
  <si>
    <t xml:space="preserve">2019-0085 </t>
  </si>
  <si>
    <t>AUNAR ESFUERZOS TÉCNICOS, OPERATIVOS, ADMINISTRATIVOS Y HUMANOS PARA LOGRAR LA IMPLEMENTACIÓN Y EJECUCIÓN DEL COMPONENTE DE EQUIDAD - AVANCE EN LA GRATUIDAD DEL PROGRAMA GENERACIÓN E, ENTRE EL MINISTERIO DE EDUCACIÓN NACIONAL Y LAUNIVERSIDAD DE PAMPLONA</t>
  </si>
  <si>
    <t>FILA_142</t>
  </si>
  <si>
    <t xml:space="preserve">2019-0086 </t>
  </si>
  <si>
    <t>AUNAR ESFUERZOS TÉCNICOS, OPERATIVOS, ADMINISTRATIVOS Y HUMANOS PARA LOGRAR LA IMPLEMENTACIÓN Y EJECUCIÓN DEL COMPONENTE DE EQUIDAD - AVANCE EN LA GRATUIDAD DEL PROGRAMA GENERACIÓN E, ENTRE EL MINISTERIO DE EDUCACIÓN NACIONAL Y LAUNIVERSIDAD DEL PACIFICO</t>
  </si>
  <si>
    <t>FILA_143</t>
  </si>
  <si>
    <t xml:space="preserve">2019-0087 </t>
  </si>
  <si>
    <t>AUNAR ESFUERZOS TÉCNICOS, OPERATIVOS, ADMINISTRATIVOS Y HUMANOS PARA LOGRAR LA IMPLEMENTACIÓN Y EJECUCIÓN DEL COMPONENTE DE EQUIDAD - AVANCE EN LA GRATUIDAD DEL PROGRAMA GENERACIÓN E, ENTRE EL MINISTERIO DE EDUCACIÓN NACIONAL Y EL INSTITUTO NACIONAL DE FORMACION TECNICA PROFESIONAL DE SAN JUAN DEL CESAR</t>
  </si>
  <si>
    <t>FILA_144</t>
  </si>
  <si>
    <t xml:space="preserve">2019-0088 </t>
  </si>
  <si>
    <t>AUNAR ESFUERZOS TÉCNICOS, OPERATIVOS, ADMINISTRATIVOS Y HUMANOS PARA LOGRAR LA IMPLEMENTACIÓN Y EJECUCIÓN DEL COMPONENTE DE EQUIDAD - AVANCE EN LA GRATUIDAD DEL PROGRAMA GENERACIÓN E, ENTRE EL MINISTERIO DE EDUCACIÓN NACIONAL Y EL INSTITUTO TECNICO NACIONAL DE COMERCIO SIMON RODRIGUEZ - INTENALCO</t>
  </si>
  <si>
    <t>FILA_145</t>
  </si>
  <si>
    <t xml:space="preserve">2019-0089 </t>
  </si>
  <si>
    <t>AUNAR ESFUERZOS TÉCNICOS, OPERATIVOS, ADMINISTRATIVOS Y HUMANOS PARA LOGRAR LA IMPLEMENTACIÓN Y EJECUCIÓN DEL COMPONENTE DE EQUIDAD - AVANCE EN LA GRATUIDAD DEL PROGRAMA GENERACIÓN E, ENTRE EL MINISTERIO DE EDUCACIÓN NACIONAL Y LAUNIVERSIDAD NACIONAL ABIERTA Y A DISTANCIA UNAD</t>
  </si>
  <si>
    <t>FILA_146</t>
  </si>
  <si>
    <t xml:space="preserve">2019-0090 </t>
  </si>
  <si>
    <t>AUNAR ESFUERZOS TÉCNICOS, OPERATIVOS, ADMINISTRATIVOS Y HUMANOS PARA LOGRAR LA IMPLEMENTACIÓN Y EJECUCIÓN DEL COMPONENTE DE EQUIDAD - AVANCE EN LA GRATUIDAD DEL PROGRAMA GENERACIÓN E, ENTRE EL MINISTERIO DE EDUCACIÓN NACIONAL Y ESCUELA TECNOLOGICA INSTITUTO TECNICO CENTRAL</t>
  </si>
  <si>
    <t>FILA_147</t>
  </si>
  <si>
    <t xml:space="preserve">2019-0091 </t>
  </si>
  <si>
    <t>AUNAR ESFUERZOS TÉCNICOS, OPERATIVOS, ADMINISTRATIVOS Y HUMANOS PARA LOGRAR LA IMPLEMENTACIÓN Y EJECUCIÓN DEL COMPONENTE DE EQUIDAD - AVANCE EN LA GRATUIDAD DEL PROGRAMA GENERACIÓN E, ENTRE EL MINISTERIO DE EDUCACIÓN NACIONAL Y LAUNIVERSIDAD DE LA GUAJIRA</t>
  </si>
  <si>
    <t>FILA_148</t>
  </si>
  <si>
    <t xml:space="preserve">2019-0092 </t>
  </si>
  <si>
    <t>AUNAR ESFUERZOS TÉCNICOS, OPERATIVOS, ADMINISTRATIVOS Y HUMANOS PARA LOGRAR LA IMPLEMENTACIÓN Y EJECUCIÓN DEL COMPONENTE DE EQUIDAD - AVANCE EN LA GRATUIDAD DEL PROGRAMA GENERACIÓN E, ENTRE EL MINISTERIO DE EDUCACIÓN NACIONAL Y LA UNIDAD CENTRAL DEL VALLE DEL CAUCA</t>
  </si>
  <si>
    <t>FILA_149</t>
  </si>
  <si>
    <t xml:space="preserve">2019-0093 </t>
  </si>
  <si>
    <t>AUNAR ESFUERZOS TÉCNICOS, OPERATIVOS, ADMINISTRATIVOS Y HUMANOS PARA LOGRAR LA IMPLEMENTACIÓN Y EJECUCIÓN DEL COMPONENTE DE EQUIDAD - AVANCE EN LA GRATUIDAD DEL PROGRAMA GENERACIÓN E, ENTRE EL MINISTERIO DE EDUCACIÓN NACIONAL Y EL INSTITUTO SUPERIOR DE EDUCACION RURAL ISER</t>
  </si>
  <si>
    <t>FILA_150</t>
  </si>
  <si>
    <t xml:space="preserve">2019-0094 </t>
  </si>
  <si>
    <t>AUNAR ESFUERZOS TÉCNICOS, OPERATIVOS, ADMINISTRATIVOS Y HUMANOS PARA LOGRAR LA IMPLEMENTACIÓN Y EJECUCIÓN DEL COMPONENTE DE EQUIDAD - AVANCE EN LA GRATUIDAD DEL PROGRAMA GENERACIÓN E, ENTRE EL MINISTERIO DE EDUCACIÓN NACIONAL Y LA INSTITUCIÓN UNIVERSITARIA BELLAS ARTES Y CIENCIAS DE BOLIVAR</t>
  </si>
  <si>
    <t>FILA_151</t>
  </si>
  <si>
    <t xml:space="preserve">2019-0095 </t>
  </si>
  <si>
    <t>AUNAR ESFUERZOS TÉCNICOS, OPERATIVOS, ADMINISTRATIVOS Y HUMANOS PARA LOGRAR LA IMPLEMENTACIÓN Y EJECUCIÓN DEL COMPONENTE DE EQUIDAD - AVANCE EN LA GRATUIDAD DEL PROGRAMA GENERACIÓN E, ENTRE EL MINISTERIO DE EDUCACIÓN NACIONAL Y LAUNIVERSIDAD PEDAGOGICA Y TECNOLOGICA DE COLOMBIA - UPTC</t>
  </si>
  <si>
    <t>FILA_152</t>
  </si>
  <si>
    <t xml:space="preserve">2019-0096 </t>
  </si>
  <si>
    <t>AUNAR ESFUERZOS TÉCNICOS, OPERATIVOS, ADMINISTRATIVOS Y HUMANOS PARA LOGRAR LA IMPLEMENTACIÓN Y EJECUCIÓN DEL COMPONENTE DE EQUIDAD - AVANCE EN LA GRATUIDAD DEL PROGRAMA GENERACIÓN E, ENTRE EL MINISTERIO DE EDUCACIÓN Y LA COLEGIO INTEGRADO NACIONAL ORIENTE DE CALDAS - IES CINOC</t>
  </si>
  <si>
    <t>FILA_153</t>
  </si>
  <si>
    <t xml:space="preserve">2019-0097 </t>
  </si>
  <si>
    <t>AUNAR ESFUERZOS TÉCNICOS, OPERATIVOS, ADMINISTRATIVOS Y HUMANOS PARA LOGRAR LA IMPLEMENTACIÓN Y EJECUCIÓN DEL COMPONENTE DE EQUIDAD - AVANCE EN LA GRATUIDAD DEL PROGRAMA GENERACIÓN E, ENTRE EL MINISTERIO DE EDUCACIÓN NACIONAL Y LAUNIDADES TECNOLOGICAS DE SANTANDER</t>
  </si>
  <si>
    <t>FILA_154</t>
  </si>
  <si>
    <t xml:space="preserve">2019-0098 </t>
  </si>
  <si>
    <t>AUNAR ESFUERZOS TÉCNICOS, OPERATIVOS, ADMINISTRATIVOS Y HUMANOS PARA LOGRAR LA IMPLEMENTACIÓN Y EJECUCIÓN DEL COMPONENTE DE EQUIDAD - AVANCE EN LA GRATUIDAD DEL PROGRAMA GENERACIÓN E, ENTRE EL MINISTERIO DE EDUCACIÓN NACIONAL Y LAUNIVERSIDAD DE LA AMAZONIA</t>
  </si>
  <si>
    <t>FILA_155</t>
  </si>
  <si>
    <t xml:space="preserve">2019-0099 </t>
  </si>
  <si>
    <t>PRESTACION DE SERVICIOS PARA APLICAR PROCESOS DE CURADURÍA A LA OFERTA NACIONAL DE CONTENIDOS EDUCATIVOS DIRIGIDA A EDUCACIÓN PREESCOLAR BÁSICA Y MEDIA EPBM</t>
  </si>
  <si>
    <t>C-2201-0700-8-0-2201036-02</t>
  </si>
  <si>
    <t>116119</t>
  </si>
  <si>
    <t>FILA_156</t>
  </si>
  <si>
    <t xml:space="preserve">2019-0100 </t>
  </si>
  <si>
    <t>AUNAR ESFUERZOS TÉCNICOS, OPERATIVOS, ADMINISTRATIVOS Y HUMANOS PARA LOGRAR LA IMPLEMENTACIÓN Y EJECUCIÓN DEL COMPONENTE DE EQUIDAD - AVANCE EN LA GRATUIDAD DEL PROGRAMA GENERACIÓN E, ENTRE EL MINISTERIO DE EDUCACIÓN NACIONAL Y LAUNIVERSIDAD TECNOLOGICA DEL CHOCO-DIEGO LUIS CORDOBA</t>
  </si>
  <si>
    <t>FILA_157</t>
  </si>
  <si>
    <t xml:space="preserve">2019-0101 </t>
  </si>
  <si>
    <t>AUNAR ESFUERZOS TÉCNICOS, OPERATIVOS, ADMINISTRATIVOS Y HUMANOS PARA LOGRAR LA IMPLEMENTACIÓN Y EJECUCIÓN DEL COMPONENTE DE EQUIDAD - AVANCE EN LA GRATUIDAD DEL PROGRAMA GENERACIÓN E, ENTRE EL MINISTERIO DE EDUCACIÓN NACIONAL Y EL INSTITUTO NACIONAL DE FORMACION TECNICA PROFESIONAL DE SAN ANDRES</t>
  </si>
  <si>
    <t>FILA_158</t>
  </si>
  <si>
    <t xml:space="preserve">2019-0102 </t>
  </si>
  <si>
    <t>AUNAR ESFUERZOS TÉCNICOS, OPERATIVOS, ADMINISTRATIVOS Y HUMANOS PARA LOGRAR LA IMPLEMENTACIÓN Y EJECUCIÓN DEL COMPONENTE DE EQUIDAD - AVANCE EN LA GRATUIDAD DEL PROGRAMA GENERACIÓN E, ENTRE EL MINISTERIO DE EDUCACIÓN NACIONAL Y LA UNIVERSIDAD FRANCISCO DE PAULA SANTANDER - OCAÑA</t>
  </si>
  <si>
    <t>FILA_159</t>
  </si>
  <si>
    <t xml:space="preserve">2019-0103 </t>
  </si>
  <si>
    <t>AUNAR ESFUERZOS TÉCNICOS, OPERATIVOS, ADMINISTRATIVOS Y HUMANOS PARA LOGRAR LA IMPLEMENTACIÓN Y EJECUCIÓN DEL COMPONENTE DE EQUIDAD - AVANCE EN LA GRATUIDAD DEL PROGRAMA GENERACIÓN E, ENTRE EL MINISTERIO DE EDUCACIÓN NACIONAL Y LAUNIVERSIDAD DE CARTAGENA</t>
  </si>
  <si>
    <t>FILA_160</t>
  </si>
  <si>
    <t xml:space="preserve">2019-0104 </t>
  </si>
  <si>
    <t>AUNAR ESFUERZOS TÉCNICOS, OPERATIVOS, ADMINISTRATIVOS Y HUMANOS PARA LOGRAR LA IMPLEMENTACIÓN Y EJECUCIÓN DEL COMPONENTE DE EQUIDAD - AVANCE EN LA GRATUIDAD DEL PROGRAMA GENERACIÓN E, ENTRE EL MINISTERIO DE EDUCACIÓN NACIONAL Y LAUNIVERSIDAD DEL VALLE</t>
  </si>
  <si>
    <t>FILA_161</t>
  </si>
  <si>
    <t xml:space="preserve">2019-0105 </t>
  </si>
  <si>
    <t>AUNAR ESFUERZOS TÉCNICOS, OPERATIVOS, ADMINISTRATIVOS Y HUMANOS PARA LOGRAR LA IMPLEMENTACIÓN Y EJECUCIÓN DEL COMPONENTE DE EQUIDAD - AVANCE EN LA GRATUIDAD DEL PROGRAMA GENERACIÓN E, ENTRE EL MINISTERIO DE EDUCACIÓN NACIONAL Y EL INSTITUTO UNIVERSITARIO DE LA PAZ</t>
  </si>
  <si>
    <t>FILA_162</t>
  </si>
  <si>
    <t xml:space="preserve">2019-0106 </t>
  </si>
  <si>
    <t>AUNAR ESFUERZOS TÉCNICOS, OPERATIVOS, ADMINISTRATIVOS Y HUMANOS PARA LOGRAR LA IMPLEMENTACIÓN Y EJECUCIÓN DEL COMPONENTE DE EQUIDAD - AVANCE EN LA GRATUIDAD DEL PROGRAMA GENERACIÓN E, ENTRE EL MINISTERIO DE EDUCACIÓN NACIONAL Y EL INSTITUTO TECNOLOGICO METROPOLITANO</t>
  </si>
  <si>
    <t>FILA_163</t>
  </si>
  <si>
    <t xml:space="preserve">2019-0107 </t>
  </si>
  <si>
    <t>AUNAR ESFUERZOS TÉCNICOS, OPERATIVOS, ADMINISTRATIVOS Y HUMANOS PARA LOGRAR LA IMPLEMENTACIÓN Y EJECUCIÓN DEL COMPONENTE DE EQUIDAD - AVANCE EN LA GRATUIDAD DEL PROGRAMA GENERACIÓN E, ENTRE EL MINISTERIO DE EDUCACIÓN NACIONAL Y LAUNIVERSIDAD COLEGIO MAYOR DE CUNDINAMARCA</t>
  </si>
  <si>
    <t>FILA_164</t>
  </si>
  <si>
    <t xml:space="preserve">2019-0108 </t>
  </si>
  <si>
    <t>AUNAR ESFUERZOS TÉCNICOS, OPERATIVOS, ADMINISTRATIVOS Y HUMANOS PARA LOGRAR LA IMPLEMENTACIÓN Y EJECUCIÓN DEL COMPONENTE DE EQUIDAD - AVANCE EN LA GRATUIDAD DEL PROGRAMA GENERACIÓN E, ENTRE EL MINISTERIO DE EDUCACIÓN NACIONAL Y LA INSTITUCIÓN UNIVERSITARIA ANTONIO JOSE CAMACHO</t>
  </si>
  <si>
    <t>FILA_165</t>
  </si>
  <si>
    <t xml:space="preserve">2019-0109 </t>
  </si>
  <si>
    <t>Contrato de fomento y promoción de actividades de ciencia y tecnología para el desarrollo de competencias en pensamiento computacional, crítico y creativo a través de estrategias de  educación activa que involucren la ciencia tecnología e innovación en docentes y estudiantes</t>
  </si>
  <si>
    <t>C-2201-0700-13-0-2201006-02, C-2201-0700-8-0-2201036-02</t>
  </si>
  <si>
    <t>155919, 156019</t>
  </si>
  <si>
    <t>FILA_166</t>
  </si>
  <si>
    <t xml:space="preserve">2019-0110 </t>
  </si>
  <si>
    <t>AUNAR ESFUERZOS INSTITUCIONALES CON EL MUNICIPIO DE NEIVA PARA FORTALECER LA EDUCACIÓN FORMAL PARA PERSONAS JÓVENES, ADULTAS  Y MAYORES  EN EL MUNICIPIO, MEDIANTE LA FORMULACIÓN E IMPLEMENTACIÓN DE UNA ESTRATEGIA PEDAGÓGICA FLEXIBLE DEL CICLO LECTIVO ESPECIAL INTEGRADA DESDE 2 AL 6 PARA LA POBLACIÓN EN ZONA RURAL,  POBLACIÓN EN SITUACIÓN DE VULNERABILIDAD Y DESARROLLAR PROCESOS DE ALFABETIZACIÓN.</t>
  </si>
  <si>
    <t>150519</t>
  </si>
  <si>
    <t>FILA_167</t>
  </si>
  <si>
    <t xml:space="preserve">2019-0111 </t>
  </si>
  <si>
    <t>AUNAR ESFUERZOS TÉCNICOS, OPERATIVOS, ADMINISTRATIVOS Y HUMANOS PARA LOGRAR LA IMPLEMENTACIÓN Y EJECUCIÓN DEL COMPONENTE DE EQUIDAD - AVANCE EN LA GRATUIDAD DEL PROGRAMA GENERACIÓN E, ENTRE EL MINISTERIO DE EDUCACIÓN NACIONAL Y LAUNIVERSIDAD DEL TOLIMA</t>
  </si>
  <si>
    <t>FILA_168</t>
  </si>
  <si>
    <t xml:space="preserve">2019-0112 </t>
  </si>
  <si>
    <t>AUNAR ESFUERZOS TÉCNICOS, OPERATIVOS, ADMINISTRATIVOS Y HUMANOS PARA LOGRAR LA IMPLEMENTACIÓN Y EJECUCIÓN DEL COMPONENTE DE EQUIDAD - AVANCE EN LA GRATUIDAD DEL PROGRAMA GENERACIÓN E, ENTRE EL MINISTERIO DE EDUCACIÓN NACIONAL Y LAUNIVERSIDAD DE CUNDINAMARCA-UDEC</t>
  </si>
  <si>
    <t>FILA_169</t>
  </si>
  <si>
    <t xml:space="preserve">2019-0113 </t>
  </si>
  <si>
    <t>AUNAR ESFUERZOS TÉCNICOS, OPERATIVOS, ADMINISTRATIVOS Y HUMANOS PARA LOGRAR LA IMPLEMENTACIÓN Y EJECUCIÓN DEL COMPONENTE DE EQUIDAD - AVANCE EN LA GRATUIDAD DEL PROGRAMA GENERACIÓN E, ENTRE EL MINISTERIO DE EDUCACIÓN NACIONAL Y LAUNIVERSIDAD DE CORDOBA</t>
  </si>
  <si>
    <t>FILA_170</t>
  </si>
  <si>
    <t xml:space="preserve">2019-0114 </t>
  </si>
  <si>
    <t>AUNAR ESFUERZOS TÉCNICOS, OPERATIVOS, ADMINISTRATIVOS Y HUMANOS PARA LOGRAR LA IMPLEMENTACIÓN Y EJECUCIÓN DEL COMPONENTE DE EQUIDAD - AVANCE EN LA GRATUIDAD DEL PROGRAMA GENERACIÓN E, ENTRE EL MINISTERIO DE EDUCACIÓN NACIONAL Y LA INSTITUCIÓN UNIVERSITARIA ESCUELA NACIONAL DEL DEPORTE</t>
  </si>
  <si>
    <t>FILA_171</t>
  </si>
  <si>
    <t xml:space="preserve">2019-0115 </t>
  </si>
  <si>
    <t>AUNAR ESFUERZOS INSTITUCIONALES, EN TORNO A LA DIVULGACIÓN Y APROPIACIÓN DE LOS REFERENTES TÉCNICOS DE LA EDUCACIÓN INICIAL Y PREESCOLAR, Y A LA IDENTIFICACIÓN Y FORTALECIMIENTO DE LAS CONDICIONES TÉCNICAS, DE TALENTO HUMANO, SOCIAL Y MATERIAL, NECESARIOS PARA CONSTRUIR MODELOS DE ATENCIÓN INTEGRAL EN PREESCOLAR PARA LA RURALIDAD Y RURALIDAD DISPERSA, QUE SEAN PERTINENTES DESDE LO PEDAGÓGICO Y VIABLES OPERATIVAMENTE.</t>
  </si>
  <si>
    <t>C-2201-0700-10-0-2201010-02, C-2201-0700-10-0-2201002-02</t>
  </si>
  <si>
    <t>140819, 140819</t>
  </si>
  <si>
    <t>FILA_172</t>
  </si>
  <si>
    <t xml:space="preserve">2019-0116 </t>
  </si>
  <si>
    <t>AUNAR ESFUERZOS TÉCNICOS, OPERATIVOS, ADMINISTRATIVOS Y HUMANOS PARA LOGRAR LA IMPLEMENTACIÓN Y EJECUCIÓN DEL COMPONENTE DE EQUIDAD - AVANCE EN LA GRATUIDAD DEL PROGRAMA GENERACIÓN E, ENTRE EL MINISTERIO DE EDUCACIÓN NACIONAL Y LA INSTITUCIÓN UNIVERSITARIA COLEGIO MAYOR DE ANTIOQUIA</t>
  </si>
  <si>
    <t>FILA_173</t>
  </si>
  <si>
    <t xml:space="preserve">2019-0117 </t>
  </si>
  <si>
    <t>AUNAR ESFUERZOS TÉCNICOS, OPERATIVOS, ADMINISTRATIVOS Y HUMANOS PARA LOGRAR LA IMPLEMENTACIÓN Y EJECUCIÓN DEL COMPONENTE DE EQUIDAD - AVANCE EN LA GRATUIDAD DEL PROGRAMA GENERACIÓN E, ENTRE EL MINISTERIO DE EDUCACIÓN NACIONAL Y LA INSTITUCIÓN TECNOLOGICA COLEGIO MAYOR DE BOLIVAR</t>
  </si>
  <si>
    <t>FILA_174</t>
  </si>
  <si>
    <t xml:space="preserve">2019-0118 </t>
  </si>
  <si>
    <t>AUNAR ESFUERZOS TÉCNICOS, OPERATIVOS, ADMINISTRATIVOS Y HUMANOS PARA LOGRAR LA IMPLEMENTACIÓN Y EJECUCIÓN DEL COMPONENTE DE EQUIDAD - AVANCE EN LA GRATUIDAD DEL PROGRAMA GENERACIÓN E, ENTRE EL MINISTERIO DE EDUCACIÓN NACIONAL Y LA INSTITUCIÓN UNIVERSITARIA PASCUAL BRAVO</t>
  </si>
  <si>
    <t>FILA_175</t>
  </si>
  <si>
    <t xml:space="preserve">2019-0119 </t>
  </si>
  <si>
    <t>AUNAR ESFUERZOS TÉCNICOS, OPERATIVOS, ADMINISTRATIVOS Y HUMANOS PARA LOGRAR LA IMPLEMENTACIÓN Y EJECUCIÓN DEL COMPONENTE DE EQUIDAD - AVANCE EN LA GRATUIDAD DEL PROGRAMA GENERACIÓN E, ENTRE EL MINISTERIO DE EDUCACIÓN NACIONAL Y EL INSTITUTO DEPARTAMENTAL DE BELLAS ARTES</t>
  </si>
  <si>
    <t>FILA_176</t>
  </si>
  <si>
    <t xml:space="preserve">2019-0121 </t>
  </si>
  <si>
    <t>AUNAR ESFUERZOS TÉCNICOS, ADMINISTRATIVOS Y FINANCIERO, ENTRE EL MINISTERIO DE EDUCACIÓN NACIONAL Y EL GRUPO ENERGÍA BOGOTA PARA LA FORMULACIÓN, ESTRUCTURACIÓN Y EJECUCIÓN DE PROYECTOS DE INFRAESTRUCTURA EDUCATIVA PARA LA RURALIDAD DENTRO DEL PROGRAMA DE ENERGÍA PARA LA TRANSFORMACIÓN, QUE CONTRIBUYAN AL MEJORAMIENTO DE LA PRESTACIÓN DEL SERVICIO EDUCATIVO.</t>
  </si>
  <si>
    <t>C-2201-0700-16-0-2201052-02</t>
  </si>
  <si>
    <t>6119</t>
  </si>
  <si>
    <t>FILA_177</t>
  </si>
  <si>
    <t xml:space="preserve">2019-0122 </t>
  </si>
  <si>
    <t>AUNAR ESFUERZOS TÉCNICOS, OPERATIVOS, ADMINISTRATIVOS Y HUMANOS PARA LOGRAR LA IMPLEMENTACIÓN Y EJECUCIÓN DEL COMPONENTE DE EQUIDAD - AVANCE EN LA GRATUIDAD DEL PROGRAMA GENERACIÓN E, ENTRE EL MINISTERIO DE EDUCACIÓN NACIONAL Y EL INSTITUTO NACIONAL DE FORMACION TECNICA PROFESIONAL - HUMBERTO VELASQUEZ GARCIA</t>
  </si>
  <si>
    <t>FILA_178</t>
  </si>
  <si>
    <t xml:space="preserve">2019-0123 </t>
  </si>
  <si>
    <t>AUNAR ESFUERZOS TÉCNICOS, OPERATIVOS, ADMINISTRATIVOS Y HUMANOS PARA LOGRAR LA IMPLEMENTACIÓN Y EJECUCIÓN DEL COMPONENTE DE EQUIDAD - AVANCE EN LA GRATUIDAD DEL PROGRAMA GENERACIÓN E, ENTRE EL MINISTERIO DE EDUCACIÓN NACIONAL Y EL POLITECNICO COLOMBIANO JAIME ISAZA CADAVID</t>
  </si>
  <si>
    <t>FILA_179</t>
  </si>
  <si>
    <t xml:space="preserve">2019-0124 </t>
  </si>
  <si>
    <t>AUNAR ESFUERZOS TÉCNICOS, OPERATIVOS, ADMINISTRATIVOS Y HUMANOS PARA LOGRAR LA IMPLEMENTACIÓN Y EJECUCIÓN DEL COMPONENTE DE EQUIDAD - AVANCE EN LA GRATUIDAD DEL PROGRAMA GENERACIÓN E, ENTRE EL MINISTERIO DE EDUCACIÓN NACIONAL Y ELTECNOLOGICO DE ANTIOQUIA</t>
  </si>
  <si>
    <t>FILA_180</t>
  </si>
  <si>
    <t xml:space="preserve">2019-0125 </t>
  </si>
  <si>
    <t>AUNAR ESFUERZOS TÉCNICOS, OPERATIVOS, ADMINISTRATIVOS Y HUMANOS PARA LOGRAR LA IMPLEMENTACIÓN Y EJECUCIÓN DEL COMPONENTE DE EQUIDAD - AVANCE EN LA GRATUIDAD DEL PROGRAMA GENERACIÓN E, ENTRE EL MINISTERIO DE EDUCACIÓN NACIONAL Y LAUNIVERSIDAD DE NARIÑO</t>
  </si>
  <si>
    <t>FILA_181</t>
  </si>
  <si>
    <t xml:space="preserve">2019-0126 </t>
  </si>
  <si>
    <t>AUNAR ESFUERZOS TÉCNICOS, OPERATIVOS, ADMINISTRATIVOS Y HUMANOS PARA LOGRAR LA IMPLEMENTACIÓN Y EJECUCIÓN DEL COMPONENTE DE EQUIDAD - AVANCE EN LA GRATUIDAD DEL PROGRAMA GENERACIÓN E, ENTRE EL MINISTERIO DE EDUCACIÓN NACIONAL Y LAUNIVERSIDAD FRANCISCO DE PAULA SANTANDER</t>
  </si>
  <si>
    <t>FILA_182</t>
  </si>
  <si>
    <t xml:space="preserve">2019-0127 </t>
  </si>
  <si>
    <t>AUNAR ESFUERZOS TÉCNICOS, OPERATIVOS, ADMINISTRATIVOS Y HUMANOS PARA LOGRAR LA IMPLEMENTACIÓN Y EJECUCIÓN DEL COMPONENTE DE EQUIDAD - AVANCE EN LA GRATUIDAD DEL PROGRAMA GENERACIÓN E, ENTRE EL MINISTERIO DE EDUCACIÓN NACIONAL Y LAUNIVERSIDAD INDUSTRIAL DE SANTANDER</t>
  </si>
  <si>
    <t>FILA_183</t>
  </si>
  <si>
    <t xml:space="preserve">2019-0128 </t>
  </si>
  <si>
    <t>AUNAR ESFUERZOS TÉCNICOS, OPERATIVOS, ADMINISTRATIVOS Y HUMANOS PARA LOGRAR LA IMPLEMENTACIÓN Y EJECUCIÓN DEL COMPONENTE DE EQUIDAD - AVANCE EN LA GRATUIDAD DEL PROGRAMA GENERACIÓN E, ENTRE EL MINISTERIO DE EDUCACIÓN NACIONAL Y LAUNIVERSIDAD DEL ATLANTICO</t>
  </si>
  <si>
    <t>FILA_184</t>
  </si>
  <si>
    <t xml:space="preserve">2019-0129 </t>
  </si>
  <si>
    <t>AUNAR ESFUERZOS INSTITUCIONALES CON EL DEPARTAMENTO RISARALDA PARA FORTALECER LA EDUCACIÓN FORMAL DE JÓVENES EN EXTRAEDAD MEDIANTE ESTRATEGIAS PEDAGÓGICAS FLEXIBLES QUE PROMUEVAN LA PERMANENCIA ESCOLAR A TRAVÉS DE PROYECTOS PEDAGÓGICOS PRODUCTIVOS COMO ESTRATEGIA DE EMPRENDIMIENTO RURAL ENCADENADOS A LOS CIRCUITOS DE PRODUCCIÓN AGROPECUARIA EN EL MUNICIPIO DE PUEBLO RICO.</t>
  </si>
  <si>
    <t>150419</t>
  </si>
  <si>
    <t>FILA_185</t>
  </si>
  <si>
    <t xml:space="preserve">2019-0130 </t>
  </si>
  <si>
    <t>AUNAR ESFUERZOS TÉCNICOS, OPERATIVOS, ADMINISTRATIVOS Y HUMANOS PARA LOGRAR LA IMPLEMENTACIÓN Y EJECUCIÓN DEL COMPONENTE DE EQUIDAD - AVANCE EN LA GRATUIDAD DEL PROGRAMA GENERACIÓN E, ENTRE EL MINISTERIO DE EDUCACIÓN NACIONAL Y LAUNIVERSIDAD SURCOLOMBIANA</t>
  </si>
  <si>
    <t>FILA_186</t>
  </si>
  <si>
    <t xml:space="preserve">2019-0133 </t>
  </si>
  <si>
    <t>AUNAR ESFUERZOS PARA LA GENERACIÓN, ARMONIZACIÓN E IMPLEMENTACIÓN DE LINEAMIENTOS TÉCNICOS, PEDAGÓGICOS Y DE POLÍTICA PÚBLICA, ASOCIADOS A LA INCORPORACIÓN DEL ENFOQUE DE ATENCIÓN INTEGRAL, DESDE LA EDUCACIÓN INICIAL HASTA LA MEDIA, TENIENDO EN CUENTA LA DIVERSIDAD POBLACIONAL Y TERRITORIAL DEL PAÍS.</t>
  </si>
  <si>
    <t>C-2201-0700-12-0-2201006-02, C-2201-0700-15-0-2201030-02, C-2201-0700-10-0-2201010-02, C-2201-0700-13-0-2201006-02, C-2201-0700-13-0-2201007-02, C-2201-0700-13-0-2201058-02</t>
  </si>
  <si>
    <t>141519, 132719, 141419, 141419, 141419, 151119</t>
  </si>
  <si>
    <t>FILA_187</t>
  </si>
  <si>
    <t>2019-0134</t>
  </si>
  <si>
    <t>AUNAR ESFUERZOS TÉCNICOS Y ADMINISTRATIVOS PARA DISEÑAR, DESARROLLAR Y APLICAR LAS PRUEBAS SABER PARA LOS GRADOS 3°, 5° Y 9°.</t>
  </si>
  <si>
    <t>FILA_188</t>
  </si>
  <si>
    <t xml:space="preserve">2019-0135 </t>
  </si>
  <si>
    <t>Diseñar y llevara cabo la aplicación del piloto de la prueba Saber para los grados 3, 5 y 9, que se desarrollará en el año 2019.</t>
  </si>
  <si>
    <t>C-2201-0700-13-0-2201007-02</t>
  </si>
  <si>
    <t>103019</t>
  </si>
  <si>
    <t>FILA_189</t>
  </si>
  <si>
    <t xml:space="preserve">2019-0136 </t>
  </si>
  <si>
    <t>AUNAR ESFUERZOS TÉCNICOS, OPERATIVOS, ADMINISTRATIVOS Y HUMANOS PARA LOGRAR LA IMPLEMENTACIÓN Y EJECUCIÓN DEL COMPONENTE DE EQUIDAD - AVANCE EN LA GRATUIDAD DEL PROGRAMA GENERACIÓN E, ENTRE EL MINISTERIO DE EDUCACIÓN NACIONAL Y LAUNIVERSIDAD TECNOLOGICA DE PEREIRA - UTP</t>
  </si>
  <si>
    <t>FILA_190</t>
  </si>
  <si>
    <t xml:space="preserve">2019-0137 </t>
  </si>
  <si>
    <t>AUNAR ESFUERZOS TÉCNICOS, OPERATIVOS, ADMINISTRATIVOS Y HUMANOS PARA LOGRAR LA IMPLEMENTACIÓN Y EJECUCIÓN DEL COMPONENTE DE EQUIDAD - AVANCE EN LA GRATUIDAD DEL PROGRAMA GENERACIÓN E, ENTRE EL MINISTERIO DE EDUCACIÓN NACIONAL Y LAUNIVERSIDAD DE LOS LLANOS</t>
  </si>
  <si>
    <t>FILA_191</t>
  </si>
  <si>
    <t xml:space="preserve">2019-0139 </t>
  </si>
  <si>
    <t>PRESTACIÓN DE SERVICIOS PARA EL SOPORTE Y MANTENIMIENTO DE LAS LICENCIAS SCALA PARA EL SISTEMA DE CARTELERAS ELECTRÓNICAS UBICADAS EN LAS INSTALACIONES DEL MINISTERIO DE EDUCACIÓN NACIONAL</t>
  </si>
  <si>
    <t>153619</t>
  </si>
  <si>
    <t>FILA_192</t>
  </si>
  <si>
    <t xml:space="preserve">2019-0140 </t>
  </si>
  <si>
    <t>Prestación de servicios profesionales para apoyar a la Subdirección de Desarrollo Organizacional en el diseño, implementación y evaluación de estrategias que permitan la articulación y la apropiación de los modelos referenciales.</t>
  </si>
  <si>
    <t>153019</t>
  </si>
  <si>
    <t>FILA_193</t>
  </si>
  <si>
    <t xml:space="preserve">2019-0141 </t>
  </si>
  <si>
    <t>PRESTACIÓN DE SERVICIOS PROFESIONALES PARA APOYAR AL MINISTERIO DE EDUCACIÓN NACIONAL EN LA IMPLEMENTACIÓN, MONITOREO Y SEGUIMIENTO DE LOS AVANCES SECTORIALES E INSTITUCIONALES DE LOS REQUISITOS ESTABLECIDOS EN EL MODELO INTEGRADO DE PLANEACIÓN Y GESTIÓN II</t>
  </si>
  <si>
    <t>153119</t>
  </si>
  <si>
    <t>FILA_194</t>
  </si>
  <si>
    <t xml:space="preserve">2019-0142 </t>
  </si>
  <si>
    <t>PRESTAR LOS SERVICIOS DE CORREO PARA ADMISIÓN, CURSO Y ENTREGA DE LAS COMUNICACIONES DEL MINISTERIO DE EDUCACIÓN NACIONAL A NIVEL LOCAL, NACIONAL E INTERNACIONAL Y DEMÁS SERVICIOS POSTALES QUE REQUIERA EL MINISTERIO DE EDUCACIÓN NACIONAL</t>
  </si>
  <si>
    <t>A-02-02-02-006</t>
  </si>
  <si>
    <t>158119</t>
  </si>
  <si>
    <t>FILA_195</t>
  </si>
  <si>
    <t xml:space="preserve">2019-0143 </t>
  </si>
  <si>
    <t>PRESTACIÓN DE SERVICIOS PROFESIONALES PARA APOYAR Y ORIENTAR JURIDICAMENTE A LA DIRECCCION DE FORTALECIMIENTO A LA GESTION TERRITORIAL Y SUS SUBDIRECCIONES, EN LO RELACIONADO CON LAS LABORES DE MONITOREO Y CONTROL DE LOS RECURSOS FINANCIEROS DEL SECTOR; SEGUIMIENTO DE LAS ACTIVIDADES RELACIONADAS CON EL FONDO DE PRESTACIONES SOCIALES DEL MAGISTERIO; Y LA POLITICA DE INSPECCIÓN Y VIGILANCIA, VELANDO POR EL CUMPLIMIENTO DE LAS NORMAS SOBRE LA PRESTACIÓN DEL SERVICIO PÚBLICO EDUCATIVO</t>
  </si>
  <si>
    <t>C-2201-0700-12-0-2201006-02, C-2201-0700-12-0-2201015-02</t>
  </si>
  <si>
    <t>158419, 158419</t>
  </si>
  <si>
    <t>FILA_196</t>
  </si>
  <si>
    <t xml:space="preserve">2019-0144 </t>
  </si>
  <si>
    <t>Prestación de servicios profesionales para apoyar a la Subdirección de Desarrollo Organizacional del Ministerio de Educación Nacional en la formulación, ejecución y seguimiento al modelo de gestión de conocimiento del Ministerio de Educación y en las acciones que de él se deriven para la optimización de procesos</t>
  </si>
  <si>
    <t>151219</t>
  </si>
  <si>
    <t>FILA_197</t>
  </si>
  <si>
    <t xml:space="preserve">2019-0146 </t>
  </si>
  <si>
    <t>APOYAR AL VICEMINISTERIO DE EDUCACIÓN PREESCOLAR, BÁSICA Y MEDIA EN LAS ESTRATEGIAS QUE SE ENCUENTRAN A SU CARGO Y A LA UNIDAD DE CRÉDITO EXTERNO EN LAS ACTIVIDADES TENDIENTES AL CIERRE DEL PRÉSTAMO BID 2709/OC-CO.</t>
  </si>
  <si>
    <t>1619</t>
  </si>
  <si>
    <t>FILA_198</t>
  </si>
  <si>
    <t xml:space="preserve">2019-0147 </t>
  </si>
  <si>
    <t>Prestación de servicios profesionales en el apoyo administrativo, técnico, financiero y jurídico a la supervisión del convenio o contrato que suscriba el Ministerio de Educación Nacional para el fortalecimiento de la Gestión Territorial.</t>
  </si>
  <si>
    <t>C-2201-0700-13-0-2201006-02, C-2201-0700-12-0-2201006-02</t>
  </si>
  <si>
    <t>154919, 155119</t>
  </si>
  <si>
    <t>FILA_199</t>
  </si>
  <si>
    <t xml:space="preserve">2019-0148 </t>
  </si>
  <si>
    <t>PRESTACIÓN DE SERVICIOS PROFESIONALES PARA APOYAR A LA OFICINA DE INNOVACION EDUCATIVA EN EL DESARROLLO Y ACOMPAÑAMIENTO DE ACCIONES Y PROCESOS PARA LA REESTRUCTURACION DEL PORTAL EDUCATIVO COLOMBIA APRENDE</t>
  </si>
  <si>
    <t>164119</t>
  </si>
  <si>
    <t>FILA_200</t>
  </si>
  <si>
    <t xml:space="preserve">2019-0149 </t>
  </si>
  <si>
    <t>Prestación de servicios profesionales jurídicos para apoyar a la Subdirección de Inspección y Vigilancia en la gestión y sustanciación de investigaciones administrativas, así como en la proyección de respuestas a solicitudes, quejas, consultas y peticiones.</t>
  </si>
  <si>
    <t>C-2202-0700-32-0-2202045-02</t>
  </si>
  <si>
    <t>155419</t>
  </si>
  <si>
    <t>FILA_201</t>
  </si>
  <si>
    <t xml:space="preserve">2019-0150 </t>
  </si>
  <si>
    <t>PRESTAR SERVICIOS PROFESIONALES PARA APOYAR A LA SUBDIRECCIÓN DE GESTIÓN ADMINISTRATIVA EN LAS ACTIVIDADES ADMINISTRATIVAS Y FINANCIERAS EN EL MARCO DE LOS CONTRATOS DE MOVILIZACIÓN Y OPERACIÓN LOGÍSTICA DE EVENTOS DEL MINISTERIO DE EDUCACIÓN NACIONAL</t>
  </si>
  <si>
    <t>C-2201-0700-14-0-2201004-02</t>
  </si>
  <si>
    <t>117019</t>
  </si>
  <si>
    <t>FILA_202</t>
  </si>
  <si>
    <t xml:space="preserve">2019-0151 </t>
  </si>
  <si>
    <t>PRESTAR SERVICIOS PROFESIONALES A LA SUBDIRECCIÓN DE GESTIÓN ADMINISTRATIVA EN LAS ACTIVIDADES DE APOYO TRANSVERSAL TRIBUTARIO, ADMINISTRATIVO, FINANCIERO Y OPERATIVO EN EL MARCO DE LOS CONTRATOS DE MOVILIZACIÓN Y OPERACIÓN LOGÍSTICA DE EVENTOS DEL MINISTERIO DE EDUCACIÓN NACIONAL.</t>
  </si>
  <si>
    <t>C-2201-0700-12-0-2201006-02</t>
  </si>
  <si>
    <t>116919</t>
  </si>
  <si>
    <t>FILA_203</t>
  </si>
  <si>
    <t xml:space="preserve">2019-0152 </t>
  </si>
  <si>
    <t>PRESTAR SERVICIOS PROFESIONALES PARA EL APOYO A LA SUBDIRECCIÓN DE GESTIÓN ADMINISTRATIVA EN LO RELACIONADO CON EL APOYO ADMINISTRATIVO Y MANEJO DE LA INFORMACIÓN EN EL MARCO DE LOS CONTRATOS DE MOVILIZACIÓN Y OPERACIÓN LOGÍSTICA DE EVENTOS DEL MINISTERIO DE EDUCACIÓN NACIONAL.</t>
  </si>
  <si>
    <t>111419</t>
  </si>
  <si>
    <t>FILA_204</t>
  </si>
  <si>
    <t xml:space="preserve">2019-0153 </t>
  </si>
  <si>
    <t>PRESTAR SERVICIOS PROFESIONALES EN LA UNIDAD DE ATENCIÓN AL CIUDADANO PARA LA ELABORACIÒN Y ACTUALIZACIÓN DE LAS TABLAS DE RETENCIÒN DOCUMENTAL, TENIENDO EN CUENTA LOS LINEAMIENTOS METODOLOGICOS Y TECNICOS Y ASI MISMO PARA QUE SEAN CONVALIDADAS POR EL ARCHIVO GENTERAL DE LA NACIÒN</t>
  </si>
  <si>
    <t>160119</t>
  </si>
  <si>
    <t>FILA_205</t>
  </si>
  <si>
    <t xml:space="preserve">2019-0154 </t>
  </si>
  <si>
    <t>ACTUALIZAR Y DIVULGAR NORMAS TÉCNICAS DE  INFRAESTRUCTURA EDUCATIVA Y/O MOBILIARIO ESCOLAR</t>
  </si>
  <si>
    <t>C-2201-0700-16-0-2201004-02</t>
  </si>
  <si>
    <t>5519</t>
  </si>
  <si>
    <t>FILA_206</t>
  </si>
  <si>
    <t xml:space="preserve">2019-0155 </t>
  </si>
  <si>
    <t>PRESTACIÓN DE SERVICIOS PROFESIONALES PARA APOYOR A LA SUBDIRECCIÓN DE REFERENTES Y EVALUACIÓN EN LA GENERACIÓN, ESTRUCTURACIÓN Y ARTICULACIÓN DE UN SISTEMA NACIONAL DE EVALUACIÓN Y LA IMPLEMENTACIÓN DE ESTRATEGIAS, PROGRAMAS Y PROYECTOS RELACIONADOS CON LOS PROCESOS DE ENSEÑANZA Y APRENDIZAJE EN EL ÁREA DE MATEMÁTICAS.</t>
  </si>
  <si>
    <t>148419</t>
  </si>
  <si>
    <t>FILA_207</t>
  </si>
  <si>
    <t xml:space="preserve">2019-0157 </t>
  </si>
  <si>
    <t>AUNAR ESFUERZOS TÉCNICOS, OPERATIVOS, ADMINISTRATIVOS Y HUMANOS PARA LOGRAR LA IMPLEMENTACIÓN Y EJECUCIÓN DEL COMPONENTE DE EQUIDAD - AVANCE EN LA GRATUIDAD DEL PROGRAMA GENERACIÓN E, ENTRE EL MINISTERIO DE EDUCACIÓN NACIONAL Y LAUNIVERSIDAD MILITAR-NUEVA GRANADA</t>
  </si>
  <si>
    <t>FILA_208</t>
  </si>
  <si>
    <t xml:space="preserve">2019-0158 </t>
  </si>
  <si>
    <t>AUNAR ESFUERZOS TÉCNICOS, OPERATIVOS, ADMINISTRATIVOS Y HUMANOS PARA LOGRAR LA IMPLEMENTACIÓN Y EJECUCIÓN DEL COMPONENTE DE EQUIDAD - AVANCE EN LA GRATUIDAD DEL PROGRAMA GENERACIÓN E, ENTRE EL MINISTERIO DE EDUCACIÓN NACIONAL Y LAUNIVERSIDAD DE CALDAS</t>
  </si>
  <si>
    <t>FILA_209</t>
  </si>
  <si>
    <t xml:space="preserve">2019-0159 </t>
  </si>
  <si>
    <t>PRESTACIÓN DE SERVICIOS PROFESIONALES PARA APOYAR LOS PROCESOS DE EVALUACIÓN DE MODELOS EDUCATIVOS FLEXIBLES, DESARROLLO Y EVALUACIÓN DE PROCESOS ADMINISTRATIVOS Y PEDAGÓGICOS DE LA COORDINACIÓN DE REFERENTES DE LA SUBDIRECCIÓN DE REFERENTES Y EVALUACIÓN DE LA CALIDAD EDUCATIVA.</t>
  </si>
  <si>
    <t>143119</t>
  </si>
  <si>
    <t>FILA_210</t>
  </si>
  <si>
    <t xml:space="preserve">2019-0160 </t>
  </si>
  <si>
    <t>PRESTACIÓN DE SERVICIOS PROFESIONALES PARA APOYAR TECNICAMENTE A LA SUBDIRECCIÓN DE REFERENTES Y  EVALUACIÓN EN EL MANEJO DE LOS SISTEMAS DE INFORMACIÓN DE LA ESTRATEGIA DE DOTACIÓN DE MATERIALES EDUCATIVOS.</t>
  </si>
  <si>
    <t>149419</t>
  </si>
  <si>
    <t>FILA_211</t>
  </si>
  <si>
    <t xml:space="preserve">2019-0161 </t>
  </si>
  <si>
    <t>PRESTACIÓN DE SERVICIOS PROFESIONALES PARA APOYAR LOS PROCESOS DE RECLACIONADOS CON LA  IMPLEMENTACIÓN DE POLÍTICAS, PLANES Y PROYECTOS ESTRATÉGICOS Y PEDAGÓGICOS RELACIONADOS CON EDUCACIÓN INCLUSIVA Y DIVERSIDAD, EN PARTICULAR EL CUMPLIMIENTO DE LO DISPUESTO EN EL DECRETO 1421 DE 2017.</t>
  </si>
  <si>
    <t>142119</t>
  </si>
  <si>
    <t>FILA_212</t>
  </si>
  <si>
    <t xml:space="preserve">2019-0163 </t>
  </si>
  <si>
    <t>PRESTACIÓN DE SERVICIOS PROFESIONALES PARA APOYAR A LA DIRECCIÓN DE CALIDAD DE EDUCACIÓN PARA LA EDUCACIÒN PREESCOLAR, BÀSICA Y MEDIA EN LA IMPLEMENTACIÓN DE ESTRATEGIAS, PROYECTOS Y PROGRAMAS PARA EL FORTALECIMIENTO DE LOS PROCESOS DE ENSEÑANZA Y APRENDIZAJE DEL IDIOMA INGLÉS.</t>
  </si>
  <si>
    <t>148019</t>
  </si>
  <si>
    <t>FILA_213</t>
  </si>
  <si>
    <t xml:space="preserve">2019-0164 </t>
  </si>
  <si>
    <t>PRESTACIÓN DE SERVICIOS PROFESIONALES PARA APOYAR A LA SUBDIRECCIÓN DE REFERENTES Y EVALUACIÓN EN LA PLANEACIÓN, ESTRUCTURACIÓN, ACTUALIZACIÓN, IMPLEMENTACIÓN, SOCIALIZACIÓN Y SEGUIMIENTO DE INICIATIVAS PEDAGÓGICAS QUE FAVOREZCAN EL MEJORAMIENTO DE LOS PROCESOS DE ENSEÑANZA Y APRENDIZAJE EN EL ÁREA DE CIENCIAS NATURALES - QUÍMICA.</t>
  </si>
  <si>
    <t>147619</t>
  </si>
  <si>
    <t>FILA_214</t>
  </si>
  <si>
    <t xml:space="preserve">2019-0165 </t>
  </si>
  <si>
    <t>Prestación de servicios profesionales para apoyar a la Subdirección de Fomento de Competencias, en el desarrollo, implementación, seguimiento y evaluación de las líneas estratégicas  de los programas y proyectos del  Plan Nacional de Lectura y Escritura. PNLE</t>
  </si>
  <si>
    <t>146019</t>
  </si>
  <si>
    <t>FILA_215</t>
  </si>
  <si>
    <t xml:space="preserve">2019-0166 </t>
  </si>
  <si>
    <t>PRESTACIÓN DE SERVICIOS PROFESIONALES PARA APOYAR PEDAGÓGICAMENTE LOS PROCESOS DE ESTRUCTURACIÓN, ELABORACIÓN Y SEGUIMIENTO A LA IMPLEMENTACIÓN DE POLÍTICAS, PLANES Y PROYECTOS ESTRATÉGICOS DE LA EDUCACIÓN MEDIA</t>
  </si>
  <si>
    <t>142719</t>
  </si>
  <si>
    <t>FILA_216</t>
  </si>
  <si>
    <t xml:space="preserve">2019-0167 </t>
  </si>
  <si>
    <t>PRESTACIÓN DE SERVICIOS PROFESIONALES PARA APOYAR A LA SUBDIRECCIÓN DE REFERENTES Y EVALUACIÓN EN LA PLANEACIÓN, ESTRUCTURACIÓN, ACTUALIZACIÓN, IMPLEMENTACIÓN, SOCIALIZACIÓN Y SEGUIMIENTO DE INICIATIVAS PEDAGÓGICAS QUE FAVOREZCAN EL MEJORAMIENTO DE LOS PROCESOS DE ENSEÑANZA Y APRENDIZAJE EN EL ÁREA DE LENGUAJE.</t>
  </si>
  <si>
    <t>148119</t>
  </si>
  <si>
    <t>FILA_217</t>
  </si>
  <si>
    <t xml:space="preserve">2019-0168 </t>
  </si>
  <si>
    <t>PRESTACIÓN DE SERVICIOS PROFESIONALES PARA APOYAR LA PLANEACIÓN, FORMULACIÓN, EJECUCIÓN Y SEGUIMIENTO A LOS PROCESOS DE EVALUACIÒN DE ESTUDIANTES Y EDUCADORES, Y EL USO PEDAGÓGICO DE RESULTADOS A NIVEL INSTITUCIONAL Y TERRITORIAL.</t>
  </si>
  <si>
    <t>148819</t>
  </si>
  <si>
    <t>FILA_218</t>
  </si>
  <si>
    <t xml:space="preserve">2019-0169 </t>
  </si>
  <si>
    <t>PRESTACIÓN DE SERVICIOS PROFESIONALES PARA APOYAR LOS PROCESOS DE ESTRUCTURACIÓN, IMPLEMENTACIÓN Y SEGUIMIENTO A PLANES, ESTRATEGIAS Y ACCIONES PEDAGÓGICAS REQUERIDAS PARA FORTALECER LA APROPIACIÓN DE LAS LÍNEAS ESTRATÉGICAS DEL PLAN NACIONAL DE LECTURA PNLE.</t>
  </si>
  <si>
    <t>147819</t>
  </si>
  <si>
    <t>FILA_219</t>
  </si>
  <si>
    <t xml:space="preserve">2019-0170 </t>
  </si>
  <si>
    <t>PRESTACIÓN DE SERVICIOS PROFESIONALES PARA APOYAR A LA SUBDIRECCIÓN DE REFERENTES Y EVALUACIÓN EN LA PLANEACIÓN, ESTRUCTURACIÓN, ACTUALIZACIÓN, IMPLEMENTACIÓN, SOCIALIZACIÓN Y SEGUIMIENTO DE INICIATIVAS PEDAGÓGICAS QUE FAVOREZCAN EL MEJORAMIENTO DE LOS PROCESOS DE ENSEÑANZA Y APRENDIZAJE EN EL ÁREA DE CIENCIAS SOCIALES, PARTICULARMENTE EN LO RELACIONADO CON EL CUMPLIMIENTO DE LA LEY DE HISTORIA.</t>
  </si>
  <si>
    <t>147719</t>
  </si>
  <si>
    <t>FILA_220</t>
  </si>
  <si>
    <t xml:space="preserve">2019-0171 </t>
  </si>
  <si>
    <t>PRESTACIÓN DE SERVICIOS PROFESIONALES PARA ORIENTAR LA ESTRUCTURACIÓN, DIVULGACIÓN Y APROPIACIÓN DE LA POLITICA DE EDUCACIÓN INCLUSIVA Y  DIVERSIDAD EN LAS ENTIDADES TERRITORIALES CERTIFICADAS Y ESTABLECIMIENTOS EDUCATIVOS DEL PAÍS.</t>
  </si>
  <si>
    <t>143719</t>
  </si>
  <si>
    <t>FILA_221</t>
  </si>
  <si>
    <t xml:space="preserve">2019-0172 </t>
  </si>
  <si>
    <t>PRESTAR SERVICIOS PROFESIONALES PARA APOYAR A LA SUBDIRECCION DE FORMENTO DE COMPETENCIAS EN LOS PROCESOS DE CONCERTACION DE LA POLITICA EDUCATIVA DE LOS GRUPOS ETNICOS Y SU ARTICULACION CON LAS ENTIDADES TERRITORIALES CERTIFICADAS.</t>
  </si>
  <si>
    <t>149219</t>
  </si>
  <si>
    <t>FILA_222</t>
  </si>
  <si>
    <t xml:space="preserve">2019-0173 </t>
  </si>
  <si>
    <t>PRESTACIÓN DE SERVICIO PARA REALIZAR LAS PRUEBAS DE TRANSFERENCIA DE CARGA, EL SOPORTE TÉCNICO Y EL MANTENIMIENTO PREVENTIVO Y CORRECTIVO DE LAS UPS MARCA POWERSUN PROPIEDAD DEL MINISTERIO DE EDUCACIÓN NACIONAL.</t>
  </si>
  <si>
    <t>150119</t>
  </si>
  <si>
    <t>FILA_223</t>
  </si>
  <si>
    <t xml:space="preserve">2019-0174 </t>
  </si>
  <si>
    <t>PRESTAR SERVICIOS A LA DIRECCIÓN DE FOMENTO A LA EDUCACIÓN SUPERIOR EN EL DESARROLLO DE ESTRATEGIAS ENFOCADAS EN EL FORTALECIMIENTO DEL ACCESO Y PERMANENCIA DE ASPIRANTES A LA EDUCACIÓN SUPERIOR, EL SEGUIMIENTO DEL PROGRESO ACADÉMICO DE LOS BENEFICIARIOS A PARTIR DE LA INFORMACIÓN REPORTADA POR LAS IES, ASÍ COMO EL SEGUMIENTO AGREGADO A LA GESTIÓN CONTRACTUAL DE LOS FONDOS DE GRATUIDAD Y EXCELENCIA.</t>
  </si>
  <si>
    <t>C-2202-0700-45-0-2202046-02</t>
  </si>
  <si>
    <t>153719</t>
  </si>
  <si>
    <t>FILA_224</t>
  </si>
  <si>
    <t xml:space="preserve">2019-0175 </t>
  </si>
  <si>
    <t>PRESTAR SERVICIOS DE PROFESIONAL ESPECIALIZADO A LA DIRECCIÓN DE FOMENTO A LA EDUCACIÓN SUPERIOR EN EL DESARROLLO DE MEDICIONES CUANTITATIVAS DE LAS ACCIONES DESARROLLADAS POR EL PROGRAMA GENERACIÓN E A TRAVÉS DEL FORTALECIMIENTO DE LA HERRAMIENTA DE MONITOREO, SEGUIMIENTO A LOS ESTUDIANTES BENEFICIARIOS.</t>
  </si>
  <si>
    <t>153819</t>
  </si>
  <si>
    <t>FILA_225</t>
  </si>
  <si>
    <t xml:space="preserve">2019-0176 </t>
  </si>
  <si>
    <t>PRESTACIÓN DE SERVICIOS PROFESIONALES PARA APOYAR A LA SUBDIRECCIÓN DE REFERENTES Y EVALUACIÓN EN LA PLANEACIÓN, ESTRUCTURACIÓN, ACTUALIZACIÓN, IMPLEMENTACIÓN, SOCIALIZACIÓN Y SEGUIMIENTO DE INICIATIVAS PEDAGÓGICAS QUE FAVOREZCAN EL MEJORAMIENTO DE LOS PROCESOS DE ENSEÑANZA Y APRENDIZAJE EN EL ÁREA DE MATEMATICAS.</t>
  </si>
  <si>
    <t>147119</t>
  </si>
  <si>
    <t>FILA_226</t>
  </si>
  <si>
    <t xml:space="preserve">2019-0177 </t>
  </si>
  <si>
    <t>PRESTACIÓN DE SERVICIOS PROFESIONALES PARA APOYAR ADMINISTRATIVA Y FINANCIERAMENTE A LA SUBDIRECCIÓN DE REFERENTES Y EVALUACIÓN EN LA IMPLEMENTACIÓN DE LA ESTRATEGIA DE DOTACIÓN DE MATERIALES EDUCATIVOS PARA EL SISTEMA EDUCATIVO NACIONAL EN EL MARCO DE LOS PROGRAMAS DEL MINISTERIO</t>
  </si>
  <si>
    <t>149619</t>
  </si>
  <si>
    <t>FILA_227</t>
  </si>
  <si>
    <t xml:space="preserve">2019-0178 </t>
  </si>
  <si>
    <t>PRESTACIÓN DE SERVICIOS PROFESIONALES PARA APOYAR LA DEFINICIÓN, GESTIÓN Y SEGUIMIENTO DE LAS LÍNEAS ESTRATÉGICAS Y PLANES DE ACCIÓN RELACIONADOS CON LA IMPLEMENTACIÓN DEL PROGRAMA JORNADA ÚNICA, ESPECIALMENTE EN LO CONCERNIENTE A LA OPERACIÓN DE LA GERENCIA ESTRATÉGICA DEL PROGRAMA.</t>
  </si>
  <si>
    <t>142519</t>
  </si>
  <si>
    <t>FILA_228</t>
  </si>
  <si>
    <t xml:space="preserve">2019-0179 </t>
  </si>
  <si>
    <t>PRESTAR EL SERVICIO DE SOPORTE TÉCNICO Y MANTENIMIENTO ESPECIALIZADO AL SISTEMA DE INVENTARIO DE INFRAESTRUCTURA ESCOLAR, DENOMINADO CIER (CENSO DE INFRAESTRUCTURA EDUCATIVA REGIONAL)</t>
  </si>
  <si>
    <t>C-2201-0700-16-0-2201048-02</t>
  </si>
  <si>
    <t>5419</t>
  </si>
  <si>
    <t>FILA_229</t>
  </si>
  <si>
    <t xml:space="preserve">2019-0180 </t>
  </si>
  <si>
    <t>PRESTACIÓN DE SERVICIOS PROFESIONALES EN GESTÓN DEL TALENTO HUMANO PARA APOYAR LA IMPLEMENTACIÓN Y DIAGNÓSTICO DE LOS 3 PILARES ESTRATÉGICOS DEL PLAN DE BIENESTAR Y EL DESARROLLO DE LAS ACTIVIDADES DEL PILAR DE CALIDAD DE VIDA COORDINADAS POR LA SUBDIRECCIÓN DE TALENTO HUMANO DEL MINISTERIO DE EDUCACIÓN NACIONAL.</t>
  </si>
  <si>
    <t>166419</t>
  </si>
  <si>
    <t>FILA_230</t>
  </si>
  <si>
    <t xml:space="preserve">2019-0181 </t>
  </si>
  <si>
    <t>PRESTACIÓN DE SERVICIOS PROFESIONALES AL VICEMINISTERIO DE EDUCACIÓN PREESCOLAR, BÁSICA Y MEDIA APOYANDO EN LA CONSOLIDACIÓN, VERIFICACIÓN Y SEGUIMIENTO EN LA ESTRUCTURACION DE RESPUESTAS QUE DEBAN REALIZARSE POR PARTE DEL DESPACHO A USUARIOS INTERNOS, EXTERNOS Y PARTES INTERESADAS.</t>
  </si>
  <si>
    <t>C-2201-0700-16-0-2201052-02, C-2201-0700-12-0-2201006-02, C-2201-0700-13-0-2201006-02, C-2201-0700-10-0-2201048-02</t>
  </si>
  <si>
    <t>167519, 6319, 167519, 167519</t>
  </si>
  <si>
    <t>FILA_231</t>
  </si>
  <si>
    <t xml:space="preserve">2019-0184 </t>
  </si>
  <si>
    <t>PRESTACIÓN DE SERVICIOS PARA LLEVAR A CABO EL PILOTAJE DEL MODELO DE MEDICIÓN DE LA CALIDAD DE LA EDUCACIÓN INICIAL Y PREESCOLAR EN EL GRADO DE TRANSICIÓN, PREVIA REVISIÓN Y AJUSTE, ASÍ COMO EL DESARROLLO DE UNA ESTRATEGIA DE TRANSFERENCIA PARA SU SOSTENIBILIDAD.</t>
  </si>
  <si>
    <t>C-2201-0700-10-0-2201008-02, C-2201-0700-10-0-2201010-02</t>
  </si>
  <si>
    <t>132519, 132519</t>
  </si>
  <si>
    <t>FILA_232</t>
  </si>
  <si>
    <t xml:space="preserve">2019-0185 </t>
  </si>
  <si>
    <t>PRESTAR SERVICIOS PROFESIONALES PARA APOYAR EL PROCESO DE INTEGRACION DE LOS SISTEMAS DE INFORMACIÓN DE EDUCACIÓN SUPERIOR, EN PARTICULAR LAS ACCIONES RELACIONADAS CON EL SOPORTE TÉCNICO Y FUNCIONAL DEL SISTEMA PARA LA PREVENCIÓN Y ANÁLISIS DE LA DESERCIÓN - SPADIES.</t>
  </si>
  <si>
    <t>154419</t>
  </si>
  <si>
    <t>FILA_233</t>
  </si>
  <si>
    <t xml:space="preserve">2019-0187 </t>
  </si>
  <si>
    <t>PRESTAR SERVICIOS PROFESIONALES PARA APOYAR LOS PROCESOS DE DISTRIBUCIÓN DE RECURSOS A LAS INSTITUCIONES DE EDUCACION SUPERIOR PÚBLICAS Y LA ELABORACIÓN DE ANÁLISIS TÉCNICOS DE INFORMACIÓN FINANCIERA DEL SECTOR DE EDUCACIÓN SUPERIOR.</t>
  </si>
  <si>
    <t>C-2202-0700-45-0-2202038-02</t>
  </si>
  <si>
    <t>156319</t>
  </si>
  <si>
    <t>FILA_234</t>
  </si>
  <si>
    <t xml:space="preserve">2019-0188 </t>
  </si>
  <si>
    <t>PRESTAR SERVICIOS PROFESIONALES PARA APOYAR LAS ACTIVIDADES DE SEGUIMIENTO Y ANÁLISIS DE LA INFORMACIÓN FINANCIERA Y PRESUPUESTAL REPORTADA POR LAS INSTITUCIONES DE EDUCACIÓN SUPERIOR Y DE LA INFORMACIÓN DE PAGOS DE PASIVOS DE LAS IES PÚBLICAS</t>
  </si>
  <si>
    <t>154319</t>
  </si>
  <si>
    <t>FILA_235</t>
  </si>
  <si>
    <t xml:space="preserve">2019-0189 </t>
  </si>
  <si>
    <t>PRESTAR SERVICIOS PROFESIONALES PARA APOYAR AL GRUPO DEL OBSERVATORIO LABORAL DE LA EDUCACION EN LAS ACTIVIDADES RELACIONADAS CON LA AUTOMATIZACIÓN DE PROCESOS Y MEJORAMIENTO DE LA CALIDAD DE LOS DATOS PARA AVANZAR EN LA INTEGRACIÓN DE LOS SISTEMAS DE INFORMACIÓN DE EDUCACIÓN SUPERIOR.</t>
  </si>
  <si>
    <t>154519</t>
  </si>
  <si>
    <t>FILA_236</t>
  </si>
  <si>
    <t xml:space="preserve">2019-0190 </t>
  </si>
  <si>
    <t>PRESTAR SERVICIOS PROFESIONALES PARA APOYAR LOS PROCESOS DE SOPORTE TÉCNICO AL REPORTE DE INFORMACIÓN DE LAS INSTITICIONES DE EDUCACIÓN SUPERIOR AL SNIES Y LA VALIDACIÓN Y VERIFICACIÓN DE LA CALIDAD DE LOS DATOS REPORTADOS, PARA AVANZAR EN EL PROCESO DE INTEGRACIÓN DE LOS DIFERENTES SISTEMAS DEL SECTOR.</t>
  </si>
  <si>
    <t>154219</t>
  </si>
  <si>
    <t>FILA_237</t>
  </si>
  <si>
    <t xml:space="preserve">2019-0192 </t>
  </si>
  <si>
    <t>Aunar esfuerzos técnicos, humanos, administrativos y financieros entre el FONTIC, el MEN y la UTP con el propósito de realizar el diseño e implementación de una estrategia pedagógica en talento digital e industrias creativas para educación media, para ampliar las oportunidades de los jóvenes en la construcción de trayectorias ocupacionales continuidad en programas de ETDH, aproximación al mundo del trabajo o desarrollo de emprendimientos- que aprovechen en el marco de la política nacional de economía naranja.</t>
  </si>
  <si>
    <t>C-2201-0700-13-0-2201006-02, C-2201-0700-8-0-2201046-02</t>
  </si>
  <si>
    <t>151719, 156219</t>
  </si>
  <si>
    <t>FILA_238</t>
  </si>
  <si>
    <t xml:space="preserve">2019-0193 </t>
  </si>
  <si>
    <t xml:space="preserve"> PRESTAR SERVICIOS PROFESIONALES DE APOYO ADMINISTRATIVO OPERATIVO  EN EL MARCO DE LOS CONTRATOS DE MOVILIZACIÓN Y OPERACIÓN LOGÍSTICA DE EVENTOS DEL MINISTERIO DE EDUCACIÓN NACIONAL</t>
  </si>
  <si>
    <t>119919</t>
  </si>
  <si>
    <t>FILA_239</t>
  </si>
  <si>
    <t xml:space="preserve">2019-0194 </t>
  </si>
  <si>
    <t>ADELANTAR EL PROCESO DE EVALUACIÓN DE CARÁCTER DIAGNÓSTICO FORMATIVA - ECDF, PARA DOCENTES Y DIRECTIVOS DOCENTES REGIDOS POR EL DECRETO LEY 1278 DE 2002, EN LO CORRESPONDIENTE A LA CALIFICACIÓN DE LOS INSTRUMENTOS Y LA ATENCIÓN A LAS RECLAMACIONES, DE ACUERDO CON LA RESOLUCIÓN 018407 DE 2018 Y DEMÁS ACTOS QUE LA MODIFIQUEN, SUSTITUYAN O COMPLEMENTEN. (cuarto derivado)</t>
  </si>
  <si>
    <t>C-2201-0700-13-0-2201011-02</t>
  </si>
  <si>
    <t>145519</t>
  </si>
  <si>
    <t>FILA_240</t>
  </si>
  <si>
    <t xml:space="preserve">2019-0195 </t>
  </si>
  <si>
    <t>PRESTAR SERVICIOS DE APOYO OPERATIVO Y ADMINISTRATIVO EN EL MARCO DE LOS CONTRATOS DE MOVILIZACIÓN Y OPERACIÓN LOGÍSTICA DE EVENTOS DEL MINISTERIO DE EDUCACIÓN NACIONAL</t>
  </si>
  <si>
    <t>116619</t>
  </si>
  <si>
    <t>FILA_241</t>
  </si>
  <si>
    <t>2019-0196</t>
  </si>
  <si>
    <t>PRESTACIÓN DE SERVICIOS PROFESIONALES PARA APOYAR A LA SUBDIRECCIÓN DE FOMENTO DE COMPETENCIAS EN EL ANÁLISIS JURÍDICO DE LOS PROCESOS DE ELABORACIÓN, EJECUCIÓN, SEGUIMIENTO DE PLANES Y PROYECTOS ESTRATÉGICOS; ASÍ COMO EN LA GESTIÓN Y REVISIÓN CONTINUA DE CONTRATOS PROPIOS DE LA DEPENDENCIA.</t>
  </si>
  <si>
    <t>145919</t>
  </si>
  <si>
    <t>FILA_242</t>
  </si>
  <si>
    <t>2019-0198</t>
  </si>
  <si>
    <t>PRESTAR SERVICIOS PROFESIONALES A LA SUBDIRECCIÓN DE CALIDAD DE PRIMERA INFANCIA PARA EL DESARROLLO, IMPLEMENTACIÓN Y SEGUIMIENTO AL PROCESO DE FORTALECIMIENTO DEL PROCESO PEDAGÓGICO A MAESTRAS Y MAESTROS DE EDUCACIÓN INICIAL Y PREESCOLAR EN EL MARCO DE LA ATENCIÓN INTEGRAL</t>
  </si>
  <si>
    <t>C-2201-0700-10-0-2201048-02</t>
  </si>
  <si>
    <t>FILA_243</t>
  </si>
  <si>
    <t xml:space="preserve">2019-0202 </t>
  </si>
  <si>
    <t>Prestar servicios profesionales a fin de articular las diferentes fuentes de información para la construcción y puesta en funcionamiento del observatorio pedagógico y de redes sociales educativas del MEN</t>
  </si>
  <si>
    <t>C-2201-0700-13-0-2201009-02</t>
  </si>
  <si>
    <t>158719</t>
  </si>
  <si>
    <t>FILA_244</t>
  </si>
  <si>
    <t xml:space="preserve">2019-0203 </t>
  </si>
  <si>
    <t>CONTRATO DE CIENCIA Y TECNOLOGIA PARA DESARROLLAR ORIENTACIONES Y HERRAMIENTAS PARA EL FOMENTO DE LA INNOVACIÓN EDUCATIVA Y LAS COMPETENCIAS DIGITALES DE LOS DOCENTES Y DIRECTIVOS DOCENTES..</t>
  </si>
  <si>
    <t>C-2201-0700-8-0-2201041-02, C-2201-0700-8-0-2201046-02, C-2201-0700-8-0-2201005-02, C-2201-0700-8-0-2201036-02</t>
  </si>
  <si>
    <t>152219, 152219, 152219, 152219</t>
  </si>
  <si>
    <t>FILA_245</t>
  </si>
  <si>
    <t xml:space="preserve">2019-0204 </t>
  </si>
  <si>
    <t>PRESTACIÓN DE SERVICIOS PROFESIONALES PARA APOYAR A LA SUBDIRECCIÓN DE REFERENTES Y EVALUACIÓN EN LA GESTIÒN DE PETICIONES CIUDADANAS RELACIONADAS CON LOS PROGRAMAS DE LA DEPENDENCIA</t>
  </si>
  <si>
    <t>148219</t>
  </si>
  <si>
    <t>FILA_246</t>
  </si>
  <si>
    <t xml:space="preserve">2019-0205 </t>
  </si>
  <si>
    <t>PRESTACIÓN DE SERVICIOS PROFESIONALES PARA APOYAR LA EVALUACIÓN DE MODELOS EDUCATIVOS FLEXIBLES, LA GENERACIÓN DE PRÁCTICAS PARA EL DESARROLLO DE COMPETENCIAS COMPLEMENTARIAS EN LA COMUNIDAD EDUCATIVA, Y LA ESTRUCTURACIÓN, REVISIÓN, SEGUIMIENTO Y MONITOREO DE ESTRATEGIAS, PROGRAMAS O PROYECTOS A CARGO DE LA SUBDIRECCIÓN.</t>
  </si>
  <si>
    <t>149119</t>
  </si>
  <si>
    <t>FILA_247</t>
  </si>
  <si>
    <t xml:space="preserve">2019-0206 </t>
  </si>
  <si>
    <t>PRESTACIÓN DE SERVICIOS PROFESIONALES PARA APOYAR LA GESTIÓN TÉCNICA EN LA IMPLEMENTACIÓN DEL PROGRAMA JORNADA ÚNICA EN LAS ENTIDADES TERRITORIALES CERTIFICADAS Y ESTABLECIMIENTOS EDUCATIVOS FOCALIZADOS.</t>
  </si>
  <si>
    <t>142619</t>
  </si>
  <si>
    <t>FILA_248</t>
  </si>
  <si>
    <t xml:space="preserve">2019-0207 </t>
  </si>
  <si>
    <t>PRESTACIÓN DE SERVICIOS PROFESIONALES PARA APOYAR EL DESARROLLO DE ACCIONES DE FORTALECIMIENTO Y ACOMPAÑAMIENTO PEDAGÓGICO  ASOCIADAS A LA IMPLEMENTACIÓN DEL PROGRAMA JORNADA ÚNICA EN LAS ENTIDADES TERRITORIALES CERTIFICADAS Y ESTABLECIMIENTOS EDUCATIVOS FOCALIZADOS.</t>
  </si>
  <si>
    <t>142219</t>
  </si>
  <si>
    <t>FILA_249</t>
  </si>
  <si>
    <t xml:space="preserve">2019-0208 </t>
  </si>
  <si>
    <t>PRESTACIÓN DE SERVICIOS PROFESIONALES PARA APOYAR LA EJECUCIÓN Y EL SEGUIMIENTO A LAS ACTIVIDADES TÉCNICAS, ADMINISTRATIVAS Y FINANCIERAS DEL PROYECTO DE FORTALECIMIENTO DE LA EDUCACIÓN MEDIA.</t>
  </si>
  <si>
    <t>148619</t>
  </si>
  <si>
    <t>FILA_250</t>
  </si>
  <si>
    <t xml:space="preserve">2019-0209 </t>
  </si>
  <si>
    <t>PRESTACIÓN DE SERVICIOS PROFESIONALES PARA APOYAR JURIDICAMENTE A LA SUBDIRECCIÓN DE REFERENTES Y EVALUACIÓN EN LA IMPLEMENTACIÓN DE LA ESTRATEGIA DE DOTACIÓN DE MATERIALES EDUCATIVOS PARA EL SISTEMA EDUCATIVO NACIONAL EN EL MARCO DE LOS PROGRAMAS DEL MINISTERIO.</t>
  </si>
  <si>
    <t>149519</t>
  </si>
  <si>
    <t>FILA_251</t>
  </si>
  <si>
    <t xml:space="preserve">2019-0210 </t>
  </si>
  <si>
    <t>PRESTAR SERVICIOS PROFESIONALES PARA APOYAR TÉCNICAMENTE  EL DESARROLLO DE LAS ACTIVIDADES RELACIONADAS AL PROGRAMA DE FORMACIÓN DE DOCENTES Y DIRECTIVOS,  PARTICULARMENTE EN LO RELACIONADO CON LA FORMACIÓN CONTINUA DE EDUCADORES.</t>
  </si>
  <si>
    <t>141819</t>
  </si>
  <si>
    <t>FILA_252</t>
  </si>
  <si>
    <t xml:space="preserve">2019-0211 </t>
  </si>
  <si>
    <t>PRESTACIÓN DE SERVICIOS PROFESIONALES PARA APOYAR LAS ACCIONES TÉCNICAS,  ADMINISTRATIVAS Y LÓGISTICAS PARA EL DESARROLLO DE EVENTOS RELACIONADOS CON LOS PROGRAMAS Y ESTRATEGIAS DIRIGIDOS AL MEJORAMIENTO DE LOSAPRENDIZAJES.</t>
  </si>
  <si>
    <t>149019</t>
  </si>
  <si>
    <t>FILA_253</t>
  </si>
  <si>
    <t xml:space="preserve">2019-0212 </t>
  </si>
  <si>
    <t>141719</t>
  </si>
  <si>
    <t>FILA_254</t>
  </si>
  <si>
    <t xml:space="preserve">2019-0213 </t>
  </si>
  <si>
    <t>PRESTACIÓN DE SERVICIOS PROFESIONALES PARA APOYAR PEDAGÓGICAMENTE Y TÉCNICAMENTE LAS ESTRATEGIAS PARA EL FORTALECIMIENTO DE LA EDUCACIÓN MEDIA A NIVEL NACIONAL.</t>
  </si>
  <si>
    <t>145719</t>
  </si>
  <si>
    <t>FILA_255</t>
  </si>
  <si>
    <t xml:space="preserve">2019-0214 </t>
  </si>
  <si>
    <t>PRESTACIÓN DE SERVICIOS PROFESIONALES PARA APOYAR LA ESTRUCTURACIÓN Y SEGUIMIENTO A LA IMPLEMENTACIÓN DE LAS ESTRATEGIAS DE EDUCACIÓN MEDIA EN ORIENTACIÓN SOCIO-OCUPACIONAL, SISTEMA DE SEGUIMIENTO A EGRESADOS Y FORTALECIMIENTO DE COMPETENCIAS.</t>
  </si>
  <si>
    <t>148519</t>
  </si>
  <si>
    <t>FILA_256</t>
  </si>
  <si>
    <t xml:space="preserve">2019-0215 </t>
  </si>
  <si>
    <t>PRESTACIÓN DE SERVICIOS PROFESIONALES PARA APOYAR LOS PROCESOS DE ESTRUCTURACIÓN, ELABORACIÓN Y SEGUIMIENTO A LA IMPLEMENTACIÓN DE POLÍTICAS, PLANES Y PROYECTOS ESTRATÉGICOS Y PEDAGÓGICOS RELACIONADOS CON EDUCACIÓN INCLUSIVA Y DIVERSIDAD.</t>
  </si>
  <si>
    <t>142819</t>
  </si>
  <si>
    <t>FILA_257</t>
  </si>
  <si>
    <t xml:space="preserve">2019-0216 </t>
  </si>
  <si>
    <t>PRESTACIÓN DE SERVICIOS PROFESIONALES PARA COORDINAR LA ESTRUCTURACIÓN, DESARROLLO E IMPLEMENTACIÓN DE LA ESTRATEGIA DE DOBLE TITULACIÓN ENTRE EL MINISTERIO DE EDUCACIÓN NACIONAL Y EL SENA.</t>
  </si>
  <si>
    <t>143019</t>
  </si>
  <si>
    <t>FILA_258</t>
  </si>
  <si>
    <t xml:space="preserve">2019-0217 </t>
  </si>
  <si>
    <t>PRESTACIÓN DE SERVICIOS PROFESIONALES PARA APOYAR A LA SUBDIRECCIÓN DE REFERENTES Y EVALUACIÓN EN LA PLANEACIÓN, ESTRUCTURACIÓN, ACTUALIZACIÓN, IMPLEMENTACIÓN, SOCIALIZACIÓN Y SEGUIMIENTO DE INICIATIVAS PEDAGÓGICAS QUE FAVOREZCAN EL MEJORAMIENTO DE LOS PROCESOS DE ENSEÑANZA Y APRENDIZAJE EN EL ÁREA DE CIENCIAS SOCIALES Y LA PROMOCIÓN DEL PENSAMIENTO CRÍTICO.</t>
  </si>
  <si>
    <t>147419</t>
  </si>
  <si>
    <t>FILA_259</t>
  </si>
  <si>
    <t xml:space="preserve">2019-0218 </t>
  </si>
  <si>
    <t>143519</t>
  </si>
  <si>
    <t>FILA_260</t>
  </si>
  <si>
    <t xml:space="preserve">2019-0220 </t>
  </si>
  <si>
    <t>168319</t>
  </si>
  <si>
    <t>FILA_261</t>
  </si>
  <si>
    <t xml:space="preserve">2019-0221 </t>
  </si>
  <si>
    <t>Realizar la evaluación de los requisitos de calidad de los procesos estadísticos implementados en las operaciones estadísticas producidas por el MINISTERIO DE EDUCACIÓN NACIONAL denominadas:1.	ESTADÍSTICAS DE MATRÍCULA DE EDUCACIÓN PREESCOLAR, BÁSICA Y MEDIA EN COLOMBIA, 2.	ESTADÍSTICAS DE LA EDUCACIÓN SUPERIOR EN COLOMBIA Y 3.	ESTADÍSTICAS DE PLANTA DOCENTE, DIRECTIVOS DOCENTES Y ADMINISTRATIVOS DE LOS ESTABLECIMIENTOS EDUCATIVOS DEL SECTOR OFICIAL; Dentro del marco de los requisitos establecidos en la Norma Técnica de Calidad del Proceso Estadístico (NTC PE 1000:2017).</t>
  </si>
  <si>
    <t>C-2201-0700-15-0-2201048-02, C-2201-0700-12-0-2201006-02, C-2202-0700-45-0-2202043-02</t>
  </si>
  <si>
    <t>160019, 161519, 159219</t>
  </si>
  <si>
    <t>FILA_262</t>
  </si>
  <si>
    <t xml:space="preserve">2019-0222 </t>
  </si>
  <si>
    <t>Prestación de servicios profesionales, para apoyar, fortalecer  en concordancia con el marco normativo vigente la gestión del proceso administrativo de convalidaciones y los trámites inherentes a éste.</t>
  </si>
  <si>
    <t>A-03-03-04-020, , C-2202-0700-32-0-2202014-02, C-2202-0700-32-0-2202010-02</t>
  </si>
  <si>
    <t>169819, 169819, 169819</t>
  </si>
  <si>
    <t>FILA_263</t>
  </si>
  <si>
    <t xml:space="preserve">2019-0223 </t>
  </si>
  <si>
    <t>Prestación de servicios profesionales para ejecutar, de acuerdo con las metas establecidas por el Ministerio de Educación Nacional, un plan de descongestión de expedientes correspondientes a procesos de registro calificado.</t>
  </si>
  <si>
    <t>A-03-03-04-020, C-2202-0700-32-0-2202010-02</t>
  </si>
  <si>
    <t>162419, 162419</t>
  </si>
  <si>
    <t>FILA_264</t>
  </si>
  <si>
    <t xml:space="preserve">2019-0224 </t>
  </si>
  <si>
    <t>Aunar esfuerzos técnicos, administrativos y operativos para la realización de evaluaciones y estudios que impacten en el mejoramiento de la calidad educativa.</t>
  </si>
  <si>
    <t>C-2201-0700-12-0-2201006-02, C-2201-0700-13-0-2201007-02</t>
  </si>
  <si>
    <t>156119, 157619</t>
  </si>
  <si>
    <t>FILA_265</t>
  </si>
  <si>
    <t xml:space="preserve">2019-0225 </t>
  </si>
  <si>
    <t>PRESTAR SERVICIOS PROFESIONALES A LA SUBDIRECCIÓN DE GESTIÓN FINANCIERA DEL MINISTERIO DE EDUCACIÓN NACIONAL, CONCRETAMENTE EN EL GRUPO DE RECAUDO, EJECUTANDO ACTIVIDADES DE VERIFICACIÓN DE LOS APORTES DERIVADOS DE LA LEY 1697 DE 2013.</t>
  </si>
  <si>
    <t>174519</t>
  </si>
  <si>
    <t>FILA_266</t>
  </si>
  <si>
    <t xml:space="preserve">2019-0226 </t>
  </si>
  <si>
    <t>ACTUALIZACIÓN DE LICENCIA, SOPORTE Y MANTENIMIENTO DEL LICENCIAMIENTO ESIGNA DEL MINISTERIO DE EDUCACIÓN NACIONAL.</t>
  </si>
  <si>
    <t>167619</t>
  </si>
  <si>
    <t>FILA_267</t>
  </si>
  <si>
    <t xml:space="preserve">2019-0227 </t>
  </si>
  <si>
    <t>PRESTACIÓN DE SERVICIOS PROFESIONALES PARA APOYAR A LA SUBDIRECCIÓN DE FOMENTO DE COMPETENCIAS EN LA GESTIÒN DE PETICIONES CIUDADANAS RELACIONADAS CON LOS PROGRAMAS DE LA DEPENDENCIA</t>
  </si>
  <si>
    <t>143419</t>
  </si>
  <si>
    <t>FILA_268</t>
  </si>
  <si>
    <t xml:space="preserve">2019-0228 </t>
  </si>
  <si>
    <t>DISCIPLINAR EDUCACIÓN FISICAPRESTACIÓN DE SERVICIOS PROFESIONALES PARA APOYAR A LA SUBDIRECCIÓN DE REFERENTES Y EVALUACIÓN EN LA PLANEACIÓN, ESTRUCTURACIÓN, ACTUALIZACIÓN, IMPLEMENTACIÓN, SOCIALIZACIÓN Y SEGUIMIENTO DE INICIATIVAS PEDAGÓGICAS QUE FAVOREZCAN EL MEJORAMIENTO DE LOS PROCESOS DE ENSEÑANZA Y APRENDIZAJE EN EL ÁREA DE EDUCACIÓN FÍSICA, RECREACIÓN Y DEPORTES.</t>
  </si>
  <si>
    <t>146919</t>
  </si>
  <si>
    <t>FILA_269</t>
  </si>
  <si>
    <t xml:space="preserve">2019-0229 </t>
  </si>
  <si>
    <t>PRESTACIÓN DE SERVICIOS PROFESIONALES PARA APOYAR PEDAGÓGICAMENTE A LA SUBDIRECCIÓN DE REFERENTES Y EVALUACIÓN EN LA PLANEACIÓN, ESTRUCTURACIÓN, ACTUALIZACIÓN, IMPLEMENTACIÓN Y SOCIALIZACIÓN DE LOS REFERENTES DE CALIDAD PRODUCIDOS EN LA DEPENDENCIA</t>
  </si>
  <si>
    <t>146119</t>
  </si>
  <si>
    <t>FILA_270</t>
  </si>
  <si>
    <t xml:space="preserve">2019-0230 </t>
  </si>
  <si>
    <t>PRESTACIÓN DE SERVICIOS PROFESIONALES PARA APOYAR LA  PLANEACIÓN E IMPLEMENTACIÓN DE LAS ACCIONES Y ESTRATEGIAS RELACIONADAS CON EL PROGRAMA DE FORMACIÓN DOCENTE.</t>
  </si>
  <si>
    <t>141919</t>
  </si>
  <si>
    <t>FILA_271</t>
  </si>
  <si>
    <t xml:space="preserve">2019-0231 </t>
  </si>
  <si>
    <t xml:space="preserve"> PRESTACIÓN DE SERVICIOS PROFESIONALES PARA APOYAR TÈCNICAMENTE LA ESTRUCTURACIÓN E IMPLEMENTACIÓN DE ESTRATEGIAS PARA EL FORTALECIMIENTO DEL SISTEMA NACIONAL DE CONVIVENCIA ESCOLAR Y LA EDUCACIÓN PARA LA PAZ</t>
  </si>
  <si>
    <t>145819</t>
  </si>
  <si>
    <t>FILA_272</t>
  </si>
  <si>
    <t xml:space="preserve">2019-0232 </t>
  </si>
  <si>
    <t>PRESTAR SERVICIOS PROFESIONALES PARA APOYAR A LA SUBDIRECCIÓN DE GESTIÓN ADMINISTRATIVA EN LAS ACTIVIDADES ADMINISTRATIVAS EN MATERIA DE LEGALIZACIONES Y LIQUIDACION DE CONTRATOS, EN EL MARCO DE LOS CONTRATOS DE MOVILIZACIÓN Y OPERACIÓN LOGÍSTICA DE EVENTOS DEL MINISTERIO DE EDUCACIÓN NACIONAL.</t>
  </si>
  <si>
    <t>C-2299-0700-8-0-2299058-02, C-2201-0700-8-0-2201036-02</t>
  </si>
  <si>
    <t>167219, 123719</t>
  </si>
  <si>
    <t>FILA_273</t>
  </si>
  <si>
    <t xml:space="preserve">2019-0233 </t>
  </si>
  <si>
    <t>Aunar esfuerzos técnicos y operativos para la aplicación de las pruebas psicotécnicas a los aspirantes a ocupar la vacante correspondiente al consejero con perfil de área de la educación en el marco del proceso de selección de un miembro del Consejo Nacional de Acreditación.</t>
  </si>
  <si>
    <t>FILA_274</t>
  </si>
  <si>
    <t xml:space="preserve">2019-0234 </t>
  </si>
  <si>
    <t>Prestación de servicios profesionales,  para apoyar al Ministerio de Educación Nacional  en el trámite de los recursos de  reposición y apelación interpuestos en contra de las resoluciones que resuelven el  proceso administrativo de convalidaciones.</t>
  </si>
  <si>
    <t>A-03-03-04-020</t>
  </si>
  <si>
    <t>174719</t>
  </si>
  <si>
    <t>FILA_275</t>
  </si>
  <si>
    <t xml:space="preserve">2019-0235 </t>
  </si>
  <si>
    <t>Convenio administrativo para el desarrollo e implementación de los Componentes Político, Pedagógico y Administrativo del SEIP</t>
  </si>
  <si>
    <t>C-2201-0700-15-0-2201006-02, C-2201-0700-13-0-2201006-02, C-2201-0700-10-0-2201010-02, C-2201-0700-12-0-2201006-02</t>
  </si>
  <si>
    <t>170119, 170019, 169719, 169619</t>
  </si>
  <si>
    <t>FILA_276</t>
  </si>
  <si>
    <t xml:space="preserve">2019-0236 </t>
  </si>
  <si>
    <t>PRESTACIÓN DE SERVICIOS PROFESIONALES PARA ORIENTAR, APOYAR Y ENTREGAR ORIENTACIONES TÉCNICAS PARA LA IMPLEMENTACIÓN DEL PROGRAMA JORNADA ÚNICA EN LAS ENTIDADES TERRITORIALES CERTIFICADAS Y ESTABLECIMIENTOS EDUCATIVOS FOCALIZADOS</t>
  </si>
  <si>
    <t>173219</t>
  </si>
  <si>
    <t>FILA_277</t>
  </si>
  <si>
    <t xml:space="preserve">2019-0238 </t>
  </si>
  <si>
    <t>PRESTACIÓN DE SERVICIOS PROFESIONALES PARA APOYAR TECNICAMENTE LA IMPLEMENTACIÓN DE ESTRATEGIAS, PROYECTOS Y PROGRAMAS RELACIONADAS CON ESTABLECIMIENTOS EDUCATIVOS NO OFICALES.</t>
  </si>
  <si>
    <t>148719</t>
  </si>
  <si>
    <t>FILA_278</t>
  </si>
  <si>
    <t xml:space="preserve">2019-0239 </t>
  </si>
  <si>
    <t>PRESTACIÓN DE SERVICIOS PARA ORIENTAR  EL PROCESO DE  ACTUALIZACIÓN DE LINEAMIENTOS CURRICULARES, EN ARTICULACIÓN CON OTROS ELEMENTOS CURRICULARES COMO LA EVALUACIÓN FORMATIVA, LOS RECURSOS EDUCATIVOS Y CONTENIDOS.</t>
  </si>
  <si>
    <t>148919</t>
  </si>
  <si>
    <t>FILA_279</t>
  </si>
  <si>
    <t xml:space="preserve">2019-0241 </t>
  </si>
  <si>
    <t>AUNAR ESFUERZOS TÉCNICOS. ADMINISTRATIVOS Y FINANCIEROS PARA LA CUALIFICACIÓN DE AGENTES Y EL FORTALECIMIENTO DEL PROGRAMA DE ALIMENTACIÓN ESCOLAR.</t>
  </si>
  <si>
    <t>FILA_280</t>
  </si>
  <si>
    <t xml:space="preserve">2019-0242 </t>
  </si>
  <si>
    <t>PRESTACIÓN DE SERVICIOS PROFESIONALES  PARA ORIENTAR LA  PLANEACIÓN E IMPLEMENTACIÓN DE LAS ACCIONES Y ESTRATEGIAS RELACIONADAS CON EL PROGRAMA DE FORMACIÓN DOCENTE, EN PARTICULAR LO RELACIONADO CON LIDERAZGO PARA DOCENTES Y DIRECTIVOS.</t>
  </si>
  <si>
    <t>142019</t>
  </si>
  <si>
    <t>FILA_281</t>
  </si>
  <si>
    <t xml:space="preserve">2019-0243 </t>
  </si>
  <si>
    <t>Aunar esfuerzos técnicos y administrativos para la formalización de la escogencia por parte del Ministerio de Educación Nacional, de la Universidad que desarrollará los concursos orientados a seleccionar a los Comisionados de la Sesión de Comisión de Contenidos Audiovisuales de la Comisión de Regulación de Comunicaciones, y el establecimiento de las condiciones que deberán regir dicho proceso. Ello de conformidad con los requisitos establecidos en el numeral 20.1 del artículo 20 de la Ley 1341 de 2009, modificado por el artículo 17 de la Ley 1978 de 2019, bajo los términos y condiciones definidos en el Decreto 1570 de 2019.</t>
  </si>
  <si>
    <t>FILA_282</t>
  </si>
  <si>
    <t xml:space="preserve">2019-0244 </t>
  </si>
  <si>
    <t>PRESTACIÓN DE SERVICIOS PROFESIONALES PARA APOYAR A LA DIRECCIÓN DE CALIDAD DE EDUCACIÓN PARA LA EDUCACIÒN PREESCOLAR, BÀSICA Y MEDIA EN LA PLANEACIÓN E IMPLEMENTACIÓN DE ESTRATEGIAS, PROYECTOS Y PROGRAMAS PARA EL FORTALECIMIENTO DE LOS PROCESOS DE ENSEÑANZA Y APRENDIZAJE DEL IDIOMA INGLÉS POR MEDIO DE ACTIVIDADES DE SOPORTE ADMINISTRATIVAS.</t>
  </si>
  <si>
    <t>147919</t>
  </si>
  <si>
    <t>FILA_283</t>
  </si>
  <si>
    <t xml:space="preserve">2019-0245 </t>
  </si>
  <si>
    <t>PRESTACIÓN DE SERVICIOS PROFESIONALES PARA APOYAR EL PROCESO DE SEGUIMIENTO A LA IMPLEMENTACIÓN DE LA RUTA DE FORMACIÓN Y ACOMPAÑAMIENTO PEDAGÓGICO DE LA JORNADA ÚNICA EN LAS SECRETARÍAS DE EDUCACIÓN Y ESTABLECIMIENTOS EDUCATIVOS.</t>
  </si>
  <si>
    <t>173119</t>
  </si>
  <si>
    <t>FILA_284</t>
  </si>
  <si>
    <t xml:space="preserve">2019-0246 </t>
  </si>
  <si>
    <t>PRESTACIÓN DE SERVICIOS PROFESIONALES PARA APOYAR EL DESARROLLO DE ACCIONES DE FORTALECIMIENTO Y ACOMPAÑAMIENTO PEDAGÓGICO ASOCIADAS A LA IMPLEMENTACIÓN DEL PROGRAMA JORNADA ÚNICA EN LAS ENTIDADES TERRITORIALES CERTIFICADAS Y ESTABLECIMIENTOS EDUCATIVOS FOCALIZADOS</t>
  </si>
  <si>
    <t>142419</t>
  </si>
  <si>
    <t>FILA_285</t>
  </si>
  <si>
    <t xml:space="preserve">2019-0247 </t>
  </si>
  <si>
    <t>PRESTACIÓN DE SERVICIOS PROFESIONALES DE APOYO A LA SUPERVISIÓN DESDE LOS ÁMBITOS ADMINISTRATIVO, TÉCNICO, FINANCIERO, CONTABLE Y JURÍDICO DE LOS CONVENIOS SUSCRITOS POR EL MINISTERIO DE EDUCACIÓN NACIONAL PARA LA PERMANENCIA EDUCATIVA</t>
  </si>
  <si>
    <t>C-2201-0700-11-0-2201053-02, C-2201-0700-15-0-2201030-02, C-2201-0700-11-0-2201054-02, C-2201-0700-11-0-2201032-02, C-2201-0700-9-0-2201045-02</t>
  </si>
  <si>
    <t>161419, 161419, 161419, 161419, 161419</t>
  </si>
  <si>
    <t>FILA_286</t>
  </si>
  <si>
    <t xml:space="preserve">2019-0248 </t>
  </si>
  <si>
    <t>PRESTAR SERVICIOS PROFESIONALES A LA OFICINA DE TECNOLOGÍA Y SISTEMAS DE INFORMACIÓN PARA REALIZAR ACTIVIDADES PROPIAS DE ARQUITECTURA DE SOLUCIONES, GESTIÓN Y ADMINISTRACIÓN TÉCNICA DE LA CAPA DE DATOS Y DE LOS SISTEMAS DE INFORMACIÓN MINISTERIO DE EDUCACIÓN NACIONAL</t>
  </si>
  <si>
    <t>177519</t>
  </si>
  <si>
    <t>FILA_287</t>
  </si>
  <si>
    <t xml:space="preserve">2019-0249 </t>
  </si>
  <si>
    <t>PRESTACIÓN DE SERVICIOS PROFESIONALES PARA APOYAR JURÍDICAMENTE LA ESTRUCTURACIÓN, ANÁLISIS Y SEGUIMIENTO DE LAS RESPUESTAS A SOLICITUDES DE ENTIDADES PÚBLICAS Y PRIVADAS RELACIONADAS CON LAS POLÍTICAS, PLANES Y PROYECTOS ESTRATÉGICOS DE LA DIRECCIÓN DE CALIDAD PARA LA EDUCACIÓN PREESCOLAR, BÁSICA Y MEDIA Y SUS RESPECTIVAS SUBDIRECCIONES.</t>
  </si>
  <si>
    <t>143319</t>
  </si>
  <si>
    <t>FILA_288</t>
  </si>
  <si>
    <t xml:space="preserve">2019-0250 </t>
  </si>
  <si>
    <t>PRESTACIÓN DE SERVICIOS PROFESIONALES PARA APOYAR LA GESTIÓN DE LOS PROCESOS INTERNOS Y EXTERNOS  ASOCIADOS A LA IMPLEMENTACIÓN DEL PROGRAMA JORNADA ÚNICA EN LAS ENTIDADES TERRITORIALES CERTIFICADAS Y ESTABLECIMIENTOS EDUCATIVOS FOCALIZADOS.</t>
  </si>
  <si>
    <t>143619</t>
  </si>
  <si>
    <t>FILA_289</t>
  </si>
  <si>
    <t xml:space="preserve">2019-0251 </t>
  </si>
  <si>
    <t>AUNAR ESFUERZOS TÉCNICOS, ADMINISTRATIVOS Y FINANCIEROS PARA EL FORTALECIMIENTO DE LA GESTIÓN TERRITORIAL Y DEL ESQUEMA DE MONITOREO Y CONTROL DEL PROGRAMA DE ALIMENTACIÓN ESCOLAR</t>
  </si>
  <si>
    <t>C-2201-0700-9-0-2201045-02</t>
  </si>
  <si>
    <t>175219</t>
  </si>
  <si>
    <t>FILA_290</t>
  </si>
  <si>
    <t xml:space="preserve">2019-0252 </t>
  </si>
  <si>
    <t>AUNAR ESFUERZOS TÉCNICOS, OPERATIVOS, ADMINISTRATIVOS Y HUMANOS PARA LOGRAR LA IMPLEMENTACIÓN Y EJECUCIÓN DEL COMPONENTE DE EQUIDAD - AVANCE EN LA GRATUIDAD DEL PROGRAMA GENERACIÓN E, ENTRE EL MINISTERIO DE EDUCACIÓN NACIONAL Y LAUNIVERSIDAD NACIONAL DE COLOMBIA</t>
  </si>
  <si>
    <t>FILA_291</t>
  </si>
  <si>
    <t xml:space="preserve">2019-0253 </t>
  </si>
  <si>
    <t>Prestación de servicios profesionales para apoyar a la Oficina Asesora Jurídica del Ministerio de Educación Nacional en materia de conciliaciones judiciales y extrajudiciales.</t>
  </si>
  <si>
    <t>179319</t>
  </si>
  <si>
    <t>FILA_292</t>
  </si>
  <si>
    <t xml:space="preserve">2019-0254 </t>
  </si>
  <si>
    <t>REALIZAR PLANES DE MEDIOS DE COMUNICACIÓN PARA DIFUNDIR LAS ACCIONES MISIONALES DEL MINISTERIO DE EDUCACIÓN NACIONAL</t>
  </si>
  <si>
    <t>179619</t>
  </si>
  <si>
    <t>FILA_293</t>
  </si>
  <si>
    <t xml:space="preserve">2019-0255 </t>
  </si>
  <si>
    <t>PRESTAR SERVICIOS DE APOYO A LA GESTIÓN RELACIONADOS CON LOS TRAMITES OPERATIVOS Y ASISTENCIALES EN LOS PROCESOS PRECONTRACTUALES REQUERIDOS EN LA SUBDIRECCIÓN DE CONTRATACIÓN</t>
  </si>
  <si>
    <t>179919</t>
  </si>
  <si>
    <t>FILA_294</t>
  </si>
  <si>
    <t xml:space="preserve">2019-0256 </t>
  </si>
  <si>
    <t>PRESTAR SERVICIOS PROFESIONALES PARA APOYAR EL ANÁLISIS DE INFORMACIÓN SECTORIAL CARGADA EN EL SNIES Y EL SPADIES, ASÍ COMO APOYAR EL DISEÑO ANALÍTICO DEL MODELO INTEGRADO PARA EL SEGUIMIENTO INDIVIDUAL EN LOS SISTEMAS DE INFORMACIÓN DE EDUCACIÓN SUPERIOR.</t>
  </si>
  <si>
    <t>178219</t>
  </si>
  <si>
    <t>FILA_295</t>
  </si>
  <si>
    <t xml:space="preserve">2019-0258 </t>
  </si>
  <si>
    <t>PRESTAR SERVICIOS PROFESIONALES PARA APOYAR A LA SUBDIRECCIÓN DE ASEGURAMIENTO DE LA CALIDAD DE LA EDUCACIÓN SUPERIOR EN LO RELACIONADO CON EL ESTUDIO Y ANÁLISIS DE LOS SISTEMAS EDUCATIVOS DE OTRO PAÍSES EN LO REFERENTE AL TRÁMITE DE CONVALIDACIONES</t>
  </si>
  <si>
    <t>179419</t>
  </si>
  <si>
    <t>FILA_296</t>
  </si>
  <si>
    <t xml:space="preserve">2019-0259 </t>
  </si>
  <si>
    <t>Caracterización territorial de condiciones de vida de la primera infancia, básica y media, escolarizada y no escolarizada con base en el análisis de fuentes secundarias, tanto cuantitativas como cualitativas, con énfasis en la población rural.</t>
  </si>
  <si>
    <t>C-2201-0700-15-0-2201006-02</t>
  </si>
  <si>
    <t>178119</t>
  </si>
  <si>
    <t>FILA_297</t>
  </si>
  <si>
    <t xml:space="preserve">2019-0261 </t>
  </si>
  <si>
    <t>CONSTITUIR UN FONDO EN ADMINISTRACIÓN PARA PROMOVER LA FORMACIÓN EN PROGRAMAS DE PREGRADO Y POSGRADO PARA EDUCADORES DEL SECTOR OFICIAL, MEDIANTE EL OTORGAMIENTO DE CRÉDITOS EDUCATIVOS CONDONABLES.</t>
  </si>
  <si>
    <t>C-2201-0700-10-0-2201010-02, C-2202-0700-47-0-2202007-03, C-2201-0700-13-0-2201007-02, C-2201-0700-13-0-2201009-02, C-2201-0700-13-0-2201006-02</t>
  </si>
  <si>
    <t>178919, 175819, 175719, 175719, 175719</t>
  </si>
  <si>
    <t>FILA_298</t>
  </si>
  <si>
    <t xml:space="preserve">2019-0262 </t>
  </si>
  <si>
    <t>PRESTACIÓN DE SERVICIOS PROFESIONALES PARA APOYAR LA EJECUCIÓN DE LOS ROLES ASIGNADOS A LA OFICINA DE CONTROL INTERNO DENTRO DEL PROCESO DE EVALUACIÓN Y SEGUIMIENTO A LA GESTIÓN DE LA ENTIDAD PARA EL MEJORAMIENTO DEL SISTEMA INTEGRADO DE GESTIÓN</t>
  </si>
  <si>
    <t>183119</t>
  </si>
  <si>
    <t>FILA_299</t>
  </si>
  <si>
    <t xml:space="preserve">2019-0263 </t>
  </si>
  <si>
    <t>prestación de servicios profesionales en la oficina asesora planeación y finanzas para apoyar el logro de los objetivos estratégicos de su plan de acción y la gestión de la versión definitiva del plan sectorial de educación.</t>
  </si>
  <si>
    <t>C-2299-0700-9-0-2299054-02</t>
  </si>
  <si>
    <t>180019</t>
  </si>
  <si>
    <t>FILA_300</t>
  </si>
  <si>
    <t xml:space="preserve">2019-0264 </t>
  </si>
  <si>
    <t>PRESTACIÓN DE SERVICIOS PROFESIONALES DE APOYO JURÍDICO EN CUMPLIMIENTO DE LAS OBLIGACIONES DE LA SECRETARIA GENERAL, DERIVADAS DEL CONTRATO DE FIDUCIA MERCANTIL CELEBRADO MEDIANTE ESCRITURA PÚBLICA No. 83 DE 1990, PARA LA ADMINISTRACIÓN DE LOS RECURSOS DEL FONDO NACIONAL DE PRESTACIONES SOCIALES DEL MAGISTERIO ASI COMO LAS DIFERENTES FUNCIONES DE LA SECRETARIA GENERAL</t>
  </si>
  <si>
    <t>184118</t>
  </si>
  <si>
    <t>FILA_301</t>
  </si>
  <si>
    <t xml:space="preserve">2019-0265 </t>
  </si>
  <si>
    <t>Prestación de  servicios profesionales para apoyar al Ministerio de Educación Nacional en la elaboración, análisis, revisión y acompañamiento del impacto financiero de los proyectos normativos y acompañamiento al seguimiento de los  proyectos de Asociación Público-Privada que sean necesarios para el cumplimiento de metas, proyectos y  objetivos del Plan Nacional de Desarrollo.</t>
  </si>
  <si>
    <t>184019</t>
  </si>
  <si>
    <t>FILA_302</t>
  </si>
  <si>
    <t xml:space="preserve">2019-0266 </t>
  </si>
  <si>
    <t>ELABORAR, PRODUCIR E IMPLEMENTAR PRODUCTOS DE APRENDIZAJE ORGANIZACIONAL DEL MINISTERIO DE EDUCACIÓN NACIONAL, INCLUYENDO RECURSOS VIRTUALES PARA LA ESCUELA CORPORATIVA</t>
  </si>
  <si>
    <t>180219</t>
  </si>
  <si>
    <t>FILA_303</t>
  </si>
  <si>
    <t xml:space="preserve">2019-0268 </t>
  </si>
  <si>
    <t>ADMINISTRACIÓN DE RECURSOS Y ASISTENCIA TÉCNICA PARA LA REALIZACIÓN DEL ESTUDIO, DISEÑO Y CONSTRUCCIÓN DE OBRAS DE MEJORAMIENTO DE INFRAESTRUCTURA EDUCATIVA DE ESTABLECIMIENTOS EDUCATIVOS RURALES UBICADOS EN COMUNIDADES INDÍGENAS Y COMUNIDADES NARP QUE SEAN PRIORIZADOS EN EL MARCO DE LAS POLÍTICAS DEL MINISTERIO DE EDUCACIÓN NACIONAL</t>
  </si>
  <si>
    <t>C-2201-0700-16-0-2201052-02, C-2201-0700-16-0-2201052-02</t>
  </si>
  <si>
    <t>6519, 6519</t>
  </si>
  <si>
    <t>FILA_304</t>
  </si>
  <si>
    <t xml:space="preserve">2019-0269 </t>
  </si>
  <si>
    <t>PRESTACIÓN DE SERVICIOS PROFESIONALES PARA EJECUTAR LAS ACCIONES PROPIAS COMO LÍDER DE GESTIÓN  DEL PROGRAMA DE ALIMENTACION ESCOLAR, DE CONFORMIDAD CON LA MEDIDA CAUTELAR CORRECTIVA DE ASUNCIÓN TEMPORAL DE LA COMPETENCIA DE LA PRESTACIÓN DEL SERVICIO DE EDUCACIÓN EN EL DEPARTAMENTO DE LA GUAJIRA.</t>
  </si>
  <si>
    <t>183919</t>
  </si>
  <si>
    <t>FILA_305</t>
  </si>
  <si>
    <t xml:space="preserve">2019-0270 </t>
  </si>
  <si>
    <t>PRESTACIÓN DE SERVICIOS PROFESIONALES PARA ASISTIR, ACONSEJAR Y COORDINAR DE ACTIVIDADES ESTRATEGICAS DEL AREA ADMINISTRATIVA Y DE RECURSOS HUMANOS, DE CONFORMIDAD CON LA MEDIDA CAUTELAR CORRECTIVA DE ASUNCIÓN TEMPORAL DE LA COMPETENCIA DE LA PRESTACIÓN DEL SERVICIO DE EDUCACIÓN EN EL DEPARTAMENTO DE LA GUAJIRA.</t>
  </si>
  <si>
    <t>183819, 183819</t>
  </si>
  <si>
    <t>FILA_306</t>
  </si>
  <si>
    <t xml:space="preserve">2019-0271 </t>
  </si>
  <si>
    <t>PRESTACIÓN DE SERVICIOS PROFESIONALES PARA ASISTIR, ACONSEJAR Y COORDINAR DE ACTIVIDADES ESTRATEGICAS DEL AREA FINANCIERA, DE CONFORMIDAD CON LA MEDIDA CAUTELAR CORRECTIVA DE ASUNCIÓN TEMPORAL DE LA COMPETENCIA DE LA PRESTACIÓN DEL SERVICIO DE EDUCACIÓN EN EL DEPARTAMENTO DE LA GUAJIRA.</t>
  </si>
  <si>
    <t>C-2201-0700-12-0-2201015-02</t>
  </si>
  <si>
    <t>183719</t>
  </si>
  <si>
    <t>FILA_307</t>
  </si>
  <si>
    <t xml:space="preserve">2019-0273 </t>
  </si>
  <si>
    <t>Prestar servicios profesionales de acompañamiento y asesoría al Ministerio de Educación Nacional en la validación del Plan Sectorial de Educación 2018-2022 y como resultado elaborar la versión final del plan.</t>
  </si>
  <si>
    <t>178019</t>
  </si>
  <si>
    <t>FILA_308</t>
  </si>
  <si>
    <t xml:space="preserve">2019-0274 </t>
  </si>
  <si>
    <t>PRESTAR SERVICIOS PROFESIONALES AL MINISTERIO DE EDUCACIÓN NACIONAL, PARA REALIZAR REVISIÓN JURÍDICA Y FINANCIERA DE LA ESTRUCTURACIÓN  Y FORMULACIÓN DE PROYECTOS DE INFRAESTRUCTURA EDUCATIVA A NIVEL NACIONAL A TRAVÉS DE ESQUEMAS DE ASOCIACIONES PÚBLICO PRIVADAS.</t>
  </si>
  <si>
    <t>C-2201-0700-16-0-2201051-02</t>
  </si>
  <si>
    <t>7119</t>
  </si>
  <si>
    <t>FILA_309</t>
  </si>
  <si>
    <t xml:space="preserve">2019-0275 </t>
  </si>
  <si>
    <t>PRESTAR SERVICIOS PROFESIONALES EN MATERIA JURÍDICA ALTAMENTE CALIFICADOS PARA ACOMPAÑAR EXTERNAMENTE AL MINISTERIO DE EDUCACIÓN NACIONAL A TRAVÉS DE LA EMISIÓN DE CONCEPTOS JURÍDICOS, DEL ANÁLISIS Y REVISIÓN DE PROYECTOS NORMATIVOS O DECISIONES ADMINISTRATIVAS, ASÍ COMO LA REPRESENTACIÓN JUDICIAL DE LA ENTIDAD EN LOS TEMAS RELACIONADOS CON EDUCACIÓN INICIAL, PREESCOLAR, BÁSICA Y MEDIA.</t>
  </si>
  <si>
    <t>186419</t>
  </si>
  <si>
    <t>FILA_310</t>
  </si>
  <si>
    <t xml:space="preserve">2019-0276 </t>
  </si>
  <si>
    <t>Dotación y formación en el uso pedagógico de materiales del Modelo Educativo Escuela Nueva Activa para docentes y directivos docentes de los establecimientos educativos en las zonas rurales dispersas con Programas de Desarrollo con Enfoque Territorial (PDET) de las ETC de Turbo y Apartadó</t>
  </si>
  <si>
    <t>C-2201-0700-13-0-2201007-02, C-2201-0700-13-0-2201027-02, C-2201-0700-13-0-2201006-02</t>
  </si>
  <si>
    <t>184819, 184819, 184819</t>
  </si>
  <si>
    <t>FILA_311</t>
  </si>
  <si>
    <t xml:space="preserve">2019-0277 </t>
  </si>
  <si>
    <t>CONSTITUIR UN FONDO EN ADMINISTRACIÓN PARA FOMENTAR EL ACCESO DE LA POBLACIÓN VULNERABLE, RURAL Y VÍCTIMA DEL CONFLICTO ARMADO A TRAYECTORIAS EDUCATIVAS COMPLETAS, MEDIANTE IMPLEMENTACIÓN DE ESTRATEGIAS PEDAGÓGICAS FLEXIBLES EN EL TERRITORIO NACIONAL POR INSTITUCIONES DE EDUCACIÓN SUPERIOR DE ALTA CALIDAD EN ASOCIO CON ENTIDADES TERRITORIALES CERTIFICADAS EN EDUCACIÓN.</t>
  </si>
  <si>
    <t>C-2201-0700-11-0-2201053-02, C-2201-0700-11-0-2201054-02, C-2201-0700-11-0-2201032-02, C-2201-0700-15-0-2201006-02, C-2201-0700-11-0-2201030-02</t>
  </si>
  <si>
    <t>183319, 183319, 183319, 183319, 183319</t>
  </si>
  <si>
    <t>FILA_312</t>
  </si>
  <si>
    <t xml:space="preserve">2019-0278 </t>
  </si>
  <si>
    <t>Socializar, a través de los diferentes medios impresos, los avances en los resultados de las políticas y proyectos del Ministerio de Educación Nacional en la presente vigencia, así como divulgar los programas y acciones que se desarrollarán en el 2020.</t>
  </si>
  <si>
    <t>C-2202-0700-45-0-2202038-02, C-2201-0700-12-0-2201006-02, C-2201-0700-10-0-2201010-02</t>
  </si>
  <si>
    <t>187019, 187619, 187119</t>
  </si>
  <si>
    <t>FILA_313</t>
  </si>
  <si>
    <t xml:space="preserve">2019-0279 </t>
  </si>
  <si>
    <t>PRESTACIÓN DE SERVICIOS PROFESIONALES PARA APOYAR EL FORTALECIMIENTO DE LOS COMITÉS DEL PROGRAMA DE ALIMENTACIÓN ESCOLAR EN EL MARCO DEL DESARROLLO Y EJECUCIÓN DE LOS MECANISMOS DE CONTROL SOCIAL ASEGURANDO EL MONITOREO, SEGUIMIENTO Y CUMPLIMIENTO DEL PROGRAMA Y DE LOS INDICADORES CONPES 3883, DE CONFORMIDAD CON LA MEDIDA CAUTELAR CORRECTIVA DE ASUNCIÓN TEMPORAL DE LA COMPETENCIA EN EL DEPARTAMENTO DE LA GUAJIRA.</t>
  </si>
  <si>
    <t>187219</t>
  </si>
  <si>
    <t>FILA_314</t>
  </si>
  <si>
    <t xml:space="preserve">2019-0280 </t>
  </si>
  <si>
    <t>PRESTACIÓN DE SERVICIOS PARA APOYAR EL SEGUIMIENTO AL MAPA DE RELACIONAMIENTO Y COMPROMISOS DEL DESPACHO DEL VICEMINISTERIO DE EDUCACIÓN PREESCOLAR, BÁSICA Y MEDIA</t>
  </si>
  <si>
    <t>C-2201-0700-12-0-2201048-02</t>
  </si>
  <si>
    <t>185419</t>
  </si>
  <si>
    <t>FILA_315</t>
  </si>
  <si>
    <t xml:space="preserve">2019-0281 </t>
  </si>
  <si>
    <t>Constituir el fondo en administración para  desarrollar el programa Becas Hipólita, dirigido a Comunidades negras, afrocolombianas, raizales y palenqueras</t>
  </si>
  <si>
    <t>C-2202-0700-45-0-2202038-02, C-2202-0700-47-0-2202007-03</t>
  </si>
  <si>
    <t>185519, 185719</t>
  </si>
  <si>
    <t>FILA_316</t>
  </si>
  <si>
    <t xml:space="preserve">2019-0283 </t>
  </si>
  <si>
    <t>BRINDAR EL APOYO LOGÍSTICO REQUERIDO PARA LLEVAR A CABO EL ENCUENTRO DE LA MISIÓN DE SABIOS Y LOS DEMÁS EVENTOS QUE REQUIERA EL MINISTERIO DE EDUCACIÓN NACIONAL PARA EL CIERRE DE GESTIÓN DE LA VIGENCIA 2019.</t>
  </si>
  <si>
    <t>C-2201-0700-15-0-2201006-02, C-2201-0700-12-0-2201015-02, C-2299-0700-8-0-2299058-02, C-2201-0700-12-0-2201006-02, C-2299-0700-8-0-2299060-02, C-2201-0700-10-0-2201002-02, C-2201-0700-8-0-2201046-02, C-2201-0700-8-0-2201036-02</t>
  </si>
  <si>
    <t>191019, 190819, 190419, 190419, 190719, 190519, 190519, 190919, 191119</t>
  </si>
  <si>
    <t>FILA_317</t>
  </si>
  <si>
    <t xml:space="preserve">2019-0284 </t>
  </si>
  <si>
    <t>IMPRESIÓN, ALISTAMIENTO Y DISTRIBUCIÓN DEL MATERIAL PEDAGÓGICO PARA EL PROGRAMA TODOS APRENDER, LA ESTRATEGIA DE JORNADA ÚNICA Y DEMAS PROGRAMAS, PROYECTOS Y ESTRATEGIAS DEL VICEMINISTERIO DE EDUCACIÓN PREESCOLAR, BÁSICA Y MEDIA PARA EL MEJORAMIENTO DE LA CALIDAD EDUCATIVA.</t>
  </si>
  <si>
    <t>C-2201-0700-13-0-2201027-02, C-2201-0700-18</t>
  </si>
  <si>
    <t>175419</t>
  </si>
  <si>
    <t>FILA_318</t>
  </si>
  <si>
    <t>2019-0285</t>
  </si>
  <si>
    <t>PRESTAR SERVICIOS PROFESIONALES PARA APOYAR CON LA PLANEACIÓN Y ESTRUCTURACIÓN DE ESTUDIOS PREVIOS, EN RELACIÓN CON EDUCACIÓN INICIAL, PREESCOLAR, BÁSICA Y MEDIA Y EN ESPECIAL, CON EL PROGRAMA DE ALIMENTACIÓN ESCOLAR.</t>
  </si>
  <si>
    <t>C-2201-0700-9-0-2201002-02</t>
  </si>
  <si>
    <t>190219</t>
  </si>
  <si>
    <t>FILA_319</t>
  </si>
  <si>
    <t xml:space="preserve">2019-0286 </t>
  </si>
  <si>
    <t xml:space="preserve">Suscripción al servicio de consulta y actualización jurídica y tributaria vía internet, para los funcionarios del Ministerio de Educación Nacional. </t>
  </si>
  <si>
    <t>94319</t>
  </si>
  <si>
    <t>FILA_320</t>
  </si>
  <si>
    <t xml:space="preserve">2019-0287 </t>
  </si>
  <si>
    <t>PRESTAR LOS SERVICIOS DE SOPORTE PREMIER A LA PLATAFORMA MICROSOFT DEL MINISTERIO DE EDUCACIÓN NACIONAL.</t>
  </si>
  <si>
    <t>C-2201-0700-12-0-2201048-02, C-2299-0700-8-0-2299062-02, C-2299-0700-9-0-2299062-02</t>
  </si>
  <si>
    <t>191419, 191319, 191719</t>
  </si>
  <si>
    <t>FILA_321</t>
  </si>
  <si>
    <t xml:space="preserve">2019-0288 </t>
  </si>
  <si>
    <t>Constituir un fondo en administración denominado FONDO CONSEJO NACIONAL DE ACREDITACIÓN  (CNA) Y LA COMISION NACIONAL INTERSECTORIAL DE ASEGURAMIENTO DE LA CALIDAD DE LA EDUCACION (CONACES) para propiciar la transferencia de conocimiento e información de los diversos sistemas de acreditación y aseguramiento de la calidad de la educación superior del mundo a través de ayudas educativas.</t>
  </si>
  <si>
    <t>A-03-03-04-021, A-03-03-04-020</t>
  </si>
  <si>
    <t>187319, 187319</t>
  </si>
  <si>
    <t>FILA_322</t>
  </si>
  <si>
    <t xml:space="preserve">2019-0289 </t>
  </si>
  <si>
    <t>AUNAR ESFUERZOS TÉCNICOS, ADMINISTRATIVOS Y JURÍDICOS, PARA ADELANTAR ACCIONES CONJUNTAS ENCAMINADAS A LOGRAR EL FORTALECIMIENTO DE LA INFRAESTRUCTURA EDUCATIVA UBICADA EN LA ZONA RURAL O URBANA, EN PREDIOS DE PROPIEDAD DEL ENTE TERRITORIAL CERTIFICADO  Y DENTRO DE SU JURISDICCIÓN TERRITORIAL Y FUNCIONAL,  QUE CONTRIBUYAN CON LA IMPLEMENTACIÓN DE LA JORNADA ÚNICA Y DEMÁS FINES TRAZADOS EN LA LEY 1955 DE 2019.</t>
  </si>
  <si>
    <t>FILA_323</t>
  </si>
  <si>
    <t xml:space="preserve">2019-0290 </t>
  </si>
  <si>
    <t>Apoyar la supervisión técnica, administrativa, financiera y jurídica  a los contratos  y/o órdenes  de compra  que suscriba y/o ejecute el ministerio de educación nacional, generadas para la impresión, alistamiento y distribución de material educativo de los programas del Viceministerio de EPBM</t>
  </si>
  <si>
    <t>178519</t>
  </si>
  <si>
    <t>FILA_324</t>
  </si>
  <si>
    <t xml:space="preserve">2019-0291 </t>
  </si>
  <si>
    <t>PRESTAR LOS SERVICIOS DE CORREO PARA ADMISIÓN, CURSO Y ENTREGA DE LAS COMUNICACIONES DEL MINISTERIO DE EDUCACIÓN NACIONAL A NIVEL LOCAL, NACIONAL E INTERNACIONAL Y DEMÁS SERVICIOS POSTALES QUE REQUIERA EL MINISTERIO DE EDUCACIÓN NACIONAL.</t>
  </si>
  <si>
    <t>160419</t>
  </si>
  <si>
    <t>FILA_325</t>
  </si>
  <si>
    <t xml:space="preserve">2019-0292 </t>
  </si>
  <si>
    <t>FILA_326</t>
  </si>
  <si>
    <t xml:space="preserve">2019-0293 </t>
  </si>
  <si>
    <t>FILA_327</t>
  </si>
  <si>
    <t xml:space="preserve">2019-0294 </t>
  </si>
  <si>
    <t>FILA_328</t>
  </si>
  <si>
    <t>2019-0295</t>
  </si>
  <si>
    <t>FILA_329</t>
  </si>
  <si>
    <t>CO1.PCCNTR.1008005</t>
  </si>
  <si>
    <t>PRESTAR SERVICIOS PROFESIONALES AL CONSEJO NACIONAL DE ACREDITACIÓN EN DIFERENTES PROCESOS RELACIONADOS CON LA ACREDITACIÓN, ENTRE ELLOS LA IMPLEMENTACIÓN DEL PROYECTO ESTRATÉGICO ESCUELA DE PARES, LA ACTUALIZACIÓN DEL WEBSITE DEL CNA Y LA ESTRUCTURACIÓN DE LAS PIEZAS COMUNICACIONALES Y ACADÉMICAS</t>
  </si>
  <si>
    <t>A-03-03-04-021</t>
  </si>
  <si>
    <t>139819</t>
  </si>
  <si>
    <t>FILA_330</t>
  </si>
  <si>
    <t>CO1.PCCNTR.1010816</t>
  </si>
  <si>
    <t>PRESTAR SERVICIOS PROFESIONALES A LA OFICINA DE TECNOLOGÍA Y SISTEMAS DE INFORMACIÓN EN ACTIVIDADES PROPIAS DE LAS FASES DEL CICLO DE SOFTWARE, COMO: ANÁLISIS, DISEÑO, MODELAMIENTO Y SOPORTE DE LOS SISTEMAS DE INFORMACIÓN DEL MINISTERIO DE EDUCACIÓN NACIONAL</t>
  </si>
  <si>
    <t>150819</t>
  </si>
  <si>
    <t>FILA_331</t>
  </si>
  <si>
    <t>CO1.PCCNTR.1016217</t>
  </si>
  <si>
    <t>Prestar servicios profesionales para realizar apoyo y acompañamiento jurídico y financiero en el proceso de reestructuración de pasivos de universidades públicas y en el análisis de la situación fiscal y administrativa de las universidades públicas</t>
  </si>
  <si>
    <t>139619</t>
  </si>
  <si>
    <t>FILA_332</t>
  </si>
  <si>
    <t>CO1.PCCNTR.1016225</t>
  </si>
  <si>
    <t>PRESTAR SERVICIOS PROFESIONALES PARA APOYAR A LOS CONSEJEROS DEL CNA EN LA REVISIÓN DE INFORMES DE PARES Y PREPARACIÓN DE INFORMACIÓN E INSUMOS PARA LOS CONCEPTOS FINALES DE LOS PROCESOS DE ACREDITACIÓN DE PROGRAMAS ACADÉMICOS EN LAS ÁREAS DE CIENCIAS BÁSICAS Y CIENCIAS ECONÓMICAS Y ADMINISTRATIVAS, ASI COMO EN LOS PROCESOS DE ACREDITACIÓN INSTITUCIONAL.</t>
  </si>
  <si>
    <t>140019</t>
  </si>
  <si>
    <t>FILA_333</t>
  </si>
  <si>
    <t>CO1.PCCNTR.1016231</t>
  </si>
  <si>
    <t>PRESTAR SERVICIOS PROFESIONALES PARA APOYAR AL CONSEJO NACIONAL DE ACREDITACIÓN EN LOS PROCESOS DE INTERNACIONALIZACIÓN DEL CNA Y EN TEMAS DE COOPERACIÓN TÉCNICA INTERNACIONAL.</t>
  </si>
  <si>
    <t>139919</t>
  </si>
  <si>
    <t>FILA_334</t>
  </si>
  <si>
    <t>CO1.PCCNTR.1016336</t>
  </si>
  <si>
    <t>PRESTAR SERVICIOS PROFESIONALES DE APOYO PARA LA REALIZACIÓN DE ACTIVIDADES DE ANÁLISIS Y DOCUMENTACIÓN DE LAS METODOLOGÍAS, HERRAMIENTAS, FUENTES DE INFORMACIÓN DEL OBSERVATORIO LABORAL PARA LA EDUCACIÓN Y APOYO A LA SUBDIRECCIÓN DE DESARROLLO SECTORIAL EN LOS PROCESOS DE PRODUCCIÓN Y ANÁLISIS DE INFORMACIÓN Y EN LA FORMULACIÓN Y SEGUIMIENTO DE PLANES, PROGRAMAS, ESTRATEGIAS Y PROYECTOS DE EDUCACIÓN SUPERIOR</t>
  </si>
  <si>
    <t>152419</t>
  </si>
  <si>
    <t>FILA_335</t>
  </si>
  <si>
    <t>CO1.PCCNTR.1016449</t>
  </si>
  <si>
    <t>PRESTAR SERVICIOS PROFESIONALES PARA BRINDAR SOPORTE FUNCIONAL Y TECNICO AL PROCESO DE REPORTE DE INFORMACION QUE LAS INSTITUCIONES DE EDUCACIÓN SUPERIOR EFECTUAN A LOS SISTEMAS DE INFORMACIÓN Y APOYAR LA APLICACIÓN DE LOS PROCEDIMIENTOS DEL PROTOCOLO DE SEGUIMIENTO AL REPORTE DE INFORMACIÓN</t>
  </si>
  <si>
    <t>152519</t>
  </si>
  <si>
    <t>FILA_336</t>
  </si>
  <si>
    <t>CO1.PCCNTR.1019309</t>
  </si>
  <si>
    <t>Prestación de servicios profesionales para apoyar y liderar el grupo de auditorías de la Oficina Asesora de Planeación y Finanzas en las actividades relacionadas con la estructuración, planeación, seguimiento y cierre del proceso a la información reportada en los sistemas de información del Ministerio.</t>
  </si>
  <si>
    <t>C-2299-0700-9-0-2299062-02</t>
  </si>
  <si>
    <t>137419</t>
  </si>
  <si>
    <t>FILA_337</t>
  </si>
  <si>
    <t>CO1.PCCNTR.1020312</t>
  </si>
  <si>
    <t>PRESTAR SERVICIOS PROFESIONALES EN LA SUBDIRECCIÓN DE ASEGURAMIENTO DE LA CALIDAD PARA LA EDUCACIÓN SUPERIOR, APOYANDO LA FORMULACIÓN, ORGANIZACIÓN, EJECUCIÓN Y CONTROL DE LAS ACTIVIDADES RELACIONADAS CON LOS PROGRAMAS DE LA SALA DE SALUD Y BIENESTAR PRESENTADOS POR LAS INSTITUCIONES DE EDUCACION SUPERIOR PARA EL TRÁMITE DE SOLICITUD, RENOVACIÓN Y MODIFICACIÓN DE REGISTRO CALIFICADO</t>
  </si>
  <si>
    <t>151919</t>
  </si>
  <si>
    <t>FILA_338</t>
  </si>
  <si>
    <t>CO1.PCCNTR.1020426</t>
  </si>
  <si>
    <t>Prestación de servicios profesionales en el desarrollo de las actividades previstas por la Oficina Asesora de Planeación y Finanzas en el marco del proceso de asignación y giro directo de los recursos de gratuidad a los fondos de servicios educativos, y análisis de información del fondo de prestaciones sociales del magisterio - FOMAG.</t>
  </si>
  <si>
    <t>137119</t>
  </si>
  <si>
    <t>FILA_339</t>
  </si>
  <si>
    <t>CO1.PCCNTR.1022216</t>
  </si>
  <si>
    <t>Prestación de servicios profesionales de acompañamiento al grupo de finanzas sectoriales de la Oficina Asesora de Planeación y Finanzas del ministerio de educación nacional, en la programación y ejecución del presupuesto de inversión y funcionamiento de la entidad.</t>
  </si>
  <si>
    <t>137219</t>
  </si>
  <si>
    <t>FILA_340</t>
  </si>
  <si>
    <t>CO1.PCCNTR.1022618</t>
  </si>
  <si>
    <t>Prestar servicios profesionales de apoyo, acompañamiento, seguimiento jurídico a la Oficina Asesora de Planeación y Finanzas para la correcta toma de decisiones.</t>
  </si>
  <si>
    <t>136919</t>
  </si>
  <si>
    <t>FILA_341</t>
  </si>
  <si>
    <t>CO1.PCCNTR.1024519</t>
  </si>
  <si>
    <t>Prestación de servicios profesionales para acompañar la coordinación, formulación y apoyo en la implementación del modelo de planeación estratégica de la entidad y sus instrumentos de planeación, así como apoyar la formulación, seguimiento y evaluación de los lineamientos dirigidos al cumplimiento de los objetivos institucionales.</t>
  </si>
  <si>
    <t>137519</t>
  </si>
  <si>
    <t>FILA_342</t>
  </si>
  <si>
    <t>CO1.PCCNTR.1025816</t>
  </si>
  <si>
    <t>Prestación de servicios profesionales para apoyar a la Oficina Asesora de Planeación y Finanzas en la formulación e implementación de instrumentos de planeación estratégica para facilitar las actividades de monitoreo y seguimiento al cumplimiento de metas, así como en la consolidación y generación de informes de análisis de cumplimiento de las metas del ministerio de educación nacional y del sector educativo</t>
  </si>
  <si>
    <t>137019</t>
  </si>
  <si>
    <t>FILA_343</t>
  </si>
  <si>
    <t>CO1.PCCNTR.1025934</t>
  </si>
  <si>
    <t>Prestar servicios profesionales a la Oficina Asesora de Planeación y Finanzas para acompañar el seguimiento y la materialización de las metas del ministerio de educación, así como el análisis sectorial y acompañamiento a las evaluaciones a programas implementados por el Ministerio de Educación Nacional.</t>
  </si>
  <si>
    <t>153519</t>
  </si>
  <si>
    <t>FILA_344</t>
  </si>
  <si>
    <t>CO1.PCCNTR.1028019</t>
  </si>
  <si>
    <t>PRESTAR SERVICIOS PROFESIONALES PARA APOYAR A LA SUBDIRECCIÓN DE ASEGURAMIENTO DE LA CALIDAD EN EL SOPORTE AL ACCESO A LA INFORMACIÓN, BUEN USO Y PRÁCTICAS DE LAS TECNOLOGÍAS DE LA INFORMACIÓN Y LA COMUNICACIÓN, ESTRUCTURACIÓN, MEJORA Y BUEN FUNCIONAMIENTO DEL SISTEMA DE INFORMACIÓN DE CONVALIDACIONES SUPERIOR</t>
  </si>
  <si>
    <t>152019</t>
  </si>
  <si>
    <t>FILA_345</t>
  </si>
  <si>
    <t>CO1.PCCNTR.1028127</t>
  </si>
  <si>
    <t>PRESTACION DE SERVICIOS PROFESIONALES PARA APOYAR A LA OFICINA ASESORA DE PLANEACION Y FINANZAS EN LAS ACTIVIDADES RELACIONADAS CON LA PLANEACION, SEGUIMIENTO, PROCESAMIENTO, ANÁLISIS DE BASES DE DATOS Y CIERRE DEL PROCESO DE AUDITORIA E INTERVENTORIA A LA INFORMACION REPORTADA EN LOS SISTEMAS DE INFORMACION DEL SECTOR EDUCATIVO.</t>
  </si>
  <si>
    <t>137619</t>
  </si>
  <si>
    <t>FILA_346</t>
  </si>
  <si>
    <t>CO1.PCCNTR.1028143</t>
  </si>
  <si>
    <t>PRESTAR SERVICIOS PROFESIONALES A LA OFICINA DE COOPERACIÓN Y ASUNTOS INTERNACIONALES PARA GESTIÓNAR ALIANZAS CON EL SECTOR PRIVADO QUE PERMITAN CONSOLIDAR LOS PLANES Y PROYECTOS DEL MINISTERIO DE EDUCACIÓN NACIONAL Y EL DESARROLLO DE UNA AGENDA DE EVENTOS ASOCIADOS A ESTA LABOR</t>
  </si>
  <si>
    <t>158319</t>
  </si>
  <si>
    <t>FILA_347</t>
  </si>
  <si>
    <t>CO1.PCCNTR.1028148</t>
  </si>
  <si>
    <t>PRESTAR SERVICIOS PROFESIONALES A LA OFICINA DE COMUNICACIONES PARA ASISTIR EN EL DISEÑO, REVISIÓN Y AJUSTES DE PIEZAS GRÁFICAS ORIENTADAS A PROMOVER LOS DIFERENTES PROGRAMAS Y PROYECTOS DEL MINISTERIO DE EDUCACIÓN NACIONAL.</t>
  </si>
  <si>
    <t>157519</t>
  </si>
  <si>
    <t>FILA_348</t>
  </si>
  <si>
    <t>CO1.PCCNTR.1028149</t>
  </si>
  <si>
    <t>PRESTACIÓN DE SERVICIOS PROFESIONALES PARA ASISTIR A LA OFICINA ASESORA DE COMUNICACIONES EN LA IMPLEMENTACIÓN Y EJECUCIÓN DE LAS ESTRATEGIAS DE COMUNICACIÓN Y SU FORTALECIMIENTO.</t>
  </si>
  <si>
    <t>157319</t>
  </si>
  <si>
    <t>FILA_349</t>
  </si>
  <si>
    <t>CO1.PCCNTR.1028429</t>
  </si>
  <si>
    <t>PRESTACIÓN DE SERVICIOS PROFESIONALES PARA ASISTIR A LA OFICINA ASESORA DE COMUNICACIONES EN LA ELABORACIÓN DE CONTENIDO ESTRATÉGICO DE CARÁCTER ESPECIAL.</t>
  </si>
  <si>
    <t>156919</t>
  </si>
  <si>
    <t>FILA_350</t>
  </si>
  <si>
    <t>CO1.PCCNTR.1028431</t>
  </si>
  <si>
    <t>PRESTACIÓN DE SERVICIOS PROFESIONALES PARA APOYAR EN LA EJECUCIÓN DE ESTRATEGIAS DE COMUNICACIÓN DIGITAL Y REDES SOCIALES PARA EL MINISTERIO DE EDUCACIÓN NACIONAL</t>
  </si>
  <si>
    <t>157219</t>
  </si>
  <si>
    <t>FILA_351</t>
  </si>
  <si>
    <t>CO1.PCCNTR.1028432</t>
  </si>
  <si>
    <t>PRESTACIÓN DE SERVICIOS PROFESIONALES PARA ASISTIR JURÍDICAMENTE A LA OFICINA ASESORA DE COMUNICACIONES EN LOS PROCESOS CONTRACTUALES, JURÍDICOS, ADMINISTRATIVOS Y TÉCNICOS A CARGO DE LA OFICINA.</t>
  </si>
  <si>
    <t>157119</t>
  </si>
  <si>
    <t>FILA_352</t>
  </si>
  <si>
    <t>CO1.PCCNTR.1028433</t>
  </si>
  <si>
    <t>PRESTACIÓN DE SERVICIOS PROFESIONALES PARA ASISTIR A LA OFICINA ASESORA DE COMUNICACIONES EN LA EJECUCIÓN Y ADMINISTRACIÓN DEL PRESUPUESTO ASIGNADO PARA EL DESARROLLO DE LAS ESTRATEGIAS DE COMUNICACIÓN.</t>
  </si>
  <si>
    <t>156819</t>
  </si>
  <si>
    <t>FILA_353</t>
  </si>
  <si>
    <t>CO1.PCCNTR.1028901</t>
  </si>
  <si>
    <t>PRESTAR SERVICIOS DE APOYO A LA GESTIÓN EN LA OFICINA ASESORA DE COMUNICACIONES PARA LA DIAGRAMACIÓN DE PIEZAS GRAFICAS ORIENTADAS A LA DIVULGACIÓN DE LA GESTIÓN Y EL FORTALECIMIENTO DE LA CULTURA INSTITUCIONAL.</t>
  </si>
  <si>
    <t>157419</t>
  </si>
  <si>
    <t>FILA_354</t>
  </si>
  <si>
    <t>CO1.PCCNTR.1029001</t>
  </si>
  <si>
    <t>PRESTACIÓN DE SERVICIOS PROFESIONALES PARA REALIZAR EL MONTAJE, PUBLICACIÓN Y ACTUALIZACIÓN DE LA INFORMACIÓN EN LOS MEDIOS ELECTRÓNICOS DEL MINISTERIO EN LA PLATAFORMA NEWTENBERG CON EL FIN DE FORTALECER LA GESTIÓN SECTORIAL Y LA CULTURA INSTITUCIONAL.</t>
  </si>
  <si>
    <t>157019</t>
  </si>
  <si>
    <t>FILA_355</t>
  </si>
  <si>
    <t>CO1.PCCNTR.1029114</t>
  </si>
  <si>
    <t>PRESTAR SERVICIOS PROFESIONALES A LA SUBDIRECCIÓN DE TALENTO HUMANO PARA APOYAR FUNCIONAL Y OPERATIVAMENTE LA IMPLEMENTACIÓN, ESTABILIZACIÓN, MEJORA Y SOPORTE FUNCIONAL AL MÓDULO PY (NÓMINA) DEL SISTEMA SAP</t>
  </si>
  <si>
    <t>153419</t>
  </si>
  <si>
    <t>FILA_356</t>
  </si>
  <si>
    <t>CO1.PCCNTR.1029219</t>
  </si>
  <si>
    <t>Prestación de servicios profesionales a la Dirección de Calidad para la Educación Superior del Ministerio de Educación Nacional, para apoyar técnicamente las actividades necesarias para la implementación del nuevo marco reglamentario de la Ley 1188 de 2008 que rige el proceso administrativo de registro calificado.</t>
  </si>
  <si>
    <t>C-2202-0700-32-0-2202010-02, C-2202-0700-32-0-2202014-02</t>
  </si>
  <si>
    <t>151819, 151819</t>
  </si>
  <si>
    <t>FILA_357</t>
  </si>
  <si>
    <t>CO1.PCCNTR.1029310</t>
  </si>
  <si>
    <t>PRESTAR SERVICIOS TÉCNICOS COMO USUARIO FUNCIONAL AL SISTEMA ERP SAP-HCM EN LOS MANDANTES DE PRODUCTIVO Y CALIDAD EN LA SUBDIRECCIÓN DE TALENTO HUMANO.</t>
  </si>
  <si>
    <t>153319</t>
  </si>
  <si>
    <t>FILA_358</t>
  </si>
  <si>
    <t>CO1.PCCNTR.1036940</t>
  </si>
  <si>
    <t>Prestar servicios profesionales para sensibilizar a los equipos de trabajo sobre la necesidad de desarrollar las condiciones personales e institucionales para superar escenarios de cambio, a través de metodologías de innovación.</t>
  </si>
  <si>
    <t>151319</t>
  </si>
  <si>
    <t>FILA_359</t>
  </si>
  <si>
    <t>CO1.PCCNTR.1036941</t>
  </si>
  <si>
    <t>PRESTACION DE SERVICIOS PROFESIONALES PARA APOYAR LA EJECUCION DE LOS ROLES ASIGNADOS A LA OFICINA DE CONTROL INTERNO DENTRO DEL PROCESO DE EVALUACIÓN Y SEGUIMIENTO A LA GESTIÓN DE LA ENTIDAD PARA EL MEJORAMIENTO DEL SISTEMA INTEGRADO DE GESTIÓN.</t>
  </si>
  <si>
    <t>161119</t>
  </si>
  <si>
    <t>FILA_360</t>
  </si>
  <si>
    <t>CO1.PCCNTR.1037424</t>
  </si>
  <si>
    <t>PRESTACION DE SERVICIOS PROFESIONALES PARA ORIENTAR Y ASISTIR EN LA PLANEACIÓN, SEGUIMIENTO Y CONTROL DE LAS ACTIVIDADES A DESARROLLAR PARA EL CUMPLIMIENTO DE LAS FUNCIONES ASIGNADAS A LA OFICINA DE CONTROL INTERNO DENTRO DEL PROCESO DE EVALUACIÓN Y SEGUIMIENTO A LA GESTIÓN DE LA ENTIDAD PARA EL MEJORAMIENTO DEL SISTEMA INTEGRADO DE GESTIÓN.</t>
  </si>
  <si>
    <t>161019</t>
  </si>
  <si>
    <t>FILA_361</t>
  </si>
  <si>
    <t>CO1.PCCNTR.1037425</t>
  </si>
  <si>
    <t>PRESTACIÓN DE SERVICIOS PROFESIONALES PARA APOYAR Y EJECUTAR LAS ACTIVIDADES RELACIONADAS CON LOS ROLES ASIGNADOS A LA OFICINA DE CONTROL INTERNO DENTRO DEL PROCESO DE EVALUACIÓN Y SEGUIMIENTO A LA GESTIÓN DE LA ENTIDAD PARA EL MEJORAMIENTO DEL SISTEMA INTEGRADO DE GESTIÓN.</t>
  </si>
  <si>
    <t>160919</t>
  </si>
  <si>
    <t>FILA_362</t>
  </si>
  <si>
    <t>CO1.PCCNTR.1040307</t>
  </si>
  <si>
    <t>PRESTACIÓN DE SERVICIOS PROFESIONALES PARA BRINDAR APOYO AL MINISTERIO DE EDUCACIÓN NACIONAL EN EL SEGUIMIENTO, CONTROL Y MONITOREO A LA ACTIVIDAD LEGISLATIVA QUE SE ADELANTE EN EL CONGRESO DE LA REPUBLICA.</t>
  </si>
  <si>
    <t>FILA_363</t>
  </si>
  <si>
    <t>CO1.PCCNTR.1043325</t>
  </si>
  <si>
    <t>Prestación de servicios profesionales para apoyar a la Subdirección de Desarrollo Organizacional, en la definición, ejecución y seguimiento a las acciones de intervención derivadas de la primera fase del Modelo de transformación cultural del Ministerio de Educación Nacional</t>
  </si>
  <si>
    <t>151019</t>
  </si>
  <si>
    <t>FILA_364</t>
  </si>
  <si>
    <t>CO1.PCCNTR.1044907</t>
  </si>
  <si>
    <t>PRESTACIÓN DE SERVICIOS PROFESIONALES PARA APOYAR LOS PROCESOS ADMINISTRATIVOS EN TEMAS RELACIONADOS CON EL PROCESO CONTRACTUAL Y LA EJECUCIÓN FINANCIERA DE LOS RECURSOS ASIGNADOS A LA OFICINA DE INNOVACIÓN EDUCATIVA CON USO DE NUEVAS TECNOLOGÍAS</t>
  </si>
  <si>
    <t>C-2201-0700-8-0-2201005-02</t>
  </si>
  <si>
    <t>159319</t>
  </si>
  <si>
    <t>FILA_365</t>
  </si>
  <si>
    <t>CO1.PCCNTR.1044909</t>
  </si>
  <si>
    <t>PRESTACIÓN DE SERVICIOS PROFESIONALES PARA APOYAR A LA OFICINA DE INNOVACIÓN EDUCATIVA EN LA PLANEACIÓN, GESTIÓN Y SEGUIMIENTO DE LOS TEMAS ESTRATEGICOS</t>
  </si>
  <si>
    <t>159619</t>
  </si>
  <si>
    <t>FILA_366</t>
  </si>
  <si>
    <t>CO1.PCCNTR.1044911</t>
  </si>
  <si>
    <t>PRESTACIÓN DE SERVICIOS PROFESIONALES PARA APOYAR A  A LA OFICINA DE INNOVACIÓN EDUCATIVA , EN LOS PROCESOS DE FORMULACION IMPLEMENTACION Y SEGUIMIENTO A LAS ACCIONES QUE FOMENTEN LA INNOVACION EDUCATIVA  EN LA COMUNIDAD</t>
  </si>
  <si>
    <t>C-2201-0700-8-0-2201046-02</t>
  </si>
  <si>
    <t>159719</t>
  </si>
  <si>
    <t>FILA_367</t>
  </si>
  <si>
    <t>CO1.PCCNTR.1045112</t>
  </si>
  <si>
    <t>PRESTACIÓN DE SERVICIOS PROFESIONALES PARA APOYAR LA GESTIÓN DEL GRUPO DE FOMENTO AL USO DE LAS TIC, CON TEMAS DE EDUCACION MEDIA Y SU TRANSITO A LA EDUCACIÓN SUPERIOR</t>
  </si>
  <si>
    <t>159519</t>
  </si>
  <si>
    <t>FILA_368</t>
  </si>
  <si>
    <t>CO1.PCCNTR.1046110</t>
  </si>
  <si>
    <t>PRESTACIÓN DE SERVICIOS PROFESIONALES PARA APOYAR A LA SUBDIRECCIÓN DE DESARROLLO ORGANIZACIONAL EN EL DISEÑO, IMPLEMENTACIÓN Y EVALUACIÓN DE LA NUEVA ESTRUCTURA DE LA SUBDIRECCIÓN DE DESARROLLO ORGANIZACIONAL Y SU MODELO DE OPERACIÓN</t>
  </si>
  <si>
    <t>150919</t>
  </si>
  <si>
    <t>FILA_369</t>
  </si>
  <si>
    <t>CO1.PCCNTR.1046125</t>
  </si>
  <si>
    <t>PRESTACIÓN DE SERVICIOS JURÍDICOS PROFESIONALES PARA LA PROYECCIÓN, Y ELABORACIÓN DE RESPUESTAS A REQUERIMIENTOS DE ENTES DE CONTROL INTERNO Y EXTERNOS, PETICIONES Y EN LOS CASOS EN QUE SEA NECESARIO ACOMPAÑAR A LA COORDINACIÓN   EN VISITAS Y AUDITORIAS ADMINISTRATIVAS.</t>
  </si>
  <si>
    <t>157919</t>
  </si>
  <si>
    <t>FILA_370</t>
  </si>
  <si>
    <t>CO1.PCCNTR.724917</t>
  </si>
  <si>
    <t>PRESTACIÓN DE SERVICIOS DE APOYO A LA GESTIÓN Y SOPORTE ADMINISTRATIVO EN LA ATENCIÓN DE ASUNTOS DISCIPLINARIOS EN LA SECRETARÍA GENERAL DEL MINISTERIO DE EDUCACIÓN NACIONAL - MEN.</t>
  </si>
  <si>
    <t>15619</t>
  </si>
  <si>
    <t>FILA_371</t>
  </si>
  <si>
    <t>CO1.PCCNTR.725050</t>
  </si>
  <si>
    <t>PRESTACIÓN DE SERVICIOS PROFESIONALES COMO SOPORTE JURÍDICO EN EL SEGUIMIENTO, CONTROL, EVALUACIÓN Y EN GENERAL EN EL CUMPLIMIENTO DE LAS OBLIGACIONES DEL MINISTERIO DE EDUCACIÓN, DERIVADAS DEL CONTRATO DE FIDUCIA MERCANTIL CELEBRADO MEDIANTE ESCRITURA PÚBLICA No. 83 DE 1990, PARA LA ADMINISTRACIÓN DE LOS RECURSOS DEL FONDO NACIONAL DE PRESTACIONES SOCIALES DEL MAGISTERIO</t>
  </si>
  <si>
    <t>31319</t>
  </si>
  <si>
    <t>FILA_372</t>
  </si>
  <si>
    <t>CO1.PCCNTR.725067</t>
  </si>
  <si>
    <t>PRESTACION DE SERVICIOS PROFESIONALES PARA BRINDAR APOYO ALMINISTERIO DE EDUCACION NACIONAL EN EL SEGUIMIENTO, CONTROL Y MONITOREO A LA ACTIVIDAD LEGISLATIVA QUE SE ADELANTE EN EL CONGRESO DE LA REPÚBLICA</t>
  </si>
  <si>
    <t>FILA_373</t>
  </si>
  <si>
    <t>CO1.PCCNTR.725116</t>
  </si>
  <si>
    <t>PRESTACIÓN DE SERVICIOS DE APOYO A LA GESTIÓN EN LA PLANEACIÓN, ORGANIZACIÓN Y EJECUCIÓN OPERATIVA DE LA AGENDA TEMÁTICA DE LA MINISTRA DE EDUCACIÓN NACIONAL; Y EJERCER LA SECRETARIA TÉCNICA DE LOS COMITÉS QUE SE LE ASIGNEN.</t>
  </si>
  <si>
    <t>1919</t>
  </si>
  <si>
    <t>FILA_374</t>
  </si>
  <si>
    <t>CO1.PCCNTR.725156</t>
  </si>
  <si>
    <t>PRESTACIÓN DE SERVICIOS PROFESIONALES AL DESPACHO DE LA MINISTRA DE EDUCACIÓN NACIONAL PARA PREPARAR, GESTIONAR, ASISTIR Y CONSOLIDAR LA INFORMACIÓN NECESARIA PARA LAS REUNIONES Y VISITAS QUE REALICE LA MINISTRA EN LAS DIFERENTES REGIONES, Y REALIZAR SEGUIMIENTO A LOS COMPROMISOS ACORDADOS EN ELLAS Y EN LOS DIFERENTES COMITÉS DE DIRECCIÓN QUE PRESIDA LA MINISTRA DE EDUCACIÓN NACIONAL.</t>
  </si>
  <si>
    <t>2019</t>
  </si>
  <si>
    <t>FILA_375</t>
  </si>
  <si>
    <t>CO1.PCCNTR.725242</t>
  </si>
  <si>
    <t>PRESTAR SERVICIOS PROFESIONALES PARA APOYAR AL DESPACHO DE LA MINISTRA DE EDUCACIÓN NACIONAL EN LOS PROCESOS DE REVISIÓN, CONSOLIDACIÓN, CONTROL Y SEGUIMIENTO A LOS CONCEPTOS EMITIDOS POR LAS ÁREAS TÉCNICAS DEL MINISTERIO EN RESPUESTA A LOS DERECHOS DE PETICIÓN, CUESTIONARIOS DE DEBATES DE CONTROL POLÍTICO Y PROYECTOS DE LEY, RADICADOS POR LOS PARLAMENTARIOS DE LA REPÚBLICA DE COLOMBIA.</t>
  </si>
  <si>
    <t>1419</t>
  </si>
  <si>
    <t>FILA_376</t>
  </si>
  <si>
    <t>CO1.PCCNTR.725262</t>
  </si>
  <si>
    <t xml:space="preserve">PRESTAR SERVICIOS DE APOYO A LA GESTIÓN RELACIONADOS CON LOS TRÁMITES OPERATIVOS Y ASISTENCIALES EN LOS PROCESOS PRECONTRACTUALES Y CONTRACTUALES REQUERIDOS EN LA SUBDIRECCIÓN DE CONTRATACIÓN. </t>
  </si>
  <si>
    <t>14219</t>
  </si>
  <si>
    <t>FILA_377</t>
  </si>
  <si>
    <t>CO1.PCCNTR.725442</t>
  </si>
  <si>
    <t>PRESTAR SERVICIOS DE APOYO A LA GESTIÓN DEL DESPACHO DE LA MINISTRA DE EDUCACIÓN NACIONAL EN LAS ACTIVIDADES DE REVISIÓN, ORGANIZACIÓN, CONTROL Y ARCHIVO DE LOS DOCUMENTOS, Y DEMAS TEMAS ADMINISTRATIVOS PROPIOS DEL DESPACHO. </t>
  </si>
  <si>
    <t>1819</t>
  </si>
  <si>
    <t>FILA_378</t>
  </si>
  <si>
    <t>CO1.PCCNTR.725598</t>
  </si>
  <si>
    <t>PRESTAR LOS SERVICIOS PROFESIONALES Y APOYAR A LA SUBDIRECCION DE CONTRATACIÓN EN LA ESTRUCTURACIÓN, MODIFICACIÓN Y REVISIÓN DE LOS COMPONENTES FINANCIEROS DE LOS PROCESOS DE CONTRATACIÓN QUE SE ADELANTEN POR EL MINISTERIO DE EDUCACIÓN NACIONAL.</t>
  </si>
  <si>
    <t>19019</t>
  </si>
  <si>
    <t>FILA_379</t>
  </si>
  <si>
    <t>CO1.PCCNTR.725633</t>
  </si>
  <si>
    <t>PRESTAR LOS SERVICIOS PROFESIONALES Y APOYAR A LA SUBDIRECCIÓN DE CONTRATACIÓN EN LA ESTRUCTURACIÓN Y  TRÁMITE DE LOS PROCESOS PRECONTRACTUALES Y CONTRACTUALES QUE SE ADELANTEN POR PARTE DEL MEN.</t>
  </si>
  <si>
    <t>19119</t>
  </si>
  <si>
    <t>FILA_380</t>
  </si>
  <si>
    <t>CO1.PCCNTR.725711</t>
  </si>
  <si>
    <t>PRESTAR SERVICIOS PROFESIONALES PARA APOYAR A LA SUBDIRECCION DE CONTRATACION EN EL SEGUIMIENTO DE LOS TEMAS ADMINISTRATIVOS Y FINANCIEROS, Y EN EL TRAMITE DE LOS PROCESOS PRECONTRACTUALES Y CONTRACTUALES QUE LE SEAN ASIGNADOS</t>
  </si>
  <si>
    <t>14019</t>
  </si>
  <si>
    <t>FILA_381</t>
  </si>
  <si>
    <t>CO1.PCCNTR.725771</t>
  </si>
  <si>
    <t>PRESTAR LOS SERVICIOS PROFESIONALES Y APOYAR A LA SUBDIRECCIÓN DE CONTRATACIÓN EN EL TRÁMITE DE LOS PROCESOS PRECONTRACTUALES Y CONTRACTUALES QUE SE ADELANTEN POR PARTE DEL MEN.</t>
  </si>
  <si>
    <t>13319</t>
  </si>
  <si>
    <t>FILA_382</t>
  </si>
  <si>
    <t>CO1.PCCNTR.725773</t>
  </si>
  <si>
    <t>23019</t>
  </si>
  <si>
    <t>FILA_383</t>
  </si>
  <si>
    <t>CO1.PCCNTR.725781</t>
  </si>
  <si>
    <t>13219</t>
  </si>
  <si>
    <t>FILA_384</t>
  </si>
  <si>
    <t>CO1.PCCNTR.725806</t>
  </si>
  <si>
    <t>PRESTAR SERVICIOS DE APOYO A LA GESTIÓN AL DESPACHO DE LA MINISTRA DE EDUCACION NACIONAL EN LA REALIZACION DE LAS DIFERENTES ACTIVIDADES ADMINISTRATIVAS, ASISTENCIALES Y OPERATIVAS</t>
  </si>
  <si>
    <t>FILA_385</t>
  </si>
  <si>
    <t>CO1.PCCNTR.725911</t>
  </si>
  <si>
    <t>22919</t>
  </si>
  <si>
    <t>FILA_386</t>
  </si>
  <si>
    <t>CO1.PCCNTR.725921</t>
  </si>
  <si>
    <t>22819</t>
  </si>
  <si>
    <t>FILA_387</t>
  </si>
  <si>
    <t>CO1.PCCNTR.725932</t>
  </si>
  <si>
    <t>PRESTACIÓN DE SERVICIOS PROFESIONALES PARA APOYAR AL DESPACHO DE LA MINISTRA DE EDUCACIÓN NACIONAL, EN LAS ACTIVIDADES RELACIONADAS CON TEMAS DE GERENCIA PÚBLICA Y FUNCIÓN PÚBLICA.</t>
  </si>
  <si>
    <t>1719</t>
  </si>
  <si>
    <t>FILA_388</t>
  </si>
  <si>
    <t>CO1.PCCNTR.726013</t>
  </si>
  <si>
    <t>PRESTAR LOS SERVICIOS PROFESIONALES Y APOYO A LA PLANEACLON ESTRATEGICA DEL PROCESO GESTION CONTRACTUAL DEL MEN, ASI COMO EN LA ELABORACION  Y ACTUALIZACIÓN DE LA NORMATIVA INTERNA DEL PROCESO Y DE CONCEPTOS E INFORMES DE CARÁCTER TRANSVERSAL QUE SE REQUIERAN</t>
  </si>
  <si>
    <t>13819</t>
  </si>
  <si>
    <t>FILA_389</t>
  </si>
  <si>
    <t>CO1.PCCNTR.726031</t>
  </si>
  <si>
    <t>13519</t>
  </si>
  <si>
    <t>FILA_390</t>
  </si>
  <si>
    <t>CO1.PCCNTR.729149</t>
  </si>
  <si>
    <t>PRESTAR SERVICIOS PROFESIONALES PARA IMPULSAR Y TRAMITAR INVESTIGACIONES Y PROCESOS DISCIPLINARIOS QUE SE ADELANTEN EN RELACIÓN CON LOS SERVIDORES DEL MINISTERIO DE EDUCACIÓN NACIONAL</t>
  </si>
  <si>
    <t>31219</t>
  </si>
  <si>
    <t>FILA_391</t>
  </si>
  <si>
    <t>CO1.PCCNTR.729228</t>
  </si>
  <si>
    <t>16319</t>
  </si>
  <si>
    <t>FILA_392</t>
  </si>
  <si>
    <t>CO1.PCCNTR.729317</t>
  </si>
  <si>
    <t>16719</t>
  </si>
  <si>
    <t>FILA_393</t>
  </si>
  <si>
    <t>CO1.PCCNTR.729634</t>
  </si>
  <si>
    <t>Prestar servicios profesionales para realizar actividades administrativas y acompañamiento en los procesos financieros, contables y presupuestables  de la Oficina Asesora Jurídica del Ministerio de Educación Nacional.</t>
  </si>
  <si>
    <t>2319</t>
  </si>
  <si>
    <t>FILA_394</t>
  </si>
  <si>
    <t>CO1.PCCNTR.729889</t>
  </si>
  <si>
    <t>Prestar servicios de apoyo a la gestion en la Oficina Asesora Jurídica del Ministerio de Educación Nacional para realizar la consolidación, análisis y procesamiento de la información inherente al procedimiento de jurisdicción coactiva.</t>
  </si>
  <si>
    <t>3019</t>
  </si>
  <si>
    <t>FILA_395</t>
  </si>
  <si>
    <t>CO1.PCCNTR.729896</t>
  </si>
  <si>
    <t>PRESTAR SERVICIOS PROFESIONALES A LA SUBDIRECCIÓN DE CONTRATACION, EN LOS ASUNTOS TÉCNICOS, ADMINISTRATIVOS Y OPERATIVOS PROPIOS DE LA IMPLEMENTACIÓN DEL SECOP II EN EL MEN, CONFORME A LOS PARAMETROS Y PROCEDIMIENTOS ESTABLECIDOS POR COLOMBIA COMPRA EFICIENTE.</t>
  </si>
  <si>
    <t>14419</t>
  </si>
  <si>
    <t>FILA_396</t>
  </si>
  <si>
    <t>CO1.PCCNTR.729909</t>
  </si>
  <si>
    <t>Prestar servicios profesionales para proyectar respuestas a consultas, derechos de petición y conceptos solicitados a la Oficina Asesora Jurídica del Ministerio de Educación Nacional.</t>
  </si>
  <si>
    <t>4019</t>
  </si>
  <si>
    <t>FILA_397</t>
  </si>
  <si>
    <t>CO1.PCCNTR.730032</t>
  </si>
  <si>
    <t>Prestar servicios de apoyo a la gestión en la Oficina Asesora Jurídica del Ministerio de Educación Nacional, para realizar las actividades asistenciales que requieren los diferentes grupos y equipos de trabajo, en virtud de las funciones asignadas por el decreto 5012 de 2009</t>
  </si>
  <si>
    <t>3919</t>
  </si>
  <si>
    <t>FILA_398</t>
  </si>
  <si>
    <t>CO1.PCCNTR.730312</t>
  </si>
  <si>
    <t>Prestar servicios profesionales en la Oficina Asesora Jurídica del Ministerio de Educación Nacional  con relacion a la  selección, organización y registro de la información derivada de la  representación judicial y extrajudicial y en la atención de acciones de tutela</t>
  </si>
  <si>
    <t>2619</t>
  </si>
  <si>
    <t>FILA_399</t>
  </si>
  <si>
    <t>CO1.PCCNTR.730319</t>
  </si>
  <si>
    <t>PRESTACIÓN DE SERVICIOS PROFESIONALES PARA BRINDAR SOPORTE Y APOYO JURÍDICO A LA SECRETARIA GENERAL DEL MINISTERIO DE EDUCACIÓN EN TODOS LOS ASUNTOS DE SU COMPETENCIA</t>
  </si>
  <si>
    <t>31019</t>
  </si>
  <si>
    <t>FILA_400</t>
  </si>
  <si>
    <t>CO1.PCCNTR.730335</t>
  </si>
  <si>
    <t>Prestar servicios profesionales para apoyar a la Oficina Asesora Jurídica del Ministerio de Educación Nacional  en materia de representación judicial y extrajudicial.</t>
  </si>
  <si>
    <t>5019</t>
  </si>
  <si>
    <t>FILA_401</t>
  </si>
  <si>
    <t>CO1.PCCNTR.730524</t>
  </si>
  <si>
    <t>33619</t>
  </si>
  <si>
    <t>FILA_402</t>
  </si>
  <si>
    <t>CO1.PCCNTR.730964</t>
  </si>
  <si>
    <t>Prestar servicios profesionales para acompañar la Oficina Asesora Jurídica del Ministerio de Educación Nacional en la atención y desarrollo de las funciones que tiene asignadas, conforme al decreto 5012 de 2009 y en especial, la atención de acciones constitucionales y revisión de asuntos relacionados con la defensa judicial y extrajudicial de la entidad</t>
  </si>
  <si>
    <t>22019</t>
  </si>
  <si>
    <t>FILA_403</t>
  </si>
  <si>
    <t>CO1.PCCNTR.731096</t>
  </si>
  <si>
    <t>Prestación de servicios profesionales para desarrollar una estrategia de coaching educativo y acompañamiento a las Entidades Territoriales, equipos de las ETC, Directivos docentes y equipos del Ministerio de Educación Nacional, brindando apoyo estratégico con el fin de lograr un relacionamiento integral que conlleve al cumplimiento tanto de objetivos de la política educativa, como a las metas del plan de desarrollo.</t>
  </si>
  <si>
    <t>34419</t>
  </si>
  <si>
    <t>FILA_404</t>
  </si>
  <si>
    <t>CO1.PCCNTR.731164</t>
  </si>
  <si>
    <t>Prestar servicios profesionales para acompañar a la Oficina Asesora Jurídica del Ministerio de Educación Nacional en la atención y desarrollo de las funciones que tiene asignadas en el decreto 5012 de 2009 y en especial, la elaboración y revisión de  conceptos juridicos y proyectos normativos.</t>
  </si>
  <si>
    <t>22719</t>
  </si>
  <si>
    <t>FILA_405</t>
  </si>
  <si>
    <t>CO1.PCCNTR.731226</t>
  </si>
  <si>
    <t>PRESTACIÓN DE SERVICIOS PROFESIONALES PARA APOYAR A LA SECRETARIA GENERAL EN GESTIÓN ADMINISTRATIVA Y SEGUIMIENTO PRESUPUESTAL DE LOS PROCESOS A SU CARGO</t>
  </si>
  <si>
    <t>14719</t>
  </si>
  <si>
    <t>FILA_406</t>
  </si>
  <si>
    <t>CO1.PCCNTR.731722</t>
  </si>
  <si>
    <t>4619</t>
  </si>
  <si>
    <t>FILA_407</t>
  </si>
  <si>
    <t>CO1.PCCNTR.731849</t>
  </si>
  <si>
    <t>13719</t>
  </si>
  <si>
    <t>FILA_408</t>
  </si>
  <si>
    <t>CO1.PCCNTR.732138</t>
  </si>
  <si>
    <t>FILA_409</t>
  </si>
  <si>
    <t>CO1.PCCNTR.732235</t>
  </si>
  <si>
    <t>Prestar servicios profesionales para apoyar  a la Oficina Asesora Jurídica del Ministerio de Educación Nacional en materia de representación judicial y extrajudicial.</t>
  </si>
  <si>
    <t>6319</t>
  </si>
  <si>
    <t>FILA_410</t>
  </si>
  <si>
    <t>CO1.PCCNTR.732390</t>
  </si>
  <si>
    <t>PRESTACIÓN DE SERVICIOS PROFESIONALES PARA APOYAR Y EJECUTAR LAS ACTIVIDADES RELACIONADAS CON LOS ROLES ASIGNADOS A LA OFICINA DE CONTROL INTERNO DENTRO DEL PROCESO DE EVALUACIÓN Y REALIZAR SEGUIMIENTO A LA GESTIÓN DE LA ENTIDAD PARA EL MEJORAMIENTO DEL SISTEMA INTEGRADO DE GESTIÓN.</t>
  </si>
  <si>
    <t>13019</t>
  </si>
  <si>
    <t>FILA_411</t>
  </si>
  <si>
    <t>CO1.PCCNTR.732525</t>
  </si>
  <si>
    <t>Prestar servicios profesionales para apoyar a la Oficina Asesora Jurídica del Ministerio de Educación Nacional en materia de representación judicial y extrajudicial y en la atención de acciones de tutela</t>
  </si>
  <si>
    <t>30319</t>
  </si>
  <si>
    <t>FILA_412</t>
  </si>
  <si>
    <t>CO1.PCCNTR.732868</t>
  </si>
  <si>
    <t>PRESTACIÓN DE SERVICIOS DE APOYO A LA GESTIÓN COMO ASISTENTE ADMINISTRATIVA EN EL DESARROLLO DE LAS FUNCIONES ASIGNADAS A LA OFICINA DE CONTROL INTERNO DENTRO DEL PROCESO DE EVALUACIÓN Y SEGUIMIENTO A LA GESTIÓN DE LA ENTIDAD PARA EL MEJORAMIENTO DEL SISTEMA INTEGRADO DE GESTIÓN.</t>
  </si>
  <si>
    <t>9619</t>
  </si>
  <si>
    <t>FILA_413</t>
  </si>
  <si>
    <t>CO1.PCCNTR.733030</t>
  </si>
  <si>
    <t>PRESTAR SERVICIOS PROFESIONALES PARA APOYAR LA PLANEACIÓN, IMPLEMENTACIÓN Y SEGUIMIENTO AL DESARROLLO DE LAS ACTIVIDADES Y ACCIONES DE LAS ESTRATEGIAS DE PERMANENCIA CON ÉNFASIS EN EL PROGRAMA DE ALIMENTACIÓN ESCOLAR.</t>
  </si>
  <si>
    <t>34519</t>
  </si>
  <si>
    <t>FILA_414</t>
  </si>
  <si>
    <t>CO1.PCCNTR.733076</t>
  </si>
  <si>
    <t>Prestar servicios profesionales de apoyo y acompañamiento en las acciones administrativas necesarias para el fortalecimiento de la Oficina Asesora Jurídica del Ministerio de Educación Nacional, en cuanto a la mejora continua de los procesos relacionados con el sistema integrado de gestión.</t>
  </si>
  <si>
    <t>22519</t>
  </si>
  <si>
    <t>FILA_415</t>
  </si>
  <si>
    <t>CO1.PCCNTR.733736</t>
  </si>
  <si>
    <t>PRESTAR SERVICIOS PROFESIONALES PARA ORIENTAR A LA DIRECCIÓN DE PRIMERA INFANCIA EN EL DESARROLLO DE ACTIVIDADES PRESUPUESTALES Y DE PLANEACIÓN PARA LA IMPLEMENTACIÓN DE LA POLÍTICA DE EDUCACIÓN INICIAL.</t>
  </si>
  <si>
    <t>14919</t>
  </si>
  <si>
    <t>FILA_416</t>
  </si>
  <si>
    <t>CO1.PCCNTR.733901</t>
  </si>
  <si>
    <t>Prestar servicios profesionales para apoyar a la Oficina Asesora Jurídica del Ministerio de Educación Nacional en las diferentes gestiones precontractuales, contractuales y poscontractuales, asi mismo, apoyar la supervisión de los contratos que le sean asignados.</t>
  </si>
  <si>
    <t>2219</t>
  </si>
  <si>
    <t>FILA_417</t>
  </si>
  <si>
    <t>CO1.PCCNTR.734053</t>
  </si>
  <si>
    <t>PRESTAR SERVICIOS PROFESIONALES PARA ORIENTAR JURÍDICAMENTE A LA DIRECCIÓN DE PRIMERA INFANCIA EN LOS PROCESOS CONTRACTUALES, EN TODAS SUS ETAPAS.</t>
  </si>
  <si>
    <t>15819</t>
  </si>
  <si>
    <t>FILA_418</t>
  </si>
  <si>
    <t>CO1.PCCNTR.734742</t>
  </si>
  <si>
    <t>PRESTAR SERVICIOS PROFESIONALES PARA ORIENTAR JURÍDICAMENTE A LA DIRECCIÓN DE PRIMERA INFANCIA EN LOS TEMAS DE SU COMPETENCIA.</t>
  </si>
  <si>
    <t>FILA_419</t>
  </si>
  <si>
    <t>CO1.PCCNTR.734965</t>
  </si>
  <si>
    <t>PRESTACIÓN DE SERVICIOS PROFESIONALES PARA ORIENTAR Y ASISTIR EN LA PLANEACIÓN, SEGUIMIENTO Y CONTROL DE LAS ACTIVIDADES A DESARROLLAR PARA EL CUMPLIMIENTO DE LAS FUNCIONES ASIGNADAS A LA OFICINA DE CONTROL INTERNO DENTRO DEL PROCESO DE EVALUACIÓN Y SEGUIMIENTO A LA GESTIÓN DE LA ENTIDAD PARA EL MEJORAMIENTO DEL SISTEMA INTEGRADO DE GESTIÓN</t>
  </si>
  <si>
    <t>15219</t>
  </si>
  <si>
    <t>FILA_420</t>
  </si>
  <si>
    <t>CO1.PCCNTR.735613</t>
  </si>
  <si>
    <t>PRESTACIÓN DE SERVICIOS PROFESIONALES PARA APOYAR LA PLANEACIÓN Y GESTIÓN FINANCIERA DE LA DIRECCIÓN DE CALIDAD PARA LA EDUCACIÓN PREESCOLAR, BÁSICA Y MEDIA.</t>
  </si>
  <si>
    <t>36919</t>
  </si>
  <si>
    <t>FILA_421</t>
  </si>
  <si>
    <t>CO1.PCCNTR.735923</t>
  </si>
  <si>
    <t>PRESTACIÓN DE SERVICIOS PROFESIONALES PARA APOYAR JURÍDICAMENTE LOS PROCESOS DE ESTRUCTURACIÓN, ELABORACIÓN Y EJECUCIÓN DE POLÍTICAS, PLANES Y PROYECTOS ESTRATÉGICOS DE LA DIRECCIÓN DE CALIDAD PARA LA EDUCACIÓN PREESCOLAR, BÁSICA Y MEDIA, ASÍ COMO SU INTERRELACIÓN CON LAS SUBDIRECCIONES A CARGO DE ESTA DIRECCIÓN.</t>
  </si>
  <si>
    <t>36519</t>
  </si>
  <si>
    <t>FILA_422</t>
  </si>
  <si>
    <t>CO1.PCCNTR.736125</t>
  </si>
  <si>
    <t>4219</t>
  </si>
  <si>
    <t>FILA_423</t>
  </si>
  <si>
    <t>CO1.PCCNTR.736335</t>
  </si>
  <si>
    <t>PRESTACIÓN DE SERVICIOS PROFESIONALES PARA APOYAR EL DISEÑO DEL PLAN DE ACCION DE LA DIRECCIÓN DE CALIDAD, HACER SEGUIMIENTO A SU IMPLEMENTACIÓN Y AL CUMPLIMIENTO DE COMPROMISOS Y METAS DE INDICADORES DEL SISTEMA DE SEGUIMIENTO A PROYECTOS DE INVERSIÓN (SPI), PLAN NACIONAL DE DESARROLLO (PND), ENTRE OTROS.</t>
  </si>
  <si>
    <t>36219</t>
  </si>
  <si>
    <t>FILA_424</t>
  </si>
  <si>
    <t>CO1.PCCNTR.736556</t>
  </si>
  <si>
    <t>PRESTACIÓN DE SERVICIOS PROFESIONALES PARA APOYAR A LA SUBDIRECCIÓN DE FOMENTO DE COMPETENCIAS EN LA IMPLEMENTACIÓN Y ARTICULACIÓN DE LOS PROCESOS Y PROGRAMAS EN LOS NIVELES DE PREESCOLAR, BÁSICA Y MEDIA Y SU RELACIONAMIENTO CON LOS PROYECTOS ESTRATEGICOS  DEL MEN.</t>
  </si>
  <si>
    <t>41519</t>
  </si>
  <si>
    <t>FILA_425</t>
  </si>
  <si>
    <t>CO1.PCCNTR.736907</t>
  </si>
  <si>
    <t>Prestar servicios de apoyo a la gestión en la Oficina Asesora Jurídica del Ministerio de Educación Nacional, para realizar las actividades asistenciales que requieran los diferentes grupos y equipos de trabajo, en virtud de las funciones asignadas por el decreto 5012 de 2009.</t>
  </si>
  <si>
    <t>2419</t>
  </si>
  <si>
    <t>FILA_426</t>
  </si>
  <si>
    <t>CO1.PCCNTR.737288</t>
  </si>
  <si>
    <t>PRESTACIÓN DE SERVICIOS PROFESIONALES PARA APOYAR LA GESTIÓN DEL PROCESO Y TRÁMITE DE CONVALIDACIONES DE ESTUDIOS REALIZADOS EN EL EXTERIOR CORRESPONDIENTES A LOS NIVELES DE EDUCACIÓN PREESCOLAR, BÁSICA Y MEDIA.</t>
  </si>
  <si>
    <t>37019</t>
  </si>
  <si>
    <t>FILA_427</t>
  </si>
  <si>
    <t>CO1.PCCNTR.737360</t>
  </si>
  <si>
    <t xml:space="preserve">PRESTAR EL SERVICIO DE APOYO A LA SUBDIRECCIÓN DE GESTIÓN ADMINISTRATIVA EN EL GRUPO DENOMINADO  &amp;quot;OPERACION DE SERVICIOS ADMINISTRATIVOS&amp;quot;, PARA EL CONTROL EN LA ATENCIÓN DE LAS MESAS DE AYUDA EFECTUANDO EL SEGUIMIENTO  Y VERIFICACION A LAS ACTIVIDADES DE MANTENIMIENTO A LA INFRAESTRUCTURA FISICA. </t>
  </si>
  <si>
    <t>37719</t>
  </si>
  <si>
    <t>FILA_428</t>
  </si>
  <si>
    <t>CO1.PCCNTR.737487</t>
  </si>
  <si>
    <t>PRESTACIÓN DE SERVICIOS PROFESIONALES PARA APOYAR LA ELABORACIÓN, Y ADMINISTRACIÓN DE BASES DE DATOS DE LAS EVALUACIONES A ESTUDIANTES, DOCENTES Y ESTABLECIMIENTOS EDUCATIVOS Y ELABORACIÓN DE REPORTES ESTADÍSTICOS, PERFILES Y CARACTERIZACIONES DE LAS ENTIDADES TERRITORIALES CERTIFICADAS EN CUANTO A LOS RESULTADOS ASOCIADOS A CALIDAD EDUCATIVA.</t>
  </si>
  <si>
    <t>36419</t>
  </si>
  <si>
    <t>FILA_429</t>
  </si>
  <si>
    <t>CO1.PCCNTR.737555</t>
  </si>
  <si>
    <t>PRESTACIÓN DE SERVICIOS PROFESIONALES PARA APOYAR ADMINISTRATIVAMENTE A LA DIRECCIÓN DE CALIDAD EN EL SEGUIMIENTO A LA GESTIÓN DOCUMENTAL, A LAS SUPERVISIONES CONTRACTUALES Y A LA EJECUCIÓN DEL PLAN DE COMISIONES.</t>
  </si>
  <si>
    <t>36319</t>
  </si>
  <si>
    <t>FILA_430</t>
  </si>
  <si>
    <t>CO1.PCCNTR.737839</t>
  </si>
  <si>
    <t>PRESTAR SERVICIOS PROFESIONALES PARA BRINDAR ASISTENCIA JURÍDICA INTEGRAL A LA SUBDIRECCIÓN DE GESTIÓN ADMINISTRATIVA</t>
  </si>
  <si>
    <t>34019</t>
  </si>
  <si>
    <t>FILA_431</t>
  </si>
  <si>
    <t>CO1.PCCNTR.737847</t>
  </si>
  <si>
    <t>PRESTAR SERVICIOS PROFESIONALES A LA SUBDIRECCIÓN DE GESTIÓN FINANCIERA PARA EL APOYO EN LA ESTRUCTURACIÓN DE INDICADORES Y EVALUACIÓN FINANCIERA DE LOS PROCESOS DE SELECCIÓN DEL MINISTERIO DE EDUCACIÓN NACIONAL, ASÍ COMO EL SEGUIMIENTO A LOS PLANES DE ACCIÓN E INDICADORES DE GESTIÓN Y CONTROL INTERNO DE LA SUBDIRECCIÓN.</t>
  </si>
  <si>
    <t>19819</t>
  </si>
  <si>
    <t>FILA_432</t>
  </si>
  <si>
    <t>CO1.PCCNTR.737955</t>
  </si>
  <si>
    <t>PRESTAR SERVICIOS PROFESIONALES A LA SUBDIRECCIÓN DE GESTIÓN FINANCIERA DEL MINISTERIO DE EDUCACIÓN NACIONAL, PARA REALIZAR ACOMPAÑAMIENTO, ASISTENCIA Y SEGUIMIENTO A LAS ACTIVIDADES INMERSAS EN LOS PROCESOS DE PRESUPUESTO, TESORERÍA Y CENTRAL DE CUENTAS.</t>
  </si>
  <si>
    <t>19619</t>
  </si>
  <si>
    <t>FILA_433</t>
  </si>
  <si>
    <t>CO1.PCCNTR.737977</t>
  </si>
  <si>
    <t>PRESTAR SERVICIOS PROFESIONALES A LA SUBDIRECCIÓN DE GESTIÓN FINANCIERA DEL MINISTERIO DE EDUCACIÓN NACIONAL PARA REALIZAR ACOMPAÑAMIENTO, ASISTENCIA Y SEGUIMIENTO A LAS ACTIVIDADES INMERSAS EN LOS PROCESOS DE LOS GRUPOS DE CONTABILIDAD Y RECAUDO.</t>
  </si>
  <si>
    <t>19719</t>
  </si>
  <si>
    <t>FILA_434</t>
  </si>
  <si>
    <t>CO1.PCCNTR.737995</t>
  </si>
  <si>
    <t>PRESTAR SERVICIOS PROFESIONALES A LA SUBDIRECCIÓN DE GESTIÓN FINANCIERA, EN EL GRUPO DE CONTABILIDAD, PARA LA EJECUCIÓN DE ACTIVIDADES DEL PROCESO DE GESTIÓN CONTABLE DEL MINISTERIO DE EDUCACIÓN NACIONAL.</t>
  </si>
  <si>
    <t>19419</t>
  </si>
  <si>
    <t>FILA_435</t>
  </si>
  <si>
    <t>CO1.PCCNTR.738117</t>
  </si>
  <si>
    <t>PRESTACIÓN DE SERVICIOS PROFESIONALES PARA APOYAR JURÍDICAMENTE EL TRÁMITE DE CONVALIDACIONES DE ESTUDIOS REALIZADOS EN EL EXTERIOR, CORRESPONDIENTE A LA EDUCACIÓN PREESCOLAR, BÁSICA Y MEDIA.</t>
  </si>
  <si>
    <t>37119</t>
  </si>
  <si>
    <t>FILA_436</t>
  </si>
  <si>
    <t>CO1.PCCNTR.738142</t>
  </si>
  <si>
    <t>19319</t>
  </si>
  <si>
    <t>FILA_437</t>
  </si>
  <si>
    <t>CO1.PCCNTR.738309</t>
  </si>
  <si>
    <t>PRESTAR SERVICIOS PROFESIONALES A LA SUBDIRECCIÓN DE GESTIÓN FINANCIERA, EN EL GRUPO DE PRESUPUESTO, EJECUTANDO ACTIVIDADES PROPIAS DE LA GESTIÓN PRESUPUESTAL DEL MINISTERIO DE EDUCACIÓN NACIONAL Y EL ACOMPAÑAMIENTO A LA COORDINACIÓN TÉCNICA DEL SIIF NACIÓN.</t>
  </si>
  <si>
    <t>19219</t>
  </si>
  <si>
    <t>FILA_438</t>
  </si>
  <si>
    <t>CO1.PCCNTR.739424</t>
  </si>
  <si>
    <t>PRESTAR SERVICIOS PROFESIONALES A LA SUBDIRECCIÓN DE CALIDAD DE PRIMERA INFANCIA PARA EL DESARROLLO, IMPLEMENTACIÓN Y SEGUIMIENTO AL PROCESO DE FORTALECIMIENTO DEL PROCESO PEDAGÓGICO A MAESTRAS Y MAESTROS DE EDUCACIÓN INICIAL Y PREESCOLAR EN EL MARCO DE LA ATENCIÓN INTEGRAL.</t>
  </si>
  <si>
    <t>FILA_439</t>
  </si>
  <si>
    <t>CO1.PCCNTR.739453</t>
  </si>
  <si>
    <t>PRESTAR SERVICIOS PROFESIONALES PARA ORIENTAR A LA SUBDIRECCIÓN DE CALIDAD DE PRIMERA INFANCIA EN LA FORMULACIÓN, DESARROLLO Y SEGUIMIENTO DE LAS ESTRATEGIAS Y PROGRAMAS  QUE IMPULSEN EL POSICIONAMIENTO E IMPLEMENTACION DE LA LÍNEA TÉCNICA PEDAGÓGICA DE LA EDUCACIÓN INICIAL Y PREESCOLAR EN EL MARCO DE LA ATENCIÓN INTEGRAL.</t>
  </si>
  <si>
    <t>619</t>
  </si>
  <si>
    <t>FILA_440</t>
  </si>
  <si>
    <t>CO1.PCCNTR.739838</t>
  </si>
  <si>
    <t>PRESTACIÓN DE SERVICIOS PROFESIONALES A LA SUBDIRECCIÓN DE GESTIÓN ADMINISTRATIVA CON LA FINALIDAD DE COORDINAR EL PROCESO DE MANTENIMIENTO PREVENTIVO Y CORRECTIVO PARA LOS BIENES MUEBLES E INMUEBLES DE PROPIEDAD DEL MINISTERIO DE EDUCACIÓN NACIONAL.</t>
  </si>
  <si>
    <t>42319</t>
  </si>
  <si>
    <t>FILA_441</t>
  </si>
  <si>
    <t>CO1.PCCNTR.739869</t>
  </si>
  <si>
    <t>4119</t>
  </si>
  <si>
    <t>FILA_442</t>
  </si>
  <si>
    <t>CO1.PCCNTR.739927</t>
  </si>
  <si>
    <t>PRESTAR SERVICIOS PROFESIONALES A LA SUBDIRECCIÓN DE GESTIÓN ADMINISTRATIVA PARA REALIZAR SEGUIMIENTO Y CONTROL AL PROCESO DE INVENTARIOS FÍSICOS Y EN EL SISTEMA SAP.</t>
  </si>
  <si>
    <t>37619</t>
  </si>
  <si>
    <t>FILA_443</t>
  </si>
  <si>
    <t>CO1.PCCNTR.740065</t>
  </si>
  <si>
    <t>PRESTACIÓN DE SERVICIOS PROFESIONALES PARA APOYAR A LA SUBDIRECCIÓN DE PERMANENCIA EN LA PLANEACIÓN, EJECUCIÓN, MONITOREO, SEGUIMIENTO Y EVALUACIÓN DE PROGRAMAS, PROYECTOS Y ESTRATEGIAS EDUCATIVAS DE ACCESO, PERMANENCIA Y ATENCIÓN A POBLACIÓN VULNERABLE Y VÍCTIMA EN EL MEDIO RURAL Y PARA JÓVENES Y ADULTOS EN COLOMBIA.</t>
  </si>
  <si>
    <t>33819</t>
  </si>
  <si>
    <t>FILA_444</t>
  </si>
  <si>
    <t>CO1.PCCNTR.740148</t>
  </si>
  <si>
    <t>PRESTAR SERVICIOS PROFESIONALES A LA SUBDIRECCIÓN DE GESTIÓN ADMINISTRATIVA EN LA PLANEACIÓN, SEGUIMIENTO, CONTROL Y ESTRUCTURACIÓN DE LOS MACRO PROCESOS (SIG).</t>
  </si>
  <si>
    <t>37419</t>
  </si>
  <si>
    <t>FILA_445</t>
  </si>
  <si>
    <t>CO1.PCCNTR.740166</t>
  </si>
  <si>
    <t>PRESTAR SERVICIOS PROFESIONALES A LA UNIDAD DE ATENCIÓN AL CIUDADANO UAC PARA APOYAR LA GESTIÒN DE CALIDAD DE LOS TRÁMITES Y SERVICIOS OFRECIDOS EN LA UNIDAD DE ATENCION AL CIUDADANO</t>
  </si>
  <si>
    <t>46219</t>
  </si>
  <si>
    <t>FILA_446</t>
  </si>
  <si>
    <t>CO1.PCCNTR.740167</t>
  </si>
  <si>
    <t>PRESTAR SERVICIOS PROFESIONALES A LA SUBDIRECCIÓN DE GESTIÓN FINANCIERA, CONCRETAMENTE EN EL GRUPO DE RECAUDO, PARA LA GESTIÓN DEL PROCESO DE ADMINISTRACIÓN DE LOS INGRESOS DERIVADOS DE LA LEY 21 DE 1982 Y EL APOYO TÉCNICO AL SISTEMA DE INFORMACIÓN DEL MINISTERIO DE EDUCACIÓN NACIONAL.</t>
  </si>
  <si>
    <t>C-2201-0700-16-0-2201006-02</t>
  </si>
  <si>
    <t>FILA_447</t>
  </si>
  <si>
    <t>CO1.PCCNTR.740184</t>
  </si>
  <si>
    <t xml:space="preserve">PRESTAR SERVICIOS PROFESIONALES PARA REALIZAR LA ASISTENCIA FINANCIERA Y PRESUPUESTAL A  LA SUBDIRECCIÓN DE GESTIÓN ADMINISTRATIVA </t>
  </si>
  <si>
    <t>42419</t>
  </si>
  <si>
    <t>FILA_448</t>
  </si>
  <si>
    <t>CO1.PCCNTR.740206</t>
  </si>
  <si>
    <t xml:space="preserve">PRESTAR SERVICIOS PROFESIONALES DE APOYO AL GRUPO DENOMINADO &amp;quot;GESTIONAR COMISIONES DE SERVICIO&amp;quot; DE LA SUBDIRECCIÓN DE GESTIÓN ADMINISTRATIVA PARA DAR TRÁMITE A LAS DIFERENTES SOLICITUDES DE LAS DEPENDENCIAS DE LA ENTIDAD. </t>
  </si>
  <si>
    <t>37519</t>
  </si>
  <si>
    <t>FILA_449</t>
  </si>
  <si>
    <t>CO1.PCCNTR.740236</t>
  </si>
  <si>
    <t>PRESTAR SERVICIOS PROFESIONALES EN LA SUBDIRECCIÓN DE GESTIÓN FINANCIERA, DEL MINISTERIO DE EDUCACIÓN NACIONAL, EN TEMAS DE CARÁCTER JURÍDICO, TÉCNICO Y ADMINISTRATIVO, CON EL FIN DE GARANTIZAR LA ADECUADA GESTIÓN INSTITUCIONAL.</t>
  </si>
  <si>
    <t>44019</t>
  </si>
  <si>
    <t>FILA_450</t>
  </si>
  <si>
    <t>CO1.PCCNTR.740283</t>
  </si>
  <si>
    <t>PRESTAR SERVICIOS DE APOYO A LA GESTIÓN EN LA SUBDIRECCIÓN DE GESTIÓN FINANCIERA, EN RELACIÓN CON LAS ACTIVIDADES QUE SOPORTEN LOS PROCESOS Y TRAMITES PRESENTADOS ANTE LA TESORERÍA DEL MINISTERIO DE EDUCACIÓN NACIONAL.</t>
  </si>
  <si>
    <t>44219</t>
  </si>
  <si>
    <t>FILA_451</t>
  </si>
  <si>
    <t>CO1.PCCNTR.740403</t>
  </si>
  <si>
    <t>Prestar servicios profesionales para acompañar a la oficina asesora juridica del Ministerio de Educación Nacional en la revisión y elaboración de proyectos normativos de interés del sector educativo.</t>
  </si>
  <si>
    <t>3719</t>
  </si>
  <si>
    <t>FILA_452</t>
  </si>
  <si>
    <t>CO1.PCCNTR.740479</t>
  </si>
  <si>
    <t xml:space="preserve">PRESTAR SERVICIOS PROFESIONALES EN LA UNIDAD DE ATENCIÓN AL CIUDADANO EN LAS ACTIVIDADES RELACIONADAS CON EL PROCESO DE NOTIFICACIONES Y COMUNICACIONES DEL MINISTERIO DE EDUCACIÓN NACIONAL </t>
  </si>
  <si>
    <t>46119</t>
  </si>
  <si>
    <t>FILA_453</t>
  </si>
  <si>
    <t>CO1.PCCNTR.740498</t>
  </si>
  <si>
    <t>PRESTAR SERVICIOS PROFESIONALES A LA SUBDIRECCIÓN DE GESTIÓN FINANCIERA DEL MINISTERIO DE EDUCACIÓN NACIONAL, EN EL GRUPO DE TESORERIA, PARA LA EJECUCIÓN DE ACTIVIDADES DEL PROCESO DE GESTIÓN Y REGISTRO DE OPERACIONES FINANCIERAS.</t>
  </si>
  <si>
    <t>44319</t>
  </si>
  <si>
    <t>FILA_454</t>
  </si>
  <si>
    <t>CO1.PCCNTR.740568</t>
  </si>
  <si>
    <t>PRESTAR SERVICIOS PROFESIONALES A LA UNIDAD DE ATENCIÓN AL CIUDADANO PARA LA ATENCION DE PETICIONES, QUEJAS Y RECLAMOS ASIGNADOS A LA UAC</t>
  </si>
  <si>
    <t>46019</t>
  </si>
  <si>
    <t>FILA_455</t>
  </si>
  <si>
    <t>CO1.PCCNTR.740675</t>
  </si>
  <si>
    <t xml:space="preserve">PRESTAR SERVICIOS DE APOYO A LA GESTIÓN PARA LA SUBDIRECCIÓN DE GESTIÓN ADMINISTRATIVA EN EL PROCEDIMIENTO DENOMINADO &amp;quot;ADMINISTRACIÓN Y CONTROL DE RECURSOS FÍSICOS&amp;quot;  </t>
  </si>
  <si>
    <t>41919</t>
  </si>
  <si>
    <t>FILA_456</t>
  </si>
  <si>
    <t>CO1.PCCNTR.740692</t>
  </si>
  <si>
    <t>PRESTACIÓN DE SERVICIOS PROFESIONALES PARA ORIENTAR AL VICEMINISTERIO DE EDUCACIÓN PREESCOLAR, BÁSICA Y MEDIA EN LA GESTIÓN PRESUPUESTAL, FINANCIERA Y CONTABLE, CON EL OBJETIVO DE OPTIMIZAR EL SEGUIMIENTO A LA EJECUCIÓN PRESUPUESTAL Y PLAN DE ADQUISICIONES.</t>
  </si>
  <si>
    <t>C-2201-0700-13-0-2201006-02, C-2201-0700-10-0-2201036-02, C-2201-0700-16-0-2201052-02, C-2201-0700-12-0-2201015-02</t>
  </si>
  <si>
    <t>1519, 43019, 43019, 43019</t>
  </si>
  <si>
    <t>FILA_457</t>
  </si>
  <si>
    <t>CO1.PCCNTR.740750</t>
  </si>
  <si>
    <t>PRESTAR SERVICIOS PROFESIONALES PARA ORIENTAR AL VICEMINISTERIO DE EDUCACIÓN PREESCOLAR, BÁSICA Y MEDIA Y SUS DIRECCIONES EN LO RELACIONADO CON LOS PROCESOS DE CONTRATACIÓN QUE SE PLANEEN Y ADELANTEN, EN SUS ETAPAS PRECONTRACTUAL, CONTACTUAL Y POSCONTRACTUAL</t>
  </si>
  <si>
    <t>42919, 1419, 42919, 42919</t>
  </si>
  <si>
    <t>FILA_458</t>
  </si>
  <si>
    <t>CO1.PCCNTR.740881</t>
  </si>
  <si>
    <t>PRESTAR SERVICIOS PROFESIONALES A LA UNIDAD DE ATENCIÓN AL CIUDADANO ¿ UAC, PARA APOYARLA EN LA PLANEACIÓN, EJECUCIÓN, SEGUIMIENTO Y MEJORAMIENTO DE LOS ASPECTOS ADMINISTRATIVOS Y FINANCIEROS DE LA UNIDAD</t>
  </si>
  <si>
    <t>47819</t>
  </si>
  <si>
    <t>FILA_459</t>
  </si>
  <si>
    <t>CO1.PCCNTR.740911</t>
  </si>
  <si>
    <t>PRESTAR SERVICIOS PROFESIONALES AL VICEMINISTERIO DE EDUCACIÓN PREESCOLAR, BÁSICA Y MEDIA Y SUS DIRECCIONES PARA ASISTIR Y ORIENTAR EN LA ESTRUCTURACIÓN Y GESTIÓN DE POLÍTICAS Y LÍNEAS ESTRATÉGICAS DEL DESPACHO.</t>
  </si>
  <si>
    <t>C-2201-0700-13-0-2201006-02, C-2201-0700-12-0-2201006-02, C-2201-0700-15-0-2201006-02, C-2201-0700-10-0-2201036-02</t>
  </si>
  <si>
    <t>40819, 40819, 40819, 40819</t>
  </si>
  <si>
    <t>FILA_460</t>
  </si>
  <si>
    <t>CO1.PCCNTR.740919</t>
  </si>
  <si>
    <t>PRESTAR SERVICIOS DE APOYO AL MINISTERIO DE EDUCACIÓN NACIONAL COMO CONDUCTOR PARA GARANTIZAR LA PRESTACIÓN DEL SERVICIO DE TRANSPORTE A LOS FUNCIONARIOS Y/O COLABORADORES QUE ASÍ LO REQUIERAN</t>
  </si>
  <si>
    <t>37819</t>
  </si>
  <si>
    <t>FILA_461</t>
  </si>
  <si>
    <t>CO1.PCCNTR.740935</t>
  </si>
  <si>
    <t>PRESTACIÓN DE SERVICIOS PROFESIONALES PARA ORIENTAR AL DESPACHO DEL VICEMINISTERIO DE EDUCACIÓN PREESCOLAR, BÁSICA Y MEDIA, EN MATERIA DE LINEAMIENTOS TÉCNICOS DE EDUCACIÓN Y FUNGIR COMO ENLACE FRENTE A LAS ÁREAS MISIONALES.</t>
  </si>
  <si>
    <t>C-2201-0700-10-0-2201036-02, C-2201-0700-13-0-2201006-02, C-2201-0700-12-0-2201006-02, C-2201-0700-15-0-2201006-02</t>
  </si>
  <si>
    <t>41219, 41219, 41219, 41219</t>
  </si>
  <si>
    <t>FILA_462</t>
  </si>
  <si>
    <t>CO1.PCCNTR.740963</t>
  </si>
  <si>
    <t>PRESTACIÓN DE SERVICIOS DE APOYO A LA GESTIÓN EN LA PLANEACIÓN, ORGANIZACIÓN Y EJECUCIÓN OPERATIVA DE LA AGENDA TEMÁTICA DEL DESPACHO DEL VICEMINISTERIO DE EDUCACIÓN PREESCOLAR, BÁSICA Y MEDIA.</t>
  </si>
  <si>
    <t>C-2201-0700-13-0-2201006-02, C-2201-0700-16-0-2201052-02, C-2201-0700-12-0-2201015-02, C-2201-0700-10-0-2201036-02</t>
  </si>
  <si>
    <t>1219, 42719, 42719, 42719</t>
  </si>
  <si>
    <t>FILA_463</t>
  </si>
  <si>
    <t>CO1.PCCNTR.740973</t>
  </si>
  <si>
    <t>PRESTACIÓN DE SERVICIOS PROFESIONALES PARA ORIENTAR AL MINISTERIO DE EDUCACIÓN NACIONAL EN LA IMPLEMENTACIÓN DE ESTRATEGIAS PARA LA PROMOCIÓN DE ESPACIOS DE DIÁLOGO Y PARTICIPACIÓN SOCIAL, HACIENDO ESPECIAL ÉNFASIS EN JUVENTUD, EN EL MARCO DE LA POLÍTICA EDUCATIVA ESTABLECIDA Y APOYO A LA RESPUESTA DE LOS REQUERIMIENTOS REALIZADOS POR LA VICEPRESIDENCIA DE LA REPÚBLICA.</t>
  </si>
  <si>
    <t>C-2201-0700-10-0-2201036-02, C-2201-0700-15-0-2201006-02, C-2201-0700-13-0-2201006-02, C-2201-0700-12-0-2201006-02</t>
  </si>
  <si>
    <t>41819, 41819, 41819, 41819</t>
  </si>
  <si>
    <t>FILA_464</t>
  </si>
  <si>
    <t>CO1.PCCNTR.741179</t>
  </si>
  <si>
    <t>PRESTAR SERVICIOS PROFESIONALES A LA SUBDIRECCION DE GESTION ADMINISTRATIVA PARA ESTRUCTURAR E IMPLEMENTAR LOS PLANES DE MEJORA AL PROCEDIMIENTO DENOMINADO &amp;quot;ADMINISTRACIÓN Y CONTROL DE RECURSOS FÍSICOS&amp;quot; Y BRINDAR APOYO A LA SUBDIRECCIÓN PARA EL DESARROLLO DE LOS PROCEDIMIENTOS QUE REQUIEREN GESTION CON OTRAS DEPENDENCIAS</t>
  </si>
  <si>
    <t>42219</t>
  </si>
  <si>
    <t>FILA_465</t>
  </si>
  <si>
    <t>CO1.PCCNTR.741498</t>
  </si>
  <si>
    <t>PRESTAR SERVICIOS PROFESIONALES A LA SUBDIRECCIÓN DE GESTIÓN FINANCIERA DEL MINISTERIO DE EDUCACIÓN NACIONAL, PARA APOYAR FUNCIONAL, OPERATIVA Y ADMINISTRATIVAMENTE EL DESARROLLO Y PUESTA EN MARCHA DE LOS SISTEMAS DE INFORMACIÓN Y HERRAMIENTAS TECNOLÓGICAS DE CONTROL FINANCIERO.</t>
  </si>
  <si>
    <t>19519</t>
  </si>
  <si>
    <t>FILA_466</t>
  </si>
  <si>
    <t>CO1.PCCNTR.741511</t>
  </si>
  <si>
    <t xml:space="preserve">PRESTAR SERVICIOS PROFESIONALES A LA SUBDIRECCION DE GESTION ADMINISTRATIVA PARA ESTRUCTURAR E IMPLEMENTAR LOS PLANES DE MEJORA AL PROCEDIMIENTO DENOMINADO &amp;quot;ADMINISTRACIÓN Y CONTROL DE RECURSOS FÍSICOS&amp;quot; Y BRINDAR APOYO A LA SUBDIRECCIÓN PARA EL DESARROLLO DE LOS PROCEDIMIENTOS QUE REQUIEREN GESTION CON OTRAS DEPENDENCIAS </t>
  </si>
  <si>
    <t>42119</t>
  </si>
  <si>
    <t>FILA_467</t>
  </si>
  <si>
    <t>CO1.PCCNTR.741561</t>
  </si>
  <si>
    <t>42019</t>
  </si>
  <si>
    <t>FILA_468</t>
  </si>
  <si>
    <t>CO1.PCCNTR.741585</t>
  </si>
  <si>
    <t>PRESTACIÓN DE SERVICIOS PROFESIONALES AL VICEMINISTERIO DE EDUCACIÓN PREESCOLAR, BÁSICA Y MEDIA PARA ORIENTAR EL DISEÑO DE LINEAMIENTOS Y HERRAMIENTAS CON ENFOQUE DIFERENCIAL DIRIGIDAS A FACILITAR Y FORTALECER LA ATENCIÓN EDUCATIVA DE LOS NIÑOS, NIÑAS Y ADOLESCENTES DE PUEBLOS Y COMUNIDADES INDÍGENAS, AFRO, RAIZALES, PALENQUEROS Y RROM</t>
  </si>
  <si>
    <t>41719, 41719, 41719, 41719</t>
  </si>
  <si>
    <t>FILA_469</t>
  </si>
  <si>
    <t>CO1.PCCNTR.741724</t>
  </si>
  <si>
    <t>PRESTACIÓN DE SERVICIOS PROFESIONALES PARA ORIENTAR AL VICEMINISTERIO DE EDUCACIÓN PREESCOLAR, BÁSICA Y MEDIA, EN LA COORDINACIÓN, SEGUIMIENTO Y ATENCIÓN INTERNA PARA EL CUMPLIMIENTO DE LAS ACTIVIDADES, COMPROMISOS Y GESTIONES DE COMPETENCIA DEL DESPACHO</t>
  </si>
  <si>
    <t>C-2201-0700-12-0-2201015-02, C-2201-0700-16-0-2201052-02, C-2201-0700-10-0-2201036-02, C-2201-0700-13-0-2201006-02</t>
  </si>
  <si>
    <t>42819, 1319, 42819, 42819</t>
  </si>
  <si>
    <t>FILA_470</t>
  </si>
  <si>
    <t>CO1.PCCNTR.742371</t>
  </si>
  <si>
    <t>Prestar servicios profesionales para apoyar a la Oficina Asesora Jurídica del Ministerio de Educación Nacional en la revisión y elaboración de proyectos normativos de interés del sector educativo.</t>
  </si>
  <si>
    <t>3619</t>
  </si>
  <si>
    <t>FILA_471</t>
  </si>
  <si>
    <t>CO1.PCCNTR.742446</t>
  </si>
  <si>
    <t>Prestar servicios profesionales para apoyar la gestión de la Oficina Asesora Jurídica del Ministerio de Educación Nacional en cuanto a la consolidación, análisis y procesamiento de la información inherente a la gestión judicial y extrajudicial a cargo de la entidad, para el debido control y seguimiento de la misma.</t>
  </si>
  <si>
    <t>5719</t>
  </si>
  <si>
    <t>FILA_472</t>
  </si>
  <si>
    <t>CO1.PCCNTR.742487</t>
  </si>
  <si>
    <t>Prestar servicios profesionales para apoyar el cumplimiento de las funciones asignadas a la Oficina Asesora Jurídica del Ministerio de Educación Nacional en materia de cobro persuasivo y coactivo.</t>
  </si>
  <si>
    <t>3219</t>
  </si>
  <si>
    <t>FILA_473</t>
  </si>
  <si>
    <t>CO1.PCCNTR.742824</t>
  </si>
  <si>
    <t>Prestar servicios profesionales para apoyar a la Oficina Asesora Jurídica del Ministerio de Educación Nacional en materia de representación judicial y extrajudicial y en la atención de acciones de tutela.</t>
  </si>
  <si>
    <t>2919</t>
  </si>
  <si>
    <t>FILA_474</t>
  </si>
  <si>
    <t>CO1.PCCNTR.742834</t>
  </si>
  <si>
    <t>Prestar servicios profesionales para apoyar a la Oficina Asesora Jurídica en la atención de las conciliaciones que se notifican al ministerio, mediante el control de registro de memoriales de conciliación y la presentación ante el comité.</t>
  </si>
  <si>
    <t>22219</t>
  </si>
  <si>
    <t>FILA_475</t>
  </si>
  <si>
    <t>CO1.PCCNTR.743005</t>
  </si>
  <si>
    <t xml:space="preserve"> PRESTACIÓN DE SERVICIOS PROFESIONALES PARA APOYAR  AL VICEMINISTERIO DE EDUCACIÓN PREESCOLAR, BÁSICA Y MEDIA EN LA ASISTENCIA Y ORIENTACIÓN DE LA PROPUESTA DE LA ESTRUCTURA BASICA DEL PROGRAMA PAE EN LAS ZONAS RURALES DEL PAÍS.</t>
  </si>
  <si>
    <t>40919, 40919, 40919, 40919</t>
  </si>
  <si>
    <t>FILA_476</t>
  </si>
  <si>
    <t>CO1.PCCNTR.743314</t>
  </si>
  <si>
    <t>PRESTACIÓN DE SERVICIOS PROFESIONALES PARA APOYAR JURÍDICAMENTE A LA DIRECCIÓN DE CALIDAD EN LA ESTRUCTURACIÓN Y GESTIÓN DE LOS PROCESOS DE SELECCIÓN A CARGO DE LA DEPENDENCIA; ASÍ COMO, PRESTAR APOYO JURÍDICO A LAS SUBDIRECCIÓNES A CARGO DE DICHA DIRECCIÓN.</t>
  </si>
  <si>
    <t>41419</t>
  </si>
  <si>
    <t>FILA_477</t>
  </si>
  <si>
    <t>CO1.PCCNTR.743433</t>
  </si>
  <si>
    <t>PRESTACIÓN DE SERVICIOS PROFESIONALES PARA APOYAR  EL SEGUIMIENTO A ESTRATEGIAS, PROGRAMAS Y PROYECTOS DE LA DIRECCIÓN DE CALIDAD, ESPECIALMENTE EN LA SISTEMATIZACIÓN DE INFORMACIÓN Y  ELABORACIÓN DE  REPORTES REQUERIDOS POR LOS CLIENTES INTERNOS Y EXTERNOS.</t>
  </si>
  <si>
    <t>41319</t>
  </si>
  <si>
    <t>FILA_478</t>
  </si>
  <si>
    <t>CO1.PCCNTR.743469</t>
  </si>
  <si>
    <t>CONSTITUIR EL FONDO EN ADMINISTRACIÓN PARA EL COMPONENTE DE EXCELENCIA DEL PROGRAMA GENERACIÓN E, QUE FOMENTE EL ACCESO, PERMANENCIA Y GRADUACIÓN A LA EDUCACIÓN SUPERIOR DE LOS MEJORES ESTUDIANTES DEL PAÍS EN CONDICIÓN DE VULNERABILIDAD ECONÓMICA, A TRAVÉS DE CRÉDITOS CONDONABLES PARA CURSAR ESTUDIOS DE PREGRADO EN INSTITUCIONES DE EDUCACIÓN SUPERIOR Y PROGRAMAS CON ACREDITACIÓN DE ALTA CALIDAD</t>
  </si>
  <si>
    <t>51019</t>
  </si>
  <si>
    <t>FILA_479</t>
  </si>
  <si>
    <t>CO1.PCCNTR.743500</t>
  </si>
  <si>
    <t>PRESTACIÓN DE SEVICIOS PROFESIONALES PARA APOYAR JURÍDICAMENTE A LA SUBDIRECCIÓN DE PERMANENCIA EN TODOS TEMAS RELACIONADOS CON LOS PROGRAMAS INHERENTES AL SERVICIO EDUCATIVO, LA CONTRATACIÓN, ASÍ COMO LA REVISIÓN DE LOS REPORTES DE INFORMACIÓN Y RESPUESTAS A LOS ENTES DE CONTROL.</t>
  </si>
  <si>
    <t>34119</t>
  </si>
  <si>
    <t>FILA_480</t>
  </si>
  <si>
    <t>CO1.PCCNTR.743623</t>
  </si>
  <si>
    <t>PRESTACIÓN DE SERVICIOS PROFESIONALES A LA SUBDIRECCIÓN DE PERMANENCIA PARA EL DESARROLLO DE ACTIVIDADES RELACIONADAS CON LA PREPARACIÓN Y DEFINICIÓN DE PROYECTOS ESTRATÉGICOS PARA LA GARANTÍA DEL ACCESO Y LA PERMANENCIA DE POBLACIONES EN CONDICIONES DE VULNERABILIDAD, EN PARTICULAR EN LO RELACIONADO CON LA DESERCIÓN ESCOLAR Y EL FORTALECIMIENTO DE LA PERMANENCIA DE LOS NIÑOS, LAS NIÑAS Y ADOLESCENTES EN EL SISTEMA EDUCATIVO</t>
  </si>
  <si>
    <t>33719</t>
  </si>
  <si>
    <t>FILA_481</t>
  </si>
  <si>
    <t>CO1.PCCNTR.743646</t>
  </si>
  <si>
    <t>PRESTAR SERVICIOS PROFESIONALES A LA SUBDIRECCION DE COBERTURA DE PRIMERA INFANCIA PARA LA GESTION TERRITORIAL Y LA IMPLEMENTACION DEL MODELO DE GESTION DE LA EDUCACION INICIAL EN LAS SECRETARIAS DE EDUCACION DE LAS ENTIDADES TERRITORIALES CERTIFICADAS EN EL MARCO DEL SISTEMA DE GESTION DE LA CALIDAD.</t>
  </si>
  <si>
    <t>2019/01/04</t>
  </si>
  <si>
    <t>FILA_482</t>
  </si>
  <si>
    <t>CO1.PCCNTR.743667</t>
  </si>
  <si>
    <t>Prestar servicios profesionales para apoyar a la Oficina Asesora Jurídica del Ministerio de Educación Nacional en materia de conciliaciones judiciales y extrajudiciales.</t>
  </si>
  <si>
    <t>22119</t>
  </si>
  <si>
    <t>FILA_483</t>
  </si>
  <si>
    <t>CO1.PCCNTR.743826</t>
  </si>
  <si>
    <t>PRESTAR SERVICIOS PROFESIONALES A LA DIRECCION DE PRIMERA INFANCIA EN LA GESTION Y ACOMPAÑAMIENTO AL PROCESO DE IMPLEMENTACION DE LOS SISTEMAS DE INFORMACION DE LA DIRECCION, EN COORDINACION CON LA OFICINA DE TECNOLOGIA Y SISTEMAS DE INFORMACION.</t>
  </si>
  <si>
    <t>FILA_484</t>
  </si>
  <si>
    <t>CO1.PCCNTR.744397</t>
  </si>
  <si>
    <t>2819</t>
  </si>
  <si>
    <t>FILA_485</t>
  </si>
  <si>
    <t>CO1.PCCNTR.744429</t>
  </si>
  <si>
    <t>3419</t>
  </si>
  <si>
    <t>FILA_486</t>
  </si>
  <si>
    <t>CO1.PCCNTR.744752</t>
  </si>
  <si>
    <t>PRESTACIÓN DE SERVICIOS PROFESIONALES PARA ASISTIR, ACONSEJAR Y COORDINAR LA EJECUCIÓN DE LAS ACTIVIDADES DE ACOMPAÑAMIENTO Y SEGUIMIENTO ADMINISTRATIVO Y FINANCIERO DE LAS ENTIDADES TERRITORIALES QUE SE ENCUENTREN O LLEGAREN A ADOPTAR MEDIDA CORRECTIVA DE ASUNCION TEMPORAL DE LA COMPETENCIA DEL SERVICIO EDUCATIVO EN LOS NIVELES DE PREESCOLAR, BÁSICA Y MEDIA DE CONFORMIDAD CON EL DECRETO ¿ LEY 028 DE 2008 Y SUS REGLAMENTARIOS.</t>
  </si>
  <si>
    <t>31719</t>
  </si>
  <si>
    <t>FILA_487</t>
  </si>
  <si>
    <t>CO1.PCCNTR.744943</t>
  </si>
  <si>
    <t>PRESTACIÓN DE SERVICIOS PROFESIONALES PARA ASISTIR, ACONSEJAR Y COORDINAR LAS ACTIVIDADES ESTRATÉGICAS DEL ÁREA JURÍDICA, Y DE CONTRATACION EN DESARROLLO DE LA MEDIDA CORRECTIVA DE ASUNCIÓN TEMPORAL DE LA COMPETENCIA PARA LA ADMINISTRACIÓN DEL SERVICIO EDUCATIVO EN EL DEPARTAMENTO DE LA GUAJIRA, EL DISTRITO DE RIOHACHA Y LOS MUNICIPIOS DE MAICAO Y URIBÍA, ASI COMO EL PROGRAMA DE ALIMENTACIÓN ESCOLAR.</t>
  </si>
  <si>
    <t>31919</t>
  </si>
  <si>
    <t>FILA_488</t>
  </si>
  <si>
    <t>CO1.PCCNTR.744951</t>
  </si>
  <si>
    <t xml:space="preserve">Prestar servicios profesionales para apoyar el cumplimiento de las funciones asignadas a la Oficina Asesora Jurídica del Ministerio de Educación Nacional en materia de cobro persuasivo y coactivo, así como lo relacionado con asuntos del FOMAG. </t>
  </si>
  <si>
    <t>3319</t>
  </si>
  <si>
    <t>FILA_489</t>
  </si>
  <si>
    <t>CO1.PCCNTR.745087</t>
  </si>
  <si>
    <t>Prestar servicios profesionales para acompañar a la oficina asesora jurídica del Ministerio de Educación Nacional en la revisión y elaboración de proyectos normativos de interés del sector educativo.</t>
  </si>
  <si>
    <t>3519</t>
  </si>
  <si>
    <t>FILA_490</t>
  </si>
  <si>
    <t>CO1.PCCNTR.745116</t>
  </si>
  <si>
    <t>PRESTACIÓN DE SERVICIOS PROFESIONALES PARA APOYAR Y HACER SEGUIMIENTO A LA GESTIÓN ADMINISTRATIVA Y LINEAS DE ACCIÓN DE  LA DIRECCIÓN DE FORTALECIMIENTO A LA GESTIÓN TERRITORIAL Y SUS SUBDIRECCIONES  Y APOYAR LA IMPLEMENTACIÓN DE ESTRATEGIAS DE FORTALECIMIENTO A LA GESTIÓN DE LAS ENTIDADES TERRITORIALES.</t>
  </si>
  <si>
    <t>41619</t>
  </si>
  <si>
    <t>FILA_491</t>
  </si>
  <si>
    <t>CO1.PCCNTR.745148</t>
  </si>
  <si>
    <t>PRESTAR SERVICIOS PROFESIONALES PARA REALIZAR LA GESTIÓN Y APOYO ADMINISTRATIVO REQUERIDO EN EL SEGUIMIENTO A LAS ACTIVIDADES Y ACCIONES INHERENTES A LA EJECUCION DEL PROGRAMA -PAE Y LAS ACTIVIDADES ASIGANDAS DESDE LA DIRECCIÓN DE COBERTURA Y EQUIDAD</t>
  </si>
  <si>
    <t>44719</t>
  </si>
  <si>
    <t>FILA_492</t>
  </si>
  <si>
    <t>CO1.PCCNTR.745249</t>
  </si>
  <si>
    <t>PRESTACIÓN DE SERVICIOS PROFESIONALES PARA APOYAR A LA SUBDIRECCIÓN DE FORTALECIMIENTO INSTITUCIONAL EN LA PLANEACIÓN, EJECUCIÓN Y SEGUIMIENTO DE LA ASISTENCIA TÉCNICA A LAS ENTIDADES TERRITORIALES, ASÍ COMO PARA ACOMPAÑAR LA ARTICULACION CON LAS ÁREAS DEL MINISTERIO HACIA EL CUMPLIMINETO DE LOS OBJETIVOS DEL PLAN DE DESARROLLO Y DE LA POLITICA EDUCATIVA</t>
  </si>
  <si>
    <t>48219</t>
  </si>
  <si>
    <t>FILA_493</t>
  </si>
  <si>
    <t>CO1.PCCNTR.745253</t>
  </si>
  <si>
    <t>PRESTAR SERVICIOS PROFESIONALES A LA SUBDIRECCIÓN DE GESTIÓN FINANCIERA, EN EL GRUPO DE CONTABILIDAD, PARA LA EJECUCIÓN DE ACTIVIDADES DE CONCILIACIÓN Y VALIDACIÓN EN TEMAS TRIBUTARIOS, IMPUESTOS, TASAS Y CONTRIBUCIONES DEL MINISTERIO DE EDUCACIÓN NACIONAL.</t>
  </si>
  <si>
    <t>50119</t>
  </si>
  <si>
    <t>FILA_494</t>
  </si>
  <si>
    <t>CO1.PCCNTR.745275</t>
  </si>
  <si>
    <t>49919</t>
  </si>
  <si>
    <t>FILA_495</t>
  </si>
  <si>
    <t>CO1.PCCNTR.745298</t>
  </si>
  <si>
    <t>PRESTACIÓN DE SERVICIOS PROFESIONALES PARA ORIENTAR JURIDICAMENTE A LA DIRECCCION DE FORTALECIMIENTO A LA GESTION TERRITORIAL Y SUS SUBDIRECCIONES, EN LO RELACIONADO CON LAS LABORES DE MONITOREO Y CONTROL DE LOS RECURSOS FINANCIEROS DEL SECTOR; SEGUIMIENTO DE LAS ACTIVIDADES RELACIONADAS CON EL FONDO DE PRESTACIONES SOCIALES DEL MAGISTERIO Y LA POLITICA DE INSPECCIÓN Y VIGILANCIA, VELANDO POR EL CUMPLIMIENTO DE LAS NORMAS SOBRE LA PRESTACIÓN DEL SERVICIO PÚBLICO EDUCATIVO</t>
  </si>
  <si>
    <t>48419</t>
  </si>
  <si>
    <t>FILA_496</t>
  </si>
  <si>
    <t>CO1.PCCNTR.745309</t>
  </si>
  <si>
    <t>PRESTAR SERVICIOS PROFESIONALES PARA BRINDAR APOYO A LA OFICINA DE TECNOLOGÍA Y SISTEMAS DE INFORMACIÓN EN EL SEGUIMIENTO A LOS OPERADORES DE SERVICIOS TIC EN LO CONCERNIENTE A CONECTIVIDAD Y NUBE PRIVADA</t>
  </si>
  <si>
    <t>44419</t>
  </si>
  <si>
    <t>FILA_497</t>
  </si>
  <si>
    <t>CO1.PCCNTR.745341</t>
  </si>
  <si>
    <t>PRESTACIÓN DE SERVICIOS PROFESIONALES PARA COORDINAR   LAS ACTIVIDADES ESTRATÉGICAS DE TESORERIA, EN EL DEPARTAMENTO DE LA GUAJIRA, DISTRITO DE RIOHACHA Y LOS MUNICIPIOS DE MAICAO Y URIBIA, GARANTIZANDO EL TRÁMITE OPORTUNO DE LOS TRÁMITES  Y PAGOS, DE CONFORMIDAD CON LA MEDIDA CAUTELAR CORRECTIVA DE ASUNCIÓN TEMPORAL DE LA COMPETENCIA DE LA PRESTACIÓN DEL SERVICIO DE EDUCACIÓN EN EL DEPARTAMENTO DE LA GUAJIRA.</t>
  </si>
  <si>
    <t>31819</t>
  </si>
  <si>
    <t>FILA_498</t>
  </si>
  <si>
    <t>CO1.PCCNTR.745417</t>
  </si>
  <si>
    <t>PRESTAR SERVICIOS PROFESIONALES PARA APOYAR AL GRUPO DENOMINADO &amp;quot;GESTIONAR COMISIONES DE SERVICIO&amp;quot; DE LA SUBDIRECCIÓN DE GESTIÓN ADMINISTRATIVA PARA DAR TRÁMITE A LAS DIFERENTES SOLICITUDES DE LAS DEPENDENCIAS DE LA ENTIDAD Y ADMINISTRAR LOS MÓDULOS DEL PROCESO.</t>
  </si>
  <si>
    <t>50319</t>
  </si>
  <si>
    <t>FILA_499</t>
  </si>
  <si>
    <t>CO1.PCCNTR.745430</t>
  </si>
  <si>
    <t>PRESTAR SERVICIOS PROFESIONALES PARA BRINDAR SOPORTE Y APOYO JURÍDICO A LA SUBDIRECCIÓN DE GESTIÓN ADMINISTRATIVA EN TODOS LOS ASUNTOS DE SU COMPETENCIA, EN ESPECIAL EN LA GESTIÓN DE COMISIONES DE SERVICIOS, ADMINISTRACIÓN Y CONTROL DE RECURSOS FÍSICOS Y LOGISTICA DE EVENTOS.</t>
  </si>
  <si>
    <t>48119</t>
  </si>
  <si>
    <t>FILA_500</t>
  </si>
  <si>
    <t>CO1.PCCNTR.745498</t>
  </si>
  <si>
    <t>PRESTAR SERVICIOS PROFESIONALES A LA SUBDIRECCIÓN DE GESTIÓN FINANCIERA, EN EL GRUPO DE PRESUPUESTO, EJECUTANDO ACTIVIDADES PROPIAS DE LA GESTIÓN PRESUPUESTAL DEL MINISTERIO DE EDUCACIÓN NACIONAL.</t>
  </si>
  <si>
    <t>44119</t>
  </si>
  <si>
    <t>FILA_501</t>
  </si>
  <si>
    <t>CO1.PCCNTR.745609</t>
  </si>
  <si>
    <t>PRESTAR SERVICIOS PROFESIONALES PARA BRINDAR APOYO A LA OFICINA DE TECNOLOGÍA Y SISTEMAS DE INFORMACIÓN EN EL SEGUIMIENTO A LOS OPERADORES DE SERVICIOS TIC EN LO CONCERNIENTE A GESTIÓN TÉCNICA Y SEGURIDAD INFORMÁTICA.</t>
  </si>
  <si>
    <t>45919</t>
  </si>
  <si>
    <t>FILA_502</t>
  </si>
  <si>
    <t>CO1.PCCNTR.745615</t>
  </si>
  <si>
    <t>PRESTACIÓN DE SERVICIOS PROFESIONALES PARA EJECUTAR LAS ACCIONES PROPIAS DE SECRETARIO DE EDUCACIÓN, COMO LÍDER DE GESTIÓN DE LA SECRETARÍA DE EDUCACION DEL MUNICIPIO DE MAICAO,  DE CONFORMIDAD CON LA MEDIDA CAUTELAR CORRECTIVA DE ASUNCIÓN TEMPORAL DE LA COMPETENCIA DE LA PRESTACIÓN DEL SERVICIO DE EDUCACIÓN EN EL DEPARTAMENTO DE LA GUAJIRA.</t>
  </si>
  <si>
    <t>31419</t>
  </si>
  <si>
    <t>FILA_503</t>
  </si>
  <si>
    <t>CO1.PCCNTR.745646</t>
  </si>
  <si>
    <t>Prestar servicios profesionales a la Subdirección de Apoyo a la Gestión de las instituciones de Educación superior, para desarrollar la agenda de impulso a la educación superior en temas de Ciencia, Tecnología e Innovación, soportando acciones a través del acompañamiento en la formulación, ejecución seguimiento y divulgación del programa con el fin de fomentar el desarrollo y la calidad de la educación superior.</t>
  </si>
  <si>
    <t>C-2202-0700-45-0-2202013-02</t>
  </si>
  <si>
    <t>48719</t>
  </si>
  <si>
    <t>FILA_504</t>
  </si>
  <si>
    <t>CO1.PCCNTR.745648</t>
  </si>
  <si>
    <t>PRESTAR SERVICIOS PROFESIONALES PARA BRINDAR APOYO A LA OFICINA DE TECNOLOGÍA Y SISTEMAS DE INFORMACIÓN EN EL SEGUIMIENTO A LOS OPERADORES DE SERVICIOS TIC EN LO CONCERNIENTE A GESTIÓN DE LA MESA DE SERVICIO</t>
  </si>
  <si>
    <t>44519</t>
  </si>
  <si>
    <t>FILA_505</t>
  </si>
  <si>
    <t>CO1.PCCNTR.745699</t>
  </si>
  <si>
    <t>PRESTACIÓN DE SERVICIOS PROFESIONALES PARA EJECUTAR LAS ACCIONES PROPIAS DE SECRETARIO DE EDUCACIÓN, COMO LÍDER DE GESTIÓN DE LA SECRETARÍA DE EDUCACION DEL DISTRITO DE RIOHACHA,  DE CONFORMIDAD CON LA MEDIDA CAUTELAR CORRECTIVA DE ASUNCIÓN TEMPORAL DE LA COMPETENCIA DE LA PRESTACIÓN DEL SERVICIO DE EDUCACIÓN EN EL DEPARTAMENTO DE LA GUAJIRA.</t>
  </si>
  <si>
    <t>31519</t>
  </si>
  <si>
    <t>FILA_506</t>
  </si>
  <si>
    <t>CO1.PCCNTR.745847</t>
  </si>
  <si>
    <t>PRESTAR SERVICIOS DE APOYO A LA GESTIÓN EN LA SUBDIRECCIÓN DE GESTIÓN FINANCIERA, CONCRETAMENTE EN EL GRUPO DE PRESUPUESTO, EJECUTANDO ACTIVIDADES PROPIAS DE LA GESTIÓN PRESUPUESTAL DEL MINISTERIO DE EDUCACIÓN NACIONAL.</t>
  </si>
  <si>
    <t>49319</t>
  </si>
  <si>
    <t>FILA_507</t>
  </si>
  <si>
    <t>CO1.PCCNTR.745853</t>
  </si>
  <si>
    <t>PRESTACIÓN DE SERVICIOS PROFESIONALES EN CALIDAD DE ADMINISTRADORA TEMPORAL DEL SERVICIO EDUCATIVO DEL DEPARTAMENTO DE LA GUAJIRA, DE CONFORMIDAD CON LA MEDIDA CAUTELAR CORRECTIVA DE ASUNCIÓN TEMPORAL DE LA COMPETENCIA DE LA PRESTACIÓN DEL SERVICIO DE EDUCACIÓN EN EL DEPARTAMENTO DE LA GUAJIRA, Y LOS MUNICIPIOS DE RIOHACHA, MAICAO Y URIBIA, ASI COMO EL PROGRAMA DE ALIMENTACIÓN ESCOLAR.</t>
  </si>
  <si>
    <t>46319</t>
  </si>
  <si>
    <t>FILA_508</t>
  </si>
  <si>
    <t>CO1.PCCNTR.745895</t>
  </si>
  <si>
    <t>PRESTACIÓN DE SERVICIOS PROFESIONALES PARA EJECUTAR LAS ACCIONES PROPIAS DE SECRETARIO DE EDUCACIÓN, COMO LÍDER DE GESTIÓN DE LA SECRETARÍA DE EDUCACION DE LA GUAJIRA, DE CONFORMIDAD CON LA MEDIDA CAUTELAR CORRECTIVA DE ASUNCIÓN TEMPORAL DE LA COMPETENCIA DE LA PRESTACIÓN DEL SERVICIO DE EDUCACIÓN EN EL DEPARTAMENTO DE LA GUAJIRA.</t>
  </si>
  <si>
    <t>31619</t>
  </si>
  <si>
    <t>FILA_509</t>
  </si>
  <si>
    <t>CO1.PCCNTR.745925</t>
  </si>
  <si>
    <t>PRESTAR SERVICIOS PROFESIONALES A LA SUBDIRECCIÓN DE GESTIÓN FINANCIERA, EFECTUANDO ACCIONES QUE PERMITAN CONTRIBUIR A LA EVALUACIÓN Y SEGUIMIENTO DE LOS RECURSOS PRESUPUESTALES DEL MINISTERIO DE EDUCACIÓN NACIONAL, ASÍ COMO LA GESTIÓN DE PROCESOS REALIZADA POR LOS GRUPOS QUE CONFORMAN LA SUBDIRECCIÓN.</t>
  </si>
  <si>
    <t>49519</t>
  </si>
  <si>
    <t>FILA_510</t>
  </si>
  <si>
    <t>CO1.PCCNTR.745933</t>
  </si>
  <si>
    <t>Prestar servicios profesionales especializados en materia jurídica altamente calificada para acompañar externamente al Ministerio de Educación Nacional a través de la emisión de conceptos jurídicos, del análisis y revisión de proyectos normativos o decisiones administrativas, así como la representación judicial de la entidad.</t>
  </si>
  <si>
    <t>30119</t>
  </si>
  <si>
    <t>FILA_511</t>
  </si>
  <si>
    <t>CO1.PCCNTR.745963</t>
  </si>
  <si>
    <t>PRESTACIÓN DE SERVICIOS PROFESIONALES PARA APOYAR A LA DIRECCIÓN DE FORTALECIMIENTO A LA GESTIÓN TERRITORIAL Y SUS SUBDIRECCIONES EN EL  SEGUIMIENTO A LA EJECUCIÓN DE LOS RECURSOS FINANCIEROS, LA GESTION ADMINISTRATIVA Y PLANEACIÓN DE LOS PROCESOS LOGÍSTICOS.</t>
  </si>
  <si>
    <t>42519</t>
  </si>
  <si>
    <t>FILA_512</t>
  </si>
  <si>
    <t>CO1.PCCNTR.746055</t>
  </si>
  <si>
    <t>PRESTACIÓN DE SERVICIOS PROFESIONALES PARA APOYAR AL VICEMINISTERIO DE EDUCACIÓN PREESCOLAR, BÁSICA Y MEDIA EN LA ELABORACIÓN DE LAS PROPUESTAS QUE EL VICEMINISTERIO PRESENTE A LOS COOPERANTES O ASOCIADOS ESTRATÉGICOS DEL DESPACHO, ACOMPAÑANDO LAS REUNIONES QUE SE ADELANTEN Y REALIZANDO EL SEGUIMIENTO DE LOS COMPROMISOS.</t>
  </si>
  <si>
    <t>C-2201-0700-12-0-2201006-02, C-2201-0700-10-0-2201036-02, C-2201-0700-13-0-2201006-02, C-2201-0700-15-0-2201006-02</t>
  </si>
  <si>
    <t>41019, 41019, 41019, 41019</t>
  </si>
  <si>
    <t>FILA_513</t>
  </si>
  <si>
    <t>CO1.PCCNTR.746685</t>
  </si>
  <si>
    <t>PRESTAR SERVICIOS PROFESIONALES A LA SUBDIRECCIÓN DE COBERTURA DE PRIMERA INFANCIA PARA LA GESTIÓN TERRITORIAL Y LA IMPLEMENTACIÓN DEL MODELO DE GESTIÓN DE LA EDUCACIÓN INICIAL EN LAS SECRETARÍAS DE EDUCACIÓN DE LAS ENTIDADES TERRITORIALES CERTIFICADAS EN EL MARCO DEL SISTEMA DE GESTIÓN DE LA CALIDAD.</t>
  </si>
  <si>
    <t>FILA_514</t>
  </si>
  <si>
    <t>CO1.PCCNTR.746700</t>
  </si>
  <si>
    <t>PRESTAR SERVICIOS PROFESIONALES A LA DIRECCIÓN DE PRIMERA INFANCIA EN LA GESTIÓN Y ACOMPAÑAMIENTO AL PROCESO DE IMPLEMENTACIÓN DE LOS SISTEMAS DE INFORMACIÓN DE LA DIRECCIÓN, EN COORDINACIÓN CON LA OFICINA DE TECNOLOGÍA Y SISTEMAS DE INFORMACIÓN.</t>
  </si>
  <si>
    <t>FILA_515</t>
  </si>
  <si>
    <t>CO1.PCCNTR.746944</t>
  </si>
  <si>
    <t>PRESTACION DE SERVICIOS PARA APOYAR LA GESTIÓN ADMINISTRATIVA DEL EQUIPO JURIDICO, FINANCIERO Y DE LOS DELEGADOS DE LA MINISTRA ANTE LOS CONSEJOS SUPERIORES Y DIRECTIVOS DE LAS INSTITUCIONES DE EDUCACION SUPERIOR DEL PAIS</t>
  </si>
  <si>
    <t>45019</t>
  </si>
  <si>
    <t>FILA_516</t>
  </si>
  <si>
    <t>CO1.PCCNTR.749615</t>
  </si>
  <si>
    <t>13419</t>
  </si>
  <si>
    <t>FILA_517</t>
  </si>
  <si>
    <t>CO1.PCCNTR.749849</t>
  </si>
  <si>
    <t>PRESTACIÓN DE SERVICIOS PROFESIONALES PARA APOYAR LA EJECUCIÓN DE LOS ROLES ASIGNADOS A LA OFICINA DE CONTROL INTERNO DENTRO DEL PROCESO DE EVALUACIÓN Y SEGUIMIENTO A LA GESTIÓN DE LA ENTIDAD PARA EL MEJORAMIENTO DEL SISTEMA INTEGRADO DE GESTIÓN.</t>
  </si>
  <si>
    <t>11019</t>
  </si>
  <si>
    <t>FILA_518</t>
  </si>
  <si>
    <t>CO1.PCCNTR.749850</t>
  </si>
  <si>
    <t>PRESTAR SERVICIOS PROFESIONALES PARA REALIZAR LA ORIENTACIÓN Y ACOMPAÑAMIENTO EN TEMAS DE CALIDAD Y GESTIÓN EN LAS IES PÚBLICAS DEL PAÍS A LOS DELEGADOS DE LA MINISTRA Y DESIGNADOS DEL PRESIDENTE EN LOS CONSEJOS SUPERIORES Y DIRECTIVOS; Y APOYAR LA SECRETARÍA TÉCNICA DE LA MESA DE DIÁLOGO PARA LA CONSTRUCCIÓN DE ACUERDOS PARA LA EDUCACIÓN SUPERIOR PÚBLICA.</t>
  </si>
  <si>
    <t>45319</t>
  </si>
  <si>
    <t>FILA_519</t>
  </si>
  <si>
    <t>CO1.PCCNTR.749992</t>
  </si>
  <si>
    <t>10619</t>
  </si>
  <si>
    <t>FILA_520</t>
  </si>
  <si>
    <t>CO1.PCCNTR.750456</t>
  </si>
  <si>
    <t>11819</t>
  </si>
  <si>
    <t>FILA_521</t>
  </si>
  <si>
    <t>CO1.PCCNTR.750648</t>
  </si>
  <si>
    <t>PRESTACIÓN DE SERVICIOS PROFESIONALES PARA APOYAR EN LOS TEMAS PRESUPUESTALES Y FINANCIEROS A LOS CONSEJOS SUPERIORES Y DIRECTIVOS DE LAS IES PÚBLICAS DEL PAIS, A LOS CUALES ASISTEN LOS DELEGADOS DE LA MINISTRA Y DESIGNADOS DEL PRESIDENTE ASIGNADAS.</t>
  </si>
  <si>
    <t>45219</t>
  </si>
  <si>
    <t>FILA_522</t>
  </si>
  <si>
    <t>CO1.PCCNTR.750796</t>
  </si>
  <si>
    <t>PRESTAR SERVICIOS PROFESIONALES PARA ACOMPAÑAR Y ORIENTAR A LOS DELEGADOS DE LA MINISTRA Y DESIGNADOS DEL PRESIDENTE EN LOS CONSEJOS SUPERIORES  Y DIRECTIVOS DE LAS IES PÚBLICAS DEL PAÍS, ASÍ COMO REALIZAR EL SEGUIMIENTO A LOS RESULTADOS GENERADOS DE LAS COMISIONES  DE ACTUALIZACIÓN NORMATIVA DE LAS IES PÚBLICAS DEL PAÍS ASIGNADAS.</t>
  </si>
  <si>
    <t>45119</t>
  </si>
  <si>
    <t>FILA_523</t>
  </si>
  <si>
    <t>CO1.PCCNTR.751022</t>
  </si>
  <si>
    <t>PRESTAR SERVICIOS PROFESIONALES AL MINISTERIO DE EDUCACIÓN NACIONAL EN RELACIÓN CON ACTIVIDADES DEL MACROPROCESO DE GESTIÓN DOCUMENTAL, PARA EL DESARROLLO DE LOS PLANES Y PROGRAMAS PROYECTADOS EN LOS INSTRUMENTOS ARCHIVÍSTICOS EXIGIDOS EN EL DECRETO 1080 DE 2015 Y APROBADOS POR EL COMITÉ DE DESARROLLO ADMINISTRATIVO DEL MEN</t>
  </si>
  <si>
    <t>47719</t>
  </si>
  <si>
    <t>FILA_524</t>
  </si>
  <si>
    <t>CO1.PCCNTR.751032</t>
  </si>
  <si>
    <t>10219</t>
  </si>
  <si>
    <t>FILA_525</t>
  </si>
  <si>
    <t>CO1.PCCNTR.751157</t>
  </si>
  <si>
    <t>12719</t>
  </si>
  <si>
    <t>FILA_526</t>
  </si>
  <si>
    <t>CO1.PCCNTR.751222</t>
  </si>
  <si>
    <t>PRESTAR SERVICIOS PROFESIONALES PARA ORIENTAR, ASISTIR Y ACOMPAÑAR AL MINISTERIO DE EDUCACIÓN NACIONAL EN LA PLANEACIÓN, EJECUCIÓN, SEGUIMIENTO Y CONTROL DEL ANÁLISIS DE INFORMACIÓN PARA CLIENTES INTERNOS Y EXTERNOS QUE SE DERIVEN DE LOS ESQUEMAS Y/O PROYECTOS DE INFRAESTRUCTURA EDUCATIVA A CARGO DEL MINISTERIO.</t>
  </si>
  <si>
    <t>C-2201-0700-16-0-2201051-02, C-2201-0700-16-0-2201052-02</t>
  </si>
  <si>
    <t>FILA_527</t>
  </si>
  <si>
    <t>CO1.PCCNTR.751529</t>
  </si>
  <si>
    <t>PRESTAR SERVICIOS PROFESIONALES PARA REALIZAR ORIENTACIÓN JURIDICA A LOS DELEGADOS DE LA MINISTRA Y DESIGNADOS DEL PRESIDENTE EN LOS CONSEJOS SUPERIORES Y DIRECTIVOS DE LAS IES PÚBLICAS DEL PAIS ASIGNADAS.</t>
  </si>
  <si>
    <t>49219</t>
  </si>
  <si>
    <t>FILA_528</t>
  </si>
  <si>
    <t>CO1.PCCNTR.751595</t>
  </si>
  <si>
    <t>PRESTAR SERVICIOS PROFESIONALES AL MINISTERIO DE EDUCACIÓN NACIONAL, ENFOCADOS AL SEGUIMIENTO,  VERIFICACIÓN Y CIERRE DEL DESARROLLO DE LAS ACTIVIDADES Y ACCIONES QUE SE DERIVEN DE LOS ESQUEMAS Y/O PROYECTOS, A TRAVÉS DE LAS CUALES SE EJECUTAN OBRAS DE INFRAESTRUCTURA EDUCATIVA.</t>
  </si>
  <si>
    <t>219, 219</t>
  </si>
  <si>
    <t>FILA_529</t>
  </si>
  <si>
    <t>CO1.PCCNTR.751629</t>
  </si>
  <si>
    <t>12319</t>
  </si>
  <si>
    <t>FILA_530</t>
  </si>
  <si>
    <t>CO1.PCCNTR.751954</t>
  </si>
  <si>
    <t>3819</t>
  </si>
  <si>
    <t>FILA_531</t>
  </si>
  <si>
    <t>CO1.PCCNTR.752000</t>
  </si>
  <si>
    <t>Prestar servicios profesionales para el análisis de los modelos de calidad y desempeño de la educación superior así como apoyar el monitoreo de la información sectorial</t>
  </si>
  <si>
    <t>44919</t>
  </si>
  <si>
    <t>FILA_532</t>
  </si>
  <si>
    <t>CO1.PCCNTR.752064</t>
  </si>
  <si>
    <t>PRESTAR SERVICIOS PROFESIONALES A LA SUBDIRECCIÓN DE GESTIÓN FINANCIERA DEL MINISTERIO DE EDUCACIÓN NACIONAL, CONCRETAMENTE EN EL GRUPO DE RECAUDO, PARA EL DESARROLLO DE LAS ACTIVIDADES DE FISCALIZACIÓN DE LOS APORTES PARAFISCALES DERIVADOS DE LA LEY 21 DE 1982.</t>
  </si>
  <si>
    <t>FILA_533</t>
  </si>
  <si>
    <t>CO1.PCCNTR.752266</t>
  </si>
  <si>
    <t>Prestación de servicios profesionales para apoyar en materia administrativa y financiera a la Dirección de Cobertura y Equidad, especialmente en el seguimiento administrativo y financiero de la implementación de estrategias de acceso y permanencia y en la contratación, supervisión y liquidación de contratos y convenios.</t>
  </si>
  <si>
    <t>1119, 1119</t>
  </si>
  <si>
    <t>FILA_534</t>
  </si>
  <si>
    <t>CO1.PCCNTR.752351</t>
  </si>
  <si>
    <t>FILA_535</t>
  </si>
  <si>
    <t>CO1.PCCNTR.752512</t>
  </si>
  <si>
    <t>45619</t>
  </si>
  <si>
    <t>FILA_536</t>
  </si>
  <si>
    <t>CO1.PCCNTR.752538</t>
  </si>
  <si>
    <t>45419</t>
  </si>
  <si>
    <t>FILA_537</t>
  </si>
  <si>
    <t>CO1.PCCNTR.752833</t>
  </si>
  <si>
    <t>45519</t>
  </si>
  <si>
    <t>FILA_538</t>
  </si>
  <si>
    <t>CO1.PCCNTR.752942</t>
  </si>
  <si>
    <t>PRESTAR SERVICIOS PROFESIONALES AL MINISTERIO DE EDUCACIÓN NACIONAL PARA GESTIONAR, ORIENTAR Y BRINDAR ASISTENCIA TÉCNICA EN LA ESTRUCTURACIÓN, ADMINISTRACIÓN Y SEGUIMIENTO DE LOS SISTEMAS DE INFORMACIÓN DISPUESTOS POR EL MINISTERIO DE EDUCACIÓN NACIONAL PARA EL INVENTARIO DE LA INFRAESTRUCTURA ESCOLAR ASÍ COMO PARA LA GESTIÓN, PLANEACIÓN, SEGUIMIENTO Y EJECUCIÓN DEL DESARROLLO DE LAS ACTIVIDADES Y ACCIONES QUE SE DERIVEN DE LOS ESQUEMAS Y/O PROYECTOS DE INFRAESTRUCTURA EDUCATIVA EN EL TERRITORIO NACIONAL.</t>
  </si>
  <si>
    <t>319, 319</t>
  </si>
  <si>
    <t>FILA_539</t>
  </si>
  <si>
    <t>CO1.PCCNTR.752987</t>
  </si>
  <si>
    <t>Prestar servicios profesionales para apoyar a la Oficina Asesora Jurídica en el estudio y proyección de actos administrativos de alta complejidad y respuestas a organos de control.</t>
  </si>
  <si>
    <t>22619</t>
  </si>
  <si>
    <t>FILA_540</t>
  </si>
  <si>
    <t>CO1.PCCNTR.753050</t>
  </si>
  <si>
    <t>Prestar servicios profesionales para realizar el análisis y la verificación de la proyección de respuestas a consultas, derechos de petición y conceptos solicitados a la Oficina Asesora Jurídica del Ministerio de Educación Nacional.</t>
  </si>
  <si>
    <t>2119</t>
  </si>
  <si>
    <t>FILA_541</t>
  </si>
  <si>
    <t>CO1.PCCNTR.754087</t>
  </si>
  <si>
    <t>FILA_542</t>
  </si>
  <si>
    <t>CO1.PCCNTR.754175</t>
  </si>
  <si>
    <t>PRESTACIÓN DE SERVICIOS PROFESIONALES PARA EJECUTAR  ACTIVIDADES CONTRACTUALES Y JURIDICAS DE  LAS ENTIDADES TERRITORIALES QUE SE ENCUENTREN O LLEGAREN A ADOPTAR MEDIDA CORRECTIVA DE ASUNCION TEMPORAL DE LA COMPETENCIA DEL SERVICIO EDUCATIVO EN LOS NIVELES DE PREESCOLAR, BÁSICA Y MEDIA DE CONFORMIDAD CON EL DECRETO ¿ LEY 028 DE 2008 Y SUS REGLAMENTARIOS.</t>
  </si>
  <si>
    <t>53319</t>
  </si>
  <si>
    <t>FILA_543</t>
  </si>
  <si>
    <t>CO1.PCCNTR.754250</t>
  </si>
  <si>
    <t>PRESTAR SUS SERVICIOS PROFESIONALES AL MINISTERIO DE EDUCACIÓN NACIONAL PARA CONTRIBUIR Y APOYAR CON LA PLANEACION, IMPLEMENTACIÓN Y SEGUIMIENTO AL DESARROLLO DE ACTIVIDADES Y ACCIONES QUE SE GENEREN CON OCASIÓN A LOS PROYECTOS DE INFRAESTRUCTURA EDUCATIVA DERIVADOS DEL MECANISMO DE OBRAS POR IMPUESTOS.</t>
  </si>
  <si>
    <t>C-2201-0700-16-0-2201052-02, C-2201-0700-16-0-2201051-02</t>
  </si>
  <si>
    <t>2919, 2919</t>
  </si>
  <si>
    <t>FILA_544</t>
  </si>
  <si>
    <t>CO1.PCCNTR.754260</t>
  </si>
  <si>
    <t>PRESTACIÓN DE SERVICIOS PROFESIONALES PARA EJECUTAR LAS ACCIONES PROPIAS DE SECRETARIO DE EDUCACIÓN, COMO LÍDER DE GESTIÓN DE LA SECRETARÍA DE EDUCACION DEL MUNICIPIO DE URIBIA,  DE CONFORMIDAD CON LA MEDIDA CAUTELAR CORRECTIVA DE ASUNCIÓN TEMPORAL DE LA COMPETENCIA DE LA PRESTACIÓN DEL SERVICIO DE EDUCACIÓN EN EL DEPARTAMENTO DE LA GUAJIRA.</t>
  </si>
  <si>
    <t>46419</t>
  </si>
  <si>
    <t>FILA_545</t>
  </si>
  <si>
    <t>CO1.PCCNTR.754285</t>
  </si>
  <si>
    <t>PRESTACIÓN DE SERVICIOS PROFESIONALES PARA  EJECUTAR  LOS PROCESOS DE GESTION ADMINISTRATIVA   Y FINANCIERA  DE LAS ENTIDADES TERRITORIALES QUE SE ENCUENTREN O LLEGAREN A ADOPTAR MEDIDA CORRECTIVA DE ASUNCION TEMPORAL DE LA COMPETENCIA DEL SERVICIO EDUCATIVO EN LOS NIVELES DE PREESCOLAR, BÁSICA Y MEDIA DE CONFORMIDAD CON EL DECRETO ¿ LEY 028 DE 2008 Y SUS REGLAMENTARIOS.</t>
  </si>
  <si>
    <t>53619</t>
  </si>
  <si>
    <t>FILA_546</t>
  </si>
  <si>
    <t>CO1.PCCNTR.754614</t>
  </si>
  <si>
    <t>PRESTAR SERVICIOS PROFESIONALES AL MINISTERIO DE EDUCACIÓN NACIONAL, DIRECCIONADOS AL DESARROLLO DE ACTIVIDADES RELACIONADAS CON LA GESTIÓN EN LA DEFINICIÓN DE LINEAMIENTOS, POLÍTICAS PÚBLICAS Y COORDINACIÓN QUE SE DERIVEN DE LOS ESQUEMAS Y/O PROYECTOS, A TRAVÉS DE LAS CUALES SE EJECUTAN OBRAS DE INFRAESTRUCTURA EDUCATIVA.</t>
  </si>
  <si>
    <t>2519, 2519</t>
  </si>
  <si>
    <t>FILA_547</t>
  </si>
  <si>
    <t>CO1.PCCNTR.754628</t>
  </si>
  <si>
    <t>PRESTACIÓN DE SERVICIOS PROFESIONALES PARA PRESENTAR Y APOYAR LA ELABORACIÓN DE LOS INFORMES FINANCIEROS QUE REQUIEREN LOS  DELEGADOS DE LA MINISTRA Y DESIGNADOS DEL PRESIDENTE EN LOS CONSEJOS SUPERIORES Y DIRECTIVOS DE LAS IES PÚBLICAS DEL PAIS ASIGNADAS.</t>
  </si>
  <si>
    <t>49019</t>
  </si>
  <si>
    <t>FILA_548</t>
  </si>
  <si>
    <t>CO1.PCCNTR.754874</t>
  </si>
  <si>
    <t>PRESTAR SERVICIOS PROFESIONALES  EN LA SUBDIRECCIÓN DE APOYO A LA GESTIÓN DE LAS IES EN EL DESARROLLO OPERATIVO PARA LA IMPLEMENTACIÓN DE ACCIONES PARA EL FOMENTO DE LA PERMANENCIA EN LA EDUCACIÓN SUPERIOR EN LOS PROGRAMAS FOMENTADOS POR EL MEN.</t>
  </si>
  <si>
    <t>48619</t>
  </si>
  <si>
    <t>FILA_549</t>
  </si>
  <si>
    <t>CO1.PCCNTR.754878</t>
  </si>
  <si>
    <t>PRESTAR SERVICIOS PROFESIONALES AL MINISTERIO DE EDUCACIÓN NACIONAL PARA APOYAR EL SEGUIMIENTO Y REPORTE DE LA INFORMACIÓN RELACIONADA CON LA GESTIÓN, PLANEACIÓN, INTEGRACIÓN DE RECURSOS Y PROYECCIÓN DE METAS DE LOS PROYECTOS DE INFRAESTRUCTURA EDUCATIVA NACIONAL.</t>
  </si>
  <si>
    <t>2719, 2719</t>
  </si>
  <si>
    <t>FILA_550</t>
  </si>
  <si>
    <t>CO1.PCCNTR.755933</t>
  </si>
  <si>
    <t>PRESTAR SERVICIOS PROFESIONALES PARA REALIZAR ACOMPAÑAMIENTO JURÍDICO A LOS DELEGADOS DE LA MINISTRA Y DESIGNADOS DEL PRESIDENTE  EN LOS CONSEJOS SUPERIORES Y DIRECTIVOS DE LAS IES PÚBLICAS DEL PAÍS, ASÍ COMO REALIZAR EL SEGUIMIENTO A LOS RESULTADOS GENERADOS DE LAS COMISIONES DE ACTUALIZACIÓN NORMATIVA DE LAS IES PÚBLICAS DEL PAÍS ASIGNADAS.</t>
  </si>
  <si>
    <t>49119</t>
  </si>
  <si>
    <t>FILA_551</t>
  </si>
  <si>
    <t>CO1.PCCNTR.755977</t>
  </si>
  <si>
    <t>PRESTAR SERVICIOS PROFESIONALES A LA SUBDIRECCIÓN DE GESTIÓN FINANCIERA, EN EL GRUPO DE RECAUDO, PARA EL REGISTRO DE LAS OPERACIONES Y LA CONCILIACIÓN DE INFORMACIÓN DE LOS INGRESOS DEL MINISTERIO DE EDUCACIÓN NACIONAL, EN PARTICULAR LOS RECAUDADOS MEDIANTE LA APLICACIÓN DE LA LEY 1697 DE 2013 Y DEMÁS NORMATIVIDAD VIGENTE.</t>
  </si>
  <si>
    <t>54019</t>
  </si>
  <si>
    <t>FILA_552</t>
  </si>
  <si>
    <t>CO1.PCCNTR.756138</t>
  </si>
  <si>
    <t>PRESTAR SERVICIOS PROFESIONALES AL MINISTERIO DE EDUCACIÓN NACIONAL, DIRECCIONADOS A ORIENTAR, ASISTIR Y ACOMPAÑAR EL DESARROLLO DE ACTIVIDADES RELACIONADAS CON LA GESTIÓN ADMINISTRATIVA Y COORDINACIÓN QUE SE DERIVEN DE LOS ESQUEMAS Y/O PROYECTOS, A TRAVÉS DE LAS CUALES SE EJECUTAN OBRAS DE INFRAESTRUCTURA EDUCATIVA EN EL TERRITORIO NACIONAL.</t>
  </si>
  <si>
    <t>3319, 3319</t>
  </si>
  <si>
    <t>FILA_553</t>
  </si>
  <si>
    <t>CO1.PCCNTR.756139</t>
  </si>
  <si>
    <t>PRESTAR SERVICIOS PROFESIONALES PARA BRINDAR APOYO A LA OFICINA DE TECNOLOGÍA Y SISTEMAS DE INFORMACIÓN EN EL SEGUIMIENTO A LOS OPERADORES DE SERVICIOS TIC EN LO CONCERNIENTE A GESTIÓN DE APLICACIONES</t>
  </si>
  <si>
    <t>57919</t>
  </si>
  <si>
    <t>FILA_554</t>
  </si>
  <si>
    <t>CO1.PCCNTR.756191</t>
  </si>
  <si>
    <t>PRESTAR SERVICIOS PROFESIONALES A LA SUBDIRECCIÓN DE GESTIÓN FINANCIERA,  EN EL GRUPO DE RECAUDO EJECUTANDO ACTIVIDADES DEL PROCESO DE RECAUDO DE LOS INGRESOS DEL MINISTERIO DE EDUCACION NACIONAL, ENMARCADOS EN LA LEY 1697 DE 2013 Y DEMÁS NORMATIVIDAD VIGENTE.</t>
  </si>
  <si>
    <t>54419</t>
  </si>
  <si>
    <t>FILA_555</t>
  </si>
  <si>
    <t>CO1.PCCNTR.756336</t>
  </si>
  <si>
    <t>PRESTAR LOS SERVICIOS DE APOYO TÉCNICO EN LA UNIDAD DE ATENCIÓN AL CIUDADANO EN RELACIÓN CON LAS ACTIVIDADES DEL MACROPROCESO DE GESTIÓN DOCUMENTAL, CORRESPONDIENTE A LA ADMINISTRACIÓN DE LOS ARCHIVOS DE GESTIÓN Y CENTRAL, CONFORME A LA NORMATIVIDAD VIGENTE Y POLÍTICAS INSTITUCIONALES.</t>
  </si>
  <si>
    <t>55419</t>
  </si>
  <si>
    <t>FILA_556</t>
  </si>
  <si>
    <t>CO1.PCCNTR.756442</t>
  </si>
  <si>
    <t>53819</t>
  </si>
  <si>
    <t>FILA_557</t>
  </si>
  <si>
    <t>CO1.PCCNTR.756810</t>
  </si>
  <si>
    <t>PRESTACION DE SERVICIOS PROFESIONALES PARA EL DESARROLLO DE LAS ACTIVIDADES Y/O ESTRATEGIAS INTERNAS - EXTERNAS DE LOS EVENTOS, ENCUENTROS Y JORNADAS QUE SE DESARROLLEN EN CUMPLIMIENTO DE LAS NECESIDADES DEL MINISTERIO DE EDUCACION NACIONAL</t>
  </si>
  <si>
    <t>, C-2202-0700-45-0-2202043-02</t>
  </si>
  <si>
    <t>39619</t>
  </si>
  <si>
    <t>FILA_558</t>
  </si>
  <si>
    <t>CO1.PCCNTR.757008</t>
  </si>
  <si>
    <t>PRESTAR SERVICIOS PROFESIONALES JURÍDICOS AL MINISTERIO DE EDUCACIÓN NACIONAL, APOYANDO EL DESARROLLO DE LAS ACTIVIDADES INHERENTES A LA GESTIÓN CONTRACTUAL Y ADMINISTRATIVA DE LA SUBDIRECCIÓN DE ACCESO PARA LOS ESQUEMAS Y/O PROYECTOS DE INFRAESTRUCTURA EDUCATIVA.</t>
  </si>
  <si>
    <t>2219, 2219</t>
  </si>
  <si>
    <t>FILA_559</t>
  </si>
  <si>
    <t>CO1.PCCNTR.757013</t>
  </si>
  <si>
    <t>PRESTACION DE SERVICIOS PROFESIONALES PARA APOYAR LAS ACTIVIDADES Y/O ESTRATÉGIAS INTERNAS Y EXTERNAS DE LOS EVENTOS, ENCUENTROS Y JORNADAS QUE SE DESARROLLEN EN CUMPLIMIENTO DE LAS NECESIDADES DEL MINISTERIO EDUCACION NACIONAL.</t>
  </si>
  <si>
    <t>C-2201-0700-13-0-2201006-02, C-2201-0700-15-0-2201006-02, C-2201-0700-10-0-2201036-02, C-2201-0700-12-0-2201006-02</t>
  </si>
  <si>
    <t>41119, 41119, 41119, 41119</t>
  </si>
  <si>
    <t>FILA_560</t>
  </si>
  <si>
    <t>CO1.PCCNTR.757507</t>
  </si>
  <si>
    <t>33019</t>
  </si>
  <si>
    <t>FILA_561</t>
  </si>
  <si>
    <t>CO1.PCCNTR.757883</t>
  </si>
  <si>
    <t>Prestar  servicios profesionales para apoyar a la Oficina Asesora Jurídica del Ministerio de Educación Nacional en materia de representación judicial y extrajudicial y en la atención de acciones de tutela.</t>
  </si>
  <si>
    <t>30219</t>
  </si>
  <si>
    <t>FILA_562</t>
  </si>
  <si>
    <t>CO1.PCCNTR.758008</t>
  </si>
  <si>
    <t>Prestar servicios profesionales a la Oficina Asesora Jurídica del Ministerio de Educación Nacional para apoyar  la gestión documental de los informes y anexos  mensuales que presenten los contratistas externos, asi mismo, hacer seguimiento de los procesos de restitución de tierras y justicia y paz.</t>
  </si>
  <si>
    <t>2519</t>
  </si>
  <si>
    <t>FILA_563</t>
  </si>
  <si>
    <t>CO1.PCCNTR.759311</t>
  </si>
  <si>
    <t>PRESTAR SERVICIOS PROFESIONALES AL MINISTERIO DE EDUCACIÓN NACIONAL PARA COLABORAR Y APOYAR, A LA SUBDIRECCIÓN DE ACCESO, O LA QUE HAGA SUS VECES, EN EL SEGUIMIENTO, ANÁLISIS, Y CONSOLIDACIÓN DE LA INFORMACIÓN RELACIONADA CON LOS PROYECTOS ESPECIALES Y ESTRATÉGICOS A CARGO DE LA SUBDIRECCIÓN.</t>
  </si>
  <si>
    <t>2419, 2419</t>
  </si>
  <si>
    <t>FILA_564</t>
  </si>
  <si>
    <t>CO1.PCCNTR.759388</t>
  </si>
  <si>
    <t>Prestar servicios profesionales para ejercer control y seguimiento a los rubros de Servicios personales indirectos del Ministerio; ejercer las actividades para ejercer el control y hacer seguimiento financiero a la ejecución del Presupuesto de la Subdirección de Talento Humano y apoyar los procesos Administrativos contractuales y revisar la ejecución presupuestal de la nómina</t>
  </si>
  <si>
    <t>37219</t>
  </si>
  <si>
    <t>FILA_565</t>
  </si>
  <si>
    <t>CO1.PCCNTR.759534</t>
  </si>
  <si>
    <t>5119</t>
  </si>
  <si>
    <t>FILA_566</t>
  </si>
  <si>
    <t>CO1.PCCNTR.759650</t>
  </si>
  <si>
    <t>Prestar servicios profesionales para apoyar a la Subdirección de talento humano en los procesos de vinculación, permanencia y retiro de los servidores de la planta de Personal del Ministerio de Educación Nacional.</t>
  </si>
  <si>
    <t>50419</t>
  </si>
  <si>
    <t>FILA_567</t>
  </si>
  <si>
    <t>CO1.PCCNTR.759893</t>
  </si>
  <si>
    <t>PRESTACIÓN DE SERVICIOS PROFESIONALES PARA APOYAR A LA SUBDIRECCIÓN DE PERMANENCIA  EN EL FORTALECIMIENTO Y MEJORAMIENTO DE LAS ESTRATEGIAS DE PERMANENCIA COMO TRANSPORTE ESCOLAR Y JORNADA ESCOLAR COMPLEMENTARIA, ASÍ COMO EN EL SEGUIMIENTO A LA IMPLEMENTACIÓN DE PROGRAMAS DE PERMANENCIA DE EDUCACIÓN PREESCOLAR, BÁSICA Y MEDIA Y PREVENCIÓN DE LA DESERCIÓN.</t>
  </si>
  <si>
    <t>43419</t>
  </si>
  <si>
    <t>FILA_568</t>
  </si>
  <si>
    <t>CO1.PCCNTR.759964</t>
  </si>
  <si>
    <t>PRESTACIÓN DE SERVICIOS PROFESIONALES A LA SUBDIRECCIÓN DE PERMANENCIA PARA EL DESARROLLO DE ACTIVIDADES RELACIONADAS CON LA PREPARACIÓN Y DEFINICIÓN DE PROYECTOS ESTRATÉGICOS PARA LA GARANTÍA DEL ACCESO Y LA PERMANENCIA DE POBLACIONES EN CONDICIONES DE VULNERABILIDAD, EN PARTICULAR EN LO REFERIDO AL FORTALECIMIENTO DE LAS FAMILIAS EN LA PREVENCIÓN DE LA DESERCIÓN ESCOLAR Y LA CONSOLIDACIÓN DE HERRAMIENTAS PARA EL APOYO A LA SUPERVISIÓN DE LOS CONTRATACIÓN DE LA SUBDIRECCIÓN</t>
  </si>
  <si>
    <t>34819</t>
  </si>
  <si>
    <t>FILA_569</t>
  </si>
  <si>
    <t>CO1.PCCNTR.760241</t>
  </si>
  <si>
    <t>3119</t>
  </si>
  <si>
    <t>FILA_570</t>
  </si>
  <si>
    <t>CO1.PCCNTR.760264</t>
  </si>
  <si>
    <t>34619</t>
  </si>
  <si>
    <t>FILA_571</t>
  </si>
  <si>
    <t>CO1.PCCNTR.760317</t>
  </si>
  <si>
    <t>PRESTAR SERVICIOS PROFESIONALES A LA SUBDIRECCIÓN DE GESTIÓN FINANCIERA DEL MINISTERIO DE EDUCACIÓN NACIONAL, EN EL GRUPO DE CENTRAL DE CUENTAS, PARA LA EJECUCIÓN DE ACTIVIDADES DEL PROCESO DE GESTIÓN Y TRAMITES DE PAGOS RADICADOS ANTE LA SUBDIRECCIÓN.</t>
  </si>
  <si>
    <t>50819</t>
  </si>
  <si>
    <t>FILA_572</t>
  </si>
  <si>
    <t>CO1.PCCNTR.760363</t>
  </si>
  <si>
    <t>PRESTAR SERVICIOS PROFESIONALES A LA SUBDIRECCIÓN DE GESTIÓN FINANCIERA, CONCRETAMENTE EN EL GRUPO DE TESORERÍA, EJECUTANDO ACTIVIDADES DEL PROCESO DE ADMINISTRACIÓN DE INGRESOS PROPIOS DEL MINISTERIO DE EDUCACIÓN NACIONAL, Y APOYANDO LAS DEMÁS TRANSACCIONES GESTIONADAS POR EL GRUPO.</t>
  </si>
  <si>
    <t>FILA_573</t>
  </si>
  <si>
    <t>CO1.PCCNTR.760403</t>
  </si>
  <si>
    <t>Prestar servicios profesionales para apoyar la gestión de las políticas de acceso y permanencia  marco APP cooperación y la sociedad civil en temas de emergencias, migración y desastres naturales</t>
  </si>
  <si>
    <t>50619</t>
  </si>
  <si>
    <t>FILA_574</t>
  </si>
  <si>
    <t>CO1.PCCNTR.760472</t>
  </si>
  <si>
    <t>Prestar servicios técnicos para apoyar funcional y operativamente los procesos a cargo del grupo de Vinculación y gestión del talento humano y al despacho de la Subdirección de talento humano.</t>
  </si>
  <si>
    <t>37319</t>
  </si>
  <si>
    <t>FILA_575</t>
  </si>
  <si>
    <t>CO1.PCCNTR.760486</t>
  </si>
  <si>
    <t>PRESTAR SERVICIOS PROFESIONALES A LA SUBDIRECCIÓN DE CALIDAD DE PRIMERA INFANCIA PARA LA DEFINICIÓN DE ESTRATEGIAS PARA LA IMPLEMENTACIÓN DE LA LÍNEA PEDAGÓGICA DE EDUCACIÓN INICIAL Y PREESCOLAR EN EL MARCO DE LA EDUCACIÓN INCLUSIVA.</t>
  </si>
  <si>
    <t>49719</t>
  </si>
  <si>
    <t>FILA_576</t>
  </si>
  <si>
    <t>CO1.PCCNTR.760611</t>
  </si>
  <si>
    <t>18219</t>
  </si>
  <si>
    <t>FILA_577</t>
  </si>
  <si>
    <t>CO1.PCCNTR.760626</t>
  </si>
  <si>
    <t>PRESTAR SERVICIOS PROFESIONALES A LA SUBDIRECCIÓN DE GESTIÓN FINANCIERA, EN EL GRUPO DE RECAUDO, EN LA GESTIÓN DEL PROCESO DE ADMINISTRACIÓN DE LOS INGRESOS DERIVADOS DE LA LEY 21 DE 1982.</t>
  </si>
  <si>
    <t>FILA_578</t>
  </si>
  <si>
    <t>CO1.PCCNTR.760693</t>
  </si>
  <si>
    <t>22319</t>
  </si>
  <si>
    <t>FILA_579</t>
  </si>
  <si>
    <t>CO1.PCCNTR.761070</t>
  </si>
  <si>
    <t>PRESTAR SERVICIOS PROFESIONALES A LA SUBDIRECCIÓN DE CALIDAD DE PRIMERA INFANCIA PARA LA DEFINICIÓN E IMPLEMENTACIÓN DE ESTRATEGIAS Y PROGRAMAS PARA EL FORTALECIMIENTO DE LAS CONDICIONES DE CALIDAD EN LAS QUE SE ORGANIZAN EL COMPONENTE DE SALUD Y NUTRICIÓN DE LA EDUCACIÓN INICIAL Y PREESCOLAR EN EL MARCO DE LA ATENCIÓN INTEGRAL.</t>
  </si>
  <si>
    <t>49819</t>
  </si>
  <si>
    <t>FILA_580</t>
  </si>
  <si>
    <t>CO1.PCCNTR.761117</t>
  </si>
  <si>
    <t>PRESTAR SERVICIOS PROFESIONALES PARA APOYAR A LA UNIDAD DE ATENCIÓN AL CIUDADANO, GRUPO DE GESTIÓN DOCUMENTAL, EN LA SUPERVISIÓN DEL CONTRATO QUE TIENE POR OBJETO: PRESTACION DE SERVICIOS PROFESIONALES PARA LA ADMINISTRACIÓN DE GESTIÓN DOCUMENTAL, CENTRO DE DOCUMENTACIÓN, BODEGAJE Y CUSTODIA A TRAVÉS DE LA APLICACIÓN DE TECNOLOGÍAS DE LA INFORMACIÓN (TIC´S) PROPIAS DEL MINISTERIO Y LA APLICACIÓN DE NUEVOS SISTEMAS.</t>
  </si>
  <si>
    <t>58519</t>
  </si>
  <si>
    <t>FILA_581</t>
  </si>
  <si>
    <t>CO1.PCCNTR.761388</t>
  </si>
  <si>
    <t>Prestar servicios profesionales para apoyar la aplicación de los procesos y procedimientos del protocolo de seguimiento al reporte de información y brindar soporte técnico a las instituciones de educación superior en el manejo de los sistemas de información</t>
  </si>
  <si>
    <t>49619</t>
  </si>
  <si>
    <t>FILA_582</t>
  </si>
  <si>
    <t>CO1.PCCNTR.761418</t>
  </si>
  <si>
    <t>FILA_583</t>
  </si>
  <si>
    <t>CO1.PCCNTR.761440</t>
  </si>
  <si>
    <t>PRESTACIÓN DE SERVICIOS PROFESIONALES ESPECIALIZADOS PARA ASISTIR y ORIENTAR A LA SUBDIRECCIÓN DE RECURSOS HUMANOS DEL SECTOR EDUCATIVO EN EL SEGUIMIENTO Y APOYO EN LA ADMINISTRACIÓN DE PERSONAL DEL SECTOR EDUCATIVO VELANDO  POR EL CUMPLIMIENTO DE LAS NORMAS QUE REGULAN LA ADMINISTRACIÓN DE LAS MISMAS Y GARANTIZANDO UNA ADECUADA GESTIÓN DE LOS RECURSOS HUMANOS DEL SECTOR EDUCATIVO.  ACOMPAÑAR LOS PROCESOS PARA EL MEJORAMIENTO DE LAS RELACIONES  ENTRE LOS ACTORES DE LA EDUCACIÓN EN LAS ENTIDADES TERRITORIALES  CERTIFICADAS Y OTROS PROYECTOS DE ORDEN ESTRATÉGICO  DE LA SUBDIRECCIÓN.   DISEÑAR, FORMULAR, EJECUTAR, MONITOREAR Y EVALUAR PROYECTOS ESTRATÉGICOS QUE ESTÉN EN EL MARCO DE LA MISIÓN DE LA SUBDIRECCIÓN.</t>
  </si>
  <si>
    <t>42619</t>
  </si>
  <si>
    <t>FILA_584</t>
  </si>
  <si>
    <t>CO1.PCCNTR.761511</t>
  </si>
  <si>
    <t>PRESTACIÓN DE SERVICIOS PROFESIONALES  PARA APOYAR ACTIVIDADES  JURIDICAS EN ASUNTOS CONTRACTUALES, DE CONFORMIDAD CON LA MEDIDA CAUTELAR CORRECTIVA DE ASUNCIÓN TEMPORAL DE LA COMPETENCIA DE LA PRESTACIÓN DEL SERVICIO DE EDUCACIÓN EN EL DEPARTAMENTO DE LA GUAJIRA.</t>
  </si>
  <si>
    <t>57319</t>
  </si>
  <si>
    <t>FILA_585</t>
  </si>
  <si>
    <t>CO1.PCCNTR.761527</t>
  </si>
  <si>
    <t xml:space="preserve">PRESTAR LOS SERVICIOS PROFESIONALES EN LA ELABORACIÓN, CONSOLIDACIÓN Y ACTUALIZACIÓN DE INFORMES  QUE REQUIERA LA SUBDIRECCIÓN DE CONTRATACIÓN </t>
  </si>
  <si>
    <t>14619</t>
  </si>
  <si>
    <t>FILA_586</t>
  </si>
  <si>
    <t>CO1.PCCNTR.761555</t>
  </si>
  <si>
    <t>PRESTACIÓN DE SERVICIOS PROFESIONALES  PARA APOYAR  ACTIVIDADES  JURIDICAS EN ASUNTOS CONTRACTUALES DE SU COMPETENCIA,  DE CONFORMIDAD CON LA MEDIDA CAUTELAR CORRECTIVA DE ASUNCIÓN TEMPORAL DE LA COMPETENCIA DE LA PRESTACIÓN DEL SERVICIO DE EDUCACIÓN EN EL DEPARTAMENTO DE LA GUAJIRA.</t>
  </si>
  <si>
    <t>57219</t>
  </si>
  <si>
    <t>FILA_587</t>
  </si>
  <si>
    <t>CO1.PCCNTR.761582</t>
  </si>
  <si>
    <t>Prestar servicios de apoyo a la gestión en la ejecución de las actividades implementadas y desarrolladas a través de los procesos a cargo del grupo de fortalecimiento de la calidad de vida laboral (GFCVL), relacionadas con el plan institucional de capacitación, inducción y reinducción, sistema de estímulos, sistema de evaluación del desempeño laboral y programa de estado joven.</t>
  </si>
  <si>
    <t>46919</t>
  </si>
  <si>
    <t>FILA_588</t>
  </si>
  <si>
    <t>CO1.PCCNTR.761751</t>
  </si>
  <si>
    <t>PRESTACIÓN DE SERVICIOS PROFESIONALES  PARA APOYAR  ACTIVIDADES  JURIDICAS EN ASUNTOS CONTRACTUALES DE SU COMPETENCIA, DE CONFORMIDAD CON LA MEDIDA CAUTELAR CORRECTIVA DE ASUNCIÓN TEMPORAL DE LA COMPETENCIA DE LA PRESTACIÓN DEL SERVICIO DE EDUCACIÓN EN EL DEPARTAMENTO DE LA GUAJIRA.</t>
  </si>
  <si>
    <t>56919</t>
  </si>
  <si>
    <t>FILA_589</t>
  </si>
  <si>
    <t>CO1.PCCNTR.761794</t>
  </si>
  <si>
    <t>PRESTACIÓN DE SERVICIOS PROFESIONALES PARA COORDINAR  LA CONTRATACIÓN Y ESTRUCTURACIÓN DE LOS DIFERENTES PROCESOS DE SELECCIÓN, DE CONFORMIDAD CON LA MEDIDA CAUTELAR CORRECTIVA DE ASUNCIÓN TEMPORAL DE LA COMPETENCIA DE LA PRESTACIÓN DEL SERVICIO DE EDUCACIÓN EN EL DEPARTAMENTO DE LA GUAJIRA.</t>
  </si>
  <si>
    <t>57019</t>
  </si>
  <si>
    <t>FILA_590</t>
  </si>
  <si>
    <t>CO1.PCCNTR.761884</t>
  </si>
  <si>
    <t>PRESTAR SERVICIOS PROFESIONALES AL MINISTERIO DE EDUCACIÓN NACIONAL, ENFOCADOS AL SEGUIMIENTO,  VERIFICACIÓN Y CIERRE DEL DESARROLLO DE LAS ACTIVIDADES Y ACCIONES QUE SE DERIVEN DE LOS ESQUEMAS Y/O PROYECTOS EN LAS REGIONES ASIGNADAS, A TRAVÉS DE LAS CUALES SE EJECUTAN OBRAS DE INFRAESTRUCTURA EDUCATIVA.</t>
  </si>
  <si>
    <t>2819, 2819</t>
  </si>
  <si>
    <t>FILA_591</t>
  </si>
  <si>
    <t>CO1.PCCNTR.761954</t>
  </si>
  <si>
    <t>6519</t>
  </si>
  <si>
    <t>FILA_592</t>
  </si>
  <si>
    <t>CO1.PCCNTR.762171</t>
  </si>
  <si>
    <t>13919</t>
  </si>
  <si>
    <t>FILA_593</t>
  </si>
  <si>
    <t>CO1.PCCNTR.763069</t>
  </si>
  <si>
    <t>PRESTAR SERVICIOS PROFESIONALES AL SEGUIMIENTO DE LOS PROCESOS DE LA SUBDIRECCIÓN DE TALENTO HUMANO DEL MINISTERIO DE EDUCACIÓN NACIONAL Y SUS DIFERENTES GRUPOS DE TRABAJO.</t>
  </si>
  <si>
    <t>47419</t>
  </si>
  <si>
    <t>FILA_594</t>
  </si>
  <si>
    <t>CO1.PCCNTR.763177</t>
  </si>
  <si>
    <t>Prestar servicios profesionales para orientar y acompañar a la Dirección de Fomento para la Educación Superior en la planeación, seguimiento, análisis y control presupuestal y administrativo  de los recursos de inversión y funcionamiento apropiados en el presupuesto para el desarrollo de proyectos que fomenten la educación superior y fortalezcan las Instituciones de Educación Superior.</t>
  </si>
  <si>
    <t>48819</t>
  </si>
  <si>
    <t>FILA_595</t>
  </si>
  <si>
    <t>CO1.PCCNTR.763764</t>
  </si>
  <si>
    <t>PRESTACIÓN DE SERVICIOS PROFESIONALES PARA ASISTIR A LA SUBDIRECCIÓN DE ASEGURAMIENTO DE LA CALIDAD PARA LA EDUCACIÓN SUPERIOR EN REPORTE ESTADÍSTICO, ANÁLISIS DE REGISTRO CALIFICADO, SEGUIMIENTO Y MONITOREO DE DATOS DE ORIENTACIÓN A LA TOMA DE DECISIONES</t>
  </si>
  <si>
    <t>52219</t>
  </si>
  <si>
    <t>FILA_596</t>
  </si>
  <si>
    <t>CO1.PCCNTR.764146</t>
  </si>
  <si>
    <t>PRESTAR SERVICIOS DE APOYO A LA GESTIÓN, EN LOS PROCESOS ADMINISTRATIVOS RELACIONADOS CON EL CARGUE Y PROCESAMIENTO DE INFORMACIÓN EN LOS SISTEMAS DISPUESTOS PARA LA DIRECCIÓN DE PRIMERA INFANCIA.</t>
  </si>
  <si>
    <t>53019</t>
  </si>
  <si>
    <t>FILA_597</t>
  </si>
  <si>
    <t>CO1.PCCNTR.764235</t>
  </si>
  <si>
    <t>PRESTACIÓN DE SERVICIOS PROFESIONALES PARA APOYAR LA ORIENTACIÓN DE LA EJECUCIÓN DE LOS ROLES ASIGNADOS A LA OFICINA DE CONTROL INTERNO DENTRO DEL PROCESO DE EVALUACIÓN Y SEGUIMIENTO A LA GESTIÓN DE LA ENTIDAD PARA EL MEJORAMIENTO DEL SISTEMA INTEGRADO DE GESTIÓN, EN ESPECIAL EN LO RELACIONADO CON LOS SISTEMAS DE INFORMACIÓN QUE SOPORTAN LOS PROCESOS DEL MEN.</t>
  </si>
  <si>
    <t>13119</t>
  </si>
  <si>
    <t>FILA_598</t>
  </si>
  <si>
    <t>CO1.PCCNTR.764274</t>
  </si>
  <si>
    <t xml:space="preserve">Prestar servicios profesionales para apoyar integralmente a la Oficina Asesora Jurídica del Ministerio de Educación Nacional en materia de representación judicial y extrajudicial y en especial, al control y seguimiento de los exhortos y ordenes impartidas en sentencias de justicia y paz y restitución de tierras. </t>
  </si>
  <si>
    <t>6419</t>
  </si>
  <si>
    <t>FILA_599</t>
  </si>
  <si>
    <t>CO1.PCCNTR.764661</t>
  </si>
  <si>
    <t>PRESTAR SERVICIOS PROFESIONALES AL MINISTERIO DE EDUCACIÓN NACIONAL, EN TEMAS JURÍDICOS ENFOCADOS AL SEGUIMIENTO Y VERIFICACIÓN DEL DESARROLLO DE LAS ACTIVIDADES Y ACCIONES QUE SE DERIVEN DE LOS ESQUEMAS Y/O PROYECTOS, A TRAVÉS DE LAS CUALES SE PLANIFIQUEN Y EJECUTEN OBRAS DE INFRAESTRUCTURA EDUCATIVA, ASÍ COMO DE SUS ACTIVIDADES CONEXAS, EN LAS QUE ÉSTE PARTICIPE DE MANERA DIRECTA Y/O INDIRECTA.</t>
  </si>
  <si>
    <t>3519, 3519</t>
  </si>
  <si>
    <t>FILA_600</t>
  </si>
  <si>
    <t>CO1.PCCNTR.764784</t>
  </si>
  <si>
    <t>PRESTACIÓN DE SERVICIOS PROFESIONALES PARA ORIENTAR Y ACOMPAÑAR TECNICAMENTE A LA SUBDIRECCIÓN DE MONITOREO Y CONTROL FRENTE AL MEJORAMIENTO, MANTENIMIENTO Y ARTICULACIÓN DE LOS SISTEMAS DE INFORMACIÓN ADMINISTRADOS FUNCIONALMENTE POR EL AREA</t>
  </si>
  <si>
    <t>53719</t>
  </si>
  <si>
    <t>FILA_601</t>
  </si>
  <si>
    <t>CO1.PCCNTR.764788</t>
  </si>
  <si>
    <t>30919</t>
  </si>
  <si>
    <t>FILA_602</t>
  </si>
  <si>
    <t>CO1.PCCNTR.764826</t>
  </si>
  <si>
    <t>PRESTAR SERVICIOS PROFESIONALES DE CARÁCTER JURÍDICO PARA APOYAR A LA SUBDIRECCIÓN DE TALENTO HUMANO EN LOS PROCESOS ADMINISTRATIVOS A SU CARGO</t>
  </si>
  <si>
    <t>47119</t>
  </si>
  <si>
    <t>FILA_603</t>
  </si>
  <si>
    <t>CO1.PCCNTR.764835</t>
  </si>
  <si>
    <t>PRESTAR SERVICIOS PROFESIONALES AL MINISTERIO DE EDUCACIÓN NACIONAL, PARA APOYAR LA CONSOLIDACIÓN, REPORTE, ACTUALIZACIÓN Y ANÁLISIS DE LA INFORMACIÓN QUE DÉ CUENTA DE LA EJECUCIÓN Y AVANCE DE LOS ESQUEMAS Y/O PROYECTOS DE INFRAESTRUCTURA EDUCATIVA.</t>
  </si>
  <si>
    <t>2619, 2619</t>
  </si>
  <si>
    <t>FILA_604</t>
  </si>
  <si>
    <t>CO1.PCCNTR.764946</t>
  </si>
  <si>
    <t>FILA_605</t>
  </si>
  <si>
    <t>CO1.PCCNTR.764948</t>
  </si>
  <si>
    <t>PRESTACIÓN DE SERVICIOS PROFESIONALES A LA SUBDIRECCIÓN DE PERMANENCIA PARA EL DESARROLLO DE ACTIVIDADES RELACIONADAS CON LA PREPARACIÓN, PLANEACIÓN Y DEFINICIÓN DE PROYECTOS ESTRATÉGICOS PARA LA GARANTÍA DEL ACCESO Y LA PERMANENCIA, EN PARTICULAR A LO REFERIDO A EDUCACIÓN RURAL Y EDUCACIÓN PARA ADULTOS, Y A LOS PROYECTOS TRANSVERSALES DE LA SUBDIRECCIÓN.</t>
  </si>
  <si>
    <t>43519</t>
  </si>
  <si>
    <t>FILA_606</t>
  </si>
  <si>
    <t>CO1.PCCNTR.764984</t>
  </si>
  <si>
    <t xml:space="preserve">PRESTAR SERVICIOS PROFESIONALES A LA SUBDIRECCION DE CALIDAD DE PRIMERA INFANCIA PARA EL DESARROLLO, IMPLEMENTACION Y SEGUIMIENTO AL PROCESO DE FORTALECIMIENTO Y DESARROLLO DE CAPACIDADES DEL TALENTO HUMANO DE LA EDUCACION INICIAL Y PREESCOLAR EN EL MARCO DE LA ATENCION INTEGRAL.	</t>
  </si>
  <si>
    <t>FILA_607</t>
  </si>
  <si>
    <t>CO1.PCCNTR.765077</t>
  </si>
  <si>
    <t>Prestar servicios profesionales de carácter jurídico y técnico a la subdirección de Talento humano en temas relacionados con el sistema general de Seguridad social integral, Pensionales (cuotas partes), bonos Pensionales, reliquidaciones  pensionales y demás que surjan en la ejecución del contrato; así como también en los trámites pensionales de los servidores del Ministerio.</t>
  </si>
  <si>
    <t>50519</t>
  </si>
  <si>
    <t>FILA_608</t>
  </si>
  <si>
    <t>CO1.PCCNTR.765118</t>
  </si>
  <si>
    <t>PRESTAR LOS SERVICIOS PROFESIONALES PARA APOYAR EN LO JURÍDICO A LA SUPERVISIÓN FRENTE A LA EJECUCIÓN DE LOS CONVENIOS Y/O CONTRATOS, A TRAVÉS DE LAS CUALES SE EJECUTAN OBRAS DE INFRAESTRUCTURA EDUCATIVA, ASÍ COMO DE SUS ACTIVIDADES CONEXAS, EN LAS QUE EL MINISTERIO DE EDUCACIÓN PARTICIPE DE MANERA DIRECTA Y/O INDIRECTA.</t>
  </si>
  <si>
    <t>3019, 3019</t>
  </si>
  <si>
    <t>FILA_609</t>
  </si>
  <si>
    <t>CO1.PCCNTR.765123</t>
  </si>
  <si>
    <t>22419</t>
  </si>
  <si>
    <t>FILA_610</t>
  </si>
  <si>
    <t>CO1.PCCNTR.765194</t>
  </si>
  <si>
    <t>FILA_611</t>
  </si>
  <si>
    <t>CO1.PCCNTR.765732</t>
  </si>
  <si>
    <t>5919</t>
  </si>
  <si>
    <t>FILA_612</t>
  </si>
  <si>
    <t>CO1.PCCNTR.765778</t>
  </si>
  <si>
    <t>Prestar servicios profesionales para apoyar a la Oficina Asesora Jurídica del Ministerio de Educación Nacional en la elaboración y revisión de proyectos normativos de interés del sector educativo, así como en el análisis y verificación de las políticas de educación con respecto de las normas internas y externas del sector.</t>
  </si>
  <si>
    <t>18119</t>
  </si>
  <si>
    <t>FILA_613</t>
  </si>
  <si>
    <t>CO1.PCCNTR.765844</t>
  </si>
  <si>
    <t>PRESTAR SERVICIOS PROFESIONALES  A LA GESTIÓN DE LOS PLANES, PROYECTOS E INFORMES CORRESPONDIENTES A LA SUBDIRECCIÓN DE TALENTO HUMANO DEL MINISTERIO DE EDUCACIÓN NACIONAL.</t>
  </si>
  <si>
    <t>47319</t>
  </si>
  <si>
    <t>FILA_614</t>
  </si>
  <si>
    <t>CO1.PCCNTR.767348</t>
  </si>
  <si>
    <t>PRESTACIÓN DE SERVICIOS PROFESIONALES PARA APOYAR  LOS REQUERIMIENTOS DEL DESPACHO DEL LIDER DE GESTIÓN DEL SERVICIO EDUCATIVO DEL DISTRITO DE RIOHACHA, DE CONFORMIDAD CON LA MEDIDA CAUTELAR CORRECTIVA DE ASUNCIÓN TEMPORAL DE LA COMPETENCIA DE LA PRESTACIÓN DEL SERVICIO DE EDUCACIÓN EN EL DEPARTAMENTO DE LA GUAJIRA.</t>
  </si>
  <si>
    <t>58319</t>
  </si>
  <si>
    <t>FILA_615</t>
  </si>
  <si>
    <t>CO1.PCCNTR.767395</t>
  </si>
  <si>
    <t>PRESTAR SERVICIOS PROFESIONALES  A LA GESTION DEL PROCESO DE CERTIFICACIONES Y LOS DEMÁS A CARGO DE LA SUBDIRECCIÓN DE TALENTO HUMANO.</t>
  </si>
  <si>
    <t>47019</t>
  </si>
  <si>
    <t>FILA_616</t>
  </si>
  <si>
    <t>CO1.PCCNTR.767444</t>
  </si>
  <si>
    <t>PRESTACIÓN DE SERVICIOS PARA LA ASISTENCIA TÉCNICA, SOPORTE MEDIANTE MESA DE AYUDA Y CAPACITACIÓN A LAS ENTIDADES TERRITORIALES CERTIFICADAS EN EDUCACION EN EL SISTEMA DE INFORMACIÓN PARA LA GESTIÓN DEL RECURSO HUMANO Y LIQUIDACION DE NOMINA (HUMANO).</t>
  </si>
  <si>
    <t>48319</t>
  </si>
  <si>
    <t>FILA_617</t>
  </si>
  <si>
    <t>CO1.PCCNTR.767498</t>
  </si>
  <si>
    <t>PRESTACIÓN DE SERVICIOS PROFESIONALES  PARA APOYAR EL DESARROLLO DE LAS ACTIVIDADES ESTRATEGICAS DEL SISTEMA DE GESTIÓN DE CALIDAD EN LA SECRETARÍA DE EDUCACIÓN DEL DISTRITO RIOHACHA,   DE CONFORMIDAD CON LA MEDIDA CAUTELAR CORRECTIVA DE ASUNCIÓN TEMPORAL DE LA COMPETENCIA DE LA PRESTACIÓN DEL SERVICIO DE EDUCACIÓN EN EL DEPARTAMENTO DE LA GUAJIRA.</t>
  </si>
  <si>
    <t>58219</t>
  </si>
  <si>
    <t>FILA_618</t>
  </si>
  <si>
    <t>CO1.PCCNTR.767524</t>
  </si>
  <si>
    <t>6219</t>
  </si>
  <si>
    <t>FILA_619</t>
  </si>
  <si>
    <t>CO1.PCCNTR.769147</t>
  </si>
  <si>
    <t>prestacion de servicios de apoyo  para efectuar conciliación, cobro y depuración de prestaciones económicas ante las entidades promotoras de salud. Régimen especial y ARL, por concepto de incapacidades a favor del Ministerio de Educación Nacional.</t>
  </si>
  <si>
    <t>46819</t>
  </si>
  <si>
    <t>FILA_620</t>
  </si>
  <si>
    <t>CO1.PCCNTR.769234</t>
  </si>
  <si>
    <t>PRESTAR SERVICIOS PROFESIONALES PARA REVISAR, BRINDAR CONCEPTO JURÍDICO, ANALIZAR Y ATENDER OPORTUNAMENTE CONSULTAS, PETICIONES, QUEJAS, RECLAMOS Y DEMÁS DOCUMENTOS CARGADOS EN EL SISTEMA DE GESTIÓN DOCUMENTAL GESDOC ¿ CONVALIDACIONES, ASÍ COMO REVISAR LOS ACTOS ADMINISTRATIVOS DE CONVALIDACIÓN PROFERIDOS POR LA SUBDIRECCIÓN DE ASEGURAMIENTO DE LA CALIDAD DE LA EDUCACIÓN SUPERIOR</t>
  </si>
  <si>
    <t>51419</t>
  </si>
  <si>
    <t>FILA_621</t>
  </si>
  <si>
    <t>CO1.PCCNTR.769363</t>
  </si>
  <si>
    <t>PRESTAR SERVICIOS PROFESIONALES PARA APOYAR A LA SUBDIRECCIÓN DE ASEGURAMIENTO DE LA CALIDAD DE LA EDUCACIÓN SUPERIOR EN EL DESARROLLO DE LAS ACTIVIDADES RELACIONADAS CON LA CONVALIDACIÓN DE TÍTULOS DE EDUCACIÓN SUPERIOR OBTENIDOS EN EL EXTERIOR</t>
  </si>
  <si>
    <t>51519</t>
  </si>
  <si>
    <t>FILA_622</t>
  </si>
  <si>
    <t>CO1.PCCNTR.769438</t>
  </si>
  <si>
    <t>55819</t>
  </si>
  <si>
    <t>FILA_623</t>
  </si>
  <si>
    <t>CO1.PCCNTR.770118</t>
  </si>
  <si>
    <t>PRESTAR SERVICIOS PROFESIONALES A LA SUBDIRECCIÓN DE COBERTURA DE PRIMERA INFANCIA PARA LA GESTIÓN TERRITORIAL Y EL ACOMPAÑAMIENTO Y SEGUIMIENTO DE ESTRATEGIAS PARA LA ATENCIÓN INTEGRAL DE LOS NIÑOS DE PRIMERA INFANCIA EN LA EDUCACIÓN INICIAL Y PREESCOLAR.</t>
  </si>
  <si>
    <t>59319</t>
  </si>
  <si>
    <t>FILA_624</t>
  </si>
  <si>
    <t>CO1.PCCNTR.770828</t>
  </si>
  <si>
    <t>PRESTAR SERVICIOS PROFESIONALES PARA ORIENTAR A LA DIRECCIÓN DE PRIMERA INFANCIA EN RELACIÓN CON LA GESTIÓN Y EL SEGUIMIENTO A LOS PLANES DE DESARROLLO, PROGRAMAS Y PROYECTOS A EJECUTAR POR LA DIRECCIÓN.</t>
  </si>
  <si>
    <t>FILA_625</t>
  </si>
  <si>
    <t>CO1.PCCNTR.771205</t>
  </si>
  <si>
    <t>PRESTACIÓN DE SERVICIOS PROFESIONALES PARA ORIENTAR A LA DIRECCIÓN DE PRIMERA INFANCIA Y AL VICEMINISTERIO DE EDUCACIÓN PREESCOLAR, BÁSICA Y MEDIA EN LA LAS LÍNEAS TÉCNICAS Y PEDAGÓGICAS QUE PERMITAN ARTICULAR EL ROL DE LA FAMILIA EN EL MARCO DE LA ATENCIÓN INTEGRAL</t>
  </si>
  <si>
    <t>62519</t>
  </si>
  <si>
    <t>FILA_626</t>
  </si>
  <si>
    <t>CO1.PCCNTR.775510</t>
  </si>
  <si>
    <t>PRESTACIÓN DE SERVICIOS PROFESIONALES PARA  APOYAR LA GESTIÓN DE LOS ASUNTOS FINANCIEROS EN MATERIA PRESUPUESTAL EN LA SECRETARÍA DE EDUCACIÓN DEL MUNICIPIO DE URIBIA, DE CONFORMIDAD CON LA MEDIDA CAUTELAR CORRECTIVA DE ASUNCIÓN TEMPORAL DE LA COMPETENCIA DE LA PRESTACIÓN DEL SERVICIO DE EDUCACIÓN EN EL DEPARTAMENTO DE LA GUAJIRA.</t>
  </si>
  <si>
    <t>56419</t>
  </si>
  <si>
    <t>FILA_627</t>
  </si>
  <si>
    <t>CO1.PCCNTR.776098</t>
  </si>
  <si>
    <t>PRESTACIÓN DEL SERVICIO DE TRANSPORTE AÉREO NACIONAL E INTERNACIONAL EN RUTAS PROPIAS O DE OTROS OPERADORES PARA EL DESPLAZAMIENTO DE LOS COLABORADORES DEL MEN EN CUMPLIMIENTO DE SUS FUNCIONES.</t>
  </si>
  <si>
    <t>C-2201-0700-12-0-2201006-02, C-2201-0700-16-0-2201052-02, A-03-03-04-020, C-2201-0700-15-0-2201006-02, C-2202-0700-45-0-2202043-02, A-03-03-04-021, A-03-03-04-022, C-2201-0700-10-0-2201002-02, C-2201-0700-12-0-2201015-02, C-2201-0700-13-0-2201006-02, A-02-02-02-006</t>
  </si>
  <si>
    <t>40119, 65119, 62719, 64919, 3819, 40019, 40619, 40219, 39519, 48019, 48019, 66319, 53119</t>
  </si>
  <si>
    <t>FILA_628</t>
  </si>
  <si>
    <t>CO1.PCCNTR.776149</t>
  </si>
  <si>
    <t>PRESTAR SERVICIOS DE APOYO A LA GESTIÓN A LA SUBDIRECCIÓN DE ACCESO EN LA ASISTENCIA TÉCNICA Y FUNCIONAL EN EL SISTEMA INTEGRADO DE MATRICULA SIMAT A LAS ENTIDADES TERRITORIALES CERTIFICADAS, ASÍ COMO EN EL SEGUIMIENTO Y EVALUACIÓN DE LA ETAPA DEL PROCESO DE GESTIÓN DE COBERTURA.</t>
  </si>
  <si>
    <t>43719</t>
  </si>
  <si>
    <t>FILA_629</t>
  </si>
  <si>
    <t>CO1.PCCNTR.776800</t>
  </si>
  <si>
    <t>PRESTACIÓN DE SERVICIOS PROFESIONALES PARA ASISITR Y ACONSEJAR EL DESARROLLO DE LAS ACTIVIDADES ESTRATEGICAS DEL AREA FINANCIERA DE LA SECRETARÍA DE EDUCACION DEL DISTRITO DE RIOHACHA ,   DE CONFORMIDAD CON LA MEDIDA CAUTELAR CORRECTIVA DE ASUNCIÓN TEMPORAL DE LA COMPETENCIA DE LA PRESTACIÓN DEL SERVICIO DE EDUCACIÓN EN EL DEPARTAMENTO DE LA GUAJIRA.</t>
  </si>
  <si>
    <t>58119</t>
  </si>
  <si>
    <t>FILA_630</t>
  </si>
  <si>
    <t>CO1.PCCNTR.778562</t>
  </si>
  <si>
    <t>DESARROLLAR LAS GESTIONES NECESARIAS QUE POSIBILITEN EL CUMPLIMIENTO DE LOS PROYECTOS DE INFRAESTRUCTURA EDUCATIVA POSTULADOS PARA EL MUNICIPIO DE MONTERÍA QUE CONTRIBUYAN A LA IMPLEMENTACIÓN DEL PROGRAMA DE JORNADA ÚNICA Y QUE SERÁN EJECUTADOS POR EL FONDO DE FINANCIAMIENTO DE LA INFRAESTRUCTURA EDUCATIVA (FFIE) A TRAVÉS DEL PATRIMONIO AUTÓNOMO AUTORIZADO POR LA LEY 1753 DEL 9 DE JUNIO DE 2015.</t>
  </si>
  <si>
    <t>FILA_631</t>
  </si>
  <si>
    <t>CO1.PCCNTR.780705</t>
  </si>
  <si>
    <t>Prestar servicios profesionales de representación en las conciliaciones extrajudiciales y en los procesos judiciales promovidos en contra de la Nación - Ministerio de Educación Nacional o que por este se promuevan, así como la gestión de seguimiento y actuaciones en las diferentes etapas procesales que se surtan en cada uno de los procesos asignados</t>
  </si>
  <si>
    <t>54219</t>
  </si>
  <si>
    <t>FILA_632</t>
  </si>
  <si>
    <t>CO1.PCCNTR.780819</t>
  </si>
  <si>
    <t>57719</t>
  </si>
  <si>
    <t>FILA_633</t>
  </si>
  <si>
    <t>CO1.PCCNTR.780934</t>
  </si>
  <si>
    <t>53519</t>
  </si>
  <si>
    <t>FILA_634</t>
  </si>
  <si>
    <t>CO1.PCCNTR.781126</t>
  </si>
  <si>
    <t>PRESTAR SERVICIOS PROFESIONALES PARA ACOMPAÑAR,ORIENTAR Y ASISTIR A LA SUBDIRECCIÓN DE ASEGURAMIENTO DE LA CALIDAD DE LA EDUCACIÓN SUPERIOR EN TEMAS RELACIONADOS CON REGISTROS CALIFICADOS, TRÁMITES INSTITUCIONALES, ACREDITACIONES DE ALTA CALIDAD Y ACTUACIONES DE ORDEN JURÍDICO</t>
  </si>
  <si>
    <t>52919</t>
  </si>
  <si>
    <t>FILA_635</t>
  </si>
  <si>
    <t>CO1.PCCNTR.781451</t>
  </si>
  <si>
    <t>54119</t>
  </si>
  <si>
    <t>FILA_636</t>
  </si>
  <si>
    <t>CO1.PCCNTR.783672</t>
  </si>
  <si>
    <t>PRESTAR SERVICIOS PROFESIONALES PARA APOYAR A LOS CONSEJEROS DEL CNA EN LA REVISIÓN DE INFORMES DE PARES Y PREPARACIÓN DE INFORMACIÓN E INSUMOS PARA LOS CONCEPTOS FINALES DE EVALUACIÓN DE LOS PROCESOS DE ACREDITACIÓN DE PROGRAMAS ACADÉMICOS EN LAS ÁREAS DE CIENCIAS SOCIALES, JURÍDICAS Y HUMANAS, LICENCIATURAS Y PROGRAMAS ENFOCADOS A LA EDUCACIÓN</t>
  </si>
  <si>
    <t>52819</t>
  </si>
  <si>
    <t>FILA_637</t>
  </si>
  <si>
    <t>CO1.PCCNTR.783771</t>
  </si>
  <si>
    <t>54719</t>
  </si>
  <si>
    <t>FILA_638</t>
  </si>
  <si>
    <t>CO1.PCCNTR.784370</t>
  </si>
  <si>
    <t>Prestar servicios profesionales especializados para orientar y asistir a la Oficina Asesora Jurídica del Ministerio de Educación Nacional en el análisis de la procedencia de la acción de repetición sobre las sentencias pagadas por concepto de sanción por mora, así como la revisión de los procesos de la misma naturaleza, identificando las causas y el agente competente que generó la mora en el pago de la prestación.</t>
  </si>
  <si>
    <t>71119</t>
  </si>
  <si>
    <t>FILA_639</t>
  </si>
  <si>
    <t>CO1.PCCNTR.784534</t>
  </si>
  <si>
    <t>PRESTAR SERVICIOS PROFESIONALES PARA APOYAR AL GRUPO DE TRABAJO DE DELEGADOS DE LA MINISTRA EN LA GESTIÓN DE LA INFORMACIÓN Y SEGUIMIENTO A LAS SESIONES DE LOS CONSEJOS SUPERIORES QUE SE LLEVAN A CABO EN LAS INSTITUCIONES DE EDUCACIÓN SUPERIOR  PÚBLICAS DEL PAÍS.</t>
  </si>
  <si>
    <t>64019</t>
  </si>
  <si>
    <t>FILA_640</t>
  </si>
  <si>
    <t>CO1.PCCNTR.784553</t>
  </si>
  <si>
    <t>PRESTAR DE SERVICIOS PROFESIONALES PARA APOYAR A LA SECRETARÍA TÉCNICA DEL CONSEJO NACIONAL DE ACREDITACIÓN - CNA, EN LA ADMINISTRACIÓN FUNCIONAL DEL APLICATIVO SACES ¿ CNA, BAJO LOS LINEAMIENTOS INFORMÁTICOS EMITIDOS POR LA OFICINA DE TECNOLOGÍA Y SISTEMAS DE INFORMACIÓN DEL MINISTERIO DE EDUCACIÓN.</t>
  </si>
  <si>
    <t>52719</t>
  </si>
  <si>
    <t>FILA_641</t>
  </si>
  <si>
    <t>CO1.PCCNTR.784975</t>
  </si>
  <si>
    <t>PRESTAR SERVICIOS A LA DIRECCIÓN DE FOMENTO A LA EDUCACION SUPERIOR EN EL DESARROLLO DE ESTRATEGIAS ENFOCADAS EN EL FORTALECIMIENTO DEL ACCESO Y PERMANENCIA DE ASPIRANTES A LA EDUCACIÓN SUPERIOR, ASÍ COMO EL SEGUMIENTO A LA GESTION CONTRACTUAL Y FINANCIERA DE LOS FONDOS DE GRATUIDAD, EXCELENCIA Y SER PILO PAGA.</t>
  </si>
  <si>
    <t>63419</t>
  </si>
  <si>
    <t>FILA_642</t>
  </si>
  <si>
    <t>CO1.PCCNTR.785735</t>
  </si>
  <si>
    <t>PRESTAR SERVICIOS PROFESIONALES EN LA SUBDIRECCIÓN DE ASEGURAMIENTO DE LA CALIDAD PARA LA EDUCACIÓN SUPERIOR, APOYANDO LA FORMULACIÓN, ORGANIZACIÓN, EJECUCIÓN Y CONTROL DE LAS ACTIVIDADES RELACIONADAS CON LOS PROGRAMAS DE LA SALA DE SALUD Y BIENESTAR PRESENTADOS POR LAS INSTITUCIONES DE EDUCACION SUPERIOR PARA EL TRÁMITE DE SOLICITUD, RENOVACIÓN Y MODIFICACIÓN DE REGISTRO CALIFICADO.</t>
  </si>
  <si>
    <t>52119</t>
  </si>
  <si>
    <t>FILA_643</t>
  </si>
  <si>
    <t>CO1.PCCNTR.785955</t>
  </si>
  <si>
    <t>PRESTAR SERVICIOS PROFESIONALES PARA APOYAR LA REALIZACIÓN DE LAS SESIONES DEL CONSEJO NACIONAL DE EDUCACIÓN SUPERIOR - CESU, ASOCIACIONES ACADÉMICAS Y DEMÁS REUNIONES DEL VICEMINISTERIO DE EDUCACIÓN SUPERIOR, ASÍ COMO LA ATENCIÓN DE REQUERIMIENTOS QUE SE PRESENTEN A NIVEL INTERNO Y EXTERNO EN TÉRMINOS DE OPORTUNIDAD.</t>
  </si>
  <si>
    <t>A-03-03-04-022</t>
  </si>
  <si>
    <t>60119</t>
  </si>
  <si>
    <t>FILA_644</t>
  </si>
  <si>
    <t>CO1.PCCNTR.786447</t>
  </si>
  <si>
    <t>45719</t>
  </si>
  <si>
    <t>FILA_645</t>
  </si>
  <si>
    <t>CO1.PCCNTR.788955</t>
  </si>
  <si>
    <t>PRESTACIÓN DE SERVICIOS PROFESIONALES  PARA APOYAR  LAS ACTIVIDADES DE TESORERIA, EDE CONFORMIDAD CON LA MEDIDA CAUTELAR CORRECTIVA DE ASUNCIÓN TEMPORAL DE LA COMPETENCIA DE LA PRESTACIÓN DEL SERVICIO DE EDUCACIÓN EN EL DEPARTAMENTO DE LA GUAJIRA.</t>
  </si>
  <si>
    <t>55719</t>
  </si>
  <si>
    <t>FILA_646</t>
  </si>
  <si>
    <t>CO1.PCCNTR.789075</t>
  </si>
  <si>
    <t>Prestar servicios profesionales para  la recolección, tratamiento y análisis de información para la formulación de planes, estrategias y actividades para el sector de educación superior.</t>
  </si>
  <si>
    <t>63319</t>
  </si>
  <si>
    <t>FILA_647</t>
  </si>
  <si>
    <t>CO1.PCCNTR.789080</t>
  </si>
  <si>
    <t>PRESTAR SERVICIOS PROFESIONALES JURÍDICOS A LA SUBDIRECCIÓN DE GESTIÓN FINANCIERA DEL MINISTERIO DE EDUCACIÓN NACIONAL, APOYANDO EL PROCESO DE RECAUDO Y CARTERA SOBRE LOS INGRESOS PROPIOS DE LA ENTIDAD ESTABLECIDOS ESPECIALMENTE EN LA LEY 21 DE 1982 Y LA LEY 1697 DE 2013, Y DEMÁS NORMATIVIDAD VIGENTE.</t>
  </si>
  <si>
    <t>C-2201-0700-16-0-2201006-02, C-2202-0700-45-0-2202038-02</t>
  </si>
  <si>
    <t>3719, 53919</t>
  </si>
  <si>
    <t>FILA_648</t>
  </si>
  <si>
    <t>CO1.PCCNTR.789612</t>
  </si>
  <si>
    <t>PRESTACIÓN DE SERVICIOS PROFESIONALES PARA APOYAR ACTIVIDADES DEL AREA DE CENTRAL DE CUENTAS, DE CONFORMIDAD CON LA MEDIDA CAUTELAR CORRECTIVA DE ASUNCIÓN TEMPORAL DE LA COMPETENCIA DE LA PRESTACIÓN DEL SERVICIO DE EDUCACIÓN EN EL DEPARTAMENTO DE LA GUAJIRA.</t>
  </si>
  <si>
    <t>55619</t>
  </si>
  <si>
    <t>FILA_649</t>
  </si>
  <si>
    <t>CO1.PCCNTR.789653</t>
  </si>
  <si>
    <t>57519</t>
  </si>
  <si>
    <t>FILA_650</t>
  </si>
  <si>
    <t>CO1.PCCNTR.789657</t>
  </si>
  <si>
    <t>PRESTACIÓN DE SERVICIOS PROFESIONALES AL VICEMINISTERIO DE EDUCACIÓN PREESCOLAR, BÁSICA Y MEDIA ORIENTANDO EN LA ESTRUCTURACION DE RESPUESTAS QUE DESDE EL PUNTO DE VISTA TÉCNICO Y ADMINISTRATIVO DEBAN REALIZARSE POR PARTE DEL DESPACHO A USUARIOS INTERNOS, EXTERNOS Y PARTES INTERESADAS.</t>
  </si>
  <si>
    <t>C-2201-0700-10-0-2201036-02, C-2201-0700-15-0-2201006-02, C-2201-0700-16-0-2201052-02, C-2201-0700-13-0-2201006-02, C-2201-0700-12-0-2201006-02</t>
  </si>
  <si>
    <t>43119, 1619, 43119, 43119, 43119</t>
  </si>
  <si>
    <t>FILA_651</t>
  </si>
  <si>
    <t>CO1.PCCNTR.789669</t>
  </si>
  <si>
    <t>PRESTACIÓN DE SERVICIOS PROFESIONALES  PARA APOYAR  LAS ACTIVIDADES DE TESORERIA, DE CONFORMIDAD CON LA MEDIDA CAUTELAR CORRECTIVA DE ASUNCIÓN TEMPORAL DE LA COMPETENCIA DE LA PRESTACIÓN DEL SERVICIO DE EDUCACIÓN EN EL DEPARTAMENTO DE LA GUAJIRA.</t>
  </si>
  <si>
    <t>57619</t>
  </si>
  <si>
    <t>FILA_652</t>
  </si>
  <si>
    <t>CO1.PCCNTR.789689</t>
  </si>
  <si>
    <t>PRESTACIÓN DE SERVICIOS PROFESIONALES  PARA  APOYAR LA GESTIÓN DE LOS ASUNTOS FINANCIEROS EN MATERIA  CONTABLE EN LA SECRETARIA DE EDUCACIÓN DEL DISTRITO DE RIOHACHA, DE CONFORMIDAD CON LA MEDIDA CAUTELAR CORRECTIVA DE ASUNCIÓN TEMPORAL DE LA COMPETENCIA DE LA PRESTACIÓN DEL SERVICIO DE EDUCACIÓN EN EL DEPARTAMENTO DE LA GUAJIRA.</t>
  </si>
  <si>
    <t>55319</t>
  </si>
  <si>
    <t>FILA_653</t>
  </si>
  <si>
    <t>CO1.PCCNTR.789775</t>
  </si>
  <si>
    <t>PRESTACIÓN DE SERVICIOS PROFESIONALES PARA ASISTIR, ACONSEJAR Y COORDINAR DE ACTIVIDADES ESTRATEGICAS DEL ÁREA DE CONTROL INTERNO DISCIPLINARIO, DE CONFORMIDAD CON LA MEDIDA CAUTELAR CORRECTIVA DE ASUNCIÓN TEMPORAL DE LA COMPETENCIA DE LA PRESTACIÓN DEL SERVICIO DE EDUCACIÓN EN EL DEPARTAMENTO DE LA GUAJIRA.</t>
  </si>
  <si>
    <t>55919</t>
  </si>
  <si>
    <t>FILA_654</t>
  </si>
  <si>
    <t>CO1.PCCNTR.790037</t>
  </si>
  <si>
    <t>PRESTAR SERVICIOS PROFESIONALES A LA OFICINA DE TECNOLOGIA Y SISTEMAS DE INFORMACION EN ACTIVIDADES RELACIONADAS CON GESTIÓN DE PROVEEDORES, GESTIÓN DE PRESUPUESTO, GESTIÓN DE PROYECTOS Y GESTIÓN DE SERVICIOS TIC.</t>
  </si>
  <si>
    <t>61919</t>
  </si>
  <si>
    <t>FILA_655</t>
  </si>
  <si>
    <t>CO1.PCCNTR.790458</t>
  </si>
  <si>
    <t>PRESTAR SERVICIOS PROFESIONALES A LA SUBDIRECCIÓN DE CALIDAD DE PRIMERA INFANCIA PARA EL DESARROLLO, IMPLEMENTACIÓN Y SEGUIMIENTO AL PROCESO DE FORTALECIMIENTO Y DESARROLLO DE CAPACIDADES DEL TALENTO HUMANO DE LA EDUCACIÓN INICIAL Y PREESCOLAR EN EL MARCO DE LA ATENCIÓN INTEGRAL.</t>
  </si>
  <si>
    <t>FILA_656</t>
  </si>
  <si>
    <t>CO1.PCCNTR.790763</t>
  </si>
  <si>
    <t>PRESTACIÓN DE SERVICIOS PROFESIONALES PARA COORDINAR LAS ACTIVIDADES RELACIONADAS CON LA INFRAESTRUCTURA Y COMUNICACIONES DE LA OFICINA DE TECNOLOGIA Y SISTEMAS DE INFORMACION</t>
  </si>
  <si>
    <t>60819</t>
  </si>
  <si>
    <t>FILA_657</t>
  </si>
  <si>
    <t>CO1.PCCNTR.790842</t>
  </si>
  <si>
    <t>PRESTAR SERVICIOS PROFESIONALES A LA OFICINA DE TECNOLOGÍA Y SISTEMAS DE INFORMACIÓN EN ACTIVIDADES PROPIAS DE LAS FASES DEL CICLO DE SOFTWARE, COMO: ANÁLISIS, DISEÑO, CONSTRUCCION E INTEGRACIÓN, PRUEBAS, MANTENIMIENTO Y SOPORTE DE LOS SISTEMAS DE INFORMACIÓN DEL MINISTERIO DE EDUCACIÓN NACIONAL</t>
  </si>
  <si>
    <t>60419</t>
  </si>
  <si>
    <t>FILA_658</t>
  </si>
  <si>
    <t>CO1.PCCNTR.791054</t>
  </si>
  <si>
    <t>60319</t>
  </si>
  <si>
    <t>FILA_659</t>
  </si>
  <si>
    <t>CO1.PCCNTR.791164</t>
  </si>
  <si>
    <t>58919</t>
  </si>
  <si>
    <t>FILA_660</t>
  </si>
  <si>
    <t>CO1.PCCNTR.791236</t>
  </si>
  <si>
    <t>PRESTAR SERVICIOS PROFESIONALES PARA LA GESTION DEL PROGRAMA CONEXION TOTAL EN EL ACOMPAÑAMIENTO A LAS SECRETARIAS DE EDUCACIÓN, ASI COMO EL SEGUIMIENTO DE LOS PROCESOS DE CONTRATACION RELACIONADOS CON LA CONECTIVIDAD DE LAS SEDES EDUCATIVAS OFICIALES.</t>
  </si>
  <si>
    <t>61019</t>
  </si>
  <si>
    <t>FILA_661</t>
  </si>
  <si>
    <t>CO1.PCCNTR.791312</t>
  </si>
  <si>
    <t>PRESTAR SERVICIOS PROFESIONALES PARA ORIENTAR A LA SUBDIRECCIÓN DE COBERRTURA DE PRIMERA INFANCIA EN LA DEFINICIÓN, COORDINACIÓN EIMPLEMENTACIÓN DE ESTRATEGIAS DE COBERTURA, ACCESO Y PERMANENCIA DE LOS NIÑOS Y LAS NIÑAS DE PRIMERA INFANCIA AL SISTEMA EDUCATIVO.</t>
  </si>
  <si>
    <t>50019</t>
  </si>
  <si>
    <t>FILA_662</t>
  </si>
  <si>
    <t>CO1.PCCNTR.791366</t>
  </si>
  <si>
    <t>Prestar servicios profesionales para apoyar jurídicamente a la Dirección De Fomento para la Educación Superior en la revisión y elaboración de actos administrativos de carácter general y particular relacionados con los temas propios del la Dirección, orientación y apoyo en la elaboración y revisión de los insumos para todos los procesos contractuales, apoyo a los supervisores de contratos de la Dirección en el trámite de liquidación  de contratos, así como apoyar la atención y el el seguimiento a los requerimientos relacionados con estos temas.</t>
  </si>
  <si>
    <t>64619</t>
  </si>
  <si>
    <t>FILA_663</t>
  </si>
  <si>
    <t>CO1.PCCNTR.791409</t>
  </si>
  <si>
    <t>PRESTAR SERVICIOS PROFESIONALES PARA APOYAR A LA OFICINA DE TECNOLOGÍA Y SISTEMAS DE INFORMACIÓN EN EL ANALISIS, DISEÑO, IMPLEMENTACION, MANTENIMIENTO Y ACTUALIZACION DE LAS BODEGAS DE DATOS DE BUSINESS INTELIGENCIE (BI), USADOS POR EL MINISTERIO DE EDUCACIÓN PARA LA PUBLICACION DE LA INFORMACION DEL SECTOR EDUCATIVO Y DESARROLLAR ACTIVIDADES PROPIAS DE LAS FASES DEL CICLO DE SOFTWARE DE LOS SISTEMAS DE INFORMACION DEL MINISTERIO</t>
  </si>
  <si>
    <t>58719</t>
  </si>
  <si>
    <t>FILA_664</t>
  </si>
  <si>
    <t>CO1.PCCNTR.791481</t>
  </si>
  <si>
    <t>PRESTAR SERVICIOS PROFESIONALES PARA APOYAR LAS ACTIVIDADES RELACIONADAS CON SEGURIDAD DE LA INFORMACION, DESARROLLADAS POR EL GRUPO DE INFRAESTRUCTURA Y COMUNICACIONES DE LA OFICINA DE TECNOLOGIA Y SISTEMAS DE INFORMACION.</t>
  </si>
  <si>
    <t>60919</t>
  </si>
  <si>
    <t>FILA_665</t>
  </si>
  <si>
    <t>CO1.PCCNTR.792935</t>
  </si>
  <si>
    <t>60519</t>
  </si>
  <si>
    <t>FILA_666</t>
  </si>
  <si>
    <t>CO1.PCCNTR.793166</t>
  </si>
  <si>
    <t>PRESTAR SERVICIOS PROFESIONALES AL GRUPO DE INFRAESTRUCTURA Y COMUNICACIONES PARA COORDINAR EL PROGRAMA CONEXIÓN TOTAL DE LA OFICINA DE TECNOLOGIA Y SISTEMAS DE INFORMACION DEL MINISTERIO DE EDUCACION NACIONAL</t>
  </si>
  <si>
    <t>61119</t>
  </si>
  <si>
    <t>FILA_667</t>
  </si>
  <si>
    <t>CO1.PCCNTR.793431</t>
  </si>
  <si>
    <t>PRESTAR SERVICIOS PROFESIONALES A LA OFICINA DE TECNOLOGÍA Y SISTEMAS DE INFORMACIÓN EN LA GESTIÓN DE SERVICIOS TIC, EN LAS ACTIVIDADES PROPIAS DE SEGUIMIENTO Y CUMPLIMIENTO DEL LINEAMIENTO DE GOBIERNO DIGITAL, ARQUITECTURA EMPRESARIAL, PLANEACIÓN ESTRATÉGICA DE TI Y EN LA ESTRUCTURACIÓN Y SEGUIMIENTO A EJECUCIÓN DE PROYECTOS CON COMPONENTES TECNOLÓGICOS</t>
  </si>
  <si>
    <t>61819</t>
  </si>
  <si>
    <t>FILA_668</t>
  </si>
  <si>
    <t>CO1.PCCNTR.794607</t>
  </si>
  <si>
    <t>CNA - PRESTAR SERVICIOS PROFESIONALES AL CONSEJO NACIONAL DE ACREDITACIÓN EN DIFERENTES PROCESOS RELACIONADOS CON LA ACREDITACIÓN, ENTRE ELLOS LA IMPLEMENTACIÓN DEL PROYECTO ESTRATÉGICO ESCUELA DE PARES, LA ACTUALIZACIÓN DEL WEBSITE DEL CNA Y LA ESTRUCTURACIÓN DE LAS PIEZAS COMUNICACIONALES Y ACADÉMICAS</t>
  </si>
  <si>
    <t>59719</t>
  </si>
  <si>
    <t>FILA_669</t>
  </si>
  <si>
    <t>CO1.PCCNTR.794613</t>
  </si>
  <si>
    <t>PRESTAR SERVICIOS PROFESIONALES A LA SUBDIRECCIÓN DE ASEGURAMIENTO DE LA CALIDAD DE LA EDUCACIÓN SUPERIOR EN LO RELACIONADO CON SEGUIMIENTO DE LAS RESOLUCIONES DE LOS TRÁMITES DE REGISTRO CALIFICADO Y ACREDITACIÓN EN ALTA CALIDAD</t>
  </si>
  <si>
    <t>52319</t>
  </si>
  <si>
    <t>FILA_670</t>
  </si>
  <si>
    <t>CO1.PCCNTR.794664</t>
  </si>
  <si>
    <t>PRESTAR SERVICIOS PROFESIONALES A LA OFICINA DE TECNOLOGÍA Y SISTEMAS DE INFORMACIÓN PARA DESARROLLAR ACTIVIDADES DE ORGANIZACIÓN,PRESTAR SERVICIOS PROFESIONALES A LA OFICINA DE TECNOLOGÍA Y SISTEMAS DE INFORMACIÓN PARA REALIZAR ACTIVIDADES DE GESTIÓN Y ADMINISTRACIÓN TÉCNICA DE LA CAPA DE DATOS Y DE LOS SISTEMAS DE INFORMACIÓN MINISTERIO DE EDUCACIÓN NACIONAL</t>
  </si>
  <si>
    <t>58819</t>
  </si>
  <si>
    <t>FILA_671</t>
  </si>
  <si>
    <t>CO1.PCCNTR.794681</t>
  </si>
  <si>
    <t>PRESTAR SERVICIOS PROFESIONALES DE ACOMPAÑAR,ORIENTAR Y ASISTIR A LA SUBDIRECCIÓN DE ASEGURAMIENTO DE LA CALIDAD DE LA EDUCACIÓN SUPERIOR EN EL SEGUIMIENTO A LOS PROCESOS Y PROCEDIMIENTOS DE REGISTRO CALIFICADO Y ACREDITACIÓN DE ALTA CALIDAD PARA EL MEJORAMIENTO DEL SISTEMA DE ASEGURAMIENTO DE LA CALIDAD DE LA EDUCACIÓN SUPERIOR - SACES</t>
  </si>
  <si>
    <t>52019</t>
  </si>
  <si>
    <t>FILA_672</t>
  </si>
  <si>
    <t>CO1.PCCNTR.794810</t>
  </si>
  <si>
    <t>PRESTAR SERVICIOS PROFESIONALES A LA OFICINA DE TECNOLOGIA Y SISTEMAS DE INFORMACION PARA LA ADMINISTRACION TECNOLOGICA Y SOPORTE DEL SISTEMA SAP ERP, LA PLANEACION, COORDINACION Y CONTROL DE LAS ACTIVIDADES DE MANTENIMIENTO, MEJORAS Y NUEVAS IMPLEMENTACIONES DEL SISTEMA SAP-ERP.</t>
  </si>
  <si>
    <t>62119</t>
  </si>
  <si>
    <t>FILA_673</t>
  </si>
  <si>
    <t>CO1.PCCNTR.794812</t>
  </si>
  <si>
    <t>67819</t>
  </si>
  <si>
    <t>FILA_674</t>
  </si>
  <si>
    <t>CO1.PCCNTR.794813</t>
  </si>
  <si>
    <t>59119</t>
  </si>
  <si>
    <t>FILA_675</t>
  </si>
  <si>
    <t>CO1.PCCNTR.794819</t>
  </si>
  <si>
    <t>51319</t>
  </si>
  <si>
    <t>FILA_676</t>
  </si>
  <si>
    <t>CO1.PCCNTR.794821</t>
  </si>
  <si>
    <t>62019</t>
  </si>
  <si>
    <t>FILA_677</t>
  </si>
  <si>
    <t>CO1.PCCNTR.794837</t>
  </si>
  <si>
    <t>51919</t>
  </si>
  <si>
    <t>FILA_678</t>
  </si>
  <si>
    <t>CO1.PCCNTR.794838</t>
  </si>
  <si>
    <t>60719</t>
  </si>
  <si>
    <t>FILA_679</t>
  </si>
  <si>
    <t>CO1.PCCNTR.794847</t>
  </si>
  <si>
    <t>PRESTAR SERVICIOS PROFESIONALES PARA ASISTIR A LA SUBDIRECCIÓN DE ASEGURAMIENTO DE LA CALIDAD PARA LA EDUCACIÓN SUPERIOR EN REPORTE ESTADÍSTICO, ANÁLISIS, SEGUIMIENTO Y MONITOREO DE DATOS DE ORIENTACIÓN A LA TOMA DE DECISIONES</t>
  </si>
  <si>
    <t>51119</t>
  </si>
  <si>
    <t>FILA_680</t>
  </si>
  <si>
    <t>CO1.PCCNTR.795015</t>
  </si>
  <si>
    <t>Prestar servicios profesionales para apoyar al Viceministerio de Educación Superior en la definición, estructuración, seguimiento y control de sus líneas estratégicas, así como para garantizar la gestión y compromisos en desarrollo de las funciones y procesos propios del despacho.</t>
  </si>
  <si>
    <t>63219</t>
  </si>
  <si>
    <t>FILA_681</t>
  </si>
  <si>
    <t>CO1.PCCNTR.795055</t>
  </si>
  <si>
    <t>PRESTAR SERVICIOS PROFESIONALES PARA LA PROYECCIÓN Y REVISIÓN DE ACTOS ADMINISTRATIVOS DE ASEGURAMIENTO DE LA CALIDAD, COMO EL APOYO JURÍDICO EN LAS REUNIONES O REQUERIMIENTOS EN LOS CUALES PARTICIPE LA DIRECCIÓN.</t>
  </si>
  <si>
    <t>64219</t>
  </si>
  <si>
    <t>FILA_682</t>
  </si>
  <si>
    <t>CO1.PCCNTR.795075</t>
  </si>
  <si>
    <t>PRESTAR SERVICIOS PROFESIONALES PARA COORDINAR ACTIVIDADES PROPIAS DE ARQUITECTURA DE SOFTWARE, ARQUITECTURA SOLUCIONES, ARQUITECTURA DE LA CAPA DE DATOS Y ADMINISTRACIÓN TÉCNICA PARA EL GRUPO DE APLICACIONES DE LA OFICINA DE TECNOLOGÍA Y SISTEMAS DE INFORMACIÓN DEL MINISTERIO DE EDUCACIÓN NACIONAL</t>
  </si>
  <si>
    <t>60619</t>
  </si>
  <si>
    <t>FILA_683</t>
  </si>
  <si>
    <t>CO1.PCCNTR.795393</t>
  </si>
  <si>
    <t>PRESTAR SERVICIOS PROFESIONALES AL PROCESO DE CERTIFICACIONES Y LOS DEMÁS A CARGO DE LA SUBDIRECCIÓN DE TALENTO HUMANO.</t>
  </si>
  <si>
    <t>75419</t>
  </si>
  <si>
    <t>FILA_684</t>
  </si>
  <si>
    <t>CO1.PCCNTR.795430</t>
  </si>
  <si>
    <t>PRESTAR SERVICIOS PROFESIONALES PARA EVALUAR LA VIABILIDAD TECNICA DE PROPUESTAS PRESENTADAS POR LAS SED PARA CONTRATACION DE SERVICIOS DE CONECTIVIDAD EN SEDES EDUCATIVAS OFICIALES Y APOYO A LOS PROCESOS REQUERIDOS POR EL MINISTERIO DE EDUCACIÓN NACIONAL</t>
  </si>
  <si>
    <t>61719</t>
  </si>
  <si>
    <t>FILA_685</t>
  </si>
  <si>
    <t>CO1.PCCNTR.795458</t>
  </si>
  <si>
    <t>PRESTAR SERVICIOS PROFESIONALES PARA APOYAR EN LA IMPLEMENTACIÓN Y SEGUIMIENTO DE LAS ACTIVIDADES DEL PLAN DE ACCION Y EL PLAN DE MEJORAMIENTO DEL CONSEJO NACIONAL DE ACREDITACION Y EN EL MARCO DEL ASEGURAMIENTO INTERNO DE LA CALIDAD DE LOS PROCESOS DE AUTOEVALUACIÓN Y EVALUACIÓN EXTERNA REALIZADOS POR EL CNA CON ORGANISMOS O ENTES NACIONALES E INTERNACIONALES</t>
  </si>
  <si>
    <t>52419</t>
  </si>
  <si>
    <t>FILA_686</t>
  </si>
  <si>
    <t>CO1.PCCNTR.795728</t>
  </si>
  <si>
    <t>51819</t>
  </si>
  <si>
    <t>FILA_687</t>
  </si>
  <si>
    <t>CO1.PCCNTR.795833</t>
  </si>
  <si>
    <t>PRESTACIÓN DE SERVICIOS PROFESIONALES  PARA APOYAR EL DESARROLLO DE LAS ACTIVIDADES DEL AREA FINANCIERA DE LA SECRETARÍA DE EDUCACION DEL DEPARTAMENTO DE LA GUAJIRA, DE CONFORMIDAD CON LA MEDIDA CAUTELAR CORRECTIVA DE ASUNCIÓN TEMPORAL DE LA COMPETENCIA DE LA PRESTACIÓN DEL SERVICIO DE EDUCACIÓN EN EL DEPARTAMENTO DE LA GUAJIRA.</t>
  </si>
  <si>
    <t>58019</t>
  </si>
  <si>
    <t>FILA_688</t>
  </si>
  <si>
    <t>CO1.PCCNTR.795910</t>
  </si>
  <si>
    <t>59519</t>
  </si>
  <si>
    <t>FILA_689</t>
  </si>
  <si>
    <t>CO1.PCCNTR.795933</t>
  </si>
  <si>
    <t>PRESTAR SUS SERVICIOS PROFESIONALES AL MINISTERIO DE EDUCACIÓN NACIONAL PARA APOYAR TÉCNICA Y ADMINISTRATIVAMENTE A LA SUPERVISIÓN EN LO RELACIONADO CON LA REVISIÓN, CONSOLIDACIÓN, DIGITALIZACIÓN DE LA INFORMACIÓN PARA LA EJECUCIÓN, CIERRE Y LIQUIDACIÓN DE LOS CONTRATOS Y/O CONVENIOS DE INFRAESTRUCTURA EDUCATIVA.</t>
  </si>
  <si>
    <t>3419, 3419</t>
  </si>
  <si>
    <t>FILA_690</t>
  </si>
  <si>
    <t>CO1.PCCNTR.796022</t>
  </si>
  <si>
    <t>PRESTACIÓN DE SERVICIOS PROFESIONALES PARA COORDINAR LAS ACTIVIDADES ESTRATÉGICAS DEL FONDO DE PRESTACIONES ECONÓMICAS Y SOCIALES DE LAS ENTIDADES TERRITORIALES INTERVENIDAS, DE CONFORMIDAD CON LA MEDIDA CAUTELAR CORRECTIVA DE ASUNCIÓN TEMPORAL DE LA COMPETENCIA DE LA PRESTACIÓN DEL SERVICIO DE EDUCACIÓN EN EL DEPARTAMENTO DE LA GUAJIRA.</t>
  </si>
  <si>
    <t>73919</t>
  </si>
  <si>
    <t>FILA_691</t>
  </si>
  <si>
    <t>CO1.PCCNTR.796455</t>
  </si>
  <si>
    <t>Prestar los servicios de apoyo a la gestión en la Unidad de Atención al ciudadano para  el fortalecimiento el modelo de servicio del Ministerio de Educación Nacional.</t>
  </si>
  <si>
    <t>75119</t>
  </si>
  <si>
    <t>FILA_692</t>
  </si>
  <si>
    <t>CO1.PCCNTR.796559</t>
  </si>
  <si>
    <t>PRESTACIÓN DE SERVICIOS PROFESIONALES EN LA DEFINICIÓN, MEDICIÓN E IMPLEMENTACIÓN DE PROCESOS TÉCNICOS ESTADÍSTICOS QUE PERMITAN HACER MÁS EFICIENTE LA SUPERVISION COMO LA CONSTRUCCIÓN DE HERRAMIENTAS DE SEGUIMIENTO DEL CONTRATO DE FIDUCIA MERCANTIL N° 83 DE 1990.</t>
  </si>
  <si>
    <t>76019</t>
  </si>
  <si>
    <t>FILA_693</t>
  </si>
  <si>
    <t>CO1.PCCNTR.796697</t>
  </si>
  <si>
    <t>3119, 3119</t>
  </si>
  <si>
    <t>FILA_694</t>
  </si>
  <si>
    <t>CO1.PCCNTR.796879</t>
  </si>
  <si>
    <t>PRESTAR SERVICIOS PROFESIONALES A LA SUBDIRECCIÓN DE COBERTURA DE PRIMERA INFANCIA EN LA GESTIÓN Y ACOMPAÑAMIENTO AL PROCESO DE IMPLEMENTACIÓN DE LOS SISTEMAS DE INFORMACIÓN DE LA DIRECCIÓN DE PRIMERA INFANCIA.</t>
  </si>
  <si>
    <t>62419</t>
  </si>
  <si>
    <t>FILA_695</t>
  </si>
  <si>
    <t>CO1.PCCNTR.796947</t>
  </si>
  <si>
    <t>PRESTAR SERVICIOS PROFESIONALES PARA COORDINAR ACTIVIDADES PROPIAS DE LAS FASES DEL CICLO DE SOFTWARE, SEGUIMIENTO A PROCESOS Y ACOMPAÑAMIENTO A LA GESTION TÉCNICA DE LOS SISTEMAS DE INFORMACIÓN DEL GRUPO DE APLICACIONES DE LA OFICINA DE TECNOLOGÍA Y SISTEMAS DE INFORMACIÓN DEL MINISTERIO DE EDUCACIÓN NACIONAL</t>
  </si>
  <si>
    <t>59019</t>
  </si>
  <si>
    <t>FILA_696</t>
  </si>
  <si>
    <t>CO1.PCCNTR.796958</t>
  </si>
  <si>
    <t>Prestar servicios profesionales para efectuar la conciliación y depuración de las deudas presuntas generadas a nombre del Ministerio de educación nacional como aportante en el sistema general de seguridad social y apoyar los procesos de nómina del Ministerio.</t>
  </si>
  <si>
    <t>47519</t>
  </si>
  <si>
    <t>FILA_697</t>
  </si>
  <si>
    <t>CO1.PCCNTR.796965</t>
  </si>
  <si>
    <t>PRESTACIÓN DE SERVICIOS PROFESIONALES PARA APOYAR LOS REQUERIMIENTOS DEL DESPACHO DEL LIDER DE GESTIÓN DE LA SECRETARÍA DE EDUCACIÓN DEL MUNICIPIO DE MAICOA, DE CONFORMIDAD CON LA MEDIDA CAUTELAR CORRECTIVA DE ASUNCIÓN TEMPORAL DE LA COMPETENCIA DE LA PRESTACIÓN DEL SERVICIO DE EDUCACIÓN EN EL DEPARTAMENTO DE LA GUAJIRA.</t>
  </si>
  <si>
    <t>57819</t>
  </si>
  <si>
    <t>FILA_698</t>
  </si>
  <si>
    <t>CO1.PCCNTR.797080</t>
  </si>
  <si>
    <t>PRESTACIÓN DE SERVICIOS PROFESIONALES PARA APOYAR ACTIVIDADES  DE AUDITORÍA DE MATRICULA  EN LA SECRETARÍA DE EDUCACIÓN DEL DISTRITO RIOHACHA, DE CONFORMIDAD CON LA MEDIDA CAUTELAR CORRECTIVA DE ASUNCIÓN TEMPORAL DE LA COMPETENCIA DE LA PRESTACIÓN DEL SERVICIO DE EDUCACIÓN EN EL DEPARTAMENTO DE LA GUAJIRA.</t>
  </si>
  <si>
    <t>74519</t>
  </si>
  <si>
    <t>FILA_699</t>
  </si>
  <si>
    <t>CO1.PCCNTR.797091</t>
  </si>
  <si>
    <t>3219, 3219</t>
  </si>
  <si>
    <t>FILA_700</t>
  </si>
  <si>
    <t>CO1.PCCNTR.797113</t>
  </si>
  <si>
    <t>PRESTAR SERVICIOS PROFESIONALES PARA APOYAR A LA SUBDIRECCIÓN DE COBERTURA DE PRIMERA INFANCIA EN LA ESTRUCTURACIÓN, IMPLEMENTACIÓN Y SEGUIMIENTO DE LAS ESTRATEGIAS DE ATENCIÓN INTEGRAL DE LOS NIÑOS Y LAS NIÑAS DE PRIMERA INFANCIA, LA ESTRATEGIA ¡TODOS LISTOS! Y LA RUTA DE TRÁNSITO ARMÓNICO, DE LA GESTIÓN TERRITORIAL, DEL MODELO DE GESTIÓN DE EDUCACIÓN INICIAL, DE LOS SISTEMAS DE INFORMACIÓN DE LA DIRECCIÓN DE PRIMERA INFANCIA Y DEL SISTEMA EDUCATIVO.</t>
  </si>
  <si>
    <t>59219</t>
  </si>
  <si>
    <t>FILA_701</t>
  </si>
  <si>
    <t>CO1.PCCNTR.797169</t>
  </si>
  <si>
    <t>Prestar servicios profesionales especializados jurídicos altamente calificados al Ministerio de Educación Nacional en materia laboral para los procesos de negociación colectiva de trabajo que deben adelantarse con las organizaciones sindicales y manejo de conflictos laborales.</t>
  </si>
  <si>
    <t>72019</t>
  </si>
  <si>
    <t>FILA_702</t>
  </si>
  <si>
    <t>CO1.PCCNTR.797188</t>
  </si>
  <si>
    <t>Prestar servicios en la Subdirección de apoyo a la gestión de las IES, para apoyar el seguimiento y las estrategias de acceso y permanencia dirigidas a los estudiantes de los programas Generación E y Ser Pilo Paga, así como a los beneficiarios de otros fondos de demanda.</t>
  </si>
  <si>
    <t>76519</t>
  </si>
  <si>
    <t>FILA_703</t>
  </si>
  <si>
    <t>CO1.PCCNTR.797861</t>
  </si>
  <si>
    <t>PRESTAR SERVICIOS PROFESIONALES PARA EL DESARROLLO DE LAS ACTIVIDADES Y ACCIONES DEL COMPONENTE DE MONITOREO Y CONTROL FRENTE AL CUMPLIMIENTO DE LAS NORMAS, LINEAMIENTO TÉCNICO, ADMINISTRATIVO Y ESTÁNDARES ESTABLECIDOS EN LOS EJES DE FINANCIACIÓN, TRANSPARENCIA, CALIDAD, COBERTURA Y GESTIÓN TERRITORIAL  DEL PROGRAMA DE ALIMENTACIÓN ESCOLAR - PAE.</t>
  </si>
  <si>
    <t>81119</t>
  </si>
  <si>
    <t>FILA_704</t>
  </si>
  <si>
    <t>CO1.PCCNTR.803144</t>
  </si>
  <si>
    <t>Prestar servicios profesionales para apoyar las estructuración y seguimiento de acuerdos desempeño de las IES públicas y plan bienal de regalías</t>
  </si>
  <si>
    <t>63819</t>
  </si>
  <si>
    <t>FILA_705</t>
  </si>
  <si>
    <t>CO1.PCCNTR.803184</t>
  </si>
  <si>
    <t>PRESTAR SERVICIOS PROFESIONALES AL MINISTERIO DE EDUCACIÓN NACIONAL, PARA CONTRIBUIR Y APOYAR CON LA PLANEACIÓN, IMPLEMENTACIÓN Y SEGUIMIENTO AL DESARROLLO DE ACTIVIDADES Y ACCIONES QUE SE GENEREN CON OCASIÓN A LOS A LOS PROYECTOS DE DOTACIONES ESCOLARES E INFRAESTRUCTURA EDUCATIVA.</t>
  </si>
  <si>
    <t>2119, 2119</t>
  </si>
  <si>
    <t>FILA_706</t>
  </si>
  <si>
    <t>CO1.PCCNTR.803396</t>
  </si>
  <si>
    <t>Prestar los servicios profesionales para apoyar el acompañamiento y asistencia a las instituciones de educación superior en los procesos de análisis y actualización contable, así como el cargue de la información financiera y presupuestal en el SNIES y en el módulo de derechos pecuniarios</t>
  </si>
  <si>
    <t>63519</t>
  </si>
  <si>
    <t>FILA_707</t>
  </si>
  <si>
    <t>CO1.PCCNTR.803398</t>
  </si>
  <si>
    <t>PRESTAR SERVICIOS PROFESIONALES AL MINISTERIO DE EDUCACIÓN NACIONAL, ENFOCADOS A LA PLANEACIÓN, EJECUCIÓN Y CONTROL DE LOS PROYECTOS DE INFRAESTRUCTURA EDUCATIVA ENFOCADO EN  LA REVISIÓN TÉCNICA DE DISEÑOS, DEFINICIÓN Y APLICACIÓN DE LINEAMIENTOS, NORMAS Y ESTÁNDARES TÉCNICOS DE LOS MISMOS.</t>
  </si>
  <si>
    <t>2319, 2319</t>
  </si>
  <si>
    <t>FILA_708</t>
  </si>
  <si>
    <t>CO1.PCCNTR.803589</t>
  </si>
  <si>
    <t>PRESTAR SERVICIOS PROFESIONALES AL MINISTERIO DE EDUCACIÓN NACIONAL, RESPECTO DE LOS ASPECTOS FINANCIEROS Y CONTABLES PARA CONTRIBUIR CON EL CONTROL Y SEGUIMIENTO DE LOS DIFERENTES CONTRATOS Y/O CONVENIOS A TRAVÉS DE LOS CUALES SE REALIZAN PROYECTOS DE INFRAESTRUCTURA EDUCATIVA NACIONAL.</t>
  </si>
  <si>
    <t>1919, 1919</t>
  </si>
  <si>
    <t>FILA_709</t>
  </si>
  <si>
    <t>CO1.PCCNTR.803626</t>
  </si>
  <si>
    <t>PRESTACIÓN DE SERVICIOS PROFESIONALES PARA COORDINAR LA CENTRAL DE CUENTAS E IMPUESTOS DE LA ADMINISTRACIÒN TEMPORAL, DE CONFORMIDAD CON LA MEDIDA CORRECTIVA DE ASUNCIÓN TEMPORAL DE LA COMPETENCIA PARA LA ADMINISTRACIÓN DEL SERVICIO EDUCATIVO EN EL DEPARTAMENTO DE LA GUAJIRA.</t>
  </si>
  <si>
    <t>73319</t>
  </si>
  <si>
    <t>FILA_710</t>
  </si>
  <si>
    <t>CO1.PCCNTR.803685</t>
  </si>
  <si>
    <t>71919</t>
  </si>
  <si>
    <t>FILA_711</t>
  </si>
  <si>
    <t>CO1.PCCNTR.803828</t>
  </si>
  <si>
    <t>74219</t>
  </si>
  <si>
    <t>FILA_712</t>
  </si>
  <si>
    <t>CO1.PCCNTR.803857</t>
  </si>
  <si>
    <t>75519</t>
  </si>
  <si>
    <t>FILA_713</t>
  </si>
  <si>
    <t>CO1.PCCNTR.803882</t>
  </si>
  <si>
    <t>PRESTACIÓN DE SERVICIOS PROFESIONALES PARA COORDINAR EL PROCESO DE REGISTRO Y LIQUIDACION DE LA NOMINA DE PLANTA Y DE LA NOMINA DE CANCELACIONES  (PENSIONADOS NACIONALIZADOS), DE CONFORMIDAD CON LA MEDIDA CAUTELAR CORRECTIVA DE ASUNCIÓN TEMPORAL DE LA COMPETENCIA DE LA PRESTACIÓN DEL SERVICIO DE EDUCACIÓN EN EL DEPARTAMENTO DE LA GUAJIRA.</t>
  </si>
  <si>
    <t>74019</t>
  </si>
  <si>
    <t>FILA_714</t>
  </si>
  <si>
    <t>CO1.PCCNTR.803942</t>
  </si>
  <si>
    <t>65919</t>
  </si>
  <si>
    <t>FILA_715</t>
  </si>
  <si>
    <t>CO1.PCCNTR.804000</t>
  </si>
  <si>
    <t>67719</t>
  </si>
  <si>
    <t>FILA_716</t>
  </si>
  <si>
    <t>CO1.PCCNTR.804002</t>
  </si>
  <si>
    <t>PRESTAR LOS SERVICIOS PROFESIONALES PARA LLEVAR A CABO EL ANÁLISIS, DEFINICIÓN Y SEGUIMIENTO A LAS DIFERENTES FUENTES DE INFORMACIÓN Y BASES DE DATOS EN EL MARCO DEL CONTRATO DE FIDUCIA MERCANTIL NO. 83 DE 1990, QUE PERMITAN LA ARTICULACIÓN DE LOS SISTEMAS DE INFORMACIÓN DEL MINISTERIO DE EDUCACIÓN Y LAS SECRETARÍAS DE EDUCACIÓN.</t>
  </si>
  <si>
    <t>81519</t>
  </si>
  <si>
    <t>FILA_717</t>
  </si>
  <si>
    <t>CO1.PCCNTR.804058</t>
  </si>
  <si>
    <t>CNA - PRESTAR SERVICIOS PROFESIONALES PARA APOYAR AL CONSEJO NACIONAL DE ACREDITACIÓN EN LOS PROCESOS DE INTERNACIONALIZACIÓN DEL CNA Y EN TEMAS DE COOPERACIÓN TÉCNICA INTERNACIONAL</t>
  </si>
  <si>
    <t>52619</t>
  </si>
  <si>
    <t>FILA_718</t>
  </si>
  <si>
    <t>CO1.PCCNTR.804087</t>
  </si>
  <si>
    <t>PRESTACIÓN DE SERVICIOS DE APOYO ADMINISTRATIVO AL CONSEJO NACIONAL DE ACREDITACIÓN (CNA).</t>
  </si>
  <si>
    <t>59919</t>
  </si>
  <si>
    <t>FILA_719</t>
  </si>
  <si>
    <t>CO1.PCCNTR.804191</t>
  </si>
  <si>
    <t>PRESTAR SERVICIOS PROFESIONALES A LA SUBDIRECCIÓN DE CALIDAD DE PRIMERA INFANCIA PARA LA DEFINICIÓN E IMPLEMENTACIÓN DE LA LÍNEA TÉCNICA EN TEMAS RELACIONADOS CON AMBIENTES PEDAGÓGICOS EN EDUCACIÓN INICIAL Y PREESCOLAR EN EL MARCO DE LA ATENCIÓN INTEGRAL.</t>
  </si>
  <si>
    <t>58619</t>
  </si>
  <si>
    <t>FILA_720</t>
  </si>
  <si>
    <t>CO1.PCCNTR.804220</t>
  </si>
  <si>
    <t>Prestar servicios profesionales para apoyar  el análisis, la modelación y consolidación de datos y seguimiento a la distribución de recursos financieros y al desempeño  de las instituciones de educación superior públicas</t>
  </si>
  <si>
    <t>63719</t>
  </si>
  <si>
    <t>FILA_721</t>
  </si>
  <si>
    <t>CO1.PCCNTR.804291</t>
  </si>
  <si>
    <t>PRESTAR SERVICIOS PROFESIONALES A LA SUBDIRECCIÓN DE CALIDAD DE PRIMERA INFANCIA PARA LA DEFINICIÓN E IMPLEMENTACIÓN DE ESTRATEGIAS EN TORNO A LA LÍNEA PEDAGÓGICA DE EDUCACIÓN INICIAL Y PREESCOLAR EN EL MARCO DE LA ATENCIÓN INTERGAL, PARTICULARMENTE, EN LO RELACIONADO CON LA VINCULACIÓN A FAMILIAS.</t>
  </si>
  <si>
    <t>61519</t>
  </si>
  <si>
    <t>FILA_722</t>
  </si>
  <si>
    <t>CO1.PCCNTR.804296</t>
  </si>
  <si>
    <t>PRESTAR SERVICIOS PROFESIONALES AL MINISTERIO DE EDUCACIÓN NACIONAL, PARA ASISTIR, ORIENTAR Y ACOMPAÑAR EN TEMAS JURÍDICOS RELACIONADOS CON EL DESARROLLO E IMPLEMENTACIÓN DE LA NORMATIVIDAD EN LA ATENCIÓN EDUCATIVA PRESTADA POR TERCEROS PARTICULARES Y APOYAR LAS ENTIDADES TERRITORIALES CERTIFICADAS QUE TENGAN CONTRATACIÓN DEL SERVICIO.</t>
  </si>
  <si>
    <t>43819</t>
  </si>
  <si>
    <t>FILA_723</t>
  </si>
  <si>
    <t>CO1.PCCNTR.804415</t>
  </si>
  <si>
    <t>PRESTAR SERVICIOS PROFESIONALES PARA ACOMPAÑAR A LA DIRECCIÓN DE CALIDAD PARA LA EDUCACION SUPERIOR EN LOS TEMAS ACADÉMICOS Y TÉCNICOS RELACIONADOS CON EL CONSEJO NACIONAL DE EDUCACIÓN SUPERIOR - CESU, LA SECRETARÍA TÉCNICA DE LA COMISIÓN PERMANENTE DEL SAC, LAS REUNIONES CON ASCUN, CUERPOS CONSULTIVOS, ASÍ COMO OTRAS ASOCIACIONES DE EDUCACIÓN SUPERIOR Y APOYAR EN EL DISEÑO DE LAS BASES CONCEPTUALES, NORMATIVAS Y TÉCNICAS PARA LA REESTRUCTURACIÓN DEL SISTEMA DE ASEGURAMIENTO DE LA CALIDAD.</t>
  </si>
  <si>
    <t>60019</t>
  </si>
  <si>
    <t>FILA_724</t>
  </si>
  <si>
    <t>CO1.PCCNTR.804910</t>
  </si>
  <si>
    <t>Prestar servicios profesionales a la dirección de fomento a la educación superior en el desarrollo de mediciones cuantitativas de las acciones desarrolladas por el programa Generación E y Ser Pilo Paga a través del fortalecimiento de la herramienta de seguimiento a los estudiantes beneficiarios</t>
  </si>
  <si>
    <t>66019</t>
  </si>
  <si>
    <t>FILA_725</t>
  </si>
  <si>
    <t>CO1.PCCNTR.805057</t>
  </si>
  <si>
    <t>C-2201-0700-12-0-2201015-02, C-2201-0700-13-0-2201006-02</t>
  </si>
  <si>
    <t>73419, 73419</t>
  </si>
  <si>
    <t>FILA_726</t>
  </si>
  <si>
    <t>CO1.PCCNTR.805207</t>
  </si>
  <si>
    <t>PRESTACIÓN DE SERVICIOS PROFESIONALES PARA APOYAR ACTIVIDADES DEL ÁREA JURÍDICA, EN LO REFERENTE A ADMINISTRACIÓN DE LOS REQUERIMIENTOS DE LAS ENTIDADES DE CONTROL,  TRÁMITE DE DERECHOS DE PETICIÓN Y AL APOYO DE LA GESTIÓN DOCUMENTAL EN MATERIA DE  CONTRATACIÓN, DE CONFORMIDAD CON LA MEDIDA CAUTELAR CORRECTIVA DE ASUNCIÓN TEMPORAL DE LA COMPETENCIA DE LA PRESTACIÓN DEL SERVICIO DE EDUCACIÓN EN EL DEPARTAMENTO DE LA GUAJIRA.</t>
  </si>
  <si>
    <t>73719</t>
  </si>
  <si>
    <t>FILA_727</t>
  </si>
  <si>
    <t>CO1.PCCNTR.805415</t>
  </si>
  <si>
    <t>70819</t>
  </si>
  <si>
    <t>FILA_728</t>
  </si>
  <si>
    <t>CO1.PCCNTR.806713</t>
  </si>
  <si>
    <t>68019</t>
  </si>
  <si>
    <t>FILA_729</t>
  </si>
  <si>
    <t>CO1.PCCNTR.806751</t>
  </si>
  <si>
    <t>Prestación de servicios profesionales para apoyar técnicamente a la Subdirección de Permanencia en la planeación, ejecución, monitoreo, seguimiento y evaluación de programas, proyectos y estrategias educativas de acceso, permanencia y atención a población vulnerable y víctima en el medio rural y para jóvenes y adultos en Colombia.</t>
  </si>
  <si>
    <t>82919</t>
  </si>
  <si>
    <t>FILA_730</t>
  </si>
  <si>
    <t>CO1.PCCNTR.806782</t>
  </si>
  <si>
    <t>72819</t>
  </si>
  <si>
    <t>FILA_731</t>
  </si>
  <si>
    <t>CO1.PCCNTR.806837</t>
  </si>
  <si>
    <t>PRESTAR SERVICIOS PROFESIONALES PARA APOYAR A LA SECRETARÍA TÉCNICA Y AL CONSEJO NACIONAL DE ACREDITACIÓN EN LOS PROCESOS DE GESTIÓN DE VISITAS DE EVALUACIÓN EXTERNA CON FINES DE ACREDITACIÓN.</t>
  </si>
  <si>
    <t>74919</t>
  </si>
  <si>
    <t>FILA_732</t>
  </si>
  <si>
    <t>CO1.PCCNTR.806869</t>
  </si>
  <si>
    <t>PRESTAR SERVICIOS PROFESIONALES PARA ACOMPAÑAR, ORIENTAR Y ASISTIR A LA DIRECCIÓN DE CALIDAD PARA LA EDUCACIÓN SUPERIOR EN EL DISEÑO DE LAS BASES CONCEPTUALES, NORMATIVAS Y TÉCNICAS PARA LA REESTRUCTURACIÓN DEL SISTEMA DE ASEGURAMIENTO DE LA CALIDAD.</t>
  </si>
  <si>
    <t>64119</t>
  </si>
  <si>
    <t>FILA_733</t>
  </si>
  <si>
    <t>CO1.PCCNTR.806878</t>
  </si>
  <si>
    <t>PRESTAR SERVICIOS PROFESIONALES PARA APOYAR A LA SUBDIRECCIÓN DE GESTIÓN ADMINISTRATIVA EN LAS ACTIVIDADES DE APOYO OPERATIVO Y ADMINISTRATIVO, EN EL MARCO DE LOS CONTRATOS DE MOVILIZACIÓN Y OPERACIÓN LOGÍSTICA DE EVENTOS DEL MINISTERIO DE EDUCACIÓN NACIONAL</t>
  </si>
  <si>
    <t>C-2201-0700-12-0-2201015-02, C-2201-0700-12-0-2201006-02</t>
  </si>
  <si>
    <t>71319, 71319</t>
  </si>
  <si>
    <t>FILA_734</t>
  </si>
  <si>
    <t>CO1.PCCNTR.806888</t>
  </si>
  <si>
    <t>PRESTACIÓN DE SERVICIOS PROFESIONALES PARA APOYAR EL DESARROLLO DE LAS ACTIVIDADES DEL AREA FINANCIERA EN LO REFERENTE A REPORTES DE INFORMACION DE LA SECRETARÍA DE EDUCACION DEL MUNICIPIO DE URIBIA,   DE CONFORMIDAD CON LA MEDIDA CAUTELAR CORRECTIVA DE ASUNCIÓN TEMPORAL DE LA COMPETENCIA DE LA PRESTACIÓN DEL SERVICIO DE EDUCACIÓN EN EL DEPARTAMENTO DE LA GUAJIRA.</t>
  </si>
  <si>
    <t>54919</t>
  </si>
  <si>
    <t>FILA_735</t>
  </si>
  <si>
    <t>CO1.PCCNTR.806937</t>
  </si>
  <si>
    <t>Prestar servicios profesionales para apoyar a la Dirección de fortalecimiento a la gestión territorial en los procesos de concertación de la política educativa de los grupos étnicos y su articulación con las entidades territoriales certificadas, en especial a lo relacionado con las comunidades negras, afrocolombianos, raizales y palenqueras.</t>
  </si>
  <si>
    <t>C-2201-0700-14-0-2201006-02</t>
  </si>
  <si>
    <t>62319</t>
  </si>
  <si>
    <t>FILA_736</t>
  </si>
  <si>
    <t>CO1.PCCNTR.807052</t>
  </si>
  <si>
    <t>Prestar servicios profesionales en la identificación de necesidades y mecanismos de financiación necesarias para fortalecer la educación superior pública, así como apoyar la gestión y seguimiento de acciones para el fortalecimiento de las nuevas IES públicas</t>
  </si>
  <si>
    <t>76719</t>
  </si>
  <si>
    <t>FILA_737</t>
  </si>
  <si>
    <t>CO1.PCCNTR.807260</t>
  </si>
  <si>
    <t>59419</t>
  </si>
  <si>
    <t>FILA_738</t>
  </si>
  <si>
    <t>CO1.PCCNTR.807295</t>
  </si>
  <si>
    <t>PRESTAR SERVICIOS PROFESIONALES PARA APOYAR A LA SUBDIRECCIÓN DE ASEGURAMIENTO DE LA CALIDAD DE LA EDUCACIÓN SUPERIOR EN LA FORMULACIÓN, EJECUCIÓN Y CONTROL DE PLANES, PROYECTOS, PROGRAMAS Y ACTIVIDADES RELACIONADAS CON LOS TRÁMITES INHERENTES A REGISTRO CALIFICADO Y DEMÁS FUNCIONES DE LA DEPENDENCIA</t>
  </si>
  <si>
    <t>71819</t>
  </si>
  <si>
    <t>FILA_739</t>
  </si>
  <si>
    <t>CO1.PCCNTR.807303</t>
  </si>
  <si>
    <t>65219</t>
  </si>
  <si>
    <t>FILA_740</t>
  </si>
  <si>
    <t>CO1.PCCNTR.807918</t>
  </si>
  <si>
    <t>PRESTACIÓN DE SERVICIOS PROFESIONALES  PARA APOYAR EN ACTIVIDADES ESTRATÉGICAS  DE COMUNICACIONES, DE CONFORMIDAD CON LA MEDIDA CAUTELAR CORRECTIVA DE ASUNCIÓN TEMPORAL DE LA COMPETENCIA DE LA PRESTACIÓN DEL SERVICIO DE EDUCACIÓN EN EL DEPARTAMENTO DE LA GUAJIRA.</t>
  </si>
  <si>
    <t>73219</t>
  </si>
  <si>
    <t>FILA_741</t>
  </si>
  <si>
    <t>CO1.PCCNTR.807941</t>
  </si>
  <si>
    <t>PRESTAR DE SERVICIOS PROFESIONALES PARA APOYAR A LOS CONSEJEROS DEL CNA EN LA REVISIÓN DE INFORMES DE PARES Y PREPARACIÓN DE INFORMACIÓN PARA LOS CONCEPTOS DE LOS PROCESOS DE ACREDITACIÓN DE PROGRAMAS ACADÉMICOS EN LAS ÁREAS DE CIENCIAS DE LA SALUD, INGENIERÍAS Y PROGRAMAS TÉCNICOS Y TECNOLÓGICOS.</t>
  </si>
  <si>
    <t>59819</t>
  </si>
  <si>
    <t>FILA_742</t>
  </si>
  <si>
    <t>CO1.PCCNTR.807975</t>
  </si>
  <si>
    <t>59619</t>
  </si>
  <si>
    <t>FILA_743</t>
  </si>
  <si>
    <t>CO1.PCCNTR.808152</t>
  </si>
  <si>
    <t>67619</t>
  </si>
  <si>
    <t>FILA_744</t>
  </si>
  <si>
    <t>CO1.PCCNTR.808216</t>
  </si>
  <si>
    <t>Prestación de servicios profesionales para apoyar la coordinación de  la distribución de los recursos de transferencias para educación definidas en los artículos 356 y 357 de la Constitución Política entre la Oficina Asesora de Planeación y Finanzas con la Dirección de Fortalecimiento a la Gestión Territorial.</t>
  </si>
  <si>
    <t>80019, 80019</t>
  </si>
  <si>
    <t>FILA_745</t>
  </si>
  <si>
    <t>CO1.PCCNTR.808339</t>
  </si>
  <si>
    <t xml:space="preserve">PRESTACIÓN DE SERVICIOS PROFESIONALES PARA APOYAR A LA LÍDER DE GESTIÓN PAE EN LA ADMINISTRACIÓN DE BASE DE DATOS, GENERACIÓN DE REPORTES CONSOLIDADOS Y APOYAR LAS NECESIDADES GENERALES EN INSTRUMENTOS Y SISTEMAS DE INFORMACIÓN DEL PROGRAMA DE ALIMENTACION ESCOLAR, DE CONFORMIDAD CON LA MEDIDA CAUTELAR CORRECTIVA DE ASUNCIÓN TEMPORAL DE LA COMPETENCIA DE LA PRESTACIÓN DEL SERVICIO EN EL DEPARTAMENTO DE LA GUAJIRA. </t>
  </si>
  <si>
    <t>56119</t>
  </si>
  <si>
    <t>FILA_746</t>
  </si>
  <si>
    <t>CO1.PCCNTR.808349</t>
  </si>
  <si>
    <t>Prestar servicios profesionales para acompañar en la gestión financiera, presupuestal y administrativa, del sistema de Aseguramiento de la Calidad de la Educación Superior, así como liderar y realizar el seguimiento y reporte de información administrativa, financiera e indicadores asociados al Sistema de Aseguramiento de la Calidad &amp;quot;SAC&amp;quot;</t>
  </si>
  <si>
    <t>74819</t>
  </si>
  <si>
    <t>FILA_747</t>
  </si>
  <si>
    <t>CO1.PCCNTR.808430</t>
  </si>
  <si>
    <t>PRESTACIÓN DE SERVICIOS PROFESIONALES PARA PRESENTAR Y APOYAR LA ELABORACION DE LOS INFORMES FINANCIEROS QUE REQUIEREN LOS  DELEGADOS DE LA MINISTRA Y DESIGNADOS DEL PRESIDENTE EN LOS CONSEJOS SUPERIORES Y DIRECTIVOS DE LAS IES PÚBLICAS DEL PAIS ASIGNADAS</t>
  </si>
  <si>
    <t>74719</t>
  </si>
  <si>
    <t>FILA_748</t>
  </si>
  <si>
    <t>CO1.PCCNTR.808531</t>
  </si>
  <si>
    <t>69819</t>
  </si>
  <si>
    <t>FILA_749</t>
  </si>
  <si>
    <t>CO1.PCCNTR.808568</t>
  </si>
  <si>
    <t xml:space="preserve">PRESTACIÓN DE SERVICIOS PROFESIONALES  PARA  APOYAR LA GESTIÓN DE LOS ASUNTOS FINANCIEROS EN MATERIA PRESUPUESTAL EN LA SECRETARÍA DE EDUCACIÓN DEL DISTRITO DE RIOHACHA, DE CONFORMIDAD CON LA MEDIDA CAUTELAR CORRECTIVA DE ASUNCIÓN TEMPORAL DE LA COMPETENCIA DE LA PRESTACIÓN DEL SERVICIO DE EDUCACIÓN EN EL DEPARTAMENTO DE LA GUAJIRA. </t>
  </si>
  <si>
    <t>55219</t>
  </si>
  <si>
    <t>FILA_750</t>
  </si>
  <si>
    <t>CO1.PCCNTR.808600</t>
  </si>
  <si>
    <t>69919</t>
  </si>
  <si>
    <t>FILA_751</t>
  </si>
  <si>
    <t>CO1.PCCNTR.810071</t>
  </si>
  <si>
    <t xml:space="preserve">PRESTACIÓN DE SERVICIOS PROFESIONALES PARA APOYAR ACTIVIDADES  JURIDICAS EN ASUNTOS DE DEFENSA JUDICIAL Y  CONTRACTUALES EN  EL PROGRAMA DE ALIMENTACIÓN ESCOLAR, DE CONFORMIDAD CON LA MEDIDA CAUTELAR CORRECTIVA DE ASUNCIÓN TEMPORAL DE LA COMPETENCIA DE LA PRESTACIÓN DEL SERVICIO EN EL DEPARTAMENTO DE LA GUAJIRA. </t>
  </si>
  <si>
    <t>56219</t>
  </si>
  <si>
    <t>FILA_752</t>
  </si>
  <si>
    <t>CO1.PCCNTR.810185</t>
  </si>
  <si>
    <t>PRESTACIÓN DE SERVICIOS PROFESIONALES PARA  APOYAR LA GESTIÓN DE LOS ASUNTOS FINANCIEROS EN MATERIA  CONTABLE  Y PRESUPUESTAL EN LA SECRETARÍA DE EDUCACIÓN DEL MUNICIPIO DE MAICAO, DE CONFORMIDAD CON LA MEDIDA CAUTELAR CORRECTIVA DE ASUNCIÓN TEMPORAL DE LA COMPETENCIA DE LA PRESTACIÓN DEL SERVICIO DE EDUCACIÓN EN EL DEPARTAMENTO DE LA GUAJIRA.</t>
  </si>
  <si>
    <t>55119</t>
  </si>
  <si>
    <t>FILA_753</t>
  </si>
  <si>
    <t>CO1.PCCNTR.810240</t>
  </si>
  <si>
    <t>Prestar servicios profesionales para apoyar el análisis de información sectorial cargada en el SNIES y el SPADIES, así como apoyar el diseño analítico del modelo integrado para el seguimiento individual en los sistemas de información de educación superior</t>
  </si>
  <si>
    <t>75919</t>
  </si>
  <si>
    <t>FILA_754</t>
  </si>
  <si>
    <t>CO1.PCCNTR.810317</t>
  </si>
  <si>
    <t>51719</t>
  </si>
  <si>
    <t>FILA_755</t>
  </si>
  <si>
    <t>CO1.PCCNTR.810391</t>
  </si>
  <si>
    <t>PRESTACIÓN DE SERVICIOS PROFESIONALES  PARA APOYAR ACTIVIDADES  JURIDICAS EN ASUNTOS DE DEFENSA JUDICIAL, DE CONFORMIDAD CON LA MEDIDA CAUTELAR CORRECTIVA DE ASUNCIÓN TEMPORAL DE LA COMPETENCIA DE LA PRESTACIÓN DEL SERVICIO DE EDUCACIÓN EN EL DEPARTAMENTO DE LA GUAJIRA.</t>
  </si>
  <si>
    <t>56819</t>
  </si>
  <si>
    <t>FILA_756</t>
  </si>
  <si>
    <t>CO1.PCCNTR.810640</t>
  </si>
  <si>
    <t>PRESTAR SERVICIOS PROFESIONALES A LA OFICINA DE TECNOLOGÍA Y SISTEMAS DE INFORMACIÓN Y LA DIRECCIÓN DE CALIDAD PARA LA EDUCACIÓN SUPERIOR EN LA GESTIÓN Y SEGUIMIENTO DE PROYECTOS INFORMÁTICOS E INTEGRACIÓN DE SISTEMAS DE INFORMACIÓN.</t>
  </si>
  <si>
    <t>81919</t>
  </si>
  <si>
    <t>FILA_757</t>
  </si>
  <si>
    <t>CO1.PCCNTR.810650</t>
  </si>
  <si>
    <t>PRESTACIÓN DE SERVICIOS PROFESIONALES  PARA APOYAR LAS ACTIVIDADES ESTRATEGICAS DEL AREA FINANCIERA PAE, DE CONFORMIDAD CON LA MEDIDA CAUTELAR CORRECTIVA DE ASUNCIÓN TEMPORAL DE LA COMPETENCIA DE LA PRESTACIÓN DEL SERVICIO EN EL DEPARTAMENTO DE LA GUAJIRA.</t>
  </si>
  <si>
    <t>72919</t>
  </si>
  <si>
    <t>FILA_758</t>
  </si>
  <si>
    <t>CO1.PCCNTR.810665</t>
  </si>
  <si>
    <t>Prestar servicios profesionales para apoyar a la Subdirección de Apoyo a la Gestión de las IES en los temas relacionados con la Educacion Virtual y a Distancia con las Instituciones de Educación Superior y Aliados.</t>
  </si>
  <si>
    <t>75819</t>
  </si>
  <si>
    <t>FILA_759</t>
  </si>
  <si>
    <t>CO1.PCCNTR.810669</t>
  </si>
  <si>
    <t>PRESTAR SERVICIOS DE APOYO A LA DIRECCIÓN DE COBERTURA Y EQUIDAD EN LA GENERACIÓN DE INFORMACIÓN DE MATRICULA E INSTITUCIONES EDUCATIVAS DENTRO DEL PROCESO DE GESTIÓN DE LA COBERTURA PARA LAS ENTIDADES TERRITORIALES CERTIFICADAS, ASÍ COMO EN LA IMPLEMENTACIÓN Y ARTICULACIÓN DE LOS SISTEMAS DE INFORMACIÓN.</t>
  </si>
  <si>
    <t>43919</t>
  </si>
  <si>
    <t>FILA_760</t>
  </si>
  <si>
    <t>CO1.PCCNTR.810700</t>
  </si>
  <si>
    <t>PRESTACIÓN DE SERVICIOS PROFESIONALES  PARA APOYAR ACTIVIDADES  DE PLANTA  DE LA SECRETARÍA DE EDUCACIÓN DEL MUNICIPO DE URIBIA, DE CONFORMIDAD CON LA MEDIDA CAUTELAR CORRECTIVA DE ASUNCIÓN TEMPORAL DE LA COMPETENCIA DE LA PRESTACIÓN DEL SERVICIO DE EDUCACIÓN EN EL DEPARTAMENTO DE LA GUAJIRA.</t>
  </si>
  <si>
    <t>55019</t>
  </si>
  <si>
    <t>FILA_761</t>
  </si>
  <si>
    <t>CO1.PCCNTR.810880</t>
  </si>
  <si>
    <t>65619</t>
  </si>
  <si>
    <t>FILA_762</t>
  </si>
  <si>
    <t>CO1.PCCNTR.810881</t>
  </si>
  <si>
    <t>Prestar servicios profesionales para apoyar a la Subdirección de Apoyo a la Gestión de las IES en la definición y construcción de mecanismos conducentes a fortalecer los recursos de las Instituciones de Educación Superior.</t>
  </si>
  <si>
    <t>82419</t>
  </si>
  <si>
    <t>FILA_763</t>
  </si>
  <si>
    <t>CO1.PCCNTR.811020</t>
  </si>
  <si>
    <t>PRESTACIÓN DE SERVICIOS PROFESIONALES PARA APOYAR ACTIVIDADES  DE PLANTA  DE LA SECRETARÍA DE EDUCACIÓN DEPARTAMENTAL DE LA GUAJIRA, DE CONFORMIDAD CON LA MEDIDA CAUTELAR CORRECTIVA DE ASUNCIÓN TEMPORAL DE LA COMPETENCIA DE LA PRESTACIÓN DEL SERVICIO DE EDUCACIÓN EN EL DEPARTAMENTO DE LA GUAJIRA.</t>
  </si>
  <si>
    <t>72519</t>
  </si>
  <si>
    <t>FILA_764</t>
  </si>
  <si>
    <t>CO1.PCCNTR.811030</t>
  </si>
  <si>
    <t xml:space="preserve">PRESTACIÓN DE SERVICIOS PROFESIONALES PARA APOYAR LA REVISIÓN Y TRAMITE DE CUENTAS  DEL PROGRAMA DE ALIMENTACIÓN ESCOLAR,  DE CONFORMIDAD CON LA MEDIDA CAUTELAR CORRECTIVA DE ASUNCIÓN TEMPORAL DE LA COMPETENCIA DE LA PRESTACIÓN DEL SERVICIO EN EL DEPARTAMENTO DE LA GUAJIRA. </t>
  </si>
  <si>
    <t>74419</t>
  </si>
  <si>
    <t>FILA_765</t>
  </si>
  <si>
    <t>CO1.PCCNTR.811117</t>
  </si>
  <si>
    <t>PRESTAR SERVICIOS PROFESIONALES PARA EL DESARROLLO DE LAS ACTIVIDADES DEL AREA FINANCIERA EN TEMAS DE PRESUPUESTO  DE LA SECRETARÍA DE EDUCACION DEL DEPARTAMENTO DE LA GUAJIRA, DE CONFORMIDAD CON LA MEDIDA CAUTELAR CORRECTIVA DE ASUNCIÓN TEMPORAL DE LA COMPETENCIA DE LA PRESTACIÓN DEL SERVICIO DE EDUCACIÓN EN EL DEPARTAMENTO DE LA GUAJIRA.</t>
  </si>
  <si>
    <t>73819</t>
  </si>
  <si>
    <t>FILA_766</t>
  </si>
  <si>
    <t>CO1.PCCNTR.811220</t>
  </si>
  <si>
    <t>PRESTACIÓN DE SERVICIOS PROFESIONALES PARA APOYAR A LA DIRECCIÓN DE FORTALECIMIENTO A LA GESTIÓN TERRITORIAL, EN LOS PROCESOS DE CONCERTACIÓN YNEGOCIACIÓN COLECTIVA CON LAS ORGANIZACIONES SINDICALES DE DOCENTE, DIRECTIVOS DOCENTES Y ADMINISTRATIVOS DEL SECTOR EDUCATIVO, Y EN TEMAS RELACIONADOS CON LA REGLAMENTACIÓN, DESARROLLO Y APLICACIÓN DE LAS NORMAS DEL SISTEMA ESPECIAL DE CARRERA DOCENTE Y DEL SISTEMA GENERAL DE CARRERA ADMINISTRATIVA DEL PERSONAL DE LAS INSTITUCIONES EDUCATIVAS OFICIALES.</t>
  </si>
  <si>
    <t>C-2201-0700-12-0-2201016-02</t>
  </si>
  <si>
    <t>81319</t>
  </si>
  <si>
    <t>FILA_767</t>
  </si>
  <si>
    <t>CO1.PCCNTR.811453</t>
  </si>
  <si>
    <t>PRESTACIÓN DE SERVICIOS PROFESIONALES PARA APOYAR A LA SUBDIRECCIÓN DE RECURSOS HUMANOS DEL SECTOR EDUCATIVO, EN LA CONSOLIDACIÓN Y ANÁLISIS DE LA INFORMACIÓN DEL RECURSO HUMANO DEL SECTOR EDUCATIVO, EN EL DISEÑO Y ESTRUCTURACIÓN DE ANÁLISIS TÉCNICOS RELACIONADOS CON INCENTIVOS, POLÍTICAS DE BIENESTAR, PLANTA DOCENTE Y ADMINISTRACIÓN DE CARRERA DOCENTE, Y DEMÁS PROYECTOS ESTRATÉGICOS DE LA SUBDIRECCIÓN.</t>
  </si>
  <si>
    <t>79119</t>
  </si>
  <si>
    <t>FILA_768</t>
  </si>
  <si>
    <t>CO1.PCCNTR.811463</t>
  </si>
  <si>
    <t>Prestar servicios profesionales para brindar asistencia técnica y metodológica al Ministerio de Educación Nacional en la implementación del Marco Nacional de Cualificaciones -MNC- para Colombia, específicamente en lo relacionado con la usabilidad, apropiación e implementación de las cualificaciones de la vía formativa.</t>
  </si>
  <si>
    <t>76619</t>
  </si>
  <si>
    <t>FILA_769</t>
  </si>
  <si>
    <t>CO1.PCCNTR.811794</t>
  </si>
  <si>
    <t>69719</t>
  </si>
  <si>
    <t>FILA_770</t>
  </si>
  <si>
    <t>CO1.PCCNTR.811819</t>
  </si>
  <si>
    <t>68719</t>
  </si>
  <si>
    <t>FILA_771</t>
  </si>
  <si>
    <t>CO1.PCCNTR.812044</t>
  </si>
  <si>
    <t>PRESTAR SERVICIOS PROFESIONALES A LA DIRECCIÓN DE COBERTURA Y EQUIDAD PARA EL ANÁLISIS DE DATOS DE INFORMACIÓN Y CRUCES DE BASES DE DATOS, QUE PERMITA CONTAR CON EVIDENCIA Y FORTALEZCA LAS ESTRATEGIAS DE ACCESO  Y PERMANENCIA</t>
  </si>
  <si>
    <t>2019, 2019</t>
  </si>
  <si>
    <t>FILA_772</t>
  </si>
  <si>
    <t>CO1.PCCNTR.812239</t>
  </si>
  <si>
    <t>Prestar servicios profesionales para apoyar a la Oficina Asesora Jurídica en la atención de los asuntos de carácter penal que se comunican o notifican al Ministerio de Educación Nacional, asumiendo la representación judicial dentro de los mismos.</t>
  </si>
  <si>
    <t>71219</t>
  </si>
  <si>
    <t>FILA_773</t>
  </si>
  <si>
    <t>CO1.PCCNTR.812268</t>
  </si>
  <si>
    <t>Prestar servicios profesionales para apoyar a la Subdirección de Apoyo a la Gestión de las IES en la implementación, ejecución y seguimiento de la estrategia de  fomento a la calidad de la Educación Superior.</t>
  </si>
  <si>
    <t>82319</t>
  </si>
  <si>
    <t>FILA_774</t>
  </si>
  <si>
    <t>CO1.PCCNTR.812839</t>
  </si>
  <si>
    <t>Prestar servicios profesionales para apoyar jurídicamente a la Dirección de Fomento para la Educación Superior en la proyección y revisión de insumos de respuestas que deban darse desde la Dirección de Fomento a requerimientos judiciales, consultas y derechos de petición que deban ser contestados por la Dirección</t>
  </si>
  <si>
    <t>76819</t>
  </si>
  <si>
    <t>FILA_775</t>
  </si>
  <si>
    <t>CO1.PCCNTR.813058</t>
  </si>
  <si>
    <t>Prestar servicios profesionales para apoyar la aplicación de los procesos y procedimientos del protocolo de seguimiento al reporte de información y brindar soporte técnico a las instituciones de educación superior en el manejo del SNIES</t>
  </si>
  <si>
    <t>85219</t>
  </si>
  <si>
    <t>FILA_776</t>
  </si>
  <si>
    <t>CO1.PCCNTR.813510</t>
  </si>
  <si>
    <t>Prestar servicios profesionales para orientar y acompañar al ViceMinisterio de educación superior del Ministerio de Educación Nacional en la formulación de políticas y mecanismos de seguimiento a las IES del orden nacional tendientes a su fortalecimiento institucional y al mejoramiento de la calidad.</t>
  </si>
  <si>
    <t>63119</t>
  </si>
  <si>
    <t>FILA_777</t>
  </si>
  <si>
    <t>CO1.PCCNTR.813784</t>
  </si>
  <si>
    <t>PRESTACIÓN DE SERVICIOS PROFESIONALES PARA APOYAR Y ORIENTAR A LA SUBDIRECCIÓN DE RECURSOS HUMANOS DEL SECTOR EDUCATIVO EN EL PROCESO PARA LA PROVISIÓN DE LOS TIPOS DE EMPLEO DEL SISTEMA ESPECIAL DE CARRERA DOCENTE Y LAS DEMAS ACTIVIDADES RELACIONADAS CON LA ADMINISTRACIÓN DEL RECURSO HUMANO DEL SECTOR EDUCATIVO.</t>
  </si>
  <si>
    <t>79219</t>
  </si>
  <si>
    <t>FILA_778</t>
  </si>
  <si>
    <t>CO1.PCCNTR.813789</t>
  </si>
  <si>
    <t>PRESTACIÓN DE SERVICIOS PROFESIONALES PARA APOYAR PEDAGÓGICAMENTE Y TÉCNICAMENTE LAS ESTRATEGIAS PARA EL FORTALECIMIENTO DE LA EDUCACIÓN MEDIA A NIVEL NACIONAL..</t>
  </si>
  <si>
    <t>69619</t>
  </si>
  <si>
    <t>FILA_779</t>
  </si>
  <si>
    <t>CO1.PCCNTR.813800</t>
  </si>
  <si>
    <t>PRESTAR SERVICIOS PROFESIONALES PARA APOYAR EL SEGUIMIENTO Y ACOMPAÑAMIENTO EN EL DESARROLLO DEL COMPONENTE JURÍDICO DEL PROGRAMA DE ALIMENTACIÓN ESCOLAR - PAE.</t>
  </si>
  <si>
    <t>83719</t>
  </si>
  <si>
    <t>FILA_780</t>
  </si>
  <si>
    <t>CO1.PCCNTR.813848</t>
  </si>
  <si>
    <t>PRESTAR SERVICIOS PROFESIONALES PARA ACOMPAÑAR ORIENTAR Y ASISTIR JURÍDICAMENTE A LA DIRECCIÓN DE CALIDAD PARA LA EDUCACIÓN SUPERIOR EN LA REVISIÓN Y ELABORACIÓN DE PROYECTOS NORMATIVOS COMO PROYECTOS DE LEY, DECRETOS, RESOLUCIONES, Y ACTOS ADMINISTRATIVOS DE CARÁCTER GENERAL Y PARTICULAR RELACIONADOS CON EL REGISTRO CALIFICADO, LA ACREDITACIÓN DE ALTA CALIDAD, CONVALIDACIONES, TRÁMITES INSTITUCIONALES E INSPECCIÓN Y VIGILANCIA, ASÍ COMO REALIZAR SEGUIMIENTO A LOS REQUERIMIENTOS RELACIONADOS CON ESTOS TEMAS</t>
  </si>
  <si>
    <t>77819</t>
  </si>
  <si>
    <t>FILA_781</t>
  </si>
  <si>
    <t>CO1.PCCNTR.814351</t>
  </si>
  <si>
    <t>PRESTAR SERVICIOS PROFESIONALES A LA SUBDIRECCIÓN DE RECURSOS HUMANOS DEL SECTOR EDUCATIVO PARA APOYAR LA ADMINISTRACIÓN, OPERACIÓN, EVOLUCIÓN Y SOPORTE FUNCIONAL DE LOS SISTEMAS DE INFORMACIÓN QUE DEMANDE LA ADECUADA ADMINISTRACIÓN DEL RECURSO HUMANO DEL SECTOR EDUCATIVO DENTRO DEL PROYECTO DE FORTALECIMIENTO DE LA GESTIÓN DE LAS SECRETARÍAS DE EDUCACIÓN Y SUS ESTABLECIMIENTOS EDUCATIVOS</t>
  </si>
  <si>
    <t>79319</t>
  </si>
  <si>
    <t>FILA_782</t>
  </si>
  <si>
    <t>CO1.PCCNTR.814548</t>
  </si>
  <si>
    <t>PRESTAR SERVICIOS PROFESIONALES PARA APOYAR TÉCNICAMENTE A LA DIRECCIÓN DE FORTALECIMIENTO A LA GESTIÓN TERRITORIAL EN LOS PROCESOS DE CONCERTACIÓN DE LA POLÍTICA EDUCATIVA DE LOS GRUPOS ÉTNICOS Y SU ARTICULACIÓN CON LAS ENTIDADES TERRITORIALES CERTIFICADAS.</t>
  </si>
  <si>
    <t>82119</t>
  </si>
  <si>
    <t>FILA_783</t>
  </si>
  <si>
    <t>CO1.PCCNTR.814929</t>
  </si>
  <si>
    <t>Prestar servicios profesionales jurídicos para apoyar en la gestión y sustanciación de los procesos administrativos, así como en la proyección de respuestas a solicitudes, quejas, consultas y peticiones.</t>
  </si>
  <si>
    <t>77419</t>
  </si>
  <si>
    <t>FILA_784</t>
  </si>
  <si>
    <t>CO1.PCCNTR.815138</t>
  </si>
  <si>
    <t>Prestar servicios profesionales para orientar sobre el cálculo de los modelos de desempeño de la educación superior y acompañar y apoyar en el análisis y monitoreo de información sectorial y costos de las IES públicas</t>
  </si>
  <si>
    <t>76319</t>
  </si>
  <si>
    <t>FILA_785</t>
  </si>
  <si>
    <t>CO1.PCCNTR.815185</t>
  </si>
  <si>
    <t>PRESTACIÓN DE SERVICIOS PROFESIONALES A LA SUBDIRECCIÓN DE PERMANENCIA PARA EL DESARROLLO DE ACTIVIDADES RELACIONADAS CON LA PREPARACIÓN Y DEFINICIÓN DE PROYECTOS ESTRATÉGICOS PARA LA GARANTÍA DEL ACCESO Y LA PERMANENCIA DE POBLACIONES EN CONDICIONES DE VULNERABILIDAD Y EN TEMAS RELACIONADOS CON EL SISTEMA DE RESPONSABILIDAD PENAL PARA ADOLESCENTES EN EL MARCO DE  LA RUTA INTEGRAL DE ATENCIONES Y  LA POLITICA NACIONAL DE INFANCIA Y ADOLESCENCIA.</t>
  </si>
  <si>
    <t>33919</t>
  </si>
  <si>
    <t>FILA_786</t>
  </si>
  <si>
    <t>CO1.PCCNTR.815367</t>
  </si>
  <si>
    <t>PRESTACIÓN DE SERVICIOS PROFESIONALES  PARA APOYAR  EN EL AREA DE CONTROL INTERNO DISCIPLINARIO COMO PROFESIONAL DE APOYO DE LAS ACTIVIDADES ESTRATÉGICAS DEL ÁREA DE CONTROL INTERNO DISCIPLINARIO,  DE CONFORMIDAD CON LA MEDIDA CAUTELAR CORRECTIVA DE ASUNCIÓN TEMPORAL DE LA COMPETENCIA DE LA PRESTACIÓN DEL SERVICIO DE EDUCACIÓN EN EL DEPARTAMENTO DE LA GUAJIRA.</t>
  </si>
  <si>
    <t>57119</t>
  </si>
  <si>
    <t>FILA_787</t>
  </si>
  <si>
    <t>CO1.PCCNTR.815658</t>
  </si>
  <si>
    <t>PRESTAR SERVICIOS PROFESIONALES PARA APOYAR EL SEGUIMIENTO Y ACOMPAÑAMIENTO EN EL DESARROLLO DEL COMPONENTE JURÍDICO DEL PROGRAMA DE ALIMENTACIÓN ESCOLAR-PAE.</t>
  </si>
  <si>
    <t>84019</t>
  </si>
  <si>
    <t>FILA_788</t>
  </si>
  <si>
    <t>CO1.PCCNTR.815735</t>
  </si>
  <si>
    <t>PRESTAR SERVICIOS PROFESIONALES PARAEL DESARROLLO DE LAS ACTIVIDADES DEL AREA FINANCIERA EN TEMAS CONTABLES DE LA SECRETARÍA DE EDUCACION DEL DEPARTAMENTO DE LA GUAJIRA, DE CONFORMIDAD CON LA MEDIDA CAUTELAR CORRECTIVA DE ASUNCIÓN TEMPORAL DE LA COMPETENCIA DE LA PRESTACIÓN DEL SERVICIO DE EDUCACIÓN EN EL DEPARTAMENTO DE LA GUAJIRA.</t>
  </si>
  <si>
    <t>74119</t>
  </si>
  <si>
    <t>FILA_789</t>
  </si>
  <si>
    <t>CO1.PCCNTR.815882</t>
  </si>
  <si>
    <t>Prestar servicios profesionales para apoyar el proceso de integración de los Sistemas de información de educación superior, tomando como única entrada el Sistema Nacional de Información de Educación Superior - SNIES</t>
  </si>
  <si>
    <t>88119</t>
  </si>
  <si>
    <t>FILA_790</t>
  </si>
  <si>
    <t>CO1.PCCNTR.816043</t>
  </si>
  <si>
    <t>PRESTACIÓN DE SERVICIOS PARA APOYAR EN EL AREA DE  NOMINA  DE LA SECRETARÍA DE EDUCACIÓN DEL  DEPARTAMENTO  DE LA GUAJIRA,  DE CONFORMIDAD CON LA MEDIDA CAUTELAR CORRECTIVA DE ASUNCIÓN TEMPORAL DE LA COMPETENCIA DE LA PRESTACIÓN DEL SERVICIO DE EDUCACIÓN EN EL DEPARTAMENTO DE LA GUAJIRA.</t>
  </si>
  <si>
    <t>72619</t>
  </si>
  <si>
    <t>FILA_791</t>
  </si>
  <si>
    <t>CO1.PCCNTR.816269</t>
  </si>
  <si>
    <t>PRESTACIÓN DE SERVICIOS PROFESIONALES PARA COORDINAR  LA REORGANIZACIÓN, INCORPORACIÓN E IMPLEMENTACIÓN DE LOS PROCESOS DE LAS SECRETARIAS DE EDUCACIÓN INTERVENIDAS, CON ENFÁSIS EN LOS RELACIONADOS CON EL CUMPLIMIENTO DE INDICADORES ESTABLECIDOS EN EL DOCUMENTO CONPES - EVENTOS DE RIESGO, EN ARTICULACIÓN CON EL PROYECTO DE MODERNIZACIÓN DE SECRETARIAS DEL MINISTERIO DE EDUCACIÓN NACIONAL, DE CONFORMIDAD CON LA MEDIDA CAUTELAR CORRECTIVA DE ASUNCIÓN TEMPORAL DE LA COMPETENCIA DE LA PRESTACIÓN DEL SERVICIO DE EDUCACIÓN EN EL DEPARTAMENTO DE LA GUAJIRA.</t>
  </si>
  <si>
    <t>79919</t>
  </si>
  <si>
    <t>FILA_792</t>
  </si>
  <si>
    <t>CO1.PCCNTR.816367</t>
  </si>
  <si>
    <t>Prestar servicios profesionales para apoyar  la gestión de la evolución de los sistemas de información de educación superior para avanzar hacia su integración, la operación funcional del Observatorio Laboral y el procesamiento de información de graduados validando bases de datos de fuentes externas.</t>
  </si>
  <si>
    <t>87919</t>
  </si>
  <si>
    <t>FILA_793</t>
  </si>
  <si>
    <t>CO1.PCCNTR.816386</t>
  </si>
  <si>
    <t>PRESTACIÓN DE SERVICIOS PROFESIONALES PARA ASISITR Y ACONSEJAR  EL DESARROLLO DE LAS ACTIVIDADES ESTRATEGICAS DEL AREA ADMINSITRATIVA Y FINANCIERA DE LA SECRETARIA DE EDUACIÓN DEL DEPARTAMENTO DE LA GUAJIRA,   DE CONFORMIDAD CON LA MEDIDA CAUTELAR CORRECTIVA DE ASUNCIÓN TEMPORAL DE LA COMPETENCIA DE LA PRESTACIÓN DEL SERVICIO DE EDUCACIÓN EN EL DEPARTAMENTO DE LA GUAJIRA.</t>
  </si>
  <si>
    <t>FILA_794</t>
  </si>
  <si>
    <t>CO1.PCCNTR.816545</t>
  </si>
  <si>
    <t>PRESTACIÓN DE SERVICIOS PROFESIONALES PARA ORIENTAR LAS ACTIVIDADES DE LA SUBDIRECCIÓN DE MONITOREO Y CONTROL EN CUANTO AL SEGUIMIENTO AL USO DE RECURSOS DEL SECTOR EDUCATIVO, LIDERAR FUNCIONALMENTE EL SISTEMA DE INFORMACIÓN DE FONDOS DE SERVICIOS EDUCATIVOS Y EL FORTALECIMIENTO DEL PROCESO DE SEGUIMIENTO A LAS CUENTAS MAESTRAS.</t>
  </si>
  <si>
    <t>80219</t>
  </si>
  <si>
    <t>FILA_795</t>
  </si>
  <si>
    <t>CO1.PCCNTR.817414</t>
  </si>
  <si>
    <t>77219</t>
  </si>
  <si>
    <t>FILA_796</t>
  </si>
  <si>
    <t>CO1.PCCNTR.817532</t>
  </si>
  <si>
    <t>77019</t>
  </si>
  <si>
    <t>FILA_797</t>
  </si>
  <si>
    <t>CO1.PCCNTR.817704</t>
  </si>
  <si>
    <t>PRESTAR SERVICIOS PROFESIONALES PARA APOYAR A LA SUBDIRECCIÓN DE ASEGURAMIENTO DE LA CALIDAD DE LA EDUCACIÓN SUPERIOR EN EL SOPORTE AL ACCESO A LA INFORMACIÓN, BUEN USO Y PRÁCTICAS DE LAS TECNOLOGÍAS DE LA INFORMACIÓN Y LA COMUNICACIÓN, ESTRUCTURACIÓN, MEJORA Y BUEN FUNCIONAMIENTO DEL SISTEMA DE INFORMACIÓN DE CONVALIDACIONES</t>
  </si>
  <si>
    <t>71619</t>
  </si>
  <si>
    <t>FILA_798</t>
  </si>
  <si>
    <t>CO1.PCCNTR.817710</t>
  </si>
  <si>
    <t>PRESTACION DE SERVICIOS PROFESIONALES PARA APOYAR A LA SUBDIRECCIÓN DE ASEGURAMIENTO DE LA CALIDAD DE LA EDUCACIÓN SUPERIOR EN LA PLANEACIÓN Y SEGUIMIENTO DE LOS PROCESOS RELACIONADOS CON REGISTROS CALIFICADOS Y EN LAS ACTUACIONES DE ORDEN JURÍDICO DE LOS TEMAS DE ASEGURAMIENTO DE LA CALIDAD DEL SISTEMA DE EDUCACIÓN EN COLOMBIA</t>
  </si>
  <si>
    <t>67119</t>
  </si>
  <si>
    <t>FILA_799</t>
  </si>
  <si>
    <t>CO1.PCCNTR.817721</t>
  </si>
  <si>
    <t>PRESTAR SERVICIOS PROFESIONALES PARA REVISAR LOS RECURSOS DE REPOSICIÓN INTERPUESTOS CONTRA LOS ACTOS ADMINISTRATIVOS DE CONVALIDACIÓN PROFERIDOS POR LA SUBDIRECCIÓN DE ASEGURAMIENTO DE LA CALIDAD DE LA EDUCACIÓN SUPERIOR</t>
  </si>
  <si>
    <t>51619</t>
  </si>
  <si>
    <t>FILA_800</t>
  </si>
  <si>
    <t>CO1.PCCNTR.818096</t>
  </si>
  <si>
    <t>PRESTACIÓN DE SERVICIOS PROFESIONALES PARA APOYAR A LA SUBDIRECCIÓN DE FORTALECIMIENTO INSTITUCIONAL EN LA PLANEACIÓN, EJECUCIÓN Y SEGUIMIENTO DE LA ASISTENCIA TÉCNICA A LAS ENTIDADES TERRITORIALES, ASÍ COMO PARA APOYAR LA ARTICULACION CON LAS AREAS DEL MINISTERIO HACIA EL CUMPLIMINETO DE LOS OBJETIVOS DEL PLAN DE DESARROLLO Y DE LA POLITICA EDUCATIVA</t>
  </si>
  <si>
    <t>78919</t>
  </si>
  <si>
    <t>FILA_801</t>
  </si>
  <si>
    <t>CO1.PCCNTR.818147</t>
  </si>
  <si>
    <t>51219</t>
  </si>
  <si>
    <t>FILA_802</t>
  </si>
  <si>
    <t>CO1.PCCNTR.818157</t>
  </si>
  <si>
    <t>75019</t>
  </si>
  <si>
    <t>FILA_803</t>
  </si>
  <si>
    <t>CO1.PCCNTR.818195</t>
  </si>
  <si>
    <t>PRESTAR SERVICIOS PROFESIONALES PARA ACOMPAÑAR, ORIENTAR Y BRINDAR ASISTENCIA TÉCNICA AL MINISTERIO DE EDUCACION NACIONAL EN EL DISEÑO Y DESARROLLO DE ESTRATEGIAS PARA LA IMPLEMENTACIÓN DEL SISTEMA NACIONAL DE CUALIFICACIONES (SNC).</t>
  </si>
  <si>
    <t>88219</t>
  </si>
  <si>
    <t>FILA_804</t>
  </si>
  <si>
    <t>CO1.PCCNTR.818259</t>
  </si>
  <si>
    <t>PRESTAR SERVICIOS PROFESIONALES PARA APOYAR LA GESTIÓN DEL PTA EN EL DESARROLLO DE LAS ACCIONES ADMINISTRATIVAS QUE SOPORTAN LA OPERACIÓN DEL PROGRAMA EN RELACIÓN CON LAS ENTIDADES TERRITORIALES FOCALIZADAS DE LAS ZONAS QUE SE ASIGNE</t>
  </si>
  <si>
    <t>64319</t>
  </si>
  <si>
    <t>FILA_805</t>
  </si>
  <si>
    <t>CO1.PCCNTR.818300</t>
  </si>
  <si>
    <t>68119</t>
  </si>
  <si>
    <t>FILA_806</t>
  </si>
  <si>
    <t>CO1.PCCNTR.818340</t>
  </si>
  <si>
    <t>Prestar servicios profesionales de carácter jurídico  en la Subdirección de talento humano en los procesos de vinculación, permanencia y retiro de los servidores de la planta de Personal del Ministerio de Educación Nacional</t>
  </si>
  <si>
    <t>74619</t>
  </si>
  <si>
    <t>FILA_807</t>
  </si>
  <si>
    <t>CO1.PCCNTR.818386</t>
  </si>
  <si>
    <t>65319</t>
  </si>
  <si>
    <t>FILA_808</t>
  </si>
  <si>
    <t>CO1.PCCNTR.818387</t>
  </si>
  <si>
    <t>PRESTACIÓN DE SERVICIOS PROFESIONALES PARA APOYAR A LA SUBDIRECCIÓN DE RECURSOS HUMANOS DEL SECTOR EDUCATIVO, EN LA ESTRATEGIA DE BIENESTAR LABORAL DOCENTE, MEJORAMIENTO DEL AMBIENTE ESCOLAR Y LAS RELACIONES ENTRE LOS ACTORES DE LA EDUCACIÓN EN LAS ENTIDADES TERRITORIALES CERTIFICADAS.</t>
  </si>
  <si>
    <t>79619</t>
  </si>
  <si>
    <t>FILA_809</t>
  </si>
  <si>
    <t>CO1.PCCNTR.818423</t>
  </si>
  <si>
    <t>PRESTAR SERVICIOS PROFESIONALES PARA APOYAR AL PROGRAMA TODOS A APRENDER EN LA APLICACIÓN DE MODELOS ECONOMÉTRICOS  PARA EL DISEÑO Y SEGUIMIENTO DE LOS INDICADORES DEL PROGRAMA, EN COORDINACIÓN CON LA DIRECCIÓN DE CALIDAD DE LA EDUCACIÓN PREESCOLAR, BÁSICA Y MEDIA.</t>
  </si>
  <si>
    <t>64819</t>
  </si>
  <si>
    <t>FILA_810</t>
  </si>
  <si>
    <t>CO1.PCCNTR.818471</t>
  </si>
  <si>
    <t>68219</t>
  </si>
  <si>
    <t>FILA_811</t>
  </si>
  <si>
    <t>CO1.PCCNTR.818626</t>
  </si>
  <si>
    <t>87819</t>
  </si>
  <si>
    <t>FILA_812</t>
  </si>
  <si>
    <t>CO1.PCCNTR.818630</t>
  </si>
  <si>
    <t>PRESTAR SERVICIOS PROFESIONALES A LA GESTIÓN DE LOS PROCESOS DE ADMINISTRACIÓN DEL VÍNCULO LABORAL, DEPURACIÓN DE DEUDA PRESUNTA Y NOMINA A CARGO DE LA SUBDIRECCIÓN DE TALENTO HUMANO.</t>
  </si>
  <si>
    <t>61319</t>
  </si>
  <si>
    <t>FILA_813</t>
  </si>
  <si>
    <t>CO1.PCCNTR.818669</t>
  </si>
  <si>
    <t>PRESTACIÓN DE SERVICIOS PROFESIONALES PARA APOYAR A LA SUBDIRECCIÓN DE MONITOREO Y CONTROL EN LAS FUNCIONES Y PROCESOS RELACIONADOS CON EL SEGUIMIENTO AL USO DE RECURSOS FINANCIEROS DEL SECTOR EDUCATIVO EN LAS ENTIDADES TERRITORIALES CERTIFICADAS.</t>
  </si>
  <si>
    <t>80319</t>
  </si>
  <si>
    <t>FILA_814</t>
  </si>
  <si>
    <t>CO1.PCCNTR.818701</t>
  </si>
  <si>
    <t>69519</t>
  </si>
  <si>
    <t>FILA_815</t>
  </si>
  <si>
    <t>CO1.PCCNTR.818703</t>
  </si>
  <si>
    <t>PRESTAR SERVICIOS PROFESIONALES PARA ACOMPAÑAR, ORIENTAR Y ASISTIR LEGALMENTE LA SUSTANCIACIÓN, TRÁMITE, CONSULTA, ELABORACIÓN DE CONCEPTOS TÉCNICOS Y ATENCIÓN DE ASUNTOS LEGALES RELACIONADOS CON LA CONVALIDACIÓN DE TÍTULOS DE EDUCACIÓN SUPERIOR ASIGNADOS A LA SUBDIRECCIÓN DE ASEGURAMIENTO DE LA CALIDAD DE LA EDUCACIÓN SUPERIOR</t>
  </si>
  <si>
    <t>71719</t>
  </si>
  <si>
    <t>FILA_816</t>
  </si>
  <si>
    <t>CO1.PCCNTR.818705</t>
  </si>
  <si>
    <t>PRESTACIÓN DE SERVICIOS PROFESIONALES PARA APOYAR A LA SUBDIRECCIÓN DE RECURSOS HUMANOS DEL SECTOR EDUCATIVO, EN EL MARCO DEL FORTALECIMIENTO DE LA GESTIÓN DE LAS ENTIDADES TERRITORIALES CERTIFICADAS EN EDUCACIÓN, EN EL ÁMBITO DE LA PRESTACIÓN DEL SERVICIO MÉDICO ASISTENCIAL Y EL RECONOCIMIENTO Y PAGO DE PRESTACIONES ECONÓMICAS DE LOS DOCENTES AFILIADOS AL FONDO NACIONAL DE PRESTACIONES SOCIALES DEL MAGISTERIO</t>
  </si>
  <si>
    <t>C-2201-0700-12-0-2201004-02</t>
  </si>
  <si>
    <t>79019</t>
  </si>
  <si>
    <t>FILA_817</t>
  </si>
  <si>
    <t>CO1.PCCNTR.818744</t>
  </si>
  <si>
    <t>Prestar servicios profesionales para apoyar el proceso de atención al ciudadano en el Ministerio de Educación Nacional en actividades propias de los sistemas implementados  en la Unidad de Atención al Ciudadano.</t>
  </si>
  <si>
    <t>89119</t>
  </si>
  <si>
    <t>FILA_818</t>
  </si>
  <si>
    <t>CO1.PCCNTR.818778</t>
  </si>
  <si>
    <t>PRESTACIÓN DE SERVICIOS PROFESIONALES PARA APOYAR Y ORIENTAR A LA DIRECCIÓN DE FORTALECIMIENTO A LA GESTIÓN TERRITORIAL Y A LA SUBDIRECCIÓN DE RECURSOS HUMANOS DEL SECTOR EDUCATIVO, EN EL DESARROLLO DE CADA UNA DE LAS ETAPAS ESTABLECIDAS EN LOS CONCURSOS DE MÉRITOS PARA PROVEER CARGOS DOCENTES Y DIRECTIVOS DOCENTES DE ESTABLECIMIENTOS EDUCATIVOS ESTATALES ADMINISTRADOS POR LAS ENTIDADES TERRITORIALES CERTIFICADAS Y EL SISTEMA ESPECIAL DE CARRERA DOCENTE, CONFORME A LA NORMATIVA VIGENTE.</t>
  </si>
  <si>
    <t>79819</t>
  </si>
  <si>
    <t>FILA_819</t>
  </si>
  <si>
    <t>CO1.PCCNTR.818827</t>
  </si>
  <si>
    <t>PRESTACIÓN DE SERVICIOS PROFESIONALES PARA APOYAR EL SEGUIMIENTO A LOS PROCESOS DE GESTIÓN Y ARTICULACIÓN INTERINSTITUCIONAL Y TERRITORIAL EN EL MARCO DE LAS LÍNEAS ESTRATÉGICAS DE LA SUBDIRECCIÓN DE FORTALECIMIENTO INSTITUCIONAL.</t>
  </si>
  <si>
    <t>78219</t>
  </si>
  <si>
    <t>FILA_820</t>
  </si>
  <si>
    <t>CO1.PCCNTR.818869</t>
  </si>
  <si>
    <t>PRESTACIÓN DE SERVICIOS PROFESIONALES PARA COORDINAR LA DEFINICIÓN E IMPLEMENTACIÓN DE ESTRATEGIAS DE FORMACIÓN Y ACOMPAÑAMIENTO PEDAGÓGICO PARA EL FORTALECIMIENTO DE LOS PROCESOS DE ENSEÑANZA Y APRENDIZAJE Y LA GESTIÓN TERRITORIAL ASOCIADAS A LA IMPLEMENTACIÓN DEL PROGRAMA JORNADA ÚNICA EN LAS ENTIDADES TERRITORIALES CERTIFICADAS Y ESTABLECIMIENTOS EDUCATIVOS FOCALIZADOS.</t>
  </si>
  <si>
    <t>65519</t>
  </si>
  <si>
    <t>FILA_821</t>
  </si>
  <si>
    <t>CO1.PCCNTR.818931</t>
  </si>
  <si>
    <t>68319</t>
  </si>
  <si>
    <t>FILA_822</t>
  </si>
  <si>
    <t>CO1.PCCNTR.818960</t>
  </si>
  <si>
    <t>PRESTACIÓN DE SERVICIOS PROFESIONALES PARA APOYAR A LA SUBDIRECCIÓN DE RECURSOS HUMANOS DEL SECTOR EDUCATIVO, EN LA ESTRATEGIA DE CREACIÓN DE POLÍTICA DE DATOS Y CONSTRUCCIÓN DE INFORMACIÓN.</t>
  </si>
  <si>
    <t>81219</t>
  </si>
  <si>
    <t>FILA_823</t>
  </si>
  <si>
    <t>CO1.PCCNTR.819226</t>
  </si>
  <si>
    <t>PRESTACIÓN DE SERVICIOS PROFESIONALES PARA COORDINAR LAS ACTIVIDADES FINANCIERAS, ADMINISTRATIVAS Y CONTRACTUALES DEL COMPONENTE OPERATIVO DEL PROGRAMA ¿TODOS A APRENDER¿</t>
  </si>
  <si>
    <t>65019</t>
  </si>
  <si>
    <t>FILA_824</t>
  </si>
  <si>
    <t>CO1.PCCNTR.819332</t>
  </si>
  <si>
    <t>PRESTACIÓN DE SERVICIOS PROFESIONALES A LA SUBDIRECCIÓN DE MONITOREO Y CONTROL PARA APOYAR Y ORIENTAR EN LAS FUNCIONES RELACIONADAS CON LA ACTUALIZACIÓN, CAPACITACIÓN Y MEJORAMIENTO CONTINUO DE LA CALIDAD DE LA INFORMACIÓN DEL SISTEMA DE INFORMACIÓN DIRECTORIO DE ESTABLECIMIENTOS EDUCATIVOS - DUE</t>
  </si>
  <si>
    <t>78519</t>
  </si>
  <si>
    <t>FILA_825</t>
  </si>
  <si>
    <t>CO1.PCCNTR.819339</t>
  </si>
  <si>
    <t>PRESTAR SERVICIOS TÉCNICOS PARA APOYAR OPERATIVAMENTE LOS SISTEMAS DE INFORMACIÓN DE LA SUBDIRECCIÓN DE TALENTO HUMANO Y LA IMPLEMENTACIÓN, ESTABILIZACIÓN Y MEJORA DE LOS MÓDULOS ADMINISTRATIVOS DEL SISTEMA PROA SAP; PLATAFORMA DE REGISTRO DE OPERACIÓN ADMINISTRATIVA: TALENTO HUMANO</t>
  </si>
  <si>
    <t>60219</t>
  </si>
  <si>
    <t>FILA_826</t>
  </si>
  <si>
    <t>CO1.PCCNTR.819492</t>
  </si>
  <si>
    <t>PRESTACIÓN DE SERVICIOS PROFESIONALES PARA REALIZAR ACTIVIDADES DE ARTICULACIÓN ENTRE LA GERENCIA DEL PROGRAMA TODOS A APRENDER, DESDE SUS COMPONENTES MISIONAL Y TERRITORIAL, CON LAS DIFERENTES ÁREAS DEL MINISTERIO DE EDUCACIÓN</t>
  </si>
  <si>
    <t>68619</t>
  </si>
  <si>
    <t>FILA_827</t>
  </si>
  <si>
    <t>CO1.PCCNTR.819503</t>
  </si>
  <si>
    <t>PRESTACIÓN DE SERVICIOS PROFESIONALES AL VICEMINISTERIO DE EDUCACIÓN PREESCOLAR, BÁSICA Y MEDIA PARA ACOMPAÑAR Y APOYAR LA CONCEPCIÓN Y DISEÑO DE LAS ESTRATÉGIAS PARA MEJORAR LA CALIDAD DE LA EDUCACION QUE RECIBEN LOS ESTUDIANTES, TENIENDO COMO REFERENTE BÁSICO LAS PROPUESTAS EN EL PLAN NACIONAL DE DESARROLLO 2018  2022.</t>
  </si>
  <si>
    <t>C-2201-0700-13-0-2201006-02, C-2201-0700-10-0-2201036-02, C-2201-0700-16-0-2201052-02, C-2201-0700-12-0-2201006-02</t>
  </si>
  <si>
    <t>43219, 1719, 43219, 43219</t>
  </si>
  <si>
    <t>FILA_828</t>
  </si>
  <si>
    <t>CO1.PCCNTR.823560</t>
  </si>
  <si>
    <t>PRESTACIÓN DE SERVICIOS PROFESIONALES PARA ORIENTAR JURÍDICAMENTE A LA SUBDIRECCIÓN DE MONITOREO Y CONTROL EN EL DESARROLLO DE SUS FUNCIONES MISIONALES, EN ESPECIAL LAS RELACIONADAS CON EL PROCESO DE SANEAMIENTO DE DEUDAS LABORALES DEL SECTOR EDUCATIVO Y ESTRATEGIAS DE SEGUIMIENTO AL USO DE RECURSOS FINANCIEROS NECESARIOS PARA LA PRESTACIÓN DEL SERVICIO EDUCATIVO EN LAS ENTIDADES TERRITORIALES CERTIFICADAS.</t>
  </si>
  <si>
    <t>81019</t>
  </si>
  <si>
    <t>FILA_829</t>
  </si>
  <si>
    <t>CO1.PCCNTR.823673</t>
  </si>
  <si>
    <t>PRESTACIÓN DE SERVICIOS PROFESIONALES A LA SUBDIRECCIÓN DE MONITOREO Y CONTROL PARA APOYAR EL DESARROLLO DE LAS FUNCIONES EN RELACIÓN CON EL ANÁLISIS Y CUANTIFICACIÓN DE LAS SOLICITUDES DE DEUDAS LABORALES DE LAS SECRETARÍAS DE EDUCACIÓN CERTIFICADAS EN EL MARCO DEL PROCESO DE SANEAMIENTO DE LAS DEUDAS DEL SECTOR.</t>
  </si>
  <si>
    <t>80919</t>
  </si>
  <si>
    <t>FILA_830</t>
  </si>
  <si>
    <t>CO1.PCCNTR.823680</t>
  </si>
  <si>
    <t>PRESTAR SERVICIOS PROFESIONALES PARA APOYAR FUNCIONAL Y OPERATIVAMENTE LA IMPLEMENTACIÓN, ESTABILIZACIÓN, MEJORA Y SOPORTE DE PRIMER NIVEL AL MÓDULO PY (NÓMINA) DEL SISTEMA SAP: PLATAFORMA DE REGISTRO DE OPERACIÓN ADMINISTRATIVA TALENTO HUMANO.</t>
  </si>
  <si>
    <t>85319</t>
  </si>
  <si>
    <t>FILA_831</t>
  </si>
  <si>
    <t>CO1.PCCNTR.823696</t>
  </si>
  <si>
    <t>PRESTACIÓN DE SERVICIOS PROFESIONALES PARA APOYAR Y ORIENTAR JURÍDICAMENTE EL DESARROLLO DE LAS FUNCIONES DE LA SUBDIRECCIÓN DE MONITOREO Y CONTROL EN RELACIÓN CON EL PROCESO DE SANEAMIENTO DE DEUDAS LABORALES DEL SECTOR EDUCATIVO.</t>
  </si>
  <si>
    <t>80619</t>
  </si>
  <si>
    <t>FILA_832</t>
  </si>
  <si>
    <t>CO1.PCCNTR.823754</t>
  </si>
  <si>
    <t>PRESTACIÓN DE SERVICIOS PROFESIONALES PARA ORIENTAR JURÍDICAMENTE A LA SUBDIRECCIÓN DE MONITOREO Y CONTROL EN EL DESARROLLO DE SUS FUNCIONES Y EN RELACIÓN CON EL PROCESO DE SANEAMIENTO DE DEUDAS LABORALES DEL SECTOR EDUCATIVO.</t>
  </si>
  <si>
    <t>80719</t>
  </si>
  <si>
    <t>FILA_833</t>
  </si>
  <si>
    <t>CO1.PCCNTR.823789</t>
  </si>
  <si>
    <t>PRESTAR LOS SERVICIOS PROFESIONALES EN LAS ACTIVIDADES FINANCIERAS Y PRESUPUESTALES DE SEGUIMIENTO, MONITOREO Y CONTROL A LA EJECUCIÓN Y USO DE LOS RECURSOS DE LAS DIFERENTES FUENTES DE FINANCIACIÓN Y REALIZAR EL SOPORTE Y PARAMETRIZACIÓN DE LAS CATEGORÍAS DEL PROGRAMA DE ALIMENTACIÓN ESCOLAR - PAE EN EL CHIP.</t>
  </si>
  <si>
    <t>83819</t>
  </si>
  <si>
    <t>FILA_834</t>
  </si>
  <si>
    <t>CO1.PCCNTR.823868</t>
  </si>
  <si>
    <t>PRESTAR SERVICIOS PROFESIONALES PARA ORIENTAR A LA DIRECCIÓN DE PRIMERA INFANCIA EN LA IMPLEMENTACIÓN Y SEGUIMIENTO DE LA POLÍTICA EDUCATIVA PARA LA PRIMERA INFANCIA, ENFOCADO EN COMPROMISOS DEL GOBIERNO NACIONAL.</t>
  </si>
  <si>
    <t>85519</t>
  </si>
  <si>
    <t>FILA_835</t>
  </si>
  <si>
    <t>CO1.PCCNTR.824234</t>
  </si>
  <si>
    <t>PRESTACIÓN DE SERVICIOS PROFESIONALES PARA ORIENTAR Y APOYAR A LA SUBDIRECCIÓN DE MONITOREO Y CONTROL EN EL PROCESO DE SEGUIMIENTO A LAS ENTIDADES TERRITORIALES EN RELACIÓN CON EL MEJORAMIENTO DE LA GESTIÓN EDUCATIVA QUE PERMITA UN ADECUADO USO DE LOS RECURSOS ASIGNADOS POR EL SISTEMA GENERAL DE PARTICIPACIONES ASÍ COMO EN LA FUNCIÓN DE ANÁLISIS Y CUANTIFICACIÓN  DE LAS SOLICITUDES DE DEUDAS LABORALES DE LAS SECRETARÍAS DE EDUCACIÓN CERTIFICADAS EN EL MARCO DEL PROCESO DE SANEAMIENTO DE LAS DEUDAS DEL SECTOR</t>
  </si>
  <si>
    <t>80819</t>
  </si>
  <si>
    <t>FILA_836</t>
  </si>
  <si>
    <t>CO1.PCCNTR.824602</t>
  </si>
  <si>
    <t>PRESTAR SERVICIOS PROFESIONALES PARA APOYAR PROCESOS DE PLANEACIÓN Y SEGUIMIENTO A LAS ACTIVIDADES ORGANIZACIONALES DEL PROGRAMA DE ALIMENTACIÓN ESCOLAR - PAE</t>
  </si>
  <si>
    <t>83119</t>
  </si>
  <si>
    <t>FILA_837</t>
  </si>
  <si>
    <t>CO1.PCCNTR.824645</t>
  </si>
  <si>
    <t>Prestar servicios profesionales de representación en las conciliaciones extrajudiciales y en los procesos judiciales promovidos en contra de la Nación - Ministerio de Educación Nacional o que por este se promuevan, así como la gestión de seguimiento y actuaciones en las diferentes etapas procesales que se surtan en cada uno de los procesos asignados.</t>
  </si>
  <si>
    <t>81719</t>
  </si>
  <si>
    <t>FILA_838</t>
  </si>
  <si>
    <t>CO1.PCCNTR.824686</t>
  </si>
  <si>
    <t>PRESTAR SERVICIOS PROFESIONALES PARA APOYAR LA GESTIÓN DEL PTA EN EL DESARROLLO DE LAS ACCIONES ADMINISTRATIVAS QUE SOPORTAN LA OPERACIÓN DEL PROGRAMA EN RELACIÓN CON LAS ENTIDADES TERRITORIALES FOCALIZADAS DE LAS ZONAS 3, 4 Y 5</t>
  </si>
  <si>
    <t>64419</t>
  </si>
  <si>
    <t>FILA_839</t>
  </si>
  <si>
    <t>CO1.PCCNTR.824721</t>
  </si>
  <si>
    <t xml:space="preserve">PRESTACIÓN DE SERVICIOS PROFESIONALES PARA APOYAR TECNICAMENTE  EL PROGRAMA DE ALIMENTACIÓN ESCOLAR,  DE CONFORMIDAD CON LA MEDIDA CAUTELAR CORRECTIVA DE ASUNCIÓN TEMPORAL DE LA COMPETENCIA DE LA PRESTACIÓN DEL SERVICIO EN EL DEPARTAMENTO DE LA GUAJIRA. </t>
  </si>
  <si>
    <t>73019</t>
  </si>
  <si>
    <t>FILA_840</t>
  </si>
  <si>
    <t>CO1.PCCNTR.824778</t>
  </si>
  <si>
    <t>PRESTAR LOS SERVICIOS PROFESIONALES EN LAS ACTIVIDADES FINANCIERAS Y PRESUPUESTALES DE SEGUIMIENTO, MONITOREO Y CONTROL A LA EJECUCIÓN Y USO DE LOS RECURSOS DE LAS DIFERENTES FUENTES DEL PROGRAMA DE ALIMENTACIÓN ESCOLAR - PAE.</t>
  </si>
  <si>
    <t>83419</t>
  </si>
  <si>
    <t>FILA_841</t>
  </si>
  <si>
    <t>CO1.PCCNTR.825067</t>
  </si>
  <si>
    <t>PRESTAR LOS SERVICIOS PROFESIONALES PARA LIDERAR LAS ACTIVIDADES FINANCIERAS Y PRESUPUESTALES DE SEGUIMIENTO, MONITOREO Y CONTROL A LA EJECUCIÓN Y USO DE LOS RECURSOS DE LAS DIFERENTES FUENTES DEL PROGRAMA DE ALIMENTACIÓN ESCOLAR - PAE.</t>
  </si>
  <si>
    <t>82719</t>
  </si>
  <si>
    <t>FILA_842</t>
  </si>
  <si>
    <t>CO1.PCCNTR.825513</t>
  </si>
  <si>
    <t>PRESTAR SERVICIOS PROFESIONALES PARA LIDERAR Y DESARROLLAR EL  COMPONENTE JURÍDICO  DEL PROGRAMA DE ALIMENTACIÓN ESCOLAR - PAE.</t>
  </si>
  <si>
    <t>83319</t>
  </si>
  <si>
    <t>FILA_843</t>
  </si>
  <si>
    <t>CO1.PCCNTR.825529</t>
  </si>
  <si>
    <t>Prestar servicios profesionales especializados en materia jurídica altamente calificada para orientar y asistir al Ministerio de Educación Nacional en la  proposición y sustanciación de líneas de defensa de asuntos relacionados con el derecho administrativo, derecho procesal administrativo, contratación pública, y demás aspectos jurídicos que se requieran, así como la representación judicial de la entidad en las conciliaciones extrajudiciales y en los procesos judiciales promovidos en contra de la nación-Ministerio de Educación Nacional que sean de especial relevancia para este ministerio.</t>
  </si>
  <si>
    <t>71019</t>
  </si>
  <si>
    <t>FILA_844</t>
  </si>
  <si>
    <t>CO1.PCCNTR.825596</t>
  </si>
  <si>
    <t>82519</t>
  </si>
  <si>
    <t>FILA_845</t>
  </si>
  <si>
    <t>CO1.PCCNTR.826801</t>
  </si>
  <si>
    <t>PRESTAR SERVICIOS PROFESIONALES PARA ADMINISTRAR LAS CATEGORÍAS DE INFORMACIÓN EN EL SISTEMA CHIP DEL PROGRAMA DE ALIMENTACIÓN ESCOLAR EN EL MARCO DEL CONVENIO ESTABLECIDO ENTRE MINISTERIO DE EDUCACIÓN NACIONAL Y LA CONTADURÍA GENERAL DE LA NACIÓN.</t>
  </si>
  <si>
    <t>83019</t>
  </si>
  <si>
    <t>FILA_846</t>
  </si>
  <si>
    <t>CO1.PCCNTR.826884</t>
  </si>
  <si>
    <t>68419</t>
  </si>
  <si>
    <t>FILA_847</t>
  </si>
  <si>
    <t>CO1.PCCNTR.827182</t>
  </si>
  <si>
    <t>PRESTACIÓN DE SERVICIOS PROFESIONALES PARA APOYAR LAS ACTIVIDADES DE LA SUBDIRECCIÓN DE MONITOREO Y CONTROL RELACIONADAS CON EL SEGUIMIENTO, MONITOREO Y CONTROL AL USO DE LOS RECURSOS DEL SECTOR EDUCACIÓN SGP EN LAS ENTIDADES TERRITORIALES CERTIFICADAS, ASÍ COMO APOYAR LOS PROCESOS DE PLANEACIÓN DE LA SUBDIRECCIÓN.</t>
  </si>
  <si>
    <t>80419</t>
  </si>
  <si>
    <t>FILA_848</t>
  </si>
  <si>
    <t>CO1.PCCNTR.827217</t>
  </si>
  <si>
    <t>FILA_849</t>
  </si>
  <si>
    <t>CO1.PCCNTR.827284</t>
  </si>
  <si>
    <t>PRESTAR SERVICIOS PROFESIONALES PARA ORIENTAR A LA SUBDIRECCIÓN DE PERMANENCIA EN LOS LINEAMIENTOS DE CARÁCTER ALIMENTARIO Y NUTRICIONAL EN EL  MARCO DEL NUEVO PROGRAMA DE ALIMENTACION ESCOLAR PAE</t>
  </si>
  <si>
    <t>83919</t>
  </si>
  <si>
    <t>FILA_850</t>
  </si>
  <si>
    <t>CO1.PCCNTR.827629</t>
  </si>
  <si>
    <t>PRESTACIÓN DE SERVICIOS PROFESIONALES PARALOS  REQUERIMIENTOS DEL SISTEMA DE ATENCION AL CIUDADANO DE LA ADMINISTRACIÒN TEMPORAL, DE CONFORMIDAD CON LA MEDIDA CAUTELAR CORRECTIVA DE ASUNCIÓN TEMPORAL DE LA COMPETENCIA PARA LA PRESTACIÓN DEL SERVICIO EDUCATIVO Y DEL PROGRAMA DE ALIMENTACIÓN ESCOLAR ADOPTADA EN EL DEPARTAMENTO DE LA GUAJIRA.</t>
  </si>
  <si>
    <t>74319</t>
  </si>
  <si>
    <t>FILA_851</t>
  </si>
  <si>
    <t>CO1.PCCNTR.827660</t>
  </si>
  <si>
    <t>PRESTACIÓN DE SERVICIOS PROFESIONALES PARA APOYAR LA GESTIÓN TÉCNICA DE LAS ACCIONES Y ESTRATEGIAS RELACIONADAS CON EL PROGRAMA NACIONAL DE FORMACIÓN DOCENTE, PARTICULARMENTE EN LO RELACIONADO CON CRÉDITOS CONDONABLES POSGRADUALES PARA EDUCADORES OFICIALES.</t>
  </si>
  <si>
    <t>86819</t>
  </si>
  <si>
    <t>FILA_852</t>
  </si>
  <si>
    <t>CO1.PCCNTR.827679</t>
  </si>
  <si>
    <t>66219</t>
  </si>
  <si>
    <t>FILA_853</t>
  </si>
  <si>
    <t>CO1.PCCNTR.827724</t>
  </si>
  <si>
    <t>PRESTACIÓN DE SERVICIOS PROFESIONALES PARA APOYAR A LA SUBDIRECCIÓN DE RECURSOS HUMANOS DEL SECTOR EDUCATIVO, EN LOS PROCESOS DE REVISIÓN DE ESTUDIOS TÉCNICOS Y FINANCIEROS PARA EL RECONOCIMIENTO DE DEUDAS LABORALES DEL SECTOR EDUCATIVO EN LAS ENTIDADES TERRITORIALES CERTIFICADAS Y EN LA ADMINISTRACIÓN DE RECURSOS HUMANOS EN LOS SUBPROCESOS DE PLANTAS DE PERSONAL PARA FORTALECER LA GESTIÓN DE LAS ENTIDADES TERRITORIALES.</t>
  </si>
  <si>
    <t>79519</t>
  </si>
  <si>
    <t>FILA_854</t>
  </si>
  <si>
    <t>CO1.PCCNTR.827854</t>
  </si>
  <si>
    <t>85619</t>
  </si>
  <si>
    <t>FILA_855</t>
  </si>
  <si>
    <t>CO1.PCCNTR.827905</t>
  </si>
  <si>
    <t>87019</t>
  </si>
  <si>
    <t>FILA_856</t>
  </si>
  <si>
    <t>CO1.PCCNTR.828001</t>
  </si>
  <si>
    <t>84419</t>
  </si>
  <si>
    <t>FILA_857</t>
  </si>
  <si>
    <t>CO1.PCCNTR.828002</t>
  </si>
  <si>
    <t>PRESTAR SERVICIOS PROFESIONALES PARA LA APLICACIÓN PARA APOYAR AL PROGRAMA TODOS A APRENDER EN LA IMPLEMENTACIÓN, ANÁLISIS  Y MEJORA DE LOS INSTRUMENTOS PEDAGÓGICOS APLICADOS</t>
  </si>
  <si>
    <t>62819</t>
  </si>
  <si>
    <t>FILA_858</t>
  </si>
  <si>
    <t>CO1.PCCNTR.828118</t>
  </si>
  <si>
    <t>69019</t>
  </si>
  <si>
    <t>FILA_859</t>
  </si>
  <si>
    <t>CO1.PCCNTR.828232</t>
  </si>
  <si>
    <t>84119</t>
  </si>
  <si>
    <t>FILA_860</t>
  </si>
  <si>
    <t>CO1.PCCNTR.829870</t>
  </si>
  <si>
    <t>68919</t>
  </si>
  <si>
    <t>FILA_861</t>
  </si>
  <si>
    <t>CO1.PCCNTR.830150</t>
  </si>
  <si>
    <t>PRESTACIÓN DE SERVICIOS PROFESIONALES EN LA GESTIÓN DEL PROCESO Y TRÁMITE DE CONVALIDACIONES DE ESTUDIOS REALIZADOS  EN EL EXTERIOR CORRESPONDIENTES A LOS NIVELES DE EDUCACIÓN PREESCOLAR, BÁSICA Y MEDIA.</t>
  </si>
  <si>
    <t>85819</t>
  </si>
  <si>
    <t>FILA_862</t>
  </si>
  <si>
    <t>CO1.PCCNTR.830182</t>
  </si>
  <si>
    <t>PRESTAR SERVICIOS PROFESIONALES PARA ORIENTAR A LA SUBDIRECCIÓN DE PERMANENCIA EN EL DESARROLLO DE SISTEMAS ALIMENTARIOS ESCOLARES EN EL MARCO DEL NUEVO MODELO DELPROGRAMA DE ALIMENTACION ESCOLAR PAE</t>
  </si>
  <si>
    <t>83219</t>
  </si>
  <si>
    <t>FILA_863</t>
  </si>
  <si>
    <t>CO1.PCCNTR.830947</t>
  </si>
  <si>
    <t>85719</t>
  </si>
  <si>
    <t>FILA_864</t>
  </si>
  <si>
    <t>CO1.PCCNTR.831246</t>
  </si>
  <si>
    <t>70219</t>
  </si>
  <si>
    <t>FILA_865</t>
  </si>
  <si>
    <t>CO1.PCCNTR.831290</t>
  </si>
  <si>
    <t>86219</t>
  </si>
  <si>
    <t>FILA_866</t>
  </si>
  <si>
    <t>CO1.PCCNTR.831675</t>
  </si>
  <si>
    <t>PRESTACIÓN DE SERVICIOS PROCFESIONALES PARA ACONSEJAR, ASISTIR Y COORDINAR LAS ACTIVIDADES FINANCIERAS DEL PROGRAMA DE ALIMENTACIÓN ESCOLAR EN EL DEPARTAMENTO DE LA GUAJIRA, DE CONFORMIDAD CON LA MEDIDA CAUTELAR CORRECTIVA DE ASUNCION TEMPORAL DE LA COMPETENCIA</t>
  </si>
  <si>
    <t>80519</t>
  </si>
  <si>
    <t>FILA_867</t>
  </si>
  <si>
    <t>CO1.PCCNTR.832530</t>
  </si>
  <si>
    <t>81619</t>
  </si>
  <si>
    <t>FILA_868</t>
  </si>
  <si>
    <t>CO1.PCCNTR.833444</t>
  </si>
  <si>
    <t>PRESTAR SERVICIOS PROFESIONALES PARA APOYAR A LA SUBDIRECCIÓN DE PERMANENCIA EN EL ANÁLISIS DE INFORMACIÓN CUANTITATIVA, CONSTRUCCIÓN DE MODELOS ESTADÍSTICOS Y DEFINICIÓN DE REQUERIMIENTOS DE INFORMACIÓN PARA EL PROGRAMA DE ALIMENTACIÓN ESCOLAR (PAE).</t>
  </si>
  <si>
    <t>83619</t>
  </si>
  <si>
    <t>FILA_869</t>
  </si>
  <si>
    <t>CO1.PCCNTR.833693</t>
  </si>
  <si>
    <t>PRESTACIÓN DE SERVICIOS PROFESIONALES PARA ORIENTAR AL VICEMINISTERIO DE EDUCACIÓN PREESCOLAR, BÁSICA Y MEDIA EN RELACION CON LA GESTIÓN Y EL SEGUIMIENTO A LOS PLANES DE DESARROLLO, PROGRAMAS Y PROYECTOS A EJECUTAR DESDE LAS DIFERENTES DIRECCIONES ADSCRITAS</t>
  </si>
  <si>
    <t>C-2201-0700-16-0-2201052-02, C-2201-0700-10-0-2201036-02, C-2201-0700-12-0-2201006-02, C-2201-0700-13-0-2201006-02, C-2201-0700-12-0-2201015-02</t>
  </si>
  <si>
    <t>43319, 1819, 43319, 43319, 43319</t>
  </si>
  <si>
    <t>FILA_870</t>
  </si>
  <si>
    <t>CO1.PCCNTR.833713</t>
  </si>
  <si>
    <t>70019</t>
  </si>
  <si>
    <t>FILA_871</t>
  </si>
  <si>
    <t>CO1.PCCNTR.833733</t>
  </si>
  <si>
    <t>70319</t>
  </si>
  <si>
    <t>FILA_872</t>
  </si>
  <si>
    <t>CO1.PCCNTR.833762</t>
  </si>
  <si>
    <t>PRESTACIÓN DE SERVICIOS PROFESIONALES A LA SUBDIRECCIÓN DE MONITOREO Y CONTROL PARA ORIENTAR Y APOYAR EL CARGUE, MANTENIMIENTO, CAPACITACIÓN Y MEJORA CONTINUA EN LA CALIDAD DE LA INFORMACIÓN DEL SISTEMA DE INFORMACIÓN NACIONAL DE EDUCACIÓN PREESCOLAR, BÁSICA Y MEDIA - SINEB</t>
  </si>
  <si>
    <t>78619</t>
  </si>
  <si>
    <t>FILA_873</t>
  </si>
  <si>
    <t>CO1.PCCNTR.834102</t>
  </si>
  <si>
    <t>Prestación de servicios profesionales  en la generación y validación de información consolidada de matrícula de educación preescolar, básica y media (PAE) y apoyar la producción y divulgación de información estadística sectorial.</t>
  </si>
  <si>
    <t>89619</t>
  </si>
  <si>
    <t>FILA_874</t>
  </si>
  <si>
    <t>CO1.PCCNTR.834116</t>
  </si>
  <si>
    <t>PRESTAR SERVICIOS PROFESIONALES PARA LIDERAR LA FORMULACIÓN E IMPLEMENTACIÓN DE LA POLÍTICA DE ALIMENTACIÓN ESCOLAR EN EL MARCO DEL NUEVO PROGRAMA DE ALIMENTACIÓN ESCOLAR PAE.</t>
  </si>
  <si>
    <t>82619</t>
  </si>
  <si>
    <t>FILA_875</t>
  </si>
  <si>
    <t>CO1.PCCNTR.834204</t>
  </si>
  <si>
    <t>69119</t>
  </si>
  <si>
    <t>FILA_876</t>
  </si>
  <si>
    <t>CO1.PCCNTR.834297</t>
  </si>
  <si>
    <t>PRESTAR SERVICIOS PROFESIONALES  PARA LIDERAR  Y COORDINAR LOS PROCESOS DE  GESTIÓN  DE LA INFORMACIÓN  DEL PROGRAMA TODOS A APRENDER</t>
  </si>
  <si>
    <t>65719</t>
  </si>
  <si>
    <t>FILA_877</t>
  </si>
  <si>
    <t>CO1.PCCNTR.834306</t>
  </si>
  <si>
    <t>PRESTAR LOS SERVICIOS PROFESIONALES PARA APOYAR AL PROGRAMA TODOS A APRENDER EN LA IMPLEMENTACIÓN DE ESTRATEGIAS DE FORMACIÓN DOCENTE EN LAS COMPETENCIAS Y ENFOQUES QUE SE LE ASIGNEN</t>
  </si>
  <si>
    <t>66819</t>
  </si>
  <si>
    <t>FILA_878</t>
  </si>
  <si>
    <t>CO1.PCCNTR.834370</t>
  </si>
  <si>
    <t>87719</t>
  </si>
  <si>
    <t>FILA_879</t>
  </si>
  <si>
    <t>CO1.PCCNTR.834372</t>
  </si>
  <si>
    <t>PRESTAR SERVICIOS PARA APOYAR TÉCNICAMENTE A LA DIRECCIÓN DE FORTALECIMIENTO A LA GESTIÓN TERRITORIAL EN PROCESOS DE CONCERTACIÓN DE LA POLÍTICA EDUCATIVA DE LOS GRUPOS ÉTNICOS Y SU ARTICULACIÓN CON LAS ENTIDADES TERRITORIALES CERTIFICADAS, EN ESPECIAL A LO RELACIONADO CON LOS PROCESOS PEDAGÓGICOS.</t>
  </si>
  <si>
    <t>78319</t>
  </si>
  <si>
    <t>FILA_880</t>
  </si>
  <si>
    <t>CO1.PCCNTR.834450</t>
  </si>
  <si>
    <t>PRESTAR SERVICIOS PROFESIONALES PARA EL DESARROLLO DE ACTIVIDADES DE PROMOCIÓN, EVENTOS, COMUNICACIONES Y MOVILIZACIÓN SOCIAL DEL PAE Y DE LA SUBDIRECCIÓN DE PERMANENCIA</t>
  </si>
  <si>
    <t>84619</t>
  </si>
  <si>
    <t>FILA_881</t>
  </si>
  <si>
    <t>CO1.PCCNTR.834560</t>
  </si>
  <si>
    <t>66619</t>
  </si>
  <si>
    <t>FILA_882</t>
  </si>
  <si>
    <t>CO1.PCCNTR.834987</t>
  </si>
  <si>
    <t>PRESTAR SERVICIOS PROFESIONALES PARA APOYAR A LA GERENCIA DEL PROGRAMA TODOS A APRENDER EN LA COORDINACIÓN DEL COMPONENTE PEDAGÓGICO DEL PROGRAMA</t>
  </si>
  <si>
    <t>66519</t>
  </si>
  <si>
    <t>FILA_883</t>
  </si>
  <si>
    <t>CO1.PCCNTR.834988</t>
  </si>
  <si>
    <t>88519</t>
  </si>
  <si>
    <t>FILA_884</t>
  </si>
  <si>
    <t>CO1.PCCNTR.835155</t>
  </si>
  <si>
    <t>PRESTACIÓN DE SERVICIOS PROFESIONALES EN LA GESTIÓN DE LOS PROCESOS INTERNOS Y EXTERNOS ASOCIADOS A LA IMPLEMENTACIÓN DEL PROGRAMA JORNADA ÚNICA EN LAS ENTIDADES TERRITORIALES CERTIFICADAS Y ESTABLECIMIENTOS EDUCATIVOS FOCALIZADOS.</t>
  </si>
  <si>
    <t>85419</t>
  </si>
  <si>
    <t>FILA_885</t>
  </si>
  <si>
    <t>CO1.PCCNTR.835162</t>
  </si>
  <si>
    <t>62919</t>
  </si>
  <si>
    <t>FILA_886</t>
  </si>
  <si>
    <t>CO1.PCCNTR.835535</t>
  </si>
  <si>
    <t>87319</t>
  </si>
  <si>
    <t>FILA_887</t>
  </si>
  <si>
    <t>CO1.PCCNTR.835536</t>
  </si>
  <si>
    <t>66719</t>
  </si>
  <si>
    <t>FILA_888</t>
  </si>
  <si>
    <t>CO1.PCCNTR.835542</t>
  </si>
  <si>
    <t>69419</t>
  </si>
  <si>
    <t>FILA_889</t>
  </si>
  <si>
    <t>CO1.PCCNTR.835581</t>
  </si>
  <si>
    <t>88719</t>
  </si>
  <si>
    <t>FILA_890</t>
  </si>
  <si>
    <t>CO1.PCCNTR.835603</t>
  </si>
  <si>
    <t>PRESTAR SERVICIOS PROFESIONALES  AL PROGRAMA TODOS A APRENDER APOYANDO EL DESARROLLO DE LAS ACTIVIDADES MISIONALES DEL COMPONENTE PEDAGÓGICO.</t>
  </si>
  <si>
    <t>68519</t>
  </si>
  <si>
    <t>FILA_891</t>
  </si>
  <si>
    <t>CO1.PCCNTR.835613</t>
  </si>
  <si>
    <t>PRESTACIÓN DE SERVICIOS PROFESIONALES PARA APOYAR LA GESTIÓN TÉCNICA DE LAS ACCIONES Y ESTRATEGIAS RELACIONADAS CON EL PROGRAMA NACIONAL DE FORMACIÓN DOCENTE, PARTICULARMENTE EN LO RELACIONADOS CON CRÉDITOS CONDONABLES POSGRADUALES PARA EDUCADORES OFICIALES.</t>
  </si>
  <si>
    <t>86519</t>
  </si>
  <si>
    <t>FILA_892</t>
  </si>
  <si>
    <t>CO1.PCCNTR.835644</t>
  </si>
  <si>
    <t>87219</t>
  </si>
  <si>
    <t>FILA_893</t>
  </si>
  <si>
    <t>CO1.PCCNTR.835713</t>
  </si>
  <si>
    <t>69219</t>
  </si>
  <si>
    <t>FILA_894</t>
  </si>
  <si>
    <t>CO1.PCCNTR.835723</t>
  </si>
  <si>
    <t>86919</t>
  </si>
  <si>
    <t>FILA_895</t>
  </si>
  <si>
    <t>CO1.PCCNTR.836216</t>
  </si>
  <si>
    <t>PUBLICACIÓN DE LOS ACTOS ADMINISTRATIVOS DE CARÁCTER GENERAL EXPEDIDOS POR EL MINISTERIO DE EDUCACIÓN NACIONAL, QUE DEBAN SER OBJETO DE PUBLICIDAD EN EL DIARIO OFICIAL</t>
  </si>
  <si>
    <t>82219</t>
  </si>
  <si>
    <t>FILA_896</t>
  </si>
  <si>
    <t>CO1.PCCNTR.836380</t>
  </si>
  <si>
    <t>77319</t>
  </si>
  <si>
    <t>FILA_897</t>
  </si>
  <si>
    <t>CO1.PCCNTR.836460</t>
  </si>
  <si>
    <t>PRESTAR SERVICIOS DE APOYO A LA SUBDIRECCIÓN DE ASEGURAMIENTO DE LA CALIDAD DE LA EDUCACIÓN SUPERIOR EN EL DESARROLLO DE LAS ACTIVIDADES RELACIONADAS CON LA CONVALIDACIÓN DE TÍTULOS DE EDUCACIÓN SUPERIOR OBTENIDOS EN EL EXTERIOR</t>
  </si>
  <si>
    <t>67519</t>
  </si>
  <si>
    <t>FILA_898</t>
  </si>
  <si>
    <t>CO1.PCCNTR.836885</t>
  </si>
  <si>
    <t>PRESTACIÓN DE SERVICIOS PROFESIONALES PARA APOYAR  EL PROCESO DE SOCIALIZACIÓN  Y APROPACIÓN DEL SISTEMA NACIONAL DE CONVIVENCIA ESCOLAR EN LAS ENTIDADES TERRITORIALES CERTIFICADAS.</t>
  </si>
  <si>
    <t>88419</t>
  </si>
  <si>
    <t>FILA_899</t>
  </si>
  <si>
    <t>CO1.PCCNTR.836896</t>
  </si>
  <si>
    <t>81819</t>
  </si>
  <si>
    <t>FILA_900</t>
  </si>
  <si>
    <t>CO1.PCCNTR.836948</t>
  </si>
  <si>
    <t>PRESTACIÓN DE SERVICIOS PROFESIONALES PARA APOYAR EL SEGUIMIENTO A LOS PROCESOS DE GESTIÓN Y ARTICULACIÓN AL INTERIOR DEL VICEMINISTERIO DE PREESCOLAR BÁSICA Y MEDIA PARA FAVORECER EL FORTALECIMIENTO TERRITORIAL EN EL MARCO DE LAS LÍNEAS ESTRATÉGICAS DE LA SUBDIRECCIÓN DE FORTALECIMIENTO INSTITUCIONAL</t>
  </si>
  <si>
    <t>78819</t>
  </si>
  <si>
    <t>FILA_901</t>
  </si>
  <si>
    <t>CO1.PCCNTR.837470</t>
  </si>
  <si>
    <t>91719</t>
  </si>
  <si>
    <t>FILA_902</t>
  </si>
  <si>
    <t>CO1.PCCNTR.837533</t>
  </si>
  <si>
    <t>PRESTACIÓN DE SERVICIOS PROFESIONALES PARA ASISTIR A LA OFICINA ASESORA DE COMUNICACIONES EN LA EJECUCIÓN Y ADMINISTRACIÓN DEL PRESUPUESTO ASIGNADO PARA EL DESARROLLO DE LAS ESTRATEGIAS DE COMUNICACIÓN</t>
  </si>
  <si>
    <t>92119</t>
  </si>
  <si>
    <t>FILA_903</t>
  </si>
  <si>
    <t>CO1.PCCNTR.837544</t>
  </si>
  <si>
    <t>92219</t>
  </si>
  <si>
    <t>FILA_904</t>
  </si>
  <si>
    <t>CO1.PCCNTR.837611</t>
  </si>
  <si>
    <t>PRESTAR SERVICIOS PROFESIONALES PARA EL SEGUIMIENTO, REGISTRO Y RETROALIMENTACIÓN DE LAS ESTRATEGIAS DE INTERVENCIÓN DEL PROGRAMA TODOS A APRENDER.</t>
  </si>
  <si>
    <t>66919</t>
  </si>
  <si>
    <t>FILA_905</t>
  </si>
  <si>
    <t>CO1.PCCNTR.837615</t>
  </si>
  <si>
    <t>PRESTACIÓN DE SERVICIOS PROFESIONALES PARA ASISTIR A LA OFICINA ASESORA DE COMUNICACIONES EN LA ELABORACIÓN DE CONTENIDO ESTRATÉGICO DE CARÁCTER ESPECIAL</t>
  </si>
  <si>
    <t>92319</t>
  </si>
  <si>
    <t>FILA_906</t>
  </si>
  <si>
    <t>CO1.PCCNTR.837633</t>
  </si>
  <si>
    <t>PRESTACIÓN DE SERVICIOS PROFESIONALES PARA REALIZAR EL MONTAJE, PUBLICACIÓN Y ACTUALIZACIÓN DE LA INFORMACIÓN EN LOS MEDIOS ELECTRÓNICOS DEL MINISTERIO EN LA PLATAFORMA NEWTENBERG CON EL FIN DE FORTALECER LA GESTIÓN SECTORIAL Y  LA CULTURA INSTITUCIONAL</t>
  </si>
  <si>
    <t>91619</t>
  </si>
  <si>
    <t>FILA_907</t>
  </si>
  <si>
    <t>CO1.PCCNTR.837653</t>
  </si>
  <si>
    <t>70119</t>
  </si>
  <si>
    <t>FILA_908</t>
  </si>
  <si>
    <t>CO1.PCCNTR.837832</t>
  </si>
  <si>
    <t>PRESTACIÓN DE SERVICIOS PROFESIONALES PARA ASISTIR JURÍDICAMENTE A LA OFICINA ASESORA DE COMUNICACIONES EN LOS PROCESOS CONTRACTUALES, JURÍDICOS, ADMINISTRATIVOS Y TÉCNICOS A CARGO DE LA OFICINA</t>
  </si>
  <si>
    <t>92019</t>
  </si>
  <si>
    <t>FILA_909</t>
  </si>
  <si>
    <t>CO1.PCCNTR.837922</t>
  </si>
  <si>
    <t>92419</t>
  </si>
  <si>
    <t>FILA_910</t>
  </si>
  <si>
    <t>CO1.PCCNTR.841358</t>
  </si>
  <si>
    <t>PRESTACIÓN DE SERVICIOS PROFESIONALES PARA ASESORAR Y APOYAR A LA SUBDIRECCIÓN DE FORTALECIMIENTO INSTITUCIONAL EN LA GESTIÓN DE LA INFORMACIÓN ASOCIADA AL PROCESO DE ASISTENCIA TÉCNICA, CONFORME LOS LINEAMIENTOS DEL VICEMINISTERIO DE EDUCACIÓN PREESCOLAR BÁSICA Y MEDIA, PARA LOGRAR DE MANERA ESTRATÉGICA LOS OBJETIVOS DEL PLAN DE DESARROLLO Y DE LA POLÍTICA EDUCATIVA.</t>
  </si>
  <si>
    <t>77919</t>
  </si>
  <si>
    <t>FILA_911</t>
  </si>
  <si>
    <t>CO1.PCCNTR.841387</t>
  </si>
  <si>
    <t>PRESTACIÓN DE SERVICIOS PROFESIONALES PARA ASESORAR, GESTIONAR Y REALIZAR SEGUIMIENTO A LOS PROCESOS DE GESTIÓN Y ARTICULACIÓN AL INTERIOR DEL VICEMINISTERIO DE PREESCOLAR BÁSICA Y MEDIA PARA FAVORECER EL FORTALECIMIENTO TERRITORIAL EN EL MARCO DE LAS LÍNEAS ESTRATÉGICAS DE LA SUBDIRECCIÓN DE FORTALECIMIENTO INSTITUCIONAL</t>
  </si>
  <si>
    <t>78019</t>
  </si>
  <si>
    <t>FILA_912</t>
  </si>
  <si>
    <t>CO1.PCCNTR.841426</t>
  </si>
  <si>
    <t>6619</t>
  </si>
  <si>
    <t>FILA_913</t>
  </si>
  <si>
    <t>CO1.PCCNTR.841765</t>
  </si>
  <si>
    <t>PRESTAR SERVICIOS PROFESIONALES PARA REALIZAR LA GESTIÓN Y APOYO ADMINISTRATIVO REQUERIDO EN EL SEGUIMIENTO A LAS ACTIVIDADES Y ACCIONES INHERENTES A LA EJECUCIÓN DEL PROGRAMA -PAE Y LAS ACTIVIDADES ASIGNADAS DESDE LA DIRECCIÓN DE COBERTURA Y EQUIDAD.</t>
  </si>
  <si>
    <t>84719</t>
  </si>
  <si>
    <t>FILA_914</t>
  </si>
  <si>
    <t>CO1.PCCNTR.841868</t>
  </si>
  <si>
    <t>Prestar servicios profesionales a la Oficina de Cooperación y asuntos internacionales para  gestionar alianzas con el sector privado que permitan consolidar los planes y proyectos del Ministerio de Educación Nacional y el desarrollo de una agenda de eventos asociados a esta labor.</t>
  </si>
  <si>
    <t>C-2201-0700-8-0-2201046-02, C-2299-0700-8-0-2299058-02</t>
  </si>
  <si>
    <t>93419, 93219</t>
  </si>
  <si>
    <t>FILA_915</t>
  </si>
  <si>
    <t>CO1.PCCNTR.841902</t>
  </si>
  <si>
    <t>PRESTAR DE SERVICIOS  DE APOYO A LA GESTION  EN EL DESARROLLO DE LAS ACTIVIDADES Y ACCIONES INHERENTES DURANTE LA EJECUCIÓN DEL PROGRAMA DE ALIMENTACIÓN ESCOLAR ¿ PAE.</t>
  </si>
  <si>
    <t>82819</t>
  </si>
  <si>
    <t>FILA_916</t>
  </si>
  <si>
    <t>CO1.PCCNTR.841983</t>
  </si>
  <si>
    <t>Prestación de servicios profesionales para acompañar  la gestión del proyecto definitivo del Plan Nacional de Desarrollo, la construcción del plan sectorial y la formulación e implementación de propuestas que conduzcan al logro de los objetivos estratégicos del plan de acción.</t>
  </si>
  <si>
    <t>88919</t>
  </si>
  <si>
    <t>FILA_917</t>
  </si>
  <si>
    <t>CO1.PCCNTR.842094</t>
  </si>
  <si>
    <t>Prestar servicios profesionales a la Oficina de Cooperación y Asuntos Internacionales para gestionar  alianzas con agencias de cooperación internacional y gobiernos extranjeros que permitan consolidar los planes y proyectos del Ministerio de Educación Nacional y el desarrollo de una agenda de eventos asociados a esta labor.</t>
  </si>
  <si>
    <t>93119</t>
  </si>
  <si>
    <t>FILA_918</t>
  </si>
  <si>
    <t>CO1.PCCNTR.842169</t>
  </si>
  <si>
    <t>Prestación de servicios profesionales a la Oficina de Cooperación y Asuntos Internacionales  para gestionar alianzas con  Europa que permita consolidar los planes y proyectos del Ministerio de Educación nacional, el desarrollo de una agenda de eventos asociados a esta labor, así como apoyar las actividades de la estrategia de internacionalización de la educación superior.</t>
  </si>
  <si>
    <t>93319</t>
  </si>
  <si>
    <t>FILA_919</t>
  </si>
  <si>
    <t>CO1.PCCNTR.842601</t>
  </si>
  <si>
    <t>PRESTAR SERVICIOS PROFESIONALES PARA ORIENTAR EL COMPONENTE DE MONITOREO Y CONTROL EN EL MARCO DEL NUEVO  MODELO DEL PROGRAMA DE ALIMENTACIÓN ESCOLAR PAE.</t>
  </si>
  <si>
    <t>84519</t>
  </si>
  <si>
    <t>FILA_920</t>
  </si>
  <si>
    <t>CO1.PCCNTR.843553</t>
  </si>
  <si>
    <t>92819</t>
  </si>
  <si>
    <t>FILA_921</t>
  </si>
  <si>
    <t>CO1.PCCNTR.843884</t>
  </si>
  <si>
    <t>93519</t>
  </si>
  <si>
    <t>FILA_922</t>
  </si>
  <si>
    <t>CO1.PCCNTR.843941</t>
  </si>
  <si>
    <t>PRESTAR SERVICIOS PROFESIONALES PARA APOYAR EN MATERIA JURÍDICA A LA DIRECCIÓN DE COBERTURA Y EQUIDAD EN LA IMPLEMENTACIÓN DE ESTRATEGIAS DE ACCESO Y PERMANENCIA Y BRINDAR APOYO JURÍDICO LEGAL EN CUANTO AL ANÁLISIS, PROYECCIÓN, REVISIÓN, REPORTE DE INFORMACIÓN Y RESPUESTAS A REQUERIMIENTOS PROVENIENTES DE ORGANISMOS DE CONTROL.</t>
  </si>
  <si>
    <t>84219</t>
  </si>
  <si>
    <t>FILA_923</t>
  </si>
  <si>
    <t>CO1.PCCNTR.844151</t>
  </si>
  <si>
    <t>92919</t>
  </si>
  <si>
    <t>FILA_924</t>
  </si>
  <si>
    <t>CO1.PCCNTR.844280</t>
  </si>
  <si>
    <t>Prestar servicios profesionales de acompañamiento, asesoria y apoyo jurídico a la Oficina Asesora de Planeación y Finanzas para la correcta toma de decisiones.</t>
  </si>
  <si>
    <t>90919</t>
  </si>
  <si>
    <t>FILA_925</t>
  </si>
  <si>
    <t>CO1.PCCNTR.844288</t>
  </si>
  <si>
    <t>ADELANTAR EL PROCESO DE EVALUACIÓN DE CARÁCTER DIAGNÓSTICO FORMATIVA - ECDF, PARA DOCENTES Y DIRECTIVOS DOCENTES REGIDOS POR EL DECRETO LEY 1278 DE 2002, EN LO CORRESPONDIENTE A LA ADMINISTRACIÓN DE LA PLATAFORMA DE REGISTRO, VALIDACIÓN, CARGUE Y ALMACENAMIENTO DE VIDEOS Y ATENCIÓN A RECLAMACIONES DE LA ETAPA DE INSCRIPCIONES, DE ACUERDO CON LA RESOLUCIÓN 018407 DE 2018 Y DEMÁS ACTOS QUE LA MODIFIQUEN, SUSTITUYAN O COMPLEMENTEN.</t>
  </si>
  <si>
    <t>FILA_926</t>
  </si>
  <si>
    <t>CO1.PCCNTR.844612</t>
  </si>
  <si>
    <t>PRESTACIÓN DE SERVICIOS PROFESIONALES PARA APOYAR A LA OFICINA DE INNOVACION EDUCATIVA EN EL DESARROLLO Y ACOMPAÑAMIENTO DE ACCIONES Y PROCESOS, PARA LA REESTRUCTURACION  DEL PORTAL EDUCATIVO COLOMBIA APRENDE</t>
  </si>
  <si>
    <t>93619</t>
  </si>
  <si>
    <t>FILA_927</t>
  </si>
  <si>
    <t>CO1.PCCNTR.844710</t>
  </si>
  <si>
    <t>PRESTACIÓN DE SERVICIOS PROFESIONALES PARA APOYAR A  A LA OFICINA DE INNOVACIÓN EDUCATIVA , EN LOS PROCESOS DE FORMULACION IMPLEMENTACION Y SEGUIMIENTO A LAS ACCIONES QUE FOMENTEN LA INNOVACION EDUCATIVA EDUCATIVA EN LA COMUNIDAD</t>
  </si>
  <si>
    <t>93019</t>
  </si>
  <si>
    <t>FILA_928</t>
  </si>
  <si>
    <t>CO1.PCCNTR.846168</t>
  </si>
  <si>
    <t>91019</t>
  </si>
  <si>
    <t>FILA_929</t>
  </si>
  <si>
    <t>CO1.PCCNTR.848203</t>
  </si>
  <si>
    <t>Prestación de servicios profesionales para apoyar a la Oficina Asesora de Planeación y Finanzas en las actividades relacionadas con la planeación, seguimiento, procesamiento y análisis de bases de datos, y cierre del proceso de auditoría a la información reportada en los sistemas de información del sector educativo.</t>
  </si>
  <si>
    <t>91419</t>
  </si>
  <si>
    <t>FILA_930</t>
  </si>
  <si>
    <t>CO1.PCCNTR.848234</t>
  </si>
  <si>
    <t>PRESTACIÓN DE SERVICIOS PROFESIONALES PARA APOYAR EL SEGUIMIENTO A LOS PROCESOS DE GESTIÓN Y ARTICULACIÓN AL INTERIOR DEL VICEMINISTERIO DE PREESCOLAR BÁSICA Y MEDIA PARA FAVORECER EL FORTALECIMIENTO TERRITORIAL EN EL MARCO DE LAS LÍNEAS ESTRATÉGICAS DE LA SUBDIRECCIÓN DE FORTALECIMIENTO</t>
  </si>
  <si>
    <t>78719</t>
  </si>
  <si>
    <t>FILA_931</t>
  </si>
  <si>
    <t>CO1.PCCNTR.848261</t>
  </si>
  <si>
    <t>91119</t>
  </si>
  <si>
    <t>FILA_932</t>
  </si>
  <si>
    <t>CO1.PCCNTR.850596</t>
  </si>
  <si>
    <t>Prestar servicios profesionales para apoyar a la Oficina Asesora Jurídica en la actualización del normograma del Ministerio de Educación Nacional teniendo en cuenta las normas, la jurisprudencia y la doctrina que sea expedida en el año 2019</t>
  </si>
  <si>
    <t>70519</t>
  </si>
  <si>
    <t>FILA_933</t>
  </si>
  <si>
    <t>CO1.PCCNTR.851288</t>
  </si>
  <si>
    <t>Aunar esfuerzos, capacidades técnicas y tecnológicas en el marco de la cooperación interinstitucional con el fin de adelantar la interoperabilidad e intercambiar información entre el DEPARTAMENTO y el MINISTERIO que permitan la consulta responsable a las bases de datos de la información de hojas de vida y cargos que ocupan los docentes y directivos docentes de Colombia así como la información relacionada con el programa y núcleo básico del conocimiento (NBC)</t>
  </si>
  <si>
    <t>FILA_934</t>
  </si>
  <si>
    <t>CO1.PCCNTR.851746</t>
  </si>
  <si>
    <t>Prestar servicios profesionales a la Oficina Asesora de Planeación y Finanzas para acompañar la gestión de las tareas asignadas a la oficina, así como la elaboración de productos de análisis sectorial y acompañamiento a las evaluaciones a programas implementados por el ministerio de educación nacional.</t>
  </si>
  <si>
    <t>2019/02/21</t>
  </si>
  <si>
    <t>91219</t>
  </si>
  <si>
    <t>FILA_935</t>
  </si>
  <si>
    <t>CO1.PCCNTR.852680</t>
  </si>
  <si>
    <t>Prestación de servicios profesionales a la Oficina Asesora de Planeación y Finanzas en el acompañamiento de las actividades relacionadas con la estructuración, planeación, seguimiento y cierre del proceso de auditoría a la información reportada en los sistemas de información del sector educativo.</t>
  </si>
  <si>
    <t>91319</t>
  </si>
  <si>
    <t>FILA_936</t>
  </si>
  <si>
    <t>CO1.PCCNTR.854248</t>
  </si>
  <si>
    <t>86619</t>
  </si>
  <si>
    <t>FILA_937</t>
  </si>
  <si>
    <t>CO1.PCCNTR.854408</t>
  </si>
  <si>
    <t>PRESTAR SERVICIOS PROFESIONALES PARA APOYAR A LA DIRECCIÓN DE FORTALECIMIENTO A LA GESTIÓN TERRITORIAL EN LOS PROCESOS DE CONCERTACIÓN DE LA POLÍTICA EDUCATIVA DE LOS GRUPOS ÉTNICOS Y SU ARTICULACIÓN CON LAS ENTIDADES TERRITORIALES CERTIFICADAS, EN ESPECIAL A LO RELACIONADO CON PUEBLOS INDÍGENAS.</t>
  </si>
  <si>
    <t>78419</t>
  </si>
  <si>
    <t>FILA_938</t>
  </si>
  <si>
    <t>CO1.PCCNTR.854607</t>
  </si>
  <si>
    <t>Apoyar al Ministerio de Educación Nacional en la implementación, monitoreo y seguimiento de los avances sectoriales e institucionales de los requisitos establecidos en el Modelo Integrado de Planeación y Gestión II.</t>
  </si>
  <si>
    <t>C-2299-0700-8-0-2299060-02, C-2299-0700-9-0-2299054-02</t>
  </si>
  <si>
    <t>94919, 94919</t>
  </si>
  <si>
    <t>FILA_939</t>
  </si>
  <si>
    <t>CO1.PCCNTR.854613</t>
  </si>
  <si>
    <t>Prestación de servicios profesionales para apoyar a la Subdirección de Desarrollo Organizacional del Ministerio de Educación Nacional en la formulación, ejecución y seguimiento al modelos de gestión de conocimiento del Ministerio de Educación y en las acciones que de él se deriven para la optimización de procesos.</t>
  </si>
  <si>
    <t>94819</t>
  </si>
  <si>
    <t>FILA_940</t>
  </si>
  <si>
    <t>CO1.PCCNTR.854617</t>
  </si>
  <si>
    <t>Prestación de servicios profesionales para apoyar  a la Subdirección de Desarrollo Organizacional en el diseño, implementación y evaluación de la nueva estructura de la Subdirección de Desarrollo Organizacional y su modelo de operación</t>
  </si>
  <si>
    <t>94619</t>
  </si>
  <si>
    <t>FILA_941</t>
  </si>
  <si>
    <t>CO1.PCCNTR.854807</t>
  </si>
  <si>
    <t>PRESTACIÓN DE SERVICIOS PROFESIONALES PARA BRINDAR ASISTENCIA TÉCNICA, REALIZAR SEGUIMIENTO Y APOYAR LA GESTION DE LAS ENTIDADES TERRITORIALES,  EN LA IMPLEMENTACIÓN DEL PROGRAMA JORNADA ÚNICA EN LAS ENTIDADES TERRITORIALES CERTIFICADAS Y ESTABLECIMIENTOS EDUCATIVOS FOCALIZADOS.</t>
  </si>
  <si>
    <t>86419</t>
  </si>
  <si>
    <t>FILA_942</t>
  </si>
  <si>
    <t>CO1.PCCNTR.854812</t>
  </si>
  <si>
    <t>Prestación de servicios profesionales para apoyar  a la Subdirección de Desarrollo Organizacional  en el diseño, implementación y evaluación de estrategias que permitan la articulación y la apropiación de los modelos referenciales.</t>
  </si>
  <si>
    <t>FILA_943</t>
  </si>
  <si>
    <t>CO1.PCCNTR.855001</t>
  </si>
  <si>
    <t>Prestación de servicios profesionales para apoyar a la Subdirección de Desarrollo Organizacional, en la definición,  ejecución y seguimiento a la acciones de intervención derivadas de la primera fase del Modelo de transformación cultural del Ministerio de Educación Nacional.</t>
  </si>
  <si>
    <t>94519</t>
  </si>
  <si>
    <t>FILA_944</t>
  </si>
  <si>
    <t>CO1.PCCNTR.859978</t>
  </si>
  <si>
    <t>FILA_945</t>
  </si>
  <si>
    <t>CO1.PCCNTR.860505</t>
  </si>
  <si>
    <t>90319</t>
  </si>
  <si>
    <t>FILA_946</t>
  </si>
  <si>
    <t>CO1.PCCNTR.864521</t>
  </si>
  <si>
    <t>PRESTAR SERVICIOS PROFESIONALES PARA APOYAR LA COORDINACIÓN DE ACCIONES PARA EL FORTALECIMIENTO DE LA POLÍTICA DE EDUCACIÓN SUPERIOR AL ACCESO, PERMANENCIA Y GRADUACIÓN, EN ARTICULACIÓN CON EL PROGRAMA GENERACIÓN E EN LOS COMPONENTES DE EQUIDAD - AVANCE GRADUAL EN LA GRATUIDAD EN LA EDUCACIÓN SUPERIOR PÚBLICA Y EL COMPONENTE DE EXCELENCIA</t>
  </si>
  <si>
    <t>90719</t>
  </si>
  <si>
    <t>FILA_947</t>
  </si>
  <si>
    <t>CO1.PCCNTR.864534</t>
  </si>
  <si>
    <t>PRESTAR SERVICIOS PROFESIONALES PARA ORIENTAR Y ACOMPAÑAR A LA DIRECCIÓN DE FOMENTO DE LA EDUCACIÓN SUPERIOR EN EL DESARROLLO DEL PROGRAMA COLOMBIA CIENTÍFICA, OTROS PROYECTOS Y ACCIONES DE CTI EN ARTICULACIÓN CON COLCIENCIAS Y EN LA ESTRUCTURACIÓN Y SEGUIMIENTO DE LOS PROYECTOS DE LA DIRECCIÓN</t>
  </si>
  <si>
    <t>89719</t>
  </si>
  <si>
    <t>FILA_948</t>
  </si>
  <si>
    <t>CO1.PCCNTR.866605</t>
  </si>
  <si>
    <t>PRESTAR SERVICIOS PROFESIONALES A LA DIRECCIÓN DE COBERTURA Y EQUIDAD PARA APOYAR EN EL DESARROLLO DE ACCIONES ESTRATÉGICAS DE GESTIÓN DEL CONOCIMIENTO E INFORMACIÓN, EN EL MARCO DE LOS PROCESOS DE SEGUIMIENTO, EVALUACIÓN Y FOCALIZACIÓN DE LOS PROGRAMAS Y ESTRATEGIAS DE PERMANENCIA EN EL SECTOR EDUCATIVO.</t>
  </si>
  <si>
    <t>91519</t>
  </si>
  <si>
    <t>FILA_949</t>
  </si>
  <si>
    <t>CO1.PCCNTR.866990</t>
  </si>
  <si>
    <t>PRESTAR SERVICIOS PROFESIONALES PARA APOYAR LA EJECUCIÓN DE ESTRATEGIAS DE COMUNICACIÓN DIGITAL Y REDES SOCIALES PARA EL MINISTERIO DE EDUCACIÓN NACIONAL.</t>
  </si>
  <si>
    <t>91919</t>
  </si>
  <si>
    <t>FILA_950</t>
  </si>
  <si>
    <t>CO1.PCCNTR.867027</t>
  </si>
  <si>
    <t>ENTREGAR A TITULO DE ARRENDAMIENTO, ÁREA LOCATIVA PARA EL FUNCIONAMIENTO DE LA CAFETERÍA DEL MINISTERIO DE EDUCACIÓN NACIONAL</t>
  </si>
  <si>
    <t>FILA_951</t>
  </si>
  <si>
    <t>CO1.PCCNTR.867844</t>
  </si>
  <si>
    <t>Prestar servicios de apoyo a la gestión en la unidad de atención al ciudadano para la implementación del MIPG y el monitoreo del sistema de información de atención al ciudadano - SAC, implementado en las secretarias de educación.</t>
  </si>
  <si>
    <t>97019</t>
  </si>
  <si>
    <t>FILA_952</t>
  </si>
  <si>
    <t>CO1.PCCNTR.867941</t>
  </si>
  <si>
    <t>Prestar servicios profesionales en la unidad de atención al ciudadano para la implementación del MIPG  y  el monitoreo del sistema de información de atención al ciudadano - SAC   implementado en las Secretarias de Educación</t>
  </si>
  <si>
    <t>96719</t>
  </si>
  <si>
    <t>FILA_953</t>
  </si>
  <si>
    <t>CO1.PCCNTR.867949</t>
  </si>
  <si>
    <t>Prestar servicios profesionales para apoyar el proceso de atención al ciudadano en el ministerio de educación nacional y en las secretarias de educación certificadas, en la gestión de soluciones informáticas, integración de sistemas, orden de implementación, análisis y definición de requerimientos necesarios sobre los sistemas de información relacionados con la unidad, así como apoyar el soporte, la implementación y transferencia de conocimiento sobre los mismos.</t>
  </si>
  <si>
    <t>96619</t>
  </si>
  <si>
    <t>FILA_954</t>
  </si>
  <si>
    <t>CO1.PCCNTR.872120</t>
  </si>
  <si>
    <t>PRESTAR SERVICIOS PROFESIONALES A LA OFICINA DE TECNOLOGÍA Y SISTEMAS DE INFORMACIÓN PARA LA CONSOLIDACIÓN DE INFORMACIÓN, GENERACIÓN DE INDICADORES Y APOYO ADMINISTRATIVO EN LA GESTIÓN DEL PROGRAMA CONEXIÓN TOTAL</t>
  </si>
  <si>
    <t>A-02-02-02-008, C-2299-0700-8-0-2299062-02</t>
  </si>
  <si>
    <t>96519, 96019</t>
  </si>
  <si>
    <t>FILA_955</t>
  </si>
  <si>
    <t>CO1.PCCNTR.872814</t>
  </si>
  <si>
    <t>Prestar servicios profesionales especializados en materia jurídica altamente calificada para acompañar externamente a la Oficina Asesora Jurídica en la emisión de conceptos jurídicos, del análisis y revisión de proyectos de norma o decisiones administrativas que involucren temas de impuestos, tasas, contribuciones y en general en temas tributarios, financieros, administrativos, normativos y aspectos destacados de Hacienda Pública.</t>
  </si>
  <si>
    <t>94219</t>
  </si>
  <si>
    <t>FILA_956</t>
  </si>
  <si>
    <t>CO1.PCCNTR.873784</t>
  </si>
  <si>
    <t>86719</t>
  </si>
  <si>
    <t>FILA_957</t>
  </si>
  <si>
    <t>CO1.PCCNTR.873840</t>
  </si>
  <si>
    <t>PRESTACIÓN DE SERVICIOS PROFESIONALES PARA ASISTIR EN LA PROYECCIÓN, ANÁLISIS Y APOYO EN LA ELABORACIÓN DE RESPUESTAS DEL DESPACHO DE LA MINISTRA Y DE LOS VICEMINISTERIOS A ENTES DE CONTROL INTERNO Y EXTERNO, ASÍ COMO EL ACOMPAÑAMIENTO EN LOS CASOS EN QUE SEA NECESARIO, EN LA ATENCIÓN Y SEGUIMIENTO A LAS DIFERENTES AUDITORIAS, VISITAS ADMINISTRATIVAS Y REQUERIMIENTOS QUE ESTOS EFECTÚEN.</t>
  </si>
  <si>
    <t>95819</t>
  </si>
  <si>
    <t>FILA_958</t>
  </si>
  <si>
    <t>CO1.PCCNTR.873870</t>
  </si>
  <si>
    <t>PRESTACIÓN DE SERVICIOS PROFESIONALES PARA APOYAR LOS PROCESOS DE PLANEACIÓN, GESTION Y SEGUIMIENTO  PARA FAVORECER EL FORTALECIMIENTO TERRITORIAL EN EL MARCO DE LAS LÍNEAS ESTRATÉGICAS DE LA SUBDIRECCIÓN DE FORTALECIMIENTO INSTITUCIONAL</t>
  </si>
  <si>
    <t>78119</t>
  </si>
  <si>
    <t>FILA_959</t>
  </si>
  <si>
    <t>CO1.PCCNTR.874613</t>
  </si>
  <si>
    <t>PRESTAR SERVICIOS PROFESIONALES PARA APOYAR AL PROGRAMA TODOS A APRENDER EN LA GENERACIÓN Y APLICACIÓN DE PROCESOS QUE PERMITAN MAYOR EFICACIA EN EL ANÁLISIS DE INFORMACIÓN DEL PROGRAMA</t>
  </si>
  <si>
    <t>76219</t>
  </si>
  <si>
    <t>FILA_960</t>
  </si>
  <si>
    <t>CO1.PCCNTR.874645</t>
  </si>
  <si>
    <t>PRESTAR SERVICIOS PROFESIONALES PARA APOYAR LA GESTIÓN DEL PTA EN EL DESARROLLO DE LAS ACCIONES ADMINISTRATIVAS QUE SOPORTAN LA OPERACIÓN DEL PROGRAMA EN RELACIÓN CON LAS ENTIDADES TERRITORIALES FOCALIZADAS DE LAS ZONAS QUE SE ASIGNE.</t>
  </si>
  <si>
    <t>97219</t>
  </si>
  <si>
    <t>FILA_961</t>
  </si>
  <si>
    <t>CO1.PCCNTR.877159</t>
  </si>
  <si>
    <t>71519</t>
  </si>
  <si>
    <t>FILA_962</t>
  </si>
  <si>
    <t>CO1.PCCNTR.879233</t>
  </si>
  <si>
    <t>PRESTAR SERVICIOS PROFESIONALES PARA REVISAR, ANALIZAR Y ATENDER OPORTUNAMENTE CONSULTAS, PETICIONES, QUEJAS, RECLAMOS Y DEMÁS DOCUMENTOS CARGADOS EN EL SISTEMA DE GESTIÓN DOCUMENTAL GESDOC ¿ CONVALIDACIONES, ASÍ COMO REVISAR LOS RECURSOS DE REPOSICIÓN INTERPUESTOS CONTRA LOS ACTOS ADMINISTRATIVOS DE CONVALIDACIÓN PROFERIDOS POR LA SUBDIRECCIÓN DE ASEGURAMIENTO DE LA CALIDAD DE LA EDUCACIÓN SUPERIOR</t>
  </si>
  <si>
    <t>98719</t>
  </si>
  <si>
    <t>FILA_963</t>
  </si>
  <si>
    <t>CO1.PCCNTR.879810</t>
  </si>
  <si>
    <t>87119</t>
  </si>
  <si>
    <t>FILA_964</t>
  </si>
  <si>
    <t>CO1.PCCNTR.880020</t>
  </si>
  <si>
    <t>Prestación de Servicios profesionales para orientar a la Dirección de Calidad para la educación Preescolar, Básica y Media en la estructuración, implementación y seguimiento a  las estrategias, proyectos y programas para el fortalecimiento de los procesos de enseñanza y aprendizaje del idioma ingles.</t>
  </si>
  <si>
    <t>87519</t>
  </si>
  <si>
    <t>FILA_965</t>
  </si>
  <si>
    <t>CO1.PCCNTR.880536</t>
  </si>
  <si>
    <t>95719</t>
  </si>
  <si>
    <t>FILA_966</t>
  </si>
  <si>
    <t>CO1.PCCNTR.880549</t>
  </si>
  <si>
    <t>PRESTACIÓN DE SERVICIOS PROFESIONALES PARA ORIENTAR LA IMPLEMENTACIÓN DE LAS LÍNEAS Y PROGRAMAS ESTRATÉGICAS DEL PLAAN NACIONAL DE LECTURA Y ESCRITURA - PNLE.</t>
  </si>
  <si>
    <t>87619</t>
  </si>
  <si>
    <t>FILA_967</t>
  </si>
  <si>
    <t>CO1.PCCNTR.880554</t>
  </si>
  <si>
    <t>PRESTACION DE SERVICIOS PROFESIONALES PARA ASISTIR Y ACONSEJAR TECNICAMENTE LAS ACTIVIDADES DEL PAE Y REALIZAR SEGUIMIENTO, MONITOREO Y CONTROL A LA EJECUCION DEL PROGRAMA DE ALIMENTACION ESCOLAR, DE CONFORMIDAD CON LA MEDIDA CAUTELAR CORRECTIVA DE ASUNCION TEMPORAL DE LA COMPETENCIA DE LA PRESTACION DEL SERVICIO EN EL DEPARTAMENTO DE LA GUAJIRA.</t>
  </si>
  <si>
    <t>95019</t>
  </si>
  <si>
    <t>FILA_968</t>
  </si>
  <si>
    <t>CO1.PCCNTR.880837</t>
  </si>
  <si>
    <t>PRESTAR SERVICIOS PROFESIONALES DE ASESORÍA JURÍDICA EN MATERIA ADMINISTRATIVA Y CONTRATACIÓN PÚBLICA, QUE FACILITE Y SOPORTE LA TOMA DE DECISIONES DE LA SECRETARIA GENERAL Y MINISTERIO DE EDUCACIÓN NACIONAL, MEDIANTE ANÁLISIS, PREPARACIÓN DE CONCEPTOS JURÍDICOS, REVISIÓN DE DOCUMENTOS, ACTOS, ACOMPAÑAMIENTO EN LOS TRÁMITES Y DEMÁS PROPIOS DEL ENGRANAJE CONTRACTUAL</t>
  </si>
  <si>
    <t>95619</t>
  </si>
  <si>
    <t>FILA_969</t>
  </si>
  <si>
    <t>CO1.PCCNTR.882534</t>
  </si>
  <si>
    <t>PRESTAR SERVICIOS DE APOYO EN LA EJECUCIÓN CONTRACTUAL Y EN LAS ACTUACIONES ADMINISTRATIVAS DE LA SUBDIRECCIÓN DE ASEGURAMIENTO DE LA CALIDAD PARA LA EDUCACIÓN SUPERIOR</t>
  </si>
  <si>
    <t>98619</t>
  </si>
  <si>
    <t>FILA_970</t>
  </si>
  <si>
    <t>CO1.PCCNTR.882597</t>
  </si>
  <si>
    <t>Prestar servicios profesionales para brindar asistencia técnica y metodológica al Ministerio de Educación Nacional en la implementación del Marco Nacional de Cualificaciones (MNC), específicamente en diseño de cualificaciones en sectores priorizados y la armonización con el Sistema Nacional de Cualificaciones</t>
  </si>
  <si>
    <t>98219</t>
  </si>
  <si>
    <t>FILA_971</t>
  </si>
  <si>
    <t>CO1.PCCNTR.883010</t>
  </si>
  <si>
    <t>86319</t>
  </si>
  <si>
    <t>FILA_972</t>
  </si>
  <si>
    <t>CO1.PCCNTR.883035</t>
  </si>
  <si>
    <t>PRESTAR SERVICIOS PROFESIONALES PARA APOYAR A LA SUBDIRECCIÓN DE ASEGURAMIENTO DE LA CALIDAD DE LA EDUCACIÓN SUPERIOR EN EL DESARROLLO DE LAS ACTIVIDADES RELACIONADAS CON LA CONVALIDACIÓN DE TÍTULOS DE EDUCACIÓN SUPERIOR OBTENIDOS EN EL EXTERIOR.</t>
  </si>
  <si>
    <t>75219</t>
  </si>
  <si>
    <t>FILA_973</t>
  </si>
  <si>
    <t>CO1.PCCNTR.883088</t>
  </si>
  <si>
    <t>98919</t>
  </si>
  <si>
    <t>FILA_974</t>
  </si>
  <si>
    <t>CO1.PCCNTR.883432</t>
  </si>
  <si>
    <t>PRESTACIÓN DE SERVICIOS PROFESIONALES PARA APOYAR A LA SUBDIRECCIÓN DE REFERENTES Y EVALUACIÓN EN LA PLANEACIÓN, ESTRUCTURACIÓN, ACTUALIZACIÓN, IMPLEMENTACIÓN, SOCIALIZACIÓN Y SEGUIMIENTO DE INICIATIVAS PEDAGÓGICAS QUE FAVOREZCAN EL MEJORAMIENTO DE LOS PROCESOS DE ENSEÑANZA Y APRENDIZAJE EN EL ÁREA DE EDUCACIÓN FÍSICA, RECREACIÓN Y DEPORTES.</t>
  </si>
  <si>
    <t>87419</t>
  </si>
  <si>
    <t>FILA_975</t>
  </si>
  <si>
    <t>CO1.PCCNTR.884018</t>
  </si>
  <si>
    <t>ADELANTAR EL PROCESO DE EVALUACIÓN DE CARÁCTER DIAGNÓSTICO FORMATIVA - ECDF, PARA DOCENTES Y DIRECTIVOS DOCENTES REGIDOS POR EL DECRETO LEY 1278 DE 2002, EN LO CORRESPONDIENTE A LA PLANEACIÓN TÉCNICA DE LA PRUEBA, APLICACIÓN DE INSTRUMENTOS, PROCESAMIENTO Y CALIFICACIÓN DE LOS MISMOS, DE ACUERDO CON LA RESOLUCIÓN 018407 DE 2018 Y DEMÁS ACTOS QUE LA MODIFIQUEN, SUSTITUYAN O COMPLEMENTEN.</t>
  </si>
  <si>
    <t>100519</t>
  </si>
  <si>
    <t>FILA_976</t>
  </si>
  <si>
    <t>CO1.PCCNTR.887317</t>
  </si>
  <si>
    <t>Prestar servicios profesionales para apoyar en la elaboración de análisis económicos, financieros, contables y contractuales.</t>
  </si>
  <si>
    <t>77719</t>
  </si>
  <si>
    <t>FILA_977</t>
  </si>
  <si>
    <t>CO1.PCCNTR.887410</t>
  </si>
  <si>
    <t>PRESTAR SERVICIOS PROFESIONALES PARA ACOMPAÑAR A LA DIRECCIÓN DE CALIDAD PARA LA EDUCACIÓN SUPERIOR EN EL SEGUIMIENTO A LOS OBJETIVOS INSTITUCIONALES Y ACCIONES ESTRATÉGICAS DE LA DEPENDENCIA, EN EL MARCO DE LA TRANSFORMACIÓN DEL SISTEMA DE ASEGURAMIENTO DE LA CALIDAD A TRAVES DE LA CONSTRUCCIÓN DE LINEAMIENTOS, REFERENTES Y GUIAS DE CALIDAD PARA LA EDUCACIÓN SUPERIOR, ASÍ COMO EN EL DISEÑO E IMPLEMENTACIÓN DE LA ESCUELA Y DEL NUEVO SISTEMA DE ASEGURAMIENTO DE LA CALIDAD</t>
  </si>
  <si>
    <t>C-2202-0700-32-0-2202014-02</t>
  </si>
  <si>
    <t>101319</t>
  </si>
  <si>
    <t>FILA_978</t>
  </si>
  <si>
    <t>CO1.PCCNTR.887935</t>
  </si>
  <si>
    <t>PRESTACIÓN DE SERVICIOS PARA APOYAR LA GESTIÓN DE LA DIRECCIÓN DE CALIDAD DE EDUCACIÓN PARA LA EDUCACIÓN PREESCOLAR, BÁSICA Y MEDIA EN LOS PROCESOS ADMINISTRATIVOS, LOGÍSTICOS Y DE COMUNICACIONES DEL PROGRAMA PARA EL FORTALECIMIENTO DE LOS PROCESOS DE ENSEÑANZA Y APRENDIZAJE DEL IDIOMA INGLÉS.</t>
  </si>
  <si>
    <t>100019</t>
  </si>
  <si>
    <t>FILA_979</t>
  </si>
  <si>
    <t>CO1.PCCNTR.887945</t>
  </si>
  <si>
    <t>FILA_980</t>
  </si>
  <si>
    <t>CO1.PCCNTR.888537</t>
  </si>
  <si>
    <t>Prestar servicios profesionales de apoyo y acompañamiento jurídico a la Subdirección de Inspección y Vigilancia en el desarrollo de las actividades de prevención e investigación a su cargo.</t>
  </si>
  <si>
    <t>101619</t>
  </si>
  <si>
    <t>FILA_981</t>
  </si>
  <si>
    <t>CO1.PCCNTR.888618</t>
  </si>
  <si>
    <t>Prestar servicios profesionales para asistir y orientar a la Subdirección de Inspección y vigilancia en la planeación y realización de las actividades vinculadas a la función preventiva e investigativa en materia financiera, contable y presupuestal de las Instituciones de Educación Superior</t>
  </si>
  <si>
    <t>, C-2202-0700-32-0-2202045-02</t>
  </si>
  <si>
    <t>101519</t>
  </si>
  <si>
    <t>FILA_982</t>
  </si>
  <si>
    <t>CO1.PCCNTR.888695</t>
  </si>
  <si>
    <t>2719</t>
  </si>
  <si>
    <t>FILA_983</t>
  </si>
  <si>
    <t>CO1.PCCNTR.888770</t>
  </si>
  <si>
    <t>PRESTAR SERVICIOS PROFESIONALES A LA SUBDIRECCIÓN DE CALIDAD DE PRIMERA INFANCIA PARA LA DEFINICIÓN E IMPLEMENTACIÓN DE LA LÍNEA TÉCNICA PEDAGÓGICA EN TEMAS RELACIONADOS CON EXPRESIONES ARTÍSTICAS, JUEGO Y EXPLORACIÓN DEL MEDIO EN EDUCACIÓN INICIAL Y PREESCOLAR EN EL MARCO DE LA ATENCIÓN INTEGRAL.</t>
  </si>
  <si>
    <t>100619</t>
  </si>
  <si>
    <t>FILA_984</t>
  </si>
  <si>
    <t>CO1.PCCNTR.891436</t>
  </si>
  <si>
    <t>PRESTACIÓN DE SERVICIOS PROFESIONALES PARA ASISTIR Y ACOMPAÑAR AL DESPACHO DE LA MINISTRA DE EDUCACIÓN NACIONAL EN LA INTRODUCCIÓN, DESARROLLO, CONCLUSIONES Y ELABORACIÓN DE NARRATIVAS Y MEMORIAS PROPIAS DE LA FUNDAMENTACIÓN DEL DISCURSO EN MATERIA DE EDUCACIÓN.</t>
  </si>
  <si>
    <t>102019</t>
  </si>
  <si>
    <t>FILA_985</t>
  </si>
  <si>
    <t>CO1.PCCNTR.891498</t>
  </si>
  <si>
    <t>PRESTACIÓN DE SERVICIOS PROFESIONALES PARA APOYAR LA ESTRUCTURACIÓN DE ESTRATEGIAS PEDAGÓGICAS RELACIONADAS CON EL USO DE TIC Y DE FOMENTO A LA INVESTIGACIÓN EJECUTADAS POR LA OFICINA DE INNOVACIÓN EDUCATIVA CON USO DE NUEVAS TECNOLOGÍAS DEL MINISTERIO DE EDUCACIÓN NACIONAL</t>
  </si>
  <si>
    <t>101719</t>
  </si>
  <si>
    <t>FILA_986</t>
  </si>
  <si>
    <t>CO1.PCCNTR.891503</t>
  </si>
  <si>
    <t>99619</t>
  </si>
  <si>
    <t>FILA_987</t>
  </si>
  <si>
    <t>CO1.PCCNTR.891526</t>
  </si>
  <si>
    <t>PRESTAR SERVICIOS PROFESIONALES PARA APOYAR LA IMPLEMENTACIÓN DEL SISTEMA DE SEGUIMIENTO Y MONITOREO DEL PROGRAMA DE ALIMENTACIÓN ESCOLAR ¿ PAE.</t>
  </si>
  <si>
    <t>99519</t>
  </si>
  <si>
    <t>FILA_988</t>
  </si>
  <si>
    <t>CO1.PCCNTR.891672</t>
  </si>
  <si>
    <t>PRESTACION DE SERVICIOS  PROFESIONALES PARA APOYAR A LA OFICINA DE INNOVACION EDUCATIVA CON USO DE NUEVAS TECNOLOGIAS EN LA ADMINISTRACION, DESARROLLOS Y SOPORTE DEL PORTAL EDUCATIVO COLOMBIA APRENDE.</t>
  </si>
  <si>
    <t>92719</t>
  </si>
  <si>
    <t>FILA_989</t>
  </si>
  <si>
    <t>CO1.PCCNTR.891856</t>
  </si>
  <si>
    <t>PRESTACIÓN DE SERVICIOS PARA LIDERAR LOS PROCESOS ASOCIADOS A LA REESTRUCTURACION  DEL PORTAL EDUCATIVO COLOMBIA APRENDE Y GESTION DE CONTENIDOS EDUCATIVOS</t>
  </si>
  <si>
    <t>100919</t>
  </si>
  <si>
    <t>FILA_990</t>
  </si>
  <si>
    <t>CO1.PCCNTR.892501</t>
  </si>
  <si>
    <t>PRESTACION DE SERVICIOS PROFESIONALES PARA APOYAR A LA OFICINA DE INNOVACIÓN EDUCATIVA CON USO DE NUEVAS TECNOLOGIAS EN LA ESTRUCTURACIÓN DE ESTRATEGIAS PEDAGÓGICAS PARA LA DIVULGACION DE CONTENIDOS EN EL PORTAL COLOMBIA PARA LA COMUNIDAD EDUCATIVA</t>
  </si>
  <si>
    <t>101219</t>
  </si>
  <si>
    <t>FILA_991</t>
  </si>
  <si>
    <t>CO1.PCCNTR.892952</t>
  </si>
  <si>
    <t>PRESTAR SERVICIOS PROFESIONALES A LA DIRECCIÓN DE COBERTURA EN GESTIÓN Y DESARROLLO DE LA ESTRATEGIA DE COMUNICACIONES, ARTES Y EMPRENDIMIENTO DE LAS ECONOMÍAS CREATIVAS NARANJAS</t>
  </si>
  <si>
    <t>84319</t>
  </si>
  <si>
    <t>FILA_992</t>
  </si>
  <si>
    <t>CO1.PCCNTR.895525</t>
  </si>
  <si>
    <t>PRESTACIÓN DE SERVICIOS PROFESIONALES PARA APOYAR A LA OFICINA DE INNOVACION EDUCATIVA EN LA GESTIÓN Y USO DE LOS CONTENIDOS EDUCATIVOS QUE HACEN PARTE DE LA OFERTA NACIONAL.</t>
  </si>
  <si>
    <t>101019</t>
  </si>
  <si>
    <t>FILA_993</t>
  </si>
  <si>
    <t>CO1.PCCNTR.895534</t>
  </si>
  <si>
    <t>estación de servicios profesionales en el desarrollo de las actividades previstas por la Oficina Asesora de Planeación y Finanzas en el marco del proceso de asignación y giro directo de los recursos de gratuidad a los fondos de servicios educativos, y análisis de información del fondo de prestaciones sociales del magisterio ¿ FOMAG.</t>
  </si>
  <si>
    <t>99819</t>
  </si>
  <si>
    <t>FILA_994</t>
  </si>
  <si>
    <t>CO1.PCCNTR.895646</t>
  </si>
  <si>
    <t>PRESTAR SERVICIOS PROFESIONALES PARA ORIENTAR JURÍDICAMENTE A LA SUBDIRECCCION DE RECURSOS HUMANOS DEL SECTOR EDUCATIVO EN LO RELACIONADO CON LAS LINEAS DE ACCIÓN Y FUNCIONES MISIONALES EN EL MARCO DE LA PRESTACIÓN DEL SERVICIO PÚBLICO EDUCATIVO.</t>
  </si>
  <si>
    <t>81419</t>
  </si>
  <si>
    <t>FILA_995</t>
  </si>
  <si>
    <t>CO1.PCCNTR.895708</t>
  </si>
  <si>
    <t>PRESTAR SERVICIOS PROFESIONALES A LA OFICINA DE TECNOLOGÍA Y SISTEMAS DE INFORMACIÓN EN LA GESTIÓN DE SERVICIOS TIC, EN LAS ACTIVIDADES PROPIAS DE GESTIÓN DE PROCESOS Y PROCEDIMIENTOS DE CALIDAD Y EN LA GESTIÓN DE PROYECTOS CON COMPONENTES TECNOLÓGICOS</t>
  </si>
  <si>
    <t>101819</t>
  </si>
  <si>
    <t>FILA_996</t>
  </si>
  <si>
    <t>CO1.PCCNTR.895735</t>
  </si>
  <si>
    <t>PRESTAR SERVICIOS PROFESIONALES PARA EJERCER COMO PROMOTOR EN EL PROCESO DE REESTRUCTURACIÓN DE PASIVOS DE UNIVERSIDADES PUBLICAS Y ASESORAR PROCESOS RELACIONADOS CON LA SITUACIÓN FISCAL DE LAS UNIVERSIDADES PUBLICAS</t>
  </si>
  <si>
    <t>98119</t>
  </si>
  <si>
    <t>FILA_997</t>
  </si>
  <si>
    <t>CO1.PCCNTR.897415</t>
  </si>
  <si>
    <t>Prestar servicios profesionales para asistir y orientar juridicamente a la Subdirección de Inspección y Vigilancia en el desarrollo de las investigaciones preliminares y administrativas de caracter sancionario que se adelanten contra Instituciones de Educación Superior.</t>
  </si>
  <si>
    <t>104819</t>
  </si>
  <si>
    <t>FILA_998</t>
  </si>
  <si>
    <t>CO1.PCCNTR.897516</t>
  </si>
  <si>
    <t>105319</t>
  </si>
  <si>
    <t>FILA_999</t>
  </si>
  <si>
    <t>CO1.PCCNTR.897718</t>
  </si>
  <si>
    <t>Prestar servicios profesionales de acompañamiento y asesoría al ministerio de educación nacional en la consolidación del proyecto definitivo del Plan Nacional de Desarrollo, y la construcción y consolidación de insumos para para la fundamentación conceptual y estructuración programática del plan sectorial de educación 2018-2022</t>
  </si>
  <si>
    <t>99719</t>
  </si>
  <si>
    <t>FILA_1000</t>
  </si>
  <si>
    <t>CO1.PCCNTR.898811</t>
  </si>
  <si>
    <t>Prestar servicios profesionales jurídicos en la Subdirección de Inspección y Vigilancia para apoyar en las respuestas a las quejas, consultas y derechos de petición presentadas por los usuarios del servicio público de educación superior.</t>
  </si>
  <si>
    <t>104619</t>
  </si>
  <si>
    <t>FILA_1001</t>
  </si>
  <si>
    <t>CO1.PCCNTR.899013</t>
  </si>
  <si>
    <t>PRESTACIÓN DE SERVICIOS DE PROFESIONALES PARA APOYAR A LA OFICINA DE INNOVACION EDUCATIVA EN EL POSICIONAMIENTO  DESDE SU LINEA GRAFICA Y COMUNICATIVA DEL  PORTAL COLOMBIA APRENDE</t>
  </si>
  <si>
    <t>100819</t>
  </si>
  <si>
    <t>FILA_1002</t>
  </si>
  <si>
    <t>CO1.PCCNTR.899023</t>
  </si>
  <si>
    <t>Prestar servicios profesionales para apoyar jurídicamente a la Subdirección de Inspección y Vigilancia en tramites relacionados con la inscripción de rectores y representantes legales y reformas estatutarias.</t>
  </si>
  <si>
    <t>105219</t>
  </si>
  <si>
    <t>FILA_1003</t>
  </si>
  <si>
    <t>CO1.PCCNTR.899118</t>
  </si>
  <si>
    <t>Prestar servicios profesionales para apoyar a la Subdirección de Inspección y Vigilancia en los asuntos economicos, financieros y contables en el marco de las funciones preventivas e investigativas que se adelanten a las Instituciones de Educación Superior.</t>
  </si>
  <si>
    <t>105419</t>
  </si>
  <si>
    <t>FILA_1004</t>
  </si>
  <si>
    <t>CO1.PCCNTR.899303</t>
  </si>
  <si>
    <t>105019</t>
  </si>
  <si>
    <t>FILA_1005</t>
  </si>
  <si>
    <t>CO1.PCCNTR.899304</t>
  </si>
  <si>
    <t>104719</t>
  </si>
  <si>
    <t>FILA_1006</t>
  </si>
  <si>
    <t>CO1.PCCNTR.899918</t>
  </si>
  <si>
    <t>PRESTAR SERVICIOS PROFESIONALES PARA ASISTIR EN LA PRODUCCIÓN DE CONTENIDOS AUDIOVISUALES DEL MINISTERIO DE EDUCACIÓN NACIONAL.</t>
  </si>
  <si>
    <t>102119</t>
  </si>
  <si>
    <t>FILA_1007</t>
  </si>
  <si>
    <t>CO1.PCCNTR.900722</t>
  </si>
  <si>
    <t>PRESTAR SERVICIOS PROFESIONALES PARA ORIENTAR Y ACOMPAÑAR A LA SUBDIRECCIÓN APOYO A LA GESTIÓN DE LAS IES EN EL SEGUIMIENTO DE LOS FONDOS EN ADMINISTRACIÓN CONSTITUIDOS CON ICETEX PARA FINANCIAR EL ACCESO Y LA PERMANENCIA A LA EDUCACIÓN SUPERIOR Y EN LA ESTRUCTURACIÓN E IMPLEMENTACIÓN DE UNA NUEVA GESTIÓN DE LOS FONDOS DEL MEN</t>
  </si>
  <si>
    <t>104219</t>
  </si>
  <si>
    <t>FILA_1008</t>
  </si>
  <si>
    <t>CO1.PCCNTR.900817</t>
  </si>
  <si>
    <t>Prestación de servicios profesionales para apoyar jurídicamente a la Subdirección de Inspección y Vigilancia en la gestión y sustanciación de investigaciones administrativas, así como en la proyección de respuestas a solicitudes, quejas, consultas y peticiones.</t>
  </si>
  <si>
    <t>104919</t>
  </si>
  <si>
    <t>FILA_1009</t>
  </si>
  <si>
    <t>CO1.PCCNTR.900834</t>
  </si>
  <si>
    <t>PRESTACIÓN DE SERVICIOS PROFESIONALES PARA ORIENTAR Y ASISTIR AL DESPACHO DE LA MINISTRA DE EDUCACIÓN NACIONAL EN TEMAS DE COMUNICACIÓN ESTRATÉGICA PARA LA DIVULGACIÓN DE LA POLÍTICA EDUCATIVA</t>
  </si>
  <si>
    <t>102219</t>
  </si>
  <si>
    <t>FILA_1010</t>
  </si>
  <si>
    <t>CO1.PCCNTR.900913</t>
  </si>
  <si>
    <t>Prestar servicios profesionales para apoyar a la subdirección de apoyo a la gestión de las IES en la implementación y seguimiento de los fondos en administración constituidos con Icetex para financiar el acceso y la permanencia a la educación superior, y en la formulación, evaluación y seguimiento de procesos contractuales</t>
  </si>
  <si>
    <t>104419</t>
  </si>
  <si>
    <t>FILA_1011</t>
  </si>
  <si>
    <t>CO1.PCCNTR.901008</t>
  </si>
  <si>
    <t>99919</t>
  </si>
  <si>
    <t>FILA_1012</t>
  </si>
  <si>
    <t>CO1.PCCNTR.901017</t>
  </si>
  <si>
    <t>Prestar servicios en la Subdirección de Apoyo a la Gestión de las IES en el desarrollo operativo y el seguimiento a estudiantes beneficiarios de los programas de acceso y permanencia en educación superior y de Fondos en Administración con el ICETEX.</t>
  </si>
  <si>
    <t>107219</t>
  </si>
  <si>
    <t>FILA_1013</t>
  </si>
  <si>
    <t>CO1.PCCNTR.901037</t>
  </si>
  <si>
    <t>85919</t>
  </si>
  <si>
    <t>FILA_1014</t>
  </si>
  <si>
    <t>CO1.PCCNTR.902405</t>
  </si>
  <si>
    <t>105519</t>
  </si>
  <si>
    <t>FILA_1015</t>
  </si>
  <si>
    <t>CO1.PCCNTR.902424</t>
  </si>
  <si>
    <t>PRESTACIÓN DE SERVICIOS JURÍDICOS PROFESIONALES PARA LA PROYECCIÓN, Y ELABORACIÓN DE RESPUESTAS A REQUERIMIENTOS DE ENTES DE CONTROL INTERNO Y EXTERNOS, PETICIONES Y EN LOS CASOS EN QUE SEA NECESARIO ACOMPAÑAR A LA COORDINACIÓN EN VISITAS Y AUDITORIAS ADMINISTRATIVAS.</t>
  </si>
  <si>
    <t>116019</t>
  </si>
  <si>
    <t>FILA_1016</t>
  </si>
  <si>
    <t>CO1.PCCNTR.902442</t>
  </si>
  <si>
    <t>Prestar los servicios profesionales para asistir y apoyar a la Subdirección de Contratación  y a la Oficina Asesora de Planeación y Finanzas en el análisis, seguimiento y consolidación de informes requeridos por el Despacho de la Ministra de Educación Nacional, propios del proceso contractual.</t>
  </si>
  <si>
    <t>113919</t>
  </si>
  <si>
    <t>FILA_1017</t>
  </si>
  <si>
    <t>CO1.PCCNTR.902503</t>
  </si>
  <si>
    <t>PRESTACIÓN DE SERVICIOS PROFESIONALES PARA ORIENTAR LA ESTRUCTURACIÓN  E IMPLEMENTACIÓN DEL PROGRAMA JORNADA ÚNICA EN LAS ENTIDADES TERRITORIALES CERTIFICADAS Y ESTABLECIMIENTOS EDUCATIVOS FOCALIZADOS.</t>
  </si>
  <si>
    <t>86019</t>
  </si>
  <si>
    <t>FILA_1018</t>
  </si>
  <si>
    <t>CO1.PCCNTR.903033</t>
  </si>
  <si>
    <t>Prestar servicios profesionales para apoyar jurídicamente a la la Subdirección de Inspección y Vigilancia en las respuestas a las quejas, consultas y derechos de petición presentadas por los usuarios del servicio público de educación superior.</t>
  </si>
  <si>
    <t>105119</t>
  </si>
  <si>
    <t>FILA_1019</t>
  </si>
  <si>
    <t>CO1.PCCNTR.904852</t>
  </si>
  <si>
    <t>PRESTAR SERVICIOS PROFESIONALES PARA APOYAR AL PROGRAMA &amp;quot;TODOS APRENDER&amp;quot; EN EL DESARROLLO DE LAS ACCIONES ADMINISTRATIVAS QUE SOPORTAN SU OPERACIÓN EN RELACIÓN CON LAS ENTIDADES TERRITORIALES FOCALIZADAS DE LAS ZONAS QUE SE ASIGNEN</t>
  </si>
  <si>
    <t>64719</t>
  </si>
  <si>
    <t>FILA_1020</t>
  </si>
  <si>
    <t>CO1.PCCNTR.908831</t>
  </si>
  <si>
    <t>PRESTACIÓN DE SERVICIOS PROFESIONALES PARA LA PROYECCIÓN Y ORIENTACION JURÍDICA DE RESPUESTAS  QUE DEBAN REALIZARSE A REQUERIMIENTOS DE ENTES DE CONTROL INTERNO Y EXTERNOS, PETICIONES Y EN LOS CASOS EN QUE SEA NECESARIO ACOMPAÑAR A LA COORDINACIÓN EN VISITAS Y AUDITORIAS ADMINISTRATIVAS.</t>
  </si>
  <si>
    <t>C-2201-0700-13-0-2201006-02, C-2201-0700-12-0-2201015-02, C-2201-0700-10-0-2201002-02, C-2201-0700-9-0-2201002-02</t>
  </si>
  <si>
    <t>115719, 115719, 115719, 115719</t>
  </si>
  <si>
    <t>FILA_1021</t>
  </si>
  <si>
    <t>CO1.PCCNTR.908832</t>
  </si>
  <si>
    <t>PRESTACIÓN DE SERVICIOS PROFESIONALES AL VICEMINISTERIO DE EDUCACIÓN PREESCOLAR, BÁSICA Y MEDIA PARA ORIENTAR EN LA INFORMACIÓN ESTRATÉGICA QUE PERMITA LA ADOPCIÓN DE   DECISIONES DE POLÍTICA PÚBLICA, ASÍ COMO EN LA ESTRUCTURACIÓN DE METAS Y SU SEGUIMIENTO DE CUMPLIMIENTO.</t>
  </si>
  <si>
    <t>C-2201-0700-12-0-2201015-02, C-2201-0700-9-0-2201002-02, C-2201-0700-10-0-2201002-02, C-2201-0700-13-0-2201006-02</t>
  </si>
  <si>
    <t>115819, 115819, 115819, 115819</t>
  </si>
  <si>
    <t>FILA_1022</t>
  </si>
  <si>
    <t>CO1.PCCNTR.909207</t>
  </si>
  <si>
    <t>PRESTAR SERVICIOS PROFESIONALES PARA LIDERAR LA PLANEACIÓN, IMPLEMENTACIÓN Y SEGUIMIENTO AL DESARROLLO DE LAS ACTIVIDADES Y ACCIONES DEL PROGRAMA DE ALIMENTACIÓN ESCOLAR PAE Y DEL EQUIPO DE TRABAJO</t>
  </si>
  <si>
    <t>108719</t>
  </si>
  <si>
    <t>FILA_1023</t>
  </si>
  <si>
    <t>CO1.PCCNTR.911919</t>
  </si>
  <si>
    <t>PRESTACIÓN DE SERVICIOS PROFESIONALES PARA APOYAR EL MANEJO DE LA IMAGEN INSTITUCIONAL DEL MINISTERIO DE EDUCACIÓN NACIONAL A TRAVÉS DE LAS REDES SOCIALES.</t>
  </si>
  <si>
    <t>112719</t>
  </si>
  <si>
    <t>FILA_1024</t>
  </si>
  <si>
    <t>CO1.PCCNTR.912901</t>
  </si>
  <si>
    <t>PRESTAR SERVICIOS PROFESIONALES PARA EJECUTAR LAS ACTIVIDADES REQUERIDAS CON OCASIÓN DE LAS MEDIDAS PREVENTIVAS Y DE VIGILANCIA ESPECIAL ORDENADAS A LAS IES EN EL MARCO DE LA LEY 1740 DE 2014 Y APOYAR EL SEGUIMIENTO FINANCIERO, ADMINISTRATIVO Y CONTABLE CON MIRAS A QUE SE REALICE UN ADECUADO MANEJO DE EJECUCIÓN DE LOS RECURSOS APROPIADOS EN EL PRESUPUESTO DE VICEMINISTERIO DE EDUCACIÓN SUPERIOR, DENTRO DEL SISTEMA DE CALIDAD DE LA EDUCACIÓN SUPERIOR.</t>
  </si>
  <si>
    <t>C-2202-0700-32-0-2202014-02, C-2202-0700-32-0-2202045-02</t>
  </si>
  <si>
    <t>117119, 117119</t>
  </si>
  <si>
    <t>FILA_1025</t>
  </si>
  <si>
    <t>CO1.PCCNTR.913811</t>
  </si>
  <si>
    <t>Prestar servicios profesionales para apoyar a la dirección de fomento para la educación superior y al viceministerio de educación superior en la definición, estructuración, seguimiento y control de sus líneas estratégicas orientadas a la ejecución de las políticas y lineamientos relacionados con las metas y  compromisos establecidos en el plan nacional de desarrollo que debe cumplir el Viceministerio a través de la Dirección de Fomento.</t>
  </si>
  <si>
    <t>117219</t>
  </si>
  <si>
    <t>FILA_1026</t>
  </si>
  <si>
    <t>CO1.PCCNTR.913910</t>
  </si>
  <si>
    <t>Prestar servicios profesionales jurídicos a la Subdirección de Inspección y Vigilancia para apoyar las actividades de carácter preventivo en las Instituciones de Educación Superior.</t>
  </si>
  <si>
    <t>112019</t>
  </si>
  <si>
    <t>FILA_1027</t>
  </si>
  <si>
    <t>CO1.PCCNTR.914008</t>
  </si>
  <si>
    <t>115919</t>
  </si>
  <si>
    <t>FILA_1028</t>
  </si>
  <si>
    <t>CO1.PCCNTR.914009</t>
  </si>
  <si>
    <t>Prestar servicios profesionales para asistir y orientar a la subdirección de inspección y vigilancia en la verificación del cumplimiento y mantenimiento de las condiciones de calidad en que debe prestarse el servicio público de educación superior y en la implementación, adopción e institucionalización de prácticas de buen gobierno, la estructuración y consolidación de los indicadores de gestión para el seguimiento preventivo a las Instituciones de Educación Superior.</t>
  </si>
  <si>
    <t>111919</t>
  </si>
  <si>
    <t>FILA_1029</t>
  </si>
  <si>
    <t>CO1.PCCNTR.915402</t>
  </si>
  <si>
    <t>PRESTACIÓN DE SERVICIOS PROFESIONALES PARA REALIZAR Y ASISTIR EN LA PRODUCCIÓN DE PIEZAS AUDIOVISUALES PARA EL MINISTERIO DE EDUCACIÓN NACIONAL.</t>
  </si>
  <si>
    <t>120119</t>
  </si>
  <si>
    <t>FILA_1030</t>
  </si>
  <si>
    <t>CO1.PCCNTR.915710</t>
  </si>
  <si>
    <t>111319</t>
  </si>
  <si>
    <t>FILA_1031</t>
  </si>
  <si>
    <t>CO1.PCCNTR.917308</t>
  </si>
  <si>
    <t>Prestar servicios profesionales a la Subdirección de Inspección y Vigilancia en los asuntos económicos, financieros y contables en relación con las funciones preventivas e investigativas a las Instituciones de Educación Superior</t>
  </si>
  <si>
    <t>111019</t>
  </si>
  <si>
    <t>FILA_1032</t>
  </si>
  <si>
    <t>CO1.PCCNTR.917318</t>
  </si>
  <si>
    <t>110919</t>
  </si>
  <si>
    <t>FILA_1033</t>
  </si>
  <si>
    <t>CO1.PCCNTR.917322</t>
  </si>
  <si>
    <t>PRESTAR SERVICIOS PROFESIONALES A LA SUBDIRECCIÓN DE CONTRATACIÓN EN LA REVISIÓN Y EVALUACIÓN DE LOS COMPONENTES FINANCIEROS DE LOS PROCESOS DE CONTRATACIÓN QUE SE ADELANTEN POR EL PROGRAMA DE ALIMENTACIÓN ESCOLAR - PAE Y EL MINISTERIO DE EDUCACIÓN NACIONAL.</t>
  </si>
  <si>
    <t>120719</t>
  </si>
  <si>
    <t>FILA_1034</t>
  </si>
  <si>
    <t>CO1.PCCNTR.917326</t>
  </si>
  <si>
    <t>111219</t>
  </si>
  <si>
    <t>FILA_1035</t>
  </si>
  <si>
    <t>CO1.PCCNTR.917406</t>
  </si>
  <si>
    <t>PRESTAR SERVICIOS PROFESIONALES PARA EJECUTAR LA ESCUELA DE PARES Y APOYAR PROYECTOS TRANSVERSALES EN LA SUBDIRECCIÓN DE ASEGURAMIENTO DE LA CALIDAD PARA LA EDUCACIÓN SUPERIOR</t>
  </si>
  <si>
    <t>115219</t>
  </si>
  <si>
    <t>FILA_1036</t>
  </si>
  <si>
    <t>CO1.PCCNTR.917516</t>
  </si>
  <si>
    <t>PRESTAR SERVICIOS PROFESIONALES A LA SUBDIRECCIÓN DE CONTRATACIÓN EN EL TRÁMITE DE LOS PROCESOS PRECONTRACTUALES, CONTRACTUALES Y POSCONTRACTUALES QUE SE ADELANTEN POR PARTE DEL PROGRAMA DE ALIMENTACIÓN ESCOLAR ¿ PAE Y EL MINISTERIO DE EDUCACIÓN NACIONAL.</t>
  </si>
  <si>
    <t>120319</t>
  </si>
  <si>
    <t>FILA_1037</t>
  </si>
  <si>
    <t>CO1.PCCNTR.917621</t>
  </si>
  <si>
    <t>PRESTAR SERVICIOS PROFESIONALES PARA ACOMPAÑAR ORIENTAR Y ASISTIR A LA DIRECCIÓN DE CALIDAD PARA LA EDUCACIÓN SUPERIOR, EN EL ANÁLISIS, REVISIÓN Y ACTUALIZACIÓN DE LA NORMATIVA ASOCIADA CON LA EDUCACIÓN SUPERIOR EN EL PAÍS, EN ESPECIAL EN LO CONCERNIENTE AL DECRETO DEL SISTEMA DE ASEGURAMIENTO DE LA CALIDAD.</t>
  </si>
  <si>
    <t>123519</t>
  </si>
  <si>
    <t>FILA_1038</t>
  </si>
  <si>
    <t>CO1.PCCNTR.917723</t>
  </si>
  <si>
    <t>PRESTACIÓN DE SERVICIOS PROFESIONALES PARA APOYAR A LA SUBDIRECCIÓN DE RECURSOS HUMANOS DEL SECTOR EDUCATIVO EN EL PROCESO DE ADMINISTRACIÓN DE RECURSOS HUMANOS DE LAS ENTIDADES TERRITORIALES CERTIFICADAS EN EDUCACIÓN.</t>
  </si>
  <si>
    <t>C-2201-0700-12-0-2201016-02, C-2201-0700-12-0-2201006-02</t>
  </si>
  <si>
    <t>100219, 100219</t>
  </si>
  <si>
    <t>FILA_1039</t>
  </si>
  <si>
    <t>CO1.PCCNTR.920222</t>
  </si>
  <si>
    <t>PRESTAR SERVICIOS PROFESIONALES PARA ORIENTAR A LA SUBDIRECCIÓN DE CALIDAD DE PRIMERA INFANCIA EN LA FORMULACIÓN Y DESARROLLO DE LAS ESTRATEGIAS Y PROGRAMAS QUE IMPULSEN EL SEGUIMIENTO, MONITOREO Y EVALUACIÓN DE LOS PROCESOS DE POSICIONAMIENTO E IMPLEMENTACION DE LA LÍNEA TÉCNICA PARA GARANTIZAR LA CALIDAD DE LA EDUCACIÓN INICIAL Y PREESCOLAR EN EL MARCO DE LA ATENCIÓN INTEGRAL.</t>
  </si>
  <si>
    <t>114019</t>
  </si>
  <si>
    <t>FILA_1040</t>
  </si>
  <si>
    <t>CO1.PCCNTR.920413</t>
  </si>
  <si>
    <t>PRESTAR SERVICIOS PROFESIONALES PARA ACOMPAÑAR A LA DIRECCIÓN DE CALIDAD PARA LA EDUCACIÓN SUPERIOR, EN EL ALISTAMIENTO Y REVISIÓN JURÍDICA PARA LA IMPLEMENTACIÓN DE LA MODIFICACIÓN NORMATIVA RESPECTO AL PROYECTO DE DECRETO DEL SISTEMA DE ASEGURAMIENTO DE LA CALIDAD.</t>
  </si>
  <si>
    <t>123619</t>
  </si>
  <si>
    <t>FILA_1041</t>
  </si>
  <si>
    <t>CO1.PCCNTR.925315</t>
  </si>
  <si>
    <t>123819</t>
  </si>
  <si>
    <t>FILA_1042</t>
  </si>
  <si>
    <t>CO1.PCCNTR.925326</t>
  </si>
  <si>
    <t>C-2299-0700-8-0-2299062-02, A-02-02-02-008</t>
  </si>
  <si>
    <t>112619, 118319</t>
  </si>
  <si>
    <t>FILA_1043</t>
  </si>
  <si>
    <t>CO1.PCCNTR.925421</t>
  </si>
  <si>
    <t>110519</t>
  </si>
  <si>
    <t>FILA_1044</t>
  </si>
  <si>
    <t>CO1.PCCNTR.925426</t>
  </si>
  <si>
    <t>124219</t>
  </si>
  <si>
    <t>FILA_1045</t>
  </si>
  <si>
    <t>CO1.PCCNTR.925428</t>
  </si>
  <si>
    <t>Prestar servicios de apoyo jurídicos a la Subdirección de Inspección y Vigilancia para apoyar las actividades de carácter preventivo en las Instituciones de Educación Superior.</t>
  </si>
  <si>
    <t>111519</t>
  </si>
  <si>
    <t>FILA_1046</t>
  </si>
  <si>
    <t>CO1.PCCNTR.925546</t>
  </si>
  <si>
    <t>PRESTAR SERVICIOS PROFESIONALES PARA ASISTIR A LA OFICINA ASESORA DE COMUNICACIONES EN LA REALIZACIÓN, REVISIÓN, AJUSTE, ADAPTACIÓN, MODIFICACIÓN, PRODUCCIÓN Y DISEÑOS DE PIEZAS GRÁFICAS.</t>
  </si>
  <si>
    <t>120219</t>
  </si>
  <si>
    <t>FILA_1047</t>
  </si>
  <si>
    <t>CO1.PCCNTR.925706</t>
  </si>
  <si>
    <t>110619</t>
  </si>
  <si>
    <t>FILA_1048</t>
  </si>
  <si>
    <t>CO1.PCCNTR.925729</t>
  </si>
  <si>
    <t>Prestación de servicios profesionales para apoyar al Ministerio de Educación Nacional en la gestión y seguimiento de esquemas y proyectos , para aunar esfuerzos  en el marco del cumplimiento de las metas del Plan Nacional de Desarrollo y el plan marco de implementación  de acuerdo para una paz establece y duradera en Colombia.</t>
  </si>
  <si>
    <t>116219</t>
  </si>
  <si>
    <t>FILA_1049</t>
  </si>
  <si>
    <t>CO1.PCCNTR.930068</t>
  </si>
  <si>
    <t>PRESTAR SERVICIOS PROFESIONALES PARA ACOMPAÑAR A LAS ENTIDADES TERRITORIALES EN LA FORMULACIÓN DE LOS PROYECTOS DEL SECTOR EDUCATIVO SUSCEPTIBLES DE SER FINANCIADOS CON RECURSOS DEL SISTEMA GENERAL DE REGALÍAS</t>
  </si>
  <si>
    <t>I-3-1-2-2</t>
  </si>
  <si>
    <t>FILA_1050</t>
  </si>
  <si>
    <t>CO1.PCCNTR.930070</t>
  </si>
  <si>
    <t>PRESTACIÓN DE SERVICIOS PROFESIONALES PARA ACOMPAÑAR A LAS ENTIDADES TERRITORIALES EN LA FORMULACIÓN, EMISIÓN DE PRONUNCIAMIENTOS TÉCNICOS, ASISTENCIA, ORIENTACIÓN Y ACOMPAÑAMIENTO DE LOS PROYECTOS DEL SECTOR EDUCATIVO SUSCEPTIBLES DE SER FINANCIADOS CON RECURSOS DEL SISTEMA GENERAL DE REGALÍAS.</t>
  </si>
  <si>
    <t>FILA_1051</t>
  </si>
  <si>
    <t>CO1.PCCNTR.931935</t>
  </si>
  <si>
    <t>Prestar servicios profesionales jurídicos para acompañar a la Dirección de Calidad para la Educación Superior en la revisión, elaboración y seguimiento a los procesos precontractuales, contractuales y post contractuales, así como en la revisión de resoluciones y actos administrativos de carácter general y particular relacionados con el registro calificado, la acreditación de alta calidad, convalidaciones, trámites institucionales e inspección y vigilancia.</t>
  </si>
  <si>
    <t>126119</t>
  </si>
  <si>
    <t>FILA_1052</t>
  </si>
  <si>
    <t>CO1.PCCNTR.946315</t>
  </si>
  <si>
    <t>PRESTACIÓN DE SERVICIOS PROFESIONALES PARA APOYAR A LA SUBDIRECCIÓN DE REFERENTES Y EVALUACIÓN EN LA PLANEACIÓN, ESTRUCTURACIÓN, ACTUALIZACIÓN, IMPLEMENTACIÓN, SOCIALIZACIÓN Y SEGUIMIENTO DE INICIATIVAS PEDAGÓGICAS QUE FAVOREZCAN EL MEJORAMIENTO DE LOS PROCESOS DE ENSEÑANZA Y APRENDIZAJE EN EL ÁREA DE EDUCACIÓN ARTÍSTICA.</t>
  </si>
  <si>
    <t>86119</t>
  </si>
  <si>
    <t>FILA_1053</t>
  </si>
  <si>
    <t>CO1.PCCNTR.948628</t>
  </si>
  <si>
    <t>Prestar servicios profesionales para apoyar a la Dirección de Cobertura y Equidad, en las gestiones de formulación de las políticas de acceso, bienestar y permanencia escolar.</t>
  </si>
  <si>
    <t>126719</t>
  </si>
  <si>
    <t>FILA_1054</t>
  </si>
  <si>
    <t>CO1.PCCNTR.956847</t>
  </si>
  <si>
    <t>Prestación de servicios de apoyo a la gestión para desarrollar las acciones contenidas en el plan  de bienestar e incentivos,  las actividades de seguridad y salud en el trabajo y de fortalecimiento y desarrollo de competencias de los servidores  del ministerio de educación nacional.</t>
  </si>
  <si>
    <t>C-2299-0700-8-0-2299060-02, A-02-02-02-009</t>
  </si>
  <si>
    <t>127019, 127519, 126919</t>
  </si>
  <si>
    <t>FILA_1055</t>
  </si>
  <si>
    <t>CO1.PCCNTR.957919</t>
  </si>
  <si>
    <t>ELABORACIÓN DE CONCEPTOS TÉCNICOS PARA VIABILIDAD DE PROYECTOS DE INFRAESTRUCTURA (FONDO FINDETER, RECURSOS IES PÚBLICAS, RECURSOS DNP SGR Y OTROS)</t>
  </si>
  <si>
    <t>124619</t>
  </si>
  <si>
    <t>FILA_1056</t>
  </si>
  <si>
    <t>CO1.PCCNTR.958009</t>
  </si>
  <si>
    <t>PRESTACIÓN DE SERVICIOS PROFESIONALES PARA APOYAR PEDAGÓGICAMENTE A LA DIRECCIÓN DE CALIDAD PARA LA EDUCACIÓN PREESCOLAR, BÁSICA Y MEDIA EN SUS PROCESOS DE ESTRUCTURACIÓN, ELABORACIÓN Y SEGUIMIENTO A LA IMPLEMENTACIÓN DE POLÍTICAS, PLANES Y PROYECTOS ESTRATÉGICOS DE LA DEPENDENCIA.</t>
  </si>
  <si>
    <t>89019</t>
  </si>
  <si>
    <t>FILA_1057</t>
  </si>
  <si>
    <t>CO1.PCCNTR.958223</t>
  </si>
  <si>
    <t>PRESTACION DE SERVICIOS PROFESIONALES PARA APOYAR A LA OFICINA ASESORA DE PLANEACION Y FINANZAS EN LAS ACTIVIDADES RELACIONADAS CON LA PLANEACION, SEGUIMIENTO, PROCESAMIENTO Y ANÁLISIS DE BASES DE DATOS, Y CIERRE DEL PROCESO DE AUDITORIA A LA INFORMACION REPORTADA EN LOS SISTEMAS DE INFORMACION DEL SECTOR EDUCATIVO.</t>
  </si>
  <si>
    <t>126419</t>
  </si>
  <si>
    <t>FILA_1058</t>
  </si>
  <si>
    <t>CO1.PCCNTR.962626</t>
  </si>
  <si>
    <t>PRESTAR SERVICIOS PROFESIONALES PARA BRINDAR ACOMPAÑAMIENTO A LAS ENTIDADES TERRITORIALES EN LA FORMULACIÓN DE LOS PROYECTOS DEL SECTOR EDUCATIVO SUSCEPTIBLES DE SER FINANCIADOS CON RECURSOS DEL SISTEMA GENERAL DE REGALÍAS.</t>
  </si>
  <si>
    <t>FILA_1059</t>
  </si>
  <si>
    <t>CO1.PCCNTR.962737</t>
  </si>
  <si>
    <t>PRESTAR SERVICIOS PROFESIONALES PARA APOYAR EL PROCESO DE SEGUIMIENTO Y VALIDACION AL REPORTE DE INFORMACIÓN DE LAS INSTITUCIONES DE EDUCACION SUPERIOR A LOS SISTEMAS DE INFORMACIÓN DE EDUCACION SUPERIOR Y EL ANALISIS DE INFORMACIÓN CONSOLIDADA PARA EL ESTUDIO Y FORMULACION DE PLANES Y ESTRATEGIAS PARA EL SECTOR DE LA EDUCACION SUPERIOR.</t>
  </si>
  <si>
    <t>129419</t>
  </si>
  <si>
    <t>FILA_1060</t>
  </si>
  <si>
    <t>CO1.PCCNTR.962814</t>
  </si>
  <si>
    <t>PRESTACIÓN DE SERVICIOS PROFESIONALES PARA APOYAR Y ORIENTAR A LAS ENTIDADES TERRITORIALES EN LA FORMULACIÓN DE PROYECTOS DE INFRAESTRUCTURA DEL SECTOR EDUCATIVO, SUSCEPTIBLES DE SER FINANCIADOS CON RECURSOS DEL SISTEMA GENERAL DE REGALÍAS</t>
  </si>
  <si>
    <t>FILA_1061</t>
  </si>
  <si>
    <t>CO1.PCCNTR.962822</t>
  </si>
  <si>
    <t>FILA_1062</t>
  </si>
  <si>
    <t>CO1.PCCNTR.962831</t>
  </si>
  <si>
    <t>PRESTACIÓN DE SERVICIOS PROFESIONALES PARA LA EMISIÓN DE PRONUNCIAMIENTOS TÉCNICOS, ASISTENCIA, ORIENTACIÓN Y ACOMPAÑAMIENTO A LAS ENTIDADES TERRITORIALES EN LA FORMULACIÓN DE LOS PROYECTOS DEL SECTOR EDUCATIVO SUSCEPTIBLES DE SER FINANCIADOS CON RECURSOS DEL SISTEMA GENERAL DE REGALÍAS.</t>
  </si>
  <si>
    <t>FILA_1063</t>
  </si>
  <si>
    <t>CO1.PCCNTR.962929</t>
  </si>
  <si>
    <t>PRESTAR SERVICIOS PROFESIONALES PARA BRINDAR ACOMPAÑAMIENTO LAS ENTIDADES TERRITORIALES EN LA FORMULACIÓN DE LOS PROYECTOS DEL SECTOR EDUCATIVO SUSCEPTIBLES DE SER FINANCIADOS CON RECURSOS DEL SISTEMA GENERAL DE REGALÍAS</t>
  </si>
  <si>
    <t>FILA_1064</t>
  </si>
  <si>
    <t>CO1.PCCNTR.962938</t>
  </si>
  <si>
    <t>PRESTACIÓN DE SERVICIOS PROFESIONALES PARA LA EMISIÓN DE PRONUNCIAMIENTOS TÉCNICOS, ASISTENCIA, ORIENTACIÓN Y ACOMPAÑAMIENTO A LAS ENTIDADES TERRITORIALES EN LA FORMULACIÓN DE LOS PROYECTOS DEL SECTOR EDUCATIVO SUSCEPTIBLES DE SER FINANCIADOS CON RECURSOS DEL SISTEMA GENERAL DE REGALÍAS</t>
  </si>
  <si>
    <t>FILA_1065</t>
  </si>
  <si>
    <t>CO1.PCCNTR.963029</t>
  </si>
  <si>
    <t>PRESTAR SERVICIOS PROFESIONALES PARA EFECTUAR EL SEGUIMIENTO A LA EJECUCIÓN FINANCIERA Y CONTABLE DE LOS RECURSOS ASIGNADOS AL MINISTERIO DE EDUCACIÓN NACIONAL PARA EL FORTALECIMIENTO INSTITUCIONAL EN EL MARCO DEL SISTEMA GENERAL DE REGALÍAS</t>
  </si>
  <si>
    <t>FILA_1066</t>
  </si>
  <si>
    <t>CO1.PCCNTR.963706</t>
  </si>
  <si>
    <t>PRESTAR SERVICIOS PROFESIONALES PARA ASESORAR EN LA COORDINACIÓN DE LAS ACTIVIDADES DEL GRUPO DE REGALÍAS DE LA OFICINA ASESORA DE PLANEACION Y FINANZAS, EN CUMPLIMIENTO DE LA GESTIÓN DEL MINISTERIO DE EDUCACIÓN NACIONAL COMO LÍDER SECTORIAL Y COMO DELEGADO ANTE LOS ÓRGANOS COLEGIADOS DE ADMINISTRACIÓN Y DECISIÓN (OCAD)</t>
  </si>
  <si>
    <t>FILA_1067</t>
  </si>
  <si>
    <t>CO1.PCCNTR.963801</t>
  </si>
  <si>
    <t>PRESTAR SERVICIOS PROFESIONALES PARA ASESORAR A LAS ENTIDADES TERRITORIALES EN LA FORMULACIÓN DE LOS PROYECTOS DEL SECTOR EDUCATIVO SUSCEPTIBLES DE SER FINANCIADOS CON RECURSOS DEL SISTEMA GENERAL DE REGALÍAS.</t>
  </si>
  <si>
    <t>FILA_1068</t>
  </si>
  <si>
    <t>CO1.PCCNTR.963803</t>
  </si>
  <si>
    <t>PRESTAR SERVICIOS PROFESIONALES PARA BRINDAR ACOMPAÑAMIENTO A LAS ENTIDADES TERRITORIALES EN LA EVALUACIÓN Y EMISIÓN DE PRONUNCIAMIENTOS TÉCNICOS Y LA ASISTENCIA TÉCNICA ANTE LA FORMULACIÓN Y CONSOLIDACIÓN DE PROYECTOS DE INFRAESTRUCTURA DEL SECTOR EDUCATIVO</t>
  </si>
  <si>
    <t>FILA_1069</t>
  </si>
  <si>
    <t>CO1.PCCNTR.963804</t>
  </si>
  <si>
    <t>PRESTACIÓN DE SERVICIOS PROFESIONALES PARA BRINDAR ACOMPAÑAMIENTO A LAS ENTIDADES TERRITORIALES EN LA FORMULACIÓN DE PROYECTOS DE INFRAESTRUCTURA DEL SECTOR EDUCATIVO, SUSCEPTIBLES DE SER FINANCIADOS CON RECURSOS DEL SISTEMA GENERAL DE REGALÍAS</t>
  </si>
  <si>
    <t>FILA_1070</t>
  </si>
  <si>
    <t>CO1.PCCNTR.964425</t>
  </si>
  <si>
    <t>BRINDAR ACOMPAÑAMIENTO A LAS ENTIDADES TERRITORIALES EN LA EMISIÓN Y GESTIÓN DE PRONUNCIAMIENTOS TÉCNICOS DE PROYECTOS SUSCEPTIBLES DE SER FINANCIADOS CON RECURSOS DEL SISTEMA GENERAL DE REGALÍAS.</t>
  </si>
  <si>
    <t>FILA_1071</t>
  </si>
  <si>
    <t>CO1.PCCNTR.964514</t>
  </si>
  <si>
    <t>Prestación de servicios profesionales para apoyar y asesorar a la  Oficina Asesora de Planeación y Finanzas en la realización del diagnóstico sobre la financiación de la educación preescolar, básica y media y  propuestas de reforma al SGP.</t>
  </si>
  <si>
    <t>128119</t>
  </si>
  <si>
    <t>FILA_1072</t>
  </si>
  <si>
    <t>CO1.PCCNTR.964617</t>
  </si>
  <si>
    <t>PRESTACIÓN DE SERVICIOS PROFESIONALES PARA APOYAR A LA OFICINA ASESORA DE PLANEACIÓN Y FINANZAS EN LA GENERACIÓN, ANÁLISIS, , VALIDACIÓN DE INFORMACIÓN ESTADÍSTICA GEORREFERENCIADA, MEJORAMIENTO Y MANTENIMIENTO DE LAS BASES DE DATOS, PRODUCCIÓN DE DOCUMENTOS TEMÁTICOS Y REPORTES ESTRATÉGICOS Y EL CALCULO DE LOS  INDICADORES SECTORIALES DEL SECTOR EDUCATIVO</t>
  </si>
  <si>
    <t>128219</t>
  </si>
  <si>
    <t>FILA_1073</t>
  </si>
  <si>
    <t>CO1.PCCNTR.964714</t>
  </si>
  <si>
    <t>Prestación de servicios profesionales al grupo financiero de la Oficina Asesora de Planeación y Finanzas en el acompañamiento de temas financieros y presupuestales de las entidades territoriales asociadas al SGP- sector educación</t>
  </si>
  <si>
    <t>130019</t>
  </si>
  <si>
    <t>FILA_1074</t>
  </si>
  <si>
    <t>CO1.PCCNTR.971301</t>
  </si>
  <si>
    <t>Prestar servicios en la Subdirección de Apoyo a la Gestión de las IES, en el seguimiento de las estrategias de acceso y permanencia dirigidas a los estudiantes beneficiarios de los programas Generación E y Ser Pilo Paga.</t>
  </si>
  <si>
    <t>119319</t>
  </si>
  <si>
    <t>FILA_1075</t>
  </si>
  <si>
    <t>CO1.PCCNTR.975105</t>
  </si>
  <si>
    <t>PRESTAR SERVICIOS PROFESIONALES PARA ACOMPAÑAR, ACONSEJAR Y ASISTIR JURÍDICAMENTE A LA DIRECCIÓN DE CALIDAD PARA LA EDUCACIÓN SUPERIOR EN LA REVISIÓN Y ELABORACIÓN DE PROYECTOS NORMATIVOS RELACIONADOS CON EL REGISTRO CALIFICADO, LA ACREDITACIÓN DE ALTA CALIDAD, CONVALIDACIONES, TRÁMITES INSTITUCIONALES E INSPECCIÓN Y VIGILANCIA, ASÍ COMO REALIZAR SEGUIMIENTO A LOS REQUERIMIENTOS RELACIONADOS CON ESTOS TEMAS.</t>
  </si>
  <si>
    <t>130219</t>
  </si>
  <si>
    <t>FILA_1076</t>
  </si>
  <si>
    <t>CO1.PCCNTR.978913</t>
  </si>
  <si>
    <t>PRESTACIÓN DE SERVICIOS DE APOYO A LA GESTIÓN PARA CAPACITAR A LOS SERVIDORES PÚBLICOS EN PROGRAMA DE FORMACIÓN DE AUDITORES INTERNOS HSEQ NTC ISO 9001:2017, NTS ISO 14001:2015, NTS OHSAS 18001:2007.</t>
  </si>
  <si>
    <t>A-02-02-02-009, A-02-02-02-009</t>
  </si>
  <si>
    <t>135319, 128319</t>
  </si>
  <si>
    <t>FILA_1077</t>
  </si>
  <si>
    <t>CO1.PCCNTR.988118</t>
  </si>
  <si>
    <t>PRESTACIÓN DE SERVICIOS PROFESIONALES PARA APOYAR LA OFICINA ASESORA DE PLANEACIÓN Y FINANZAS EN LOS TEMAS FINANCIEROS Y PRESUPUESTALES EN COORDINACACIÓN CON LAS ENTIDADES DEL ORDEN NACIONAL, LAS ENTIDADES TERRITORIALES Y LOS ESPACIOS DE CONCERTACIÓN DE POLÍTICA EDUCATIVA CON GRUPOS ÉTNICOS</t>
  </si>
  <si>
    <t>136419</t>
  </si>
  <si>
    <t>FILA_1078</t>
  </si>
  <si>
    <t>CO1.PCCNTR.990004</t>
  </si>
  <si>
    <t>Prestación de servicios de reporteria grafica para el Ministerio de Educación Nacional.</t>
  </si>
  <si>
    <t>133719</t>
  </si>
  <si>
    <t>FILA_1079</t>
  </si>
  <si>
    <t>CO1.PCCNTR.991207</t>
  </si>
  <si>
    <t>Prestación de servicios profesionales en la generación y validación de información consolidada de matrícula de educación preescolar, básica y media y apoyar la producción y divulgación de información estadística sectorial.</t>
  </si>
  <si>
    <t>136319</t>
  </si>
  <si>
    <t>FILA_1080</t>
  </si>
  <si>
    <t>CO1.PCCNTR.993545</t>
  </si>
  <si>
    <t>PRESTACIÓN DE SERVICIOS PROFESIONALES A LA OFICINA DE COOPERACIÓN Y ASUNTOS INTERNACIONALES PARA GESTIONAR ALIANZAS CON EUROPA QUE PERMITA CONSOLIDAR LOS PLANES Y PROYECTOS DEL MINISTERIO DE EDUCACIÓN NACIONAL, EL DESARROLLO DE UNA AGENDA DE EVENTOS ASOCIADOS A ESTA LABOR, ASÍ COMO APOYAR LAS ACTIVIDADES DE LA ESTRATEGIA DE INTERNACIONALIZACIÓN DE LA EDUCACIÓN SUPERIOR.</t>
  </si>
  <si>
    <t>128919</t>
  </si>
  <si>
    <t>FILA_1081</t>
  </si>
  <si>
    <t>CO1.PCCNTR.993618</t>
  </si>
  <si>
    <t>PRESTAR SERVICIOS PROFESIONALES A LA OFICINA DE COOPERACIÓN Y ASUNTOS INTERNACIONALES PARA REALIZAR LA GESTIÓN DE ALIANZAS CON AGENCIAS DE COOPERACIÓN INTERNACIONAL Y GOBIERNOS EXTRANJEROS QUE PERMITAN CONSOLIDAR LOS PLANES Y PROYECTOS DEL MINISTERIO DE EDUCACIÓN NACIONAL Y EL DESARROLLO DE UNA AGENDA DE EVENTOS ASOCIADOS A ESTA LABOR</t>
  </si>
  <si>
    <t>2019/05/07</t>
  </si>
  <si>
    <t>128819</t>
  </si>
  <si>
    <t>FILA_1082</t>
  </si>
  <si>
    <t>CO1.PCCNTR.1008224</t>
  </si>
  <si>
    <t>PRESTAR EL SERVICIO DE MULTICOPIADO Y/O REPRODUCCIÓN DIGITAL (ESCANER) PARA EL DESARROLLO DE LAS ACTIVIDADES OPERACIONALES DE LAS DIFERENTES DEPENDENCIAS DEL MINISTERIO DE EDUCACIÓN NACIONAL</t>
  </si>
  <si>
    <t>C-2299-0700-8-0-2299058-02, A-03-03-04-021, C-2201-0700-13-0-2201006-02, C-2201-0700-10-0-2201002-02, C-2201-0700-16-0-2201052-02, C-2201-0700-15-0-2201006-02, C-2202-0700-32-0-2202045-02, C-2201-0700-12-0-2201015-02, A-02-02-02-008, C-2201-0700-9-0-2201002-02, A-03-03-04-020, C-2202-0700-32-0-2202014-02, C-2202-0700-45-0-2202038-02</t>
  </si>
  <si>
    <t>129019, 129219, 129619, 128619, 5019, 126819, 129319, 127819, 129519, 129119, 129719, 128719, 128019</t>
  </si>
  <si>
    <t>FILA_1083</t>
  </si>
  <si>
    <t>CO1.PCCNTR.1012507</t>
  </si>
  <si>
    <t>PRESTAR EL SERVICIO DE TRANSPORTE, ALMACENAMIENTO TEMPORAL, TRATAMIENTO Y DISPOSICIÓN FINAL ADECUADA DE RESIDUOS PELIGROSOS Y/O ESPECIALES, GENERADOS POR EL MINISTERIO DE EDUCACIÓN NACIONAL</t>
  </si>
  <si>
    <t>126519</t>
  </si>
  <si>
    <t>FILA_1084</t>
  </si>
  <si>
    <t>CO1.PCCNTR.1016222</t>
  </si>
  <si>
    <t>ADQUISICIÓN Y SOPORTE DEL LICENCIAMIENTO AUTOCAD PARA EL MINISTERIO DE EDUCACIÓN NACIONAL</t>
  </si>
  <si>
    <t>I-3-2-2-1</t>
  </si>
  <si>
    <t>FILA_1085</t>
  </si>
  <si>
    <t>CO1.PCCNTR.1047311</t>
  </si>
  <si>
    <t>ADQUIRIR SETENTA Y CINCO (75) CERTIFICADOS DIGITALES PARA EL CARGUE Y REGISTRO DE LA GESTIÓN FINANCIERA EN LÍNEA DEL MEN EN EL SISTEMA INTEGRADO DE INFORMACIÓN FINANCIERA SIIF NACIÓN.</t>
  </si>
  <si>
    <t>A-02-02-01-004</t>
  </si>
  <si>
    <t>161319</t>
  </si>
  <si>
    <t>FILA_1086</t>
  </si>
  <si>
    <t>CO1.PCCNTR.1049301</t>
  </si>
  <si>
    <t>Adquisición de Dotaciones para los Servidores Públicos - Grupo Hombres y Grupo Mujeres, correspondientes al año 2019, en cumplimiento de la Ley 70 de 1988 y el Decreto 1978 de 1989.</t>
  </si>
  <si>
    <t>A-02-02-01-002, A-02-02-01-002</t>
  </si>
  <si>
    <t>135219, 127919</t>
  </si>
  <si>
    <t>FILA_1087</t>
  </si>
  <si>
    <t>CO1.PCCNTR.1055314</t>
  </si>
  <si>
    <t>CONTRATAR EL SUMINISTRO DE PRODUCTOS DE PAPELERÍA Y ÚTILES DE OFICINA, A PRECIOS UNITARIOS FIJOS PARA EL MINISTERIO DE EDUCACIÓN NACIONAL</t>
  </si>
  <si>
    <t>C-2201-0700-15-0-2201006-02, C-2201-0700-16-0-2201052-02, C-2202-0700-45-0-2202038-02, C-2202-0700-32-0-2202014-02, C-2201-0700-9-0-2201002-02, C-2201-0700-12-0-2201015-02, A-03-03-04-021, C-2202-0700-32-0-2202045-02, C-2201-0700-10-0-2201002-02, A-03-03-04-020, , C-2299-0700-8-0-2299058-02, C-2201-0700-13-0-2201006-02</t>
  </si>
  <si>
    <t>140219, 140419, 138619, 136619, 5719, 138219, 136219, 137719, 143919, 138519, 138019, 136719</t>
  </si>
  <si>
    <t>FILA_1088</t>
  </si>
  <si>
    <t>CO1.PCCNTR.1069731</t>
  </si>
  <si>
    <t>Suministrar al Ministerio de Educación Nacional la suscripción, el uso y soporte de una herramienta de e-mail marketing para el envío masivo de correos electrónicos, la divulgación y promoción de contenidos, instrumentos y campañas de comunicación.</t>
  </si>
  <si>
    <t>158519</t>
  </si>
  <si>
    <t>FILA_1089</t>
  </si>
  <si>
    <t>CO1.PCCNTR.1133717</t>
  </si>
  <si>
    <t>SERVICIO DE MANTENIMIENTO PREVENTIVO Y CORRECTIVO PARA LAS IMPRESORAS ZEBRA DEL MINISTERIO DE EDUCACION NACIONAL.</t>
  </si>
  <si>
    <t>FILA_1090</t>
  </si>
  <si>
    <t>CO1.PCCNTR.1174512</t>
  </si>
  <si>
    <t>DIAGNÓSTICO Y CERTIFICACIÓN ANUAL DE LOS SISTEMAS DE TRANSPORTE VERTICAL (ASCENSORES) DEL MINISTERIO DE EDUCACIÓN NACIONAL</t>
  </si>
  <si>
    <t>179019</t>
  </si>
  <si>
    <t>FILA_1091</t>
  </si>
  <si>
    <t>CO1.PCCNTR.844907</t>
  </si>
  <si>
    <t>PRESTACIÓN DE SERVICIO DE MANTENIMIENTO PREVENTIVO Y CORRECTIVO DE LAS PLANTAS ELÉCTRICAS DEL MINISTERIO DE EDUCACIÓN NACIONAL</t>
  </si>
  <si>
    <t>62619</t>
  </si>
  <si>
    <t>FILA_1092</t>
  </si>
  <si>
    <t>CO1.PCCNTR.951317</t>
  </si>
  <si>
    <t xml:space="preserve"> PRESTACIÓN DEL SERVICIO DE ÁREA PROTEGIDA QUE COMPRENDE LA ATENCIÓN MÉDICA Y EL TRASLADO DE PACIENTES QUE PRESENTEN EMERGENCIAS Y URGENCIAS DENTRO DE LAS INSTALACIONES DEL MINISTERIO DE EDUCACIÓN NACIONAL UBICADAS EN EL CAN Y ELEMENTO, ASÍ COMOTRASLADOS ASISTIDOS A CENTROS MÉDICOS HOSPITALARIOS Y ORIENTACIÓN MÉDICA TELEFÓNICA LAS VEINTICUATRO (24) HORAS DE DÍA, LOS 7 DIAS DE LA SEMANA DURANTE EL TIEMPO CONTRATADO.</t>
  </si>
  <si>
    <t>124419</t>
  </si>
  <si>
    <t>FILA_1093</t>
  </si>
  <si>
    <t>CO1.PCCNTR.979141</t>
  </si>
  <si>
    <t>PRESTACIÓN DE SERVICIOS PARA APOYAR A LA OFICINA ASESORA DE COMUNICACIONES EN EL MONITOREO DE LA INFORMACIÓN RELACIONADA CON EL SECTOR EDUCACIÓN Y EL MINISTERIO DE EDUACIÓN NACIONAL Y LA MEDICIÓN DE SUS REDES SOCIALES.</t>
  </si>
  <si>
    <t>120019</t>
  </si>
  <si>
    <t>FILA_1094</t>
  </si>
  <si>
    <t xml:space="preserve">2019-0010 </t>
  </si>
  <si>
    <t>APOYAR A LA CÁMARA COLOMBIANA DEL LIBRO EN LA REALIZACIÓN DE LA FERIA INTERNACIONAL DEL LIBRO DE BOGOTÁ 2019, DE CONFORMIDAD CON LO ESTIPULADO EN EL ARTÍCULO 14 DE LA LEY 98 DE 1993.</t>
  </si>
  <si>
    <t>95219</t>
  </si>
  <si>
    <t>FILA_1095</t>
  </si>
  <si>
    <t xml:space="preserve">2019-0019 </t>
  </si>
  <si>
    <t>Aunar esfuerzos financieros y académicos entre la Comisión Fulbright Colombia y el Ministerio de Educación Nacional, con el apoyo del ICETEX para ofrecer y desarrollar el programa de formación de líderes afrodescendientes a nivel posgrado en los Estados Unidos de América.</t>
  </si>
  <si>
    <t>C-2202-0700-45-0-2202009-02</t>
  </si>
  <si>
    <t>94419</t>
  </si>
  <si>
    <t>FILA_1096</t>
  </si>
  <si>
    <t xml:space="preserve">2019-0020 </t>
  </si>
  <si>
    <t>CELEBRAR ACUERDO DE CORRESPONSABILIDAD PARA HACER ENTREGA DE LOS RESIDUOS SÓLIDOS APROVECHABLES DE CARÁCTER NO PELIGROSO GENERADOS POR EL MINISTERIO DE EDUCACIÓN NACIONAL, CALLE 43 #57-14, PARA SU APROVECHAMIENTO, RECOLECCIÓN Y TRANSPORTE.</t>
  </si>
  <si>
    <t>FILA_1097</t>
  </si>
  <si>
    <t xml:space="preserve">2019-0026 </t>
  </si>
  <si>
    <t>AUNAR ESFUERZOS PARA IMPLEMENTAR LA RUTA DE EDUCACIÓN INCLUSIVA Y FORTALECER LA PRÁCTICA PEDAGÓGICA DE LAS MAESTRAS Y MAESTROS</t>
  </si>
  <si>
    <t>C-2201-0700-13-0-2201006-02, A-03-03-01-042, C-2201-0700-10-0-2201010-02</t>
  </si>
  <si>
    <t>124019, 124919, 124119</t>
  </si>
  <si>
    <t>FILA_1098</t>
  </si>
  <si>
    <t xml:space="preserve">2019-0028 </t>
  </si>
  <si>
    <t>Aunar esfuerzos académicos, técnicos, operativos, económicos y administrativos para  fortalecer los procesos de la enseñanza-aprendizaje del inglés como lengua extranjera a docentes a estudiantes del sector oficial.</t>
  </si>
  <si>
    <t>C-2201-0700-13-0-2201006-02, C-2201-0700-13-0-2201009-02</t>
  </si>
  <si>
    <t>102619, 102619</t>
  </si>
  <si>
    <t>FILA_1099</t>
  </si>
  <si>
    <t xml:space="preserve">2019-0034 </t>
  </si>
  <si>
    <t>Aunar esfuerzos para fortalecer los procesos de internacionalización universitaria en Colombia a través de los programas Asistentes de Idiomas e Investigador Visitante colombiano,  liderados por LA COMISIÓN FULBRIGHT</t>
  </si>
  <si>
    <t>, C-2202-0700-45-0-2202044-02</t>
  </si>
  <si>
    <t>124319</t>
  </si>
  <si>
    <t>FILA_1100</t>
  </si>
  <si>
    <t xml:space="preserve">2019-0059 </t>
  </si>
  <si>
    <t>AUNAR ESFUERZOS TÉCNICOS, ADMINISTRATIVOS, HUMANOS Y FINANCIEROS PARA FORTALECER LAS CAPACIDADES INSTITUCIONALES, DE GESTIÓN Y ORGANIZATIVAS DE LAS SECRETARÍAS DE EDUCACIÓN CERTIFICADAS DEL PAÍS, A FIN DE CONTRIBUIR EN LA ARTICULACIÓN DE ACCIONES MISIONALES A NIVEL TERRITORIAL Y AL CUMPLIMIENTO DE LAS METAS DEL PLAN NACIONAL DE DESARROLLO.</t>
  </si>
  <si>
    <t>C-2201-0700-13-0-2201006-02, C-2201-0700-9-0-2201045-02, C-2201-0700-9-0-2201002-02, C-2201-0700-16-0-2201052-02, C-2201-0700-15-0-2201030-02, C-2201-0700-12-0-2201006-02, C-2201-0700-10-0-2201006-02, C-2201-0700-12-0-2201048-02</t>
  </si>
  <si>
    <t>133419, 5619, 132619, 132619, 133219, 133119, 133119, 132419</t>
  </si>
  <si>
    <t>FILA_1101</t>
  </si>
  <si>
    <t xml:space="preserve">2019-0062 </t>
  </si>
  <si>
    <t>AUNAR ESFUERZOS TÉCNICOS Y ECONÓMICOS PARA LA EJECUCIÓN DEL PROYECTO DENOMINADO FORMACIÓN DE CAPITAL HUMANO DE ALTO NIVEL PARA LA INVESTIGACIÓN, EL DESARROLLO TECNOLÓGICO Y LA INNOVACIÓN ¿ MAESTRÍAS DE INVESTIGACIÓN PARA DOCENTES DEL DEPARTAMENTO DEL CAUCA, DE ACUERDO CON LOS TÉRMINOS EN LOS QUE FUE APROBADO POR EL OCAD DEL FCTeI DEL 4 DE DICIEMBRE DE 2017.</t>
  </si>
  <si>
    <t>El aporte del Ministerio es en especie.</t>
  </si>
  <si>
    <t>FILA_1102</t>
  </si>
  <si>
    <t xml:space="preserve">2019-0063 </t>
  </si>
  <si>
    <t>Aunar esfuerzos para identificar las Oportunidades y Soluciones que permita la renovación, automatización e innovación de la Plataforma TIC de Soporte a los Procesos de Aseguramiento de la Calidad de la Educación Superior.</t>
  </si>
  <si>
    <t>135019</t>
  </si>
  <si>
    <t>FILA_1103</t>
  </si>
  <si>
    <t xml:space="preserve">2019-0078 </t>
  </si>
  <si>
    <t>REALIZAR LA ADHESIÓN AL CONVENIO DE ASOCIACIÓN CON RÉGIMEN ESPECIAL 11-0738-2019 SUSCRITO ENTRE LA SECRETARÍA DE EDUCACIÓN DEL DISTRITO, EL INSTITUTO COLOMBIANO DE BIENESTAR FAMILIAR REGIONAL BOGOTÁ Y LA CAJA COLOMBIANA DE SUBSIDIO FAMILIAR - COMPENSAR.</t>
  </si>
  <si>
    <t>C-2201-0700-10-0-2201027-02, C-2201-0700-10-0-2201008-02, C-2201-0700-10-0-2201006-02</t>
  </si>
  <si>
    <t>145219, 145219, 145219</t>
  </si>
  <si>
    <t>FILA_1104</t>
  </si>
  <si>
    <t xml:space="preserve">2019-0082 </t>
  </si>
  <si>
    <t>REALIZAR LA ADHESIÓN AL CONVENIO DE ASOCIACIÓN CON RÉGIMEN ESPECIAL 11-0729-2019 SUSCRITO ENTRE LA SECRETARÍA DE EDUCACIÓN DEL DISTRITO, EL INSTITUTO COLOMBIANO DE BIENESTAR FAMILIAR REGIONAL BOGOTÁ Y LA CAJA COLOMBIANA DE SUBSIDIO FAMILIAR ¿ COLSUBSIDIO.</t>
  </si>
  <si>
    <t>C-2201-0700-10-0-2201006-02</t>
  </si>
  <si>
    <t>145219</t>
  </si>
  <si>
    <t>FILA_1105</t>
  </si>
  <si>
    <t xml:space="preserve">2019-0120 </t>
  </si>
  <si>
    <t>IMPLEMENTAR LA ESTRATEGIA DE FORMACIÓN Y EXPERIMENTACIÓN PEDAGÓGICA ACOMPAÑADA PARA DOCENTES ETNOEDUCADORES EN SERVICIO DE LAS SECRETARÍAS DE EDUCACIÓN DE LA GUAJIRA Y URIBIA</t>
  </si>
  <si>
    <t>140519</t>
  </si>
  <si>
    <t>FILA_1106</t>
  </si>
  <si>
    <t xml:space="preserve">2019-0131 </t>
  </si>
  <si>
    <t>Aunar esfuerzos técnicos y financieros para implementar los proyectos del Plan Nacional de Lectura y Escritura del Ministerio de Educación Nacional para fortalecer las competencias comunicativas de las comunidades educativas del país.</t>
  </si>
  <si>
    <t>C-2201-0700-10-0-2201010-02, C-2201-0700-13-0-2201006-02</t>
  </si>
  <si>
    <t>102719, 125219</t>
  </si>
  <si>
    <t>FILA_1107</t>
  </si>
  <si>
    <t xml:space="preserve">2019-0132 </t>
  </si>
  <si>
    <t>Acompañamiento y definición de acciones en las estrategias educativas orientadas al fortalecimiento de los procesos de participación de las familias en el entorno educativo, desarrollo de competencias socioemocionales, mejoramiento institucional educativo, fortalecimiento del Programa de Alimentación Escolar PAE, y fortalecimiento de la educación superior pública con enfoque de sostenibilidad de su financiación.</t>
  </si>
  <si>
    <t>C-2202-0700-45-0-2202038-02, C-2201-0700-9-0-2201048-02, C-2201-0700-10-0-2201048-02, C-2201-0700-13-0-2201006-02</t>
  </si>
  <si>
    <t>145619, 132919, 145319, 152719, 139719</t>
  </si>
  <si>
    <t>FILA_1108</t>
  </si>
  <si>
    <t xml:space="preserve">2019-0145 </t>
  </si>
  <si>
    <t>CELEBRACIÓN DE UN CONVENIO INTERADMINISTRATIVO TRIPARTITO ENTRE EL MINISTERIO DE EDUCACIÓN NACIONAL, LA FIDUCIARIA LA PREVISORA S.A. COMO VOCERA DEL PATRIMONIO AUTÓNOMO (P.A.) FONDO FRANCISCO JOSÉ DE CALDAS Y EL DEPARTAMENTO ADMINISTRATIVO DE CIENCIA, TECNOLOGÍA E INNOVACIÓN ¿ COLCIENCIAS, CON EL PROPÓSITO DE ARTICULAR Y APOYAR ESTRATEGIAS PARA EL ACCESO Y USO DE LA INFORMACIÓN CIENTÍFICA MUNDIAL ENCAMINADAS A GENERAR VALOR EN LOS PROCESOS DE INVESTIGACIÓN DE LAS IES COLOMBIANAS Y DEMÁS INSTITUCIONES CIENTÍFICAS Y ACADÉMICAS CON EL FIN DE  INCREMENTAR EL IMPACTO DE LOS RESULTADOS DE INVESTIGACIÓN EN EL PAÍS.</t>
  </si>
  <si>
    <t>135619</t>
  </si>
  <si>
    <t>FILA_1109</t>
  </si>
  <si>
    <t xml:space="preserve">2019-0156 </t>
  </si>
  <si>
    <t>AUNAR ESFUERZOS PARA DESARROLLAR LAS FASES DE ALISTAMIENTO Y DISEÑO, DERIVADAS DEL CONVENIO MARCO DE COOOPERACIÓN ENTRE EL BANCO INTERAMERICANO DE DESARROLLO (BID), LA FUNDACION EMPRESARIOS POR LA EDUCACIÓN (FExE), BRITISH COUNCIL Y EL MEN, CON EL  FIN DE APOYAR LA CONSOLIDACIÓN DE LA ESCUELA DE LIDERAZGO PARA DIRECTIVOS DOCENTES A DESARROLLAR POR EL MINISTERIO DE EDUCACIÓN.</t>
  </si>
  <si>
    <t>133819</t>
  </si>
  <si>
    <t>FILA_1110</t>
  </si>
  <si>
    <t xml:space="preserve">2019-0182 </t>
  </si>
  <si>
    <t>AUNAR ESFUERZOS PARA APOYAR A LAS ENTIDADES TERRITORIALES CERTIFICADAS Y ESTABLECIMIENTOS EDUCATIVOS PÚBLICO¿| DE CAUCA, CHOCÓ, TUMACO Y BUENAVENTURA, EN LA IMPLEMENTACIÓN DE LA ESTRATEGIA DE ALFABETIZACIÓN ¿ CICLO LECTIVO ESPECIAL INTEGRADO 1-, A TRAVÉS DEL MODELO ETNO-EDUCATIVO DE ALFABETIZACIÓN PARA COMUNIDADES NEGRAS DEL PACÍFICO COLOMBIANO.</t>
  </si>
  <si>
    <t>C-2201-0700-11-0-2201032-02</t>
  </si>
  <si>
    <t>141319</t>
  </si>
  <si>
    <t>FILA_1111</t>
  </si>
  <si>
    <t xml:space="preserve">2019-0183 </t>
  </si>
  <si>
    <t>AUNAR ESFUERZOS TÉCNICOS Y FINANCIEROS PARA EL DESARROLLO DE POLÍTICA EDUCATIVA EN ATENCIÓN A LOS CONPES 3931 Y CONPES 3932, DERIVADOS DEL ACUERDO PARA LA TERMINACIÓN DEL CONFLICTO.</t>
  </si>
  <si>
    <t>142919</t>
  </si>
  <si>
    <t>FILA_1112</t>
  </si>
  <si>
    <t xml:space="preserve">2019-0186 </t>
  </si>
  <si>
    <t>Aunar esfuerzos entre el MEN y ASCUN para apoyar el desarrollo de acciones estrategias en forma articulada con las IES del país y en el acompañamiento académico para el desarrollo del Foro Educativo Nacional en lo relacionado con Educación Superior.</t>
  </si>
  <si>
    <t>153919</t>
  </si>
  <si>
    <t>FILA_1113</t>
  </si>
  <si>
    <t xml:space="preserve">2019-0197 </t>
  </si>
  <si>
    <t>AUNAR ESFUERZOS PARA LA IMPLEMENTACIÓN DEL MODELO EDUCATIVO FLEXIBLE PACES ALFABETIZACIÓN CLEI 1, EN LAS ENTIDADES TERRITORIALES CERTIFICADAS PRIORIZADAS POR EL MEN, PARA LA ATENCIÓN DE POBLACIÓN JOVEN, ADULTOS Y MAYOR VULNERABLE, Y VÍCTIMA DEL CONFLICTO ARMADO</t>
  </si>
  <si>
    <t>161619</t>
  </si>
  <si>
    <t>FILA_1114</t>
  </si>
  <si>
    <t xml:space="preserve">2019-0199 </t>
  </si>
  <si>
    <t>Aunar esfuerzos para implementar estrategias pedagógicas y de movilización social que fortalezcan las competencias ciudadanas y socioemocionales y promuevan la educación inclusiva e intercultural con grupos étnicos en los establecimientos educativos de las zonas con presencia de víctimas del conflicto.</t>
  </si>
  <si>
    <t>C-2201-0700-13-0-2201005-02, C-2201-0700-13-0-2201006-02, C-2201-0700-15-0-2201030-02, C-2201-0700-13-0-2201007-02</t>
  </si>
  <si>
    <t>134419, 134319, 134319, 134319</t>
  </si>
  <si>
    <t>FILA_1115</t>
  </si>
  <si>
    <t xml:space="preserve">2019-0200 </t>
  </si>
  <si>
    <t>AUNAR ESFUERZOS TÉCNICOS, ADMINISTRATIVOS, HUMANOS Y FINANCIEROS PARA EL FORTALECIMIENTO DE LA CALIDAD Y PERTINENCIA DE LA EDUCACIÓN RURAL, DESDE EL NIVEL PREESCOLAR HASTA LA EDUCACIÓN MEDIA, EN LOS MUNICIPIOS FOCALIZADOS DEL DEPARTAMENTO DE ANTIOQUIA</t>
  </si>
  <si>
    <t>154619</t>
  </si>
  <si>
    <t>FILA_1116</t>
  </si>
  <si>
    <t xml:space="preserve">2019-0201 </t>
  </si>
  <si>
    <t>AUNAR ESFUERZOS TÉCNICOS, ADMINISTRATIVOS Y FINANCIEROS PARA APLICAR LOS ELEMENTOS METODOLÓGICOS DEL MARCO NACIONAL DE CUALIFICACIONES EN EL SECTOR DE LA CONSTRUCCIÓN Y OBTENER LAS CUALIFICACIONES REQUERIDAS PARA FORTALECER LA CALIDAD Y PERTINENCIA DE LA EDUCACIÓN Y FORMACIÓN DEL TALENTO HUMANO COMO PARTE DE LAS  ESTRATEGIAS DEL GOBIERNO NACIONAL PARA ALINEAR LA EDUCACIÓN Y FORMACIÓN A LAS NECESIDADES SOCIALES Y PRODUCTIVAS DEL PAÍS.</t>
  </si>
  <si>
    <t>C-2202-0700-45-0-2202015-02</t>
  </si>
  <si>
    <t>152619</t>
  </si>
  <si>
    <t>FILA_1117</t>
  </si>
  <si>
    <t xml:space="preserve">2019-0237 </t>
  </si>
  <si>
    <t>AUNAR ESFUERZOS PARA REALIZAR EL ACERCAMIENTO, ARTICULACIÓN Y SEGUIMIENTO DE LOS PRESTADORES DE EDUCACIÓN INICIAL E INSTITUCIONES EDUCATIVAS PRIVADAS, PARA LA MOVILIZACIÓN Y POSICIONAMIENTO DE REFERENTES TÉCNICOS Y ESTRATEGIAS PEDAGÓGICAS QUE ADELANTA EL MINISTERIO DE EDUCACIÓN NACIONAL</t>
  </si>
  <si>
    <t>C-2201-0700-10-0-2201010-02, C-2201-0700-10-0-2201006-02</t>
  </si>
  <si>
    <t>166719, 166719</t>
  </si>
  <si>
    <t>FILA_1118</t>
  </si>
  <si>
    <t xml:space="preserve">2019-0240 </t>
  </si>
  <si>
    <t>AUNAR ESFUERZOS TÉCNICOS, ADMINISTRATIVOS Y FINANCIEROS PARA APLICAR LOS ELEMENTOS METODOLÓGICOS DEL MARCO NACIONAL DE CUALIFICACIONES EN LAS CATEGORÍAS DE ECONOMÍA NARANJA RELACIONADAS CON LAS INDUSTRIAS CULTURALES, CREACIONES FUNCIONALES, NUEVOS MEDIOS Y SOFTWARE DE CONTENIDOS, COMO PARTE DE LA ESTRATEGIA DEL GOBIERNO NACIONAL PARA OBTENER LAS CUALIFICACIONES Y REDUCIR LAS BRECHAS DE TALENTO HUMANO EN EL CAMPO DE LAS ACTIVIDADES ARTÍSTICAS, CREATIVAS, CULTURALES Y DE PROMOCIÓN DE LA DIVERSIDAD ÉTNICA COLOMBIANA.</t>
  </si>
  <si>
    <t>152319</t>
  </si>
  <si>
    <t>FILA_1119</t>
  </si>
  <si>
    <t xml:space="preserve">2019-0257 </t>
  </si>
  <si>
    <t>AUNAR ESFUERZOS TÉCNICOS Y FINANCIEROS ENTRE LA ORGANIZACIÓN DE LAS NACIONES UNIDAS DEDICADA A PROMOVER LA IGUALDAD DE GÉNERO Y EL EMPODERAMIENTO DE LAS MUJERES -ONU MUJERES- Y EL MINISTERIO DE EDUCACIÓN NACIONAL- MEN- PARA LA ELABORACIÓN DE LINEAMIENTOS Y ORIENTACIONES AL SECTOR DE LA EDUCACIÓN SUPERIOR EN TEMAS DE PROTECCIÓN A LOS DERECHOS HUMANOS Y PRÁCTICAS DE PREVENCIÓN, DETECCIÓN Y ATENCIÓN A VIOLENCIAS BASADAS EN GÉNERO Y SEXUALES EN LAS IES.AUNAR ESFUERZOS TÉCNICOS Y FINANCIEROS ENTRE LA ORGANIZACIÓN DE LAS NACIONES UNIDAS DEDICADA A PROMOVER LA IGUALDAD DE GÉNERO Y EL EMPODERAMIENTO DE LAS MUJERES -ONU MUJERES- Y EL MINISTERIO DE EDUCACIÓN NACIONAL- MEN- PARA LA ELABORACIÓN DE LINEAMIENTOS Y ORIENTACIONES AL SECTOR DE LA EDUCACIÓN SUPERIOR EN TEMAS DE PROTECCIÓN A LOS DERECHOS HUMANOS Y PRÁCTICAS DE PREVENCIÓN, DETECCIÓN Y ATENCIÓN A VIOLENCIAS BASADAS EN GÉNERO Y SEXUALES EN LAS IES.</t>
  </si>
  <si>
    <t>178419</t>
  </si>
  <si>
    <t>FILA_1120</t>
  </si>
  <si>
    <t xml:space="preserve">2019-0260 </t>
  </si>
  <si>
    <t>Construcción de lineamientos y herramientas técnicas para la estructuración e incorporación de programas y proyectos en caminados al cumplimiento de los objetivos del Plan Nacional de Desarrollo en temas de deserción escolar, formación docente, trayectorias educativas completas y mejoramiento de la educación media.</t>
  </si>
  <si>
    <t>178819</t>
  </si>
  <si>
    <t>FILA_1121</t>
  </si>
  <si>
    <t xml:space="preserve">2019-0282 </t>
  </si>
  <si>
    <t>AUNAR ESFUERZOS TÉCNICOS, ADMINISTRATIVOS Y FINANCIEROS PARA FORTALECER LAS CAPACIDADES DE INVESTIGACIÓN DE DOCENTES DE EDUCACIÓN PREESCOLAR, BÁSICA Y MEDIA EN LA PRODUCCIÓN DE RECURSOS EDUCATIVOS DIGITALES ¿ RED Y EN LA DIVULGACIÓN DEL SABER PEDAGÓGICO</t>
  </si>
  <si>
    <t>C-2201-0700-13-0-2201006-02, C-2201-0700-8-0-2201041-02, C-2201-0700-8-0-2201005-02</t>
  </si>
  <si>
    <t>162719, 158219, 158219</t>
  </si>
  <si>
    <t>FILA_1122</t>
  </si>
  <si>
    <t>CO1.PCCNTR.1007937</t>
  </si>
  <si>
    <t>Elaborar lineamientos curriculares para la media técnica agropecuaria e implementar referentes agropecuarios en establecimientos educativos rurales.</t>
  </si>
  <si>
    <t>135419</t>
  </si>
  <si>
    <t>FILA_1123</t>
  </si>
  <si>
    <t>CO1.PCCNTR.1088515</t>
  </si>
  <si>
    <t>PRESTACIÓN DE SERVICIOS  EN LA IMPLEMENTACIÓN DE ESTRATEGIAS DE ACCESO, BIENESTAR Y PERMANENCIA EDUCATIVA, DIRIGIDA A  POBLACIÓN EN RIESGO DE DESERCIÓN POR  RECLUTAMIENTO, UTILIZACIÓN, MINAS, VIOLENCIA DE GENERO, EMBARAZO ADOLESCENTE U OTRAS SITUACIONES DE VULNERACIÓN.</t>
  </si>
  <si>
    <t>C-2201-0700-11-0-2201054-02</t>
  </si>
  <si>
    <t>141019</t>
  </si>
  <si>
    <t>FILA_1124</t>
  </si>
  <si>
    <t>CO1.PCCNTR.1107849</t>
  </si>
  <si>
    <t>Aunar esfuerzos entre para construir de manera participativa los lineamientos estratégicos de una política pública de orden nacional que oriente los procesos de educación rural del país contribuyendo al desarrollo integral de las poblaciones y las regiones.</t>
  </si>
  <si>
    <t>171119</t>
  </si>
  <si>
    <t>FILA_1125</t>
  </si>
  <si>
    <t>CO1.PCCNTR.1133526</t>
  </si>
  <si>
    <t>FORTALECER 80 INTERNADOS ESCOLARES MEDIANTE LA CUALIFICACIÓN INTEGRAL DE SUS PROCESOS,  EL DESARROLLO DE ACCIONES COMPLEMENTARIAS EN ARTES, CULTURA, DEPORTE, RECREACIÓN Y EMPRENDIMIENTO Y LA PROMOCIÓN DE LA PARTICIPACIÓN INFANTIL Y JUVENIL EN EL FORTALECIMIENTO EDUCATIVO.</t>
  </si>
  <si>
    <t>C-2201-0700-11-0-2201053-02</t>
  </si>
  <si>
    <t>140919</t>
  </si>
  <si>
    <t>FILA_1126</t>
  </si>
  <si>
    <t>CO1.PCCNTR.861308</t>
  </si>
  <si>
    <t>APOYAR FINANCIERAMENTE A LA FUNDACIÓN COLEGIO MAYOR DE SAN BARTOLOME EN LA PRESTACIÓN DE SERVICIOS EDUCATIVOS A LOS ESTUDIANTES QUE CUMPLAN LOS REQUISITOS ESTABLECIDOS EN LA PROPUESTA PRESENTADA POR LA FUNDACIÓN, DE LOS NIVELES DE EDUCACIÓN PRESCOLAR, BÁSICA Y MEDIA</t>
  </si>
  <si>
    <t>A-03-11-05-001</t>
  </si>
  <si>
    <t>44619</t>
  </si>
  <si>
    <t>FILA_1127</t>
  </si>
  <si>
    <t>CO1.PCCNTR.864203</t>
  </si>
  <si>
    <t>APOYAR FINANCIERAMENTE AL CENTRO DE REHABILITACION DE ADULTOS CIEGOS -CRAC-, PARA SU SOSTENIBILIDAD, CON EL FIN DE QUE BRINDE A LOS NINOS, JOVENES Y ADULTOS CIEGOS EL SERVICIO DE REHABILITACION Y HABILITACION INTEGRAL EN SU PROCESO DE INTEGRACION SOCIAL A LA COMUNIDAD Y SU INCLUSION AL SERVICIO EDUCATIVO, DE CONFORMIDAD CON LO SENALADO EN LA LEY 22 DE 1966.</t>
  </si>
  <si>
    <t>A-03-06-01-002</t>
  </si>
  <si>
    <t>88019</t>
  </si>
  <si>
    <t>0006 de 2019</t>
  </si>
  <si>
    <t>OEI</t>
  </si>
  <si>
    <t>AUNAR ESFUERZOS TÉCNICOS Y FINANCIEROS ENTRE EL MINISTERIO DE EDUCACIÓN NACIONAL Y LA ORGANIZACIÓN DE ESTADOS IBEROAMERICANOS PARA LA EDUCACIÓN, LA CIENCIA Y LA CULTURA – OEI PARA EL FORTALECIMIENTO DE LAS CAPACIDADES DE LAS SECRETARÍAS DE EDUCACIÓN CERTIFICADAS EN LA IMPLEMENTACIÓN DE ACCIONES Y ESTRATEGIAS PARA EL DESARROLLO DE COMPETENCIAS CIUDADANAS Y SOCIOEMOCIONALES A TRAVÉS DEL SISTEMA NACIONAL DE CONVIVENCIA ESCOLAR – LEY 1620 DE 2013.</t>
  </si>
  <si>
    <t>Los recursos relacionados corresponden a la ejecución de contrapartida en el marco del correspondiente convenio de cooperación .</t>
  </si>
  <si>
    <t>00019 de 2019</t>
  </si>
  <si>
    <t>Fulbright - Icetex</t>
  </si>
  <si>
    <t>CONVENIO DE COOPERACIÓN INTERNACIONAL NÚMERO 00019 DE 2019 SUSCRITO ENTRE LA COMISIÓN PARA EL INTERCAMBIO EDUCATIVO ENTRE ESTADOS UNIDOS DE AMÉRICA Y COLOMBIA, EL MINISTERIO DE EDUCACIÓN NACIONAL Y EL INSTITUTO COLOMBIANO DE CRÉDITO EDUCATIVO Y ESTUDIOS TÉCNICOS EN EL EXTERIOR MARIANO OSPINA – EL ICETEX.</t>
  </si>
  <si>
    <t>0034 de 2019</t>
  </si>
  <si>
    <t>FULBRIGHT COLOMBIA ICETEX</t>
  </si>
  <si>
    <t>AUNAR ESFUERZOS TÉCNICOS, ADMINISTRATIVOS Y FINANCIEROS ENTRE LA COMISIÓN FULBRIGHT COLOMBIA, EL ICETEX Y EL MINISTERIO DE EDUCACIÓN NACIONAL, PARA FORTALECER LA ENSEÑANZA DEL INGLÉS EN LAS INSTITUCIONES DE EDUCACIÓN SUPERIOR COLOMBIANAS A TRAVÉS DEL PROGRAMA DE ASISTENTES DE IDIOMAS Y FORTALECER LA INVESTIGACION Y LA DOCENCIA A TRAVÉS DEL PROGRAMA INVESTIGADOR VISITANTE COLOMBIANO.</t>
  </si>
  <si>
    <t>0028 de 2019</t>
  </si>
  <si>
    <t xml:space="preserve">Bristish Council </t>
  </si>
  <si>
    <t>AUNAR ESFUERZOS PARA IMPLEMENTAR ESTRATEGIAS Y PROGRAMAS QUE FORTALEZCAN LOS PROCESOS DE ENSENANZA Y APRENDIZAJE DEL INGLES.</t>
  </si>
  <si>
    <t>26 de 2019</t>
  </si>
  <si>
    <t xml:space="preserve">Saldarriaga Concha </t>
  </si>
  <si>
    <t>0059 de 2019</t>
  </si>
  <si>
    <t>AUNAR ESFUERZOS TECNICOS, ADMINISTRATIVOS, HUMANOS Y FINANCIEROS PARA FORTALECER LAS CAPACIDADES INSTITUCIONALES, DE GESTION Y ORGANIZATIVAS DE LAS SECRETAR(AS DE EDuCACION CERTIFICADAS DEL PAIS, A FIN DE CONTRIBUIR EN LA ARTICULAC16N DE ACCIONES MISIONALES A NIVEL TERRITORIAL Y AL CUMPLIMIENTO DE
LAS METAS DEL PLAN NACIONAL DE DESARROLLO.</t>
  </si>
  <si>
    <t>120 de 2019</t>
  </si>
  <si>
    <t>UNICEF - UTP-Secretaría de Uribia</t>
  </si>
  <si>
    <t xml:space="preserve">AUNAR ESFUERZOS PARA IMPLEMENTAR LA ESTRATEGIA DE FORMACIÓN Y EXPERIMENTACIÓN PEDAGÓGICA ACOMPAÑADA PARA DOCENTES ETNOEDUCADORES EN SERVICIO DE LAS SECRETARÍAS DE EDUCACIÓN DE LA GUAJIRA Y URIBIA </t>
  </si>
  <si>
    <t>0131 de 2019</t>
  </si>
  <si>
    <t>CERLALC</t>
  </si>
  <si>
    <t>AUNAR ESFUERZOS TÉCNICOS Y FINANCIEROS PARA IMPLEMENTAR LOS PROYECTOS DEL PLAN NACIONAL DE LECTURA Y ESCRITURA DEL MINISTERIO DE EDUCACIÓN NACIONAL PARA FORTALECER LAS COMPETENCIAS COMUNICATIVAS DE LAS COMUNIDADES EDUCATIVAS DEL PAÍS.</t>
  </si>
  <si>
    <t>156 DE 2019</t>
  </si>
  <si>
    <t>BRITSH COUNCIL Y LA FUNDACIÓN EMPRESARIOS POR LA EDUCACIÓN</t>
  </si>
  <si>
    <t>AUNAR ESFUERZOS PARA DESARROLLAR LAS FASES DE ALISTAMIENTO Y DISEÑO, DERIVADAS DEL CONVENIO MARCO DE COOPERACIÓN ENTRE EL BANCO INTERAMERICANO DE DESARROLLO (BID), LA FUNDACIÓN EMPRESARIOS POR LA EDUCACIÓN (FExE), BRITSH COUNCIL Y EL MEN, CON EL FIN DE APOYAR LA CONSOLIDACIÓN DE LA ESCUELA DE LIDERAZGO PARA DIRECTIVOS DOCENTES A DESARROLLAR POR EL MINISTERIO DE EDUCACIÓN</t>
  </si>
  <si>
    <t>182 de 2019</t>
  </si>
  <si>
    <t>CONSEJO NORUEGO  PARA REFUGIADOS NCR</t>
  </si>
  <si>
    <t>AUNAR ESFUERZOS PARA APOYAR A LAS ENTIDADES TERRITORIALES CERTIFICADAS Y ESTABLECIMIENTOS EDUCATIVOS PÚBLICOS DE CAUCA, CHOCÓ, TUMACO Y BUENAVENTURA, EN LA IMPLEMENTACIÓN DE LA ESTRATEGIA DE ALFABETIZACIÓN - CICLO LECTIVO ESPECIAL INTEGRADO 1-, A TRAVÉS DEL MODELO ETNOEDUCATIVO DE ALFABETIZACION
PARA COMUNIDADES NEGRAS DEL PACIFICO COLOMBIANO.</t>
  </si>
  <si>
    <t>183 DE 2019</t>
  </si>
  <si>
    <t>CONSEJO NORUEGO  PARA REFUGIADOS NRC</t>
  </si>
  <si>
    <t xml:space="preserve">1 modificatorio - adición y prórroga </t>
  </si>
  <si>
    <t>Modificación 1 convenio 183 de 2019</t>
  </si>
  <si>
    <t>Prorroga y adición del convenio 183 de 2019. AUNAR ESFUERZOS TÉCNICOS Y FINANCIEROS PARA EL DESARROLLO DE POLÍTICA EDUCATIVA EN ATENCIÓN A LOS CONPES 3931 Y CONPES 3932, DERIVADOS DEL ACUERDO PARA LA TERMINACIÓN DEL CONFLICTO.</t>
  </si>
  <si>
    <t>200 de 2019</t>
  </si>
  <si>
    <t>Fundación Secretos para Contar</t>
  </si>
  <si>
    <t>AUNAR ESFUERZOS TECNICOS, ADMINISTRATIVOS, Y FINANCIEROS PARA EL FORTALECIMIENTO DE LA CALIDAD Y PERTINENCIA DE LA EDUCACIÓN RURAL, DESDE EL NIVEL PREESCOLAR HASTA LA EDUCACION MEDIA, EN LOS MUNICIPIOS FOCALIZADOS DEL DEPARTAMENTO DE ANTIOQUIA</t>
  </si>
  <si>
    <t>199 de 2019</t>
  </si>
  <si>
    <t>Organización Internacional para las Migraciones (OIM)</t>
  </si>
  <si>
    <t>AUNAR ESFUERZOS PARA IMPLEMENTAR ESTRATEGIAS PEDAGÓGICAS Y DE MOVILIZACIÓN SOCIAL QUE FORTALEZCAN LAS COMPETENCIAS CIUDADANAS Y SOCIOEMOCIONALES Y PROMUEVAN LA EDUCACIÓN INCLUSIVA E INTERCULTURAL CON GRUPOS ÉTNICOS EN LOS ESTABLECIMIENTOS EDUCATIVOS DE LAS ZONAS CON PRESENCIA DE VÍCTIMAS DEL CONFLICTO.</t>
  </si>
  <si>
    <t>237 de 2019</t>
  </si>
  <si>
    <t>FUNDACIÓN PLAN</t>
  </si>
  <si>
    <t>AUNAR ESFUERZOS PARA REALIZAR EL ACERCAMIENTO, ARTICULACIÓN Y SEGUIMIENTO DE LOS PRESTADORES DE EDUCACIÓN INICIAL E INSTITUCIONES EDUCATIVAS PRIVADAS, PARA LA MOVILIZACIÓN Y POSICIONAMIENTO DE REFERENTES TÉCNICOAS Y ESTRATEGIAS PEDAGÓGICAS QUE ADELANTA EL MINISTERIO DE EDUCACIÓN.</t>
  </si>
  <si>
    <t>CO1-PCCNTR-1133526</t>
  </si>
  <si>
    <t>FORTALECER 40 INTERNADOS ESCOLARES MEDIANTE EL DESARROLLO DEL COMPONENTE DE VIDA COTIDIANA EN LA INSTITUCIÓN EDUCATIVA DESARROLLANDO ACCIONES ENCAMINADAS AL IMPACTO DE LAS CONDICIONES EN LAS QUE TRANSCURREN LA VIDA DE LAS NIÑAS, NIÑOS, ADOLESCENTES Y JÓVENES INTERNOS, RELACIONADAS CON EL DESARROLLO FÍSICO, EMOCIONAL, LA RESOLUCIÓN DE CONFLICTOS Y EL USO CREATIVO DEL TIEMPO.</t>
  </si>
  <si>
    <t>CO1-PCCNTR-1088515</t>
  </si>
  <si>
    <t>PRESTACIÓN DE SERVICIOS EN LA IMPLEMENTACIÓN DE ESTRATEGIAS DE ACCESO, BIENESTAR Y PERMANENCIA EDUCATIVA, DIRIGIDA A POBLACIÓN EN RIESGO DE DESERCIÓN POR RECLUTAMIENTO, UTILIZACIÓN MINAS, VIOLENCIA DE GÉNERO, EMBARAZO ADOLESCENTE U OTRAS SITUACIONES DE VULNERACIÓN.</t>
  </si>
  <si>
    <t>En la vigencia 2019, no fueron radicaron solicitudes de Autorización de creación de seccionales de IES.</t>
  </si>
  <si>
    <t>2 Certificación de existencia y representación legal de instituciones de educación superior</t>
  </si>
  <si>
    <t xml:space="preserve">5 Días </t>
  </si>
  <si>
    <t>Se tomó la duración del trámite en dias hábiles</t>
  </si>
  <si>
    <t>3 Certificación de programa académico de instituciones de educación superior</t>
  </si>
  <si>
    <t>4 Redefinición para el Ofrecimiento de Programas por Ciclos Propedéuticos</t>
  </si>
  <si>
    <t>A la fecha hay  2 solicitudes en curso dentro de los términos legales.</t>
  </si>
  <si>
    <t>5 Reconocimiento de Personería Jurídica de las instituciones de educación superior privadas,</t>
  </si>
  <si>
    <t xml:space="preserve"> 4 solicitudes radicadas más 1  de vigencia anterior en curso, todas se encuentran dentro de los términos legales.</t>
  </si>
  <si>
    <t>6 Reconocimiento como Universidad de una institución universitaria o escuela tecnológica privada u oficial</t>
  </si>
  <si>
    <t>En curso hay 1 solicitud  que se encuentra en términos</t>
  </si>
  <si>
    <t>7 Ratificación de reformas estatutarias para institución de educación superior privada</t>
  </si>
  <si>
    <t>El reporte es sólo para instituciones privadas, ya que las instituciones oficiales sólo tienen el deber de informar las reformas y no requieren ratificación del MEN</t>
  </si>
  <si>
    <t>8 Registro e inscripción de rectores y representantes legales de institución de educación superior IES</t>
  </si>
  <si>
    <t xml:space="preserve">9 Registro calificado, </t>
  </si>
  <si>
    <t>Total procesos radicados en 2018-2019 -8265, de los cuales fueron atendidos en 2019- 5018 y a la fecha año 2020 inicia con 3,672 procesos y 472 PQRS radicados relacionados con el trámite de registro calificado</t>
  </si>
  <si>
    <t>11 Certificado de idoneidad del título de postgrado para ascender al grado 14 del escalafón</t>
  </si>
  <si>
    <t>12 Convalidación de títulos de estudios de pregrado otorgados en el exterior</t>
  </si>
  <si>
    <t>173 días</t>
  </si>
  <si>
    <t>Se reportan número de solicitudes de nivel de pregrado radicadas en el sistema Convalidaciones Superior y el sistema Convalida, en vigencia de las Resoluciones 20797 de 2017 y 10687 de 2019.</t>
  </si>
  <si>
    <t>13 Acreditación de alta calidad de Programa Académico de Institución de Educación Superior</t>
  </si>
  <si>
    <t xml:space="preserve">Lo que se reporta como número de solicitudes de acreditación atendidas hacen referencia a aquellos solicitudes de procesos de acreditación que han han culminado las diferentes etapas y que estan en el estadio "Con Concepto". Del total de solicitudes recibidas hay 133 procesos de acreditación en trámite, lo cual indica que se encuentran avanzando en las diferentes etapas y de las cuales las IES conicen el estado de avance.
El tiempo de trámite se expresa en díasábiles y se calcula con base en las etapas, hasta la culminación del proceso por parte del CNA, sin incluir el tiempo de expedición formal del Acto Administrativo que corresponde a los procesos que deben llevarse a cabo en el Ministerio. 
Se aclara que para el caso de Acreditación de Alta Calidad, el trámite además de ser voluntario es gratuito. </t>
  </si>
  <si>
    <t xml:space="preserve"> 14 Aprobación del estudio de factibilidad socioeconómica en la creación de instituciones de educación superior estatales u oficiales, </t>
  </si>
  <si>
    <t>Radicada 1 solicitud l cual fue atendida oportunamente</t>
  </si>
  <si>
    <t>16 Convalidación de títulos de estudios de posgrado obtenidos en el exterior</t>
  </si>
  <si>
    <t>Se reportan número de solicitudes de nivel de posgrado radicadas en el sistema Convalidaciones Superior y el sistema Convalida, en vigencia de las Resoluciones 20797 de 2017 y 10687 de 2019.</t>
  </si>
  <si>
    <t xml:space="preserve">17 Cambio de carácter académico. </t>
  </si>
  <si>
    <t>En curso 1  solicitud. 2 solicitudes se atendieron  siendo devueltas por falta de requisitos legales</t>
  </si>
  <si>
    <t xml:space="preserve"> Autorización de creación de seccionales de instituciones de educación superior</t>
  </si>
  <si>
    <t xml:space="preserve">El proceso migratorio desde Venezuela, ha requerido que se garantice el acceso a la oferta educativa y orientarlos en la atención de esta población en los niveles de preescolar, básica y media. Cumplimiento disposiciones de la Circular conjunta Migración-MEN N°016 de abril de 2018. </t>
  </si>
  <si>
    <t>Documento de politica pública en educación</t>
  </si>
  <si>
    <t>Han ingresado al Servicio Educativo 207.259 estudiantes, que se encuentran en el SIMAT con variable de país de origen Venezuela, de los cuales el 96% corresponde a matricual del sector oficial/público.</t>
  </si>
  <si>
    <t>En el marco de lineamientos, herramietas e instrumentos de política publica en educación, en la subdirección se desarrollaron tres procesos: (2) infraestructura educativa estos con la emision de 5 instrumentos y (1) de Gestión de cobertura con la emision de un instrumento</t>
  </si>
  <si>
    <t>Documento mediante el cual se establece un instrumento de política pública en educación</t>
  </si>
  <si>
    <t>Actualización  NTC de infraestructura educativa 3 normas en mobiliario escolar y 1 norma en edificios se ratificaron por el ICONTEC.  Elaboración de la Guía descriptiva   del CIER.  Resolución 18858 de 2018, con lineamientos técnicos y operativos del PAE para Pueblos Indígenas, la cual fue aplicada por 5 ETC para la contratación 2019. La Resolución 29452 de 2017 fue aplicada por 96 ETC</t>
  </si>
  <si>
    <t>Se realizaron asistencias técnicas, con el fin de acompañar a las ETC y entidades estatales, en temas de infraestructura educativa, análisis de coberturas , contratación del servicio educativo y para atender los requerimientos sobre los temas que son competencia del área.</t>
  </si>
  <si>
    <t xml:space="preserve">Se realizaron asistencias técnicas en Gestión de Cobertura y las nuevas funcionalidades del  SIMAT; normatividad que regula la contratación del servicio educativo, Estudio de Insuficiencia y Limitaciones, canasta familiar y percentiles  y temas de comunidades indigenas, y frente a Infraestructura educativa, en análisis y concepto técnico de proyectos de infraestructura, seguimiento a la ejecución de las obras de infraestructura contratadas (FFIE, FINDETER), dotaciones escolares, Obras por impuestos, Tasa compensada,  Comité de Actualización NTC ICONTEC y actualizaciones en CIER a las ETC.                                                                En la vigencia 2019 se realizó  asistencia técnica a 91 ETC, de manera presencial y virtual y a través de encuentros subregionales;  en el marco de los lineamientos técnicos y operativos del PAE, así como el abordaje de cada uno de los ejes del Nuevo PAE.                                                                                                                     El equipo de la subdirección de Permanencia realizó Asistencia Técnica a 89 ETC durante la vigencia 2019, en los siguientes temas; , Anexo 13 A,  SRPA,  plan Territorial de Permanencia, atención a fronteras, Educación en Emergencia. </t>
  </si>
  <si>
    <t xml:space="preserve">La información y evidencias de asistencias técnicas de los Grupos de Gestión de Cobertura, Contratación del servicio educativo y de Infraestructura educativa, reposa en la aplicación del MEN de PSNC y en la compartida de la Subdirección de Acceso.                                  En el aplicativo del MEN reposa evidencia de asistencias técnicas realizadas a las Entidades Territoriales en el marco del Programa de Alimentación Escolar.                                                                                                                                                                                                                                El equipo profesional de la Subdirección de Permanencia realizó la entrega de los informes y actas de visitas de las 89 visitas realizadas para la vigencia 2019.       </t>
  </si>
  <si>
    <t>Sedes Educativas con Aulas Nuevas construidas</t>
  </si>
  <si>
    <t>Proyectos Ejecutados</t>
  </si>
  <si>
    <t xml:space="preserve">Sedes Educativas Nuevas: se han entregado 16 sedes educativas con corte a Diciembre de 2019. 
</t>
  </si>
  <si>
    <t>Sedes con Aulas Mejoradas</t>
  </si>
  <si>
    <t xml:space="preserve">
Sedes Educativas Mejoradas: se han entregado 370 sedes educativas con corte a Diciembre de 2020</t>
  </si>
  <si>
    <t xml:space="preserve">Focalización de los recursos del PGN a la luz de las políticas nacionales prioritarias </t>
  </si>
  <si>
    <t>La estrategia de focalización fue implementada al 100% con corte al 31 de diciembre de 2019.
La Convocatoria Mejoramientos Rurales 2019-2020 dirigida a todos los municipios del país, se abrió inicialmente el viernes 7 de junio de 2019 por medio de las Resoluciones No. 5944 de 2019 y No. 6700 de 2019.</t>
  </si>
  <si>
    <t>Dotación de Mobiliario Escolar</t>
  </si>
  <si>
    <t>En 121 sedes de 62 municipios de los departamentos de Amazonas, Antioquia, Arauca, Atlántico, Bolívar, Boyacá, Caldas, Cauca, Cesar, Chocó, Guaviare, Huila, La Guajira, Magdalena, Meta, Norte De Santander, Putumayo, Sucre, Tolima, Valle Del Cauca, Vaupés Y Vichada cuya inversión asciende a $3.862 millones de pesos.</t>
  </si>
  <si>
    <t xml:space="preserve"> Proyecto de inversión del Programa de Alimentación Escolar</t>
  </si>
  <si>
    <t xml:space="preserve">Del proyecto de inversión del Programa de Alimentación Escolar, se logró una cobertura de 5.605.793 beneficiarios, un 99,91% en el avance financiero;  se realizaron acciones que aportaron a las metas establecidas en el mismo, el cual está dirigido los niños, niñas, adolescentes y jóvenes, registrados en la matricula oficial. </t>
  </si>
  <si>
    <t>Desde la Subdirección de Permanencia, se ejecutó  programas y proyectos planeados para la vigencia 2019, a través del proyecto de inversión de brechas</t>
  </si>
  <si>
    <t>El proyecto de inversión  de brechas, obtuvo el 97% de avance físico del producto, un 100% en el avance de gestión y un 91,78% en el avance financiero. Se realizaron acciones enfocadas en la implementación de estrategias de acceso y permanencia en la educación preescolar básica y media para la población vulnerable.</t>
  </si>
  <si>
    <t>Desde la Subdirección de Permanencia, se ejecutó  programas y proyectos planeados para la vigencia 2019, a través del proyecto de inversión de víctimas</t>
  </si>
  <si>
    <t>A través del proyecto de inversión de víctimas, se obtuvo el 100% de avance físico del producto, un 94% en el avance de gestión y un 84,03% en el avance financiero, en este proyecto se reaizaron acciones que aportaron a las metas establecidas en el mismo, el cual está dirigido a niños, niñas, adolecentes, jóvenes y adultos víctimas el conflicto armado.</t>
  </si>
  <si>
    <t>BECAS SER, el tiempo promedio para los tramites son 10 días hábiles desde que se realiza la asignación a la persona y la mesa técnica en donde se aprueban los documentos.</t>
  </si>
  <si>
    <t>Subdirección de Apoyo a la Gestión de las IES</t>
  </si>
  <si>
    <t>Subdirección de Apoyo a la Gestión de las IES - Asistencia técnica San Jacinto-Bolívar, No se remitio acta o soporte de dicha Asistencia</t>
  </si>
  <si>
    <t>Asistencia técnica</t>
  </si>
  <si>
    <t>Subdirección de Desarrollo Sectorial</t>
  </si>
  <si>
    <t>Documento de política pública en educación</t>
  </si>
  <si>
    <t>En el periodo no se formuló ningún documento de política</t>
  </si>
  <si>
    <t xml:space="preserve">Documento de evaluación de política pública o de instrumentos de política pública en educación </t>
  </si>
  <si>
    <t>En el 2019 no se formularon evaluaciones de política</t>
  </si>
  <si>
    <t>En el 2019 no se formularon proyectos ejecutados</t>
  </si>
  <si>
    <t>Documento mediante el cual se establece un instrumento de política pública en educación.</t>
  </si>
  <si>
    <t xml:space="preserve">Se cumplió con la actualización de un instrumento de politica publica educativa, denominado guia N° 8. Adicionalmente, la Subdirección  participó en la preparación de otra normatividad del sector. </t>
  </si>
  <si>
    <t>La subdirección de Monitoreo y control, realizó  219 visitas de asistencia técnica,  talleres humanos y talleres  dirigidos a  priorizar la gestión financiera  y de nómina en las Secretarias de las entidades territoriales certificadas. Por su parte la Subdirección de Fortalecimiento Institucional 88 asistencias técnicas, realizadas en 65 Entidades Territoriales Certificadas en el transcurso de la vigencia 2019</t>
  </si>
  <si>
    <t xml:space="preserve">Contiene actas de visita,  listados de asistencia a capacitaciones y talleres, dirigidas a  priorizar la gestión financiera y de nómina en las Secretarías de Educación de las  ETC  </t>
  </si>
  <si>
    <t>Informe de Seguimiento al uso de los recursos financieros</t>
  </si>
  <si>
    <t>Son 116 documentos (actas) de visita de seguimiento al uso de los recursos financieros a las ETC,  1 informe anual de monitoreo de cada una de las 96 entidades territoriales certificadas en educación.</t>
  </si>
  <si>
    <t>Informe sobre el avance de Medidas Preventivas y Correctivas</t>
  </si>
  <si>
    <t>Son los pronunciamientos que se realizan desde la Subdirección, en relación con las medidas preventiva y correctivas que adoptan en el sector educativo las ET en el marco del Decreto 028 de 2008</t>
  </si>
  <si>
    <t>Definición de polítita pública</t>
  </si>
  <si>
    <t>Durante la vigencia 2019 no se realizaron ajustes a la política Pública de Primera Infancia.</t>
  </si>
  <si>
    <t>Diseño de instrumentos</t>
  </si>
  <si>
    <t>Durante la vigencia 2019 no se diseñaron instrumentos de la política Pública de Primera Infancia.</t>
  </si>
  <si>
    <t>Durante la vigencia 2019 la Dirección de Primera Infancia (incluyendo las subdirecciones) realizaron 391 asistencias técnicas que requirieron comisión de servicios. La información que evidencia la gestión reposa sobre el SIIF como sistema de información para la gestión de las comisiones de servicio y el Sistema de Gestión Documental - SGD que evidencia en las legalizaciones de estas.</t>
  </si>
  <si>
    <t>Evaluación de política</t>
  </si>
  <si>
    <t>Durante la vigencia 2019 no se realizó medición de la calidad de la educación inicial. Se inicia la planeación para el desarrollo en la vigencia 2020.</t>
  </si>
  <si>
    <t>Gerencia de Proyectos</t>
  </si>
  <si>
    <t>Durante la vigencia 2019 se ejecutó el proyecto "Fortalecimiento de la calidad del servicio educativo de la primera infancia nacional".</t>
  </si>
  <si>
    <t>Corresponde a valores recuperados por concepto de cobros coactivos Ley 21 de 1982</t>
  </si>
  <si>
    <t>BID-2709/OC-CO</t>
  </si>
  <si>
    <t>BANCO INTERAMERICANO DE DESARROLLO</t>
  </si>
  <si>
    <t>Apoyar al gobierno en los esfuerzos por reducir los rezagos e inequidades territoriales en cobertura y calidad educativa, apoyando al MEN en profundizar su proceso de modernización de la gestión descentralizada especialmente con las Instituciones Educativas ;fomentar las competencias ciudadanas y los derechos humanos y aumentar el acceso y graduación en la educación técnica y tecnológica</t>
  </si>
  <si>
    <t>El contrato de préstamo termino el 30 de septiembre de 2019. Fue sujeto a dos cancelaciones de saldos no desembolsados por USD$1.165,502,97 y se devolvieron USD$87.269,82 los cuales quedaron como saldo de la cuenta especial en dólares.</t>
  </si>
  <si>
    <t>El patrimonio del Ministerio de Educación Nacional  esta conformado por el presupuesto asiganado cada año por el Congreso de la Republica a través del presupuesto general de la Nación</t>
  </si>
  <si>
    <t>El MInisterio de Educación Nacional no recibe transferencias de otras entidades vigiladas por la CGR</t>
  </si>
  <si>
    <t>63001310500120150028100</t>
  </si>
  <si>
    <t>76328346-CARLOS ALBERTO VELEZ ALEGRIA</t>
  </si>
  <si>
    <t>7512351-JAVIER ARMANDO BURGOS SIERRA</t>
  </si>
  <si>
    <t>63001310500120160002700</t>
  </si>
  <si>
    <t>7538564-LUIS EDUARDO ESPONDA</t>
  </si>
  <si>
    <t>63001310500320170011800</t>
  </si>
  <si>
    <t>41885971-LUZ ELENA CHICA SISK</t>
  </si>
  <si>
    <t>63001310500320170013600</t>
  </si>
  <si>
    <t>7534232-HENRY GOMEZ TABARES</t>
  </si>
  <si>
    <t>63001310500320160003600</t>
  </si>
  <si>
    <t>36171972-BERNELLY PEREZ MAYORGA</t>
  </si>
  <si>
    <t>63001310500320160008800</t>
  </si>
  <si>
    <t>41959653-LUZ KARIME PUENTES</t>
  </si>
  <si>
    <t>63001310500320150046500</t>
  </si>
  <si>
    <t>9728990-HERNAN DAVID GIRALDO DUQUE</t>
  </si>
  <si>
    <t>63001310500320140035700</t>
  </si>
  <si>
    <t>18417497-DIEGO FERNANDO CARDENAS</t>
  </si>
  <si>
    <t>63001333300320180039300</t>
  </si>
  <si>
    <t>2 CONTENCIOSO ADMINISTRATIVA</t>
  </si>
  <si>
    <t>33816205-LUZ JANETH MOTOYA RAVE</t>
  </si>
  <si>
    <t>63001310500320180019300</t>
  </si>
  <si>
    <t>5824775-ELIO FERNANDO RIAÑO</t>
  </si>
  <si>
    <t>63001333300220180025900</t>
  </si>
  <si>
    <t>41938544-NORMA DEL PILAR RODRIGUEZ GUEVARA</t>
  </si>
  <si>
    <t>63001333300320180025300</t>
  </si>
  <si>
    <t>41914997-SARA PATRICIA SEPULVEDA GIRALDO</t>
  </si>
  <si>
    <t>63001333300620190001600</t>
  </si>
  <si>
    <t>25119871-GLADYS ARAQUE HURTADO Y OTROS</t>
  </si>
  <si>
    <t>63001233300020190014000</t>
  </si>
  <si>
    <t>0-DEPARTAMENTO DEL QUINDIO</t>
  </si>
  <si>
    <t>63001333300520180041700</t>
  </si>
  <si>
    <t>18388883-JAIME RODRIGO RAMIREZ SANTOS</t>
  </si>
  <si>
    <t>17001233300020150062200</t>
  </si>
  <si>
    <t>30300946-MARIA EDILMA MARIN HERNANDEZ</t>
  </si>
  <si>
    <t>17001233300020150076400</t>
  </si>
  <si>
    <t>24836816-MARIA CELINA OCAMPO OCAMPO</t>
  </si>
  <si>
    <t>17001333975420150035600</t>
  </si>
  <si>
    <t>1002579095-CLAUDIA YANETH HERNANDEZ Y OTROS</t>
  </si>
  <si>
    <t>17001233300020150062000</t>
  </si>
  <si>
    <t>42020192-MARTHA ORLANDY GUAPACHA</t>
  </si>
  <si>
    <t>17001233300020150062300</t>
  </si>
  <si>
    <t>25060456-ELIZABETH CASTAÑO PEREZ</t>
  </si>
  <si>
    <t>17001233300020170061700</t>
  </si>
  <si>
    <t>9810005-RIGOBERTO CASTRO RAMOS</t>
  </si>
  <si>
    <t>17001333300420160013000</t>
  </si>
  <si>
    <t>24853192-JACKELINE MARTINEZ SALAZAR Y OTROS</t>
  </si>
  <si>
    <t>17001233300020150043600</t>
  </si>
  <si>
    <t>4385242-NORBEY DE JESUS BETANCUR CARDENAS</t>
  </si>
  <si>
    <t>17001233300020160027100</t>
  </si>
  <si>
    <t>4335277-JOSE NOE BETANCUR VALENCIA</t>
  </si>
  <si>
    <t>17001233300020160020900</t>
  </si>
  <si>
    <t>10229241-GERMAN BONILLA</t>
  </si>
  <si>
    <t>17001233300020160021100</t>
  </si>
  <si>
    <t>7506976-JESUS MARIA MARTINEZ DIAZ</t>
  </si>
  <si>
    <t>17001233300020160021800</t>
  </si>
  <si>
    <t>10243852-HERNAN GARCIA AGUDELO</t>
  </si>
  <si>
    <t>17001233300020160065600</t>
  </si>
  <si>
    <t>24386851-RUBIELA GIL LOPEZ</t>
  </si>
  <si>
    <t>17001233300020160059201</t>
  </si>
  <si>
    <t>24328836-MARIA ELENA URIBE CIFUENTES</t>
  </si>
  <si>
    <t>17001233300020160020000</t>
  </si>
  <si>
    <t>24315738-GLORIA INES TAMAYO DE ALZATE</t>
  </si>
  <si>
    <t>17001233300020160014300</t>
  </si>
  <si>
    <t>10243696-JOSE ALFONSO RAMIREZ GIRALDO</t>
  </si>
  <si>
    <t>17001233300020160027900</t>
  </si>
  <si>
    <t>30309792-GLORIA PATRICIA RINCON SALAZAR</t>
  </si>
  <si>
    <t>17001233300020160027400</t>
  </si>
  <si>
    <t>10277938-JOSE ALBEIRO ARIAS OSORIO</t>
  </si>
  <si>
    <t>17001233300020160033300</t>
  </si>
  <si>
    <t>24306983-LILIA DEL SOCORRO SERNA BETANCUR</t>
  </si>
  <si>
    <t>17001233300020160033600</t>
  </si>
  <si>
    <t>4320170-JOSE OSCAR HERNANDEZ</t>
  </si>
  <si>
    <t>17001233300020160027000</t>
  </si>
  <si>
    <t>75038065-CLIMACO ANTONIO HERNANDEZ OSORIO</t>
  </si>
  <si>
    <t>17001233300020160019800</t>
  </si>
  <si>
    <t>4334033-ANTONIO DE JESUS REINOSA HENAO</t>
  </si>
  <si>
    <t>17001233300020160022900</t>
  </si>
  <si>
    <t>15925130-HELY DE JESUS ANZOLA RIOS</t>
  </si>
  <si>
    <t>17001233300020160033500</t>
  </si>
  <si>
    <t>2631036-REINEL DE JESUS MARULANDA ARISTIZABAL</t>
  </si>
  <si>
    <t>17001233300020160014600</t>
  </si>
  <si>
    <t>25055101-BLANCA NUBIA SALAZAR CASTAÑO</t>
  </si>
  <si>
    <t>17001233300020160021200</t>
  </si>
  <si>
    <t>24323301-MARIA ESTHER CARDENAS CASTRILLON</t>
  </si>
  <si>
    <t>17001333300320160009800</t>
  </si>
  <si>
    <t>15907449-HERIBERTO VALENCIA PEREZ</t>
  </si>
  <si>
    <t>17001233300020160051000</t>
  </si>
  <si>
    <t>24299178-MARIA REGINA SANZ FONSECA</t>
  </si>
  <si>
    <t>17001233300020160020500</t>
  </si>
  <si>
    <t>25097319-DORANCE CAMPUZANO SALAZAR</t>
  </si>
  <si>
    <t>17001233300020160059900</t>
  </si>
  <si>
    <t>4321979-GILBERTO DUQUE RUEDA</t>
  </si>
  <si>
    <t>17001233300020160027200</t>
  </si>
  <si>
    <t>4337735-JOSE DIEGO HENAO ARIAS</t>
  </si>
  <si>
    <t>17001333300220160020300</t>
  </si>
  <si>
    <t>4317558-ARNUL HENAO VELASQUEZ</t>
  </si>
  <si>
    <t>17001233300020160033200</t>
  </si>
  <si>
    <t>10214600-GUSTAVO ANTONIO TABARES BUITRAGO</t>
  </si>
  <si>
    <t>17001233300020160060700</t>
  </si>
  <si>
    <t>19121454-EDGAR RENE ROMERO RIOS</t>
  </si>
  <si>
    <t>17001233300020160033800</t>
  </si>
  <si>
    <t>1329912-LUIS FELIPE GONZALEZ QUICENO</t>
  </si>
  <si>
    <t>17001233300020160059500</t>
  </si>
  <si>
    <t>4482164-HECTOR DE JESUS RAMIREZ CAMPO</t>
  </si>
  <si>
    <t>17001333300220160025700</t>
  </si>
  <si>
    <t>24320386-LUZ MARINA OROZCO FLORES</t>
  </si>
  <si>
    <t>17001233300020160068900</t>
  </si>
  <si>
    <t>37810767-MARIA LUCELLY MARIN ARREDONDO</t>
  </si>
  <si>
    <t>17001233300020160059400</t>
  </si>
  <si>
    <t>10232032-GILBERTO ISAZA FLOREZ</t>
  </si>
  <si>
    <t>17001233300020160064500</t>
  </si>
  <si>
    <t>4563874-JAIRO RIOS ARROYAVE</t>
  </si>
  <si>
    <t>17001233300020160050500</t>
  </si>
  <si>
    <t>19255748-JESUS MARIO CARDONA GUTIERREZ</t>
  </si>
  <si>
    <t>17001233300020160027700</t>
  </si>
  <si>
    <t>15955560-ANTONIO JOSE RODAS CANO</t>
  </si>
  <si>
    <t>17001233300020160067500</t>
  </si>
  <si>
    <t>25231465-LUZ EUGENIA VALENCIA NARVAEZ</t>
  </si>
  <si>
    <t>17001233300020160023500</t>
  </si>
  <si>
    <t>4263979-VICTOR MANUEL MARTINEZ ARAGON</t>
  </si>
  <si>
    <t>17001233300020160049100</t>
  </si>
  <si>
    <t>30285901-MARIA FANNY LOPEZ BOTERO</t>
  </si>
  <si>
    <t>17001233300020160064600</t>
  </si>
  <si>
    <t>4602871-JESUS ANTONIO HINCAPIE</t>
  </si>
  <si>
    <t>17001233300020160033400</t>
  </si>
  <si>
    <t>24364500-GLORIA LUZ MARQUEZ ARIAS</t>
  </si>
  <si>
    <t>17001233300020160048900</t>
  </si>
  <si>
    <t>50250252-OLGA MARGARITA MEDINA</t>
  </si>
  <si>
    <t>17001233300020160033900</t>
  </si>
  <si>
    <t>10214524-JOSE JAIME DE MOYA RAMIREZ</t>
  </si>
  <si>
    <t>17001233300020160049500</t>
  </si>
  <si>
    <t>24309552-MARINA CASTAÑO GOMEZ</t>
  </si>
  <si>
    <t>17001233300020160060400</t>
  </si>
  <si>
    <t>4335711-NICOLAS DE JESUS GALLEGO OSORIO</t>
  </si>
  <si>
    <t>17001233300020160067600</t>
  </si>
  <si>
    <t>4563665-LISIMACO BARITICA HENAO</t>
  </si>
  <si>
    <t>17001233300020160049000</t>
  </si>
  <si>
    <t>30291068-NANCY RINCON ARANGO</t>
  </si>
  <si>
    <t>17001233300020160050400</t>
  </si>
  <si>
    <t>25055005-MARIA CONSUELO MORALES</t>
  </si>
  <si>
    <t>17001233300020160060100</t>
  </si>
  <si>
    <t>10247182-JUVENAL ARISTIZABAL JIMENEZ</t>
  </si>
  <si>
    <t>17001233300020160064800</t>
  </si>
  <si>
    <t>22127227-MARGARITA HELENA TALERO CASTAÑO</t>
  </si>
  <si>
    <t>17001233300020160033100</t>
  </si>
  <si>
    <t>30329254-ELSA MARIA VILLA HOYOS</t>
  </si>
  <si>
    <t>17001233300020160050300</t>
  </si>
  <si>
    <t>25059067-MARIA ELENA GRISALES</t>
  </si>
  <si>
    <t>17001233300020160092200</t>
  </si>
  <si>
    <t>24325709-GLORIA MERCEDES CLAVIJO TORRES</t>
  </si>
  <si>
    <t>17001233300020160027600</t>
  </si>
  <si>
    <t>30328782-OLGA CLEMENCIA CORTES ZAPATA</t>
  </si>
  <si>
    <t>17001233300020160086900</t>
  </si>
  <si>
    <t>4327004-CARLOS ALBERTO SANCHEZ</t>
  </si>
  <si>
    <t>17001233300020160050000</t>
  </si>
  <si>
    <t>24302833-IMELDA SERENA ORTEGON RIVERA</t>
  </si>
  <si>
    <t>17001233300020160049200</t>
  </si>
  <si>
    <t>30270050-LUZ MARINA TAMAYO SERNA</t>
  </si>
  <si>
    <t>17001233300020160068000</t>
  </si>
  <si>
    <t>24307399-ALICIA CORTES DE VALENCIA</t>
  </si>
  <si>
    <t>17001233300020160061000</t>
  </si>
  <si>
    <t>4456730-JOSE GERARDO CADERON DUQUE</t>
  </si>
  <si>
    <t>17001233300020160053100</t>
  </si>
  <si>
    <t>30277813-MARIELA GIRALDO VILLA</t>
  </si>
  <si>
    <t>17001233300020160026700</t>
  </si>
  <si>
    <t>15898201-BERNARDO TORRES</t>
  </si>
  <si>
    <t>17001233300020160055000</t>
  </si>
  <si>
    <t>10232028-LUIS GONZAGA ECHEVERRY RESTREPO</t>
  </si>
  <si>
    <t>17001233300020160067700</t>
  </si>
  <si>
    <t>10241977-CARLOS ARTURO BEDOYA CARVAJAL</t>
  </si>
  <si>
    <t>17001333300120160024500</t>
  </si>
  <si>
    <t>25099759-FRANCIA ELENA CASTRILLON GRISALES</t>
  </si>
  <si>
    <t>17001233300020160067800</t>
  </si>
  <si>
    <t>4323665-FABIO MONTES</t>
  </si>
  <si>
    <t>17001333300220160024200</t>
  </si>
  <si>
    <t>24361412-MARIA OLINDER BERRIO DE MOLINA</t>
  </si>
  <si>
    <t>17001333300220160022700</t>
  </si>
  <si>
    <t>24277160-AMPARO VARGAS TORO</t>
  </si>
  <si>
    <t>17001233300020160060300</t>
  </si>
  <si>
    <t>15955778-EDGAR ALBERTO BERNAL VALENCIA</t>
  </si>
  <si>
    <t>17001233300020160049400</t>
  </si>
  <si>
    <t>3352665-GERMAN ALONSO TORO VILLA</t>
  </si>
  <si>
    <t>17001233300020160063800</t>
  </si>
  <si>
    <t>24411038-LUZ MERY MOLINA ARANGO</t>
  </si>
  <si>
    <t>17001233300020160064200</t>
  </si>
  <si>
    <t>10240074-TULIO VALENCIA GIRALDO</t>
  </si>
  <si>
    <t>17001233300020160053200</t>
  </si>
  <si>
    <t>24316288-MARIA EUGENIA ROJAS TORRES</t>
  </si>
  <si>
    <t>17001233300020160064400</t>
  </si>
  <si>
    <t>10071833-JOSE ALDEMAR SANCHEZ TORO</t>
  </si>
  <si>
    <t>17001233300020160063000</t>
  </si>
  <si>
    <t>30274132-MARIA TERESA ARIAS PABON</t>
  </si>
  <si>
    <t>17001233300020160060000</t>
  </si>
  <si>
    <t>10248502-RODRIGO CAÑAS GRISALES</t>
  </si>
  <si>
    <t>17001233300020160064700</t>
  </si>
  <si>
    <t>4321911-FRANCISCO ANTONIO GIRALDO MUÑOZ</t>
  </si>
  <si>
    <t>17001233300020160060600</t>
  </si>
  <si>
    <t>4333131-ANGEL MARIA GIRALDO ORREGO</t>
  </si>
  <si>
    <t>17001233300020160029100</t>
  </si>
  <si>
    <t>24361260-LAURA ESTRADA DE VALENCIA</t>
  </si>
  <si>
    <t>17001233300020160059100</t>
  </si>
  <si>
    <t>24313799-ISABEL CRISTINA ECHEVERRY</t>
  </si>
  <si>
    <t>17001233300020160049800</t>
  </si>
  <si>
    <t>24293232-ADIELA LONDOÑO GIRALDO</t>
  </si>
  <si>
    <t>17001233300020160059700</t>
  </si>
  <si>
    <t>24310736-MARIA LUDIVIA BALLESTEROS TANGARIFE</t>
  </si>
  <si>
    <t>17001233300020160048800</t>
  </si>
  <si>
    <t>25096245-MARIA CONSUELO DIAZ GRANADA</t>
  </si>
  <si>
    <t>17001233300020160064900</t>
  </si>
  <si>
    <t>24295894-SATURIA SEPULVEDA ARIAS</t>
  </si>
  <si>
    <t>17001233300020160055100</t>
  </si>
  <si>
    <t>10262271-LIX MARIO CARMONA TRUJILLO</t>
  </si>
  <si>
    <t>17001233300020160085800</t>
  </si>
  <si>
    <t>17001233300020160060200</t>
  </si>
  <si>
    <t>25095648-BLANCA CENELIA VALENCIA GIL</t>
  </si>
  <si>
    <t>17001233300020160048700</t>
  </si>
  <si>
    <t>24363868-BLANCA NIDIA SANCHEZ ESTRADA</t>
  </si>
  <si>
    <t>17001233300020160087000</t>
  </si>
  <si>
    <t>4339904-PEDRO ALCANTARA ALBA</t>
  </si>
  <si>
    <t>17001233300020160085500</t>
  </si>
  <si>
    <t>41422229-AMPARO SOTO</t>
  </si>
  <si>
    <t>17001233300020160098300</t>
  </si>
  <si>
    <t>17001233300020160065500</t>
  </si>
  <si>
    <t>24320789-MARIA ELSY GARCIA FRANCO</t>
  </si>
  <si>
    <t>17001233300020160085300</t>
  </si>
  <si>
    <t>17001233300020160049600</t>
  </si>
  <si>
    <t>28695507-MARIA AMINTA ORTIZ RAMIREZ</t>
  </si>
  <si>
    <t>17001233300020160049900</t>
  </si>
  <si>
    <t>24319878-NOHEMY GARZON VELEZ</t>
  </si>
  <si>
    <t>17001233300020160053000</t>
  </si>
  <si>
    <t>25097967-LUZ MERY NOREÑA MUÑOZ</t>
  </si>
  <si>
    <t>17001233300020160060500</t>
  </si>
  <si>
    <t>24295082-LILIAN FLOREZ DE GONZALEZ</t>
  </si>
  <si>
    <t>17001233300020150052600</t>
  </si>
  <si>
    <t>29867728-ROSA ALBENIS MONTOYA TABARES</t>
  </si>
  <si>
    <t>17001233300020160059300</t>
  </si>
  <si>
    <t>25095805-BLANCA CECILIA TRUJILLO MURILLO</t>
  </si>
  <si>
    <t>17001233300020160049700</t>
  </si>
  <si>
    <t>24837353-MARIA ROCIO ZULETA CEBALLOS</t>
  </si>
  <si>
    <t>17001233300020160027800</t>
  </si>
  <si>
    <t>25245014-LUZ MIRIAM ZAPATA ALVARADO</t>
  </si>
  <si>
    <t>17001233300020160020600</t>
  </si>
  <si>
    <t>30283530-LUZ ELENY VINASCO ESCOBAR</t>
  </si>
  <si>
    <t>17001233300020160063700</t>
  </si>
  <si>
    <t>10234775-JOSE HOOVER GUTIERREZ</t>
  </si>
  <si>
    <t>17001233300020160013900</t>
  </si>
  <si>
    <t>10267847-LUIS FERNANDO FAJARDO GUTIERREZ</t>
  </si>
  <si>
    <t>17001233300020160026900</t>
  </si>
  <si>
    <t>2385606-SIGIFREDO MURILLO MEJIA</t>
  </si>
  <si>
    <t>17001233300020160068600</t>
  </si>
  <si>
    <t>24303811-ESNELY GRISALES DE CARDONA</t>
  </si>
  <si>
    <t>17001233300020170008400</t>
  </si>
  <si>
    <t>24852539-CLAUDIA PATRICIA CAMPO VARGAS</t>
  </si>
  <si>
    <t>17001233300020160062900</t>
  </si>
  <si>
    <t>1229647-RAMON ALBERTO MURILLO RENDON</t>
  </si>
  <si>
    <t>17001233300020160087100</t>
  </si>
  <si>
    <t>10214286-JAVIER CUERVO</t>
  </si>
  <si>
    <t>17001333900720160016600</t>
  </si>
  <si>
    <t>15910261-OVIDIO ANTONIO MUÑOZ GUTIERREZ</t>
  </si>
  <si>
    <t>17001233300020160067400</t>
  </si>
  <si>
    <t>25211965-MARIA MELVA CARTAGENA CASTRO</t>
  </si>
  <si>
    <t>17001233300020170011000</t>
  </si>
  <si>
    <t>10233825-GUSTAVO DE JESUS ARCILA</t>
  </si>
  <si>
    <t>17001233300020160097800</t>
  </si>
  <si>
    <t>15897177-JOSE ESAU GIRALDO SANCHEZ</t>
  </si>
  <si>
    <t>17001233300020160082900</t>
  </si>
  <si>
    <t>4335588-AUGUSTO NIETO VALENCIA</t>
  </si>
  <si>
    <t>17001233300020170003900</t>
  </si>
  <si>
    <t>75047678-OSCAR JHON MARULANDA BETANCUR</t>
  </si>
  <si>
    <t>17001233300020170008200</t>
  </si>
  <si>
    <t>30284663-MARIA CRISTINA RESTREPO AYALA</t>
  </si>
  <si>
    <t>17001233300020170011300</t>
  </si>
  <si>
    <t>10268801-OSCAR ALEXANDER BOTERO AGUDELO</t>
  </si>
  <si>
    <t>17001233300020170011100</t>
  </si>
  <si>
    <t>17001233300020160096700</t>
  </si>
  <si>
    <t>10238726-GILDARDO MOSQUERA VARGAS</t>
  </si>
  <si>
    <t>17001233300020160092300</t>
  </si>
  <si>
    <t>4340111-NATALIA GOMEZ GARCIA</t>
  </si>
  <si>
    <t>17001233300020170004500</t>
  </si>
  <si>
    <t>30284763-LUZ ESPERANZA RIOS LONDOÑO</t>
  </si>
  <si>
    <t>17001333300220170019300</t>
  </si>
  <si>
    <t>24709190-MARGARITA MARIA RESTREPO ARIAS</t>
  </si>
  <si>
    <t>17001233300020160099200</t>
  </si>
  <si>
    <t>4322809-NESTOR DARIO URIBE</t>
  </si>
  <si>
    <t>17001233300020160068100</t>
  </si>
  <si>
    <t>10225875-PEDRO EMILIO CASTRO SIERRA</t>
  </si>
  <si>
    <t>17001233300020160089000</t>
  </si>
  <si>
    <t>17001233300020160088200</t>
  </si>
  <si>
    <t>17001233300020170000800</t>
  </si>
  <si>
    <t>17001233300020160098800</t>
  </si>
  <si>
    <t>10230766-LEONOR DEL SOCORRO MONTOYA CONTRERAS</t>
  </si>
  <si>
    <t>17001233300020160085100</t>
  </si>
  <si>
    <t>17001233300020170007500</t>
  </si>
  <si>
    <t>10236327-LUIS ALBERTO OROZCO HERNANDEZ</t>
  </si>
  <si>
    <t>17001233300020160093800</t>
  </si>
  <si>
    <t>10228975-FRANCISCO ANTONIO CARDENAS GIRALDO</t>
  </si>
  <si>
    <t>17001233300020170010900</t>
  </si>
  <si>
    <t>17001233300020170016800</t>
  </si>
  <si>
    <t>1347534-LISANDRO ANTONIO CORDOBA GOMEZ</t>
  </si>
  <si>
    <t>17001333300220160002800</t>
  </si>
  <si>
    <t>17001233300020160016800</t>
  </si>
  <si>
    <t>24364313-MARINA ALZATE HURTADO</t>
  </si>
  <si>
    <t>17001233300020160093900</t>
  </si>
  <si>
    <t>10224213-LUIS EDUARDO BEDOYA</t>
  </si>
  <si>
    <t>17001233300020170007600</t>
  </si>
  <si>
    <t>10237053-GILBERTO TORRES JIMENEZ</t>
  </si>
  <si>
    <t>17001233300020160098400</t>
  </si>
  <si>
    <t>10244909-JAVIER ESPINOSA MEJIA</t>
  </si>
  <si>
    <t>17001233300020160097400</t>
  </si>
  <si>
    <t>10213157-GUILLERMO GOMEZ ARANGO</t>
  </si>
  <si>
    <t>17001233300020160091800</t>
  </si>
  <si>
    <t>24298195-MARLENY IDROBO DE VALENCIA</t>
  </si>
  <si>
    <t>17001233300020160092000</t>
  </si>
  <si>
    <t>24330629-LUZ MARINA NOREÑA ARBELAEZ</t>
  </si>
  <si>
    <t>17001233300020160093100</t>
  </si>
  <si>
    <t>24312972-MARIA ZULMA NARANJO HERNANDEZ</t>
  </si>
  <si>
    <t>17001233300020160100700</t>
  </si>
  <si>
    <t>10283675-JORGE IVAN TRUJILLO CORTES</t>
  </si>
  <si>
    <t>17001233300020160084900</t>
  </si>
  <si>
    <t>10251040-MARCO TULIO RIOS LOPEZ</t>
  </si>
  <si>
    <t>17001233300020170000500</t>
  </si>
  <si>
    <t>16051196-ROGELIO RAMIREZ CARDENAS</t>
  </si>
  <si>
    <t>17001233300020160097100</t>
  </si>
  <si>
    <t>10278635-JHON JAIRO CARDONA RODRIGUEZ</t>
  </si>
  <si>
    <t>17001233300020160090600</t>
  </si>
  <si>
    <t>17001233300020160099500</t>
  </si>
  <si>
    <t>1329181-GERMAN VALENCIA BECERRA</t>
  </si>
  <si>
    <t>17001233300020160087400</t>
  </si>
  <si>
    <t>17001233300020160088700</t>
  </si>
  <si>
    <t>17001233300020160096300</t>
  </si>
  <si>
    <t>10234828-CARLOS ARTURO PEREZ MESA</t>
  </si>
  <si>
    <t>17001233300020160094400</t>
  </si>
  <si>
    <t>41552123-MYRIAM JULIA HERRERA HERNANDEZ</t>
  </si>
  <si>
    <t>17001233300020170007700</t>
  </si>
  <si>
    <t>15926768-JOSE LUIS FERNANDEZ HERNANDEZ</t>
  </si>
  <si>
    <t>17001233300020170084600</t>
  </si>
  <si>
    <t>102100109-ALBERTO HIDALGO MARIN</t>
  </si>
  <si>
    <t>17001233300020160100100</t>
  </si>
  <si>
    <t>10245747-JORGE BURITICA MARIN</t>
  </si>
  <si>
    <t>17001233300020160099900</t>
  </si>
  <si>
    <t>17001233300020160090100</t>
  </si>
  <si>
    <t>30292812-MARIA DUFAY CHICA ALDANA</t>
  </si>
  <si>
    <t>17001233300020160100000</t>
  </si>
  <si>
    <t>17001233300020160091000</t>
  </si>
  <si>
    <t>17001233300020160097700</t>
  </si>
  <si>
    <t>17001233300020160099000</t>
  </si>
  <si>
    <t>17001233300020160097900</t>
  </si>
  <si>
    <t>24302690-MARIA AURA OROZCO MUÑOZ</t>
  </si>
  <si>
    <t>17001233300020160084800</t>
  </si>
  <si>
    <t>10210591-ARTURO PIEDRAHITA LOPEZ</t>
  </si>
  <si>
    <t>17001233300020160087800</t>
  </si>
  <si>
    <t>10237105-GERARDO GIRALDO SANTA</t>
  </si>
  <si>
    <t>17001233300020160090400</t>
  </si>
  <si>
    <t>17001333900720160033200</t>
  </si>
  <si>
    <t>16053123-JOSE AGUSTIN MARTINEZ GIRALDO</t>
  </si>
  <si>
    <t>17001233300020170001000</t>
  </si>
  <si>
    <t>30394791-MARY LUZ BOTERO HERNANDEZ Y OTROS</t>
  </si>
  <si>
    <t>17001233300020160090800</t>
  </si>
  <si>
    <t>24297658-BLANCA ARNOBIA AGUDELO DE CASTAÑO</t>
  </si>
  <si>
    <t>17001233300020160093400</t>
  </si>
  <si>
    <t>75076246-OSCAR ROBINSON GOMEZ</t>
  </si>
  <si>
    <t>17001233300020160097000</t>
  </si>
  <si>
    <t>10248459-JOSE NICOLAS DIAZ ECHEVARRIA</t>
  </si>
  <si>
    <t>17001233300020160091600</t>
  </si>
  <si>
    <t>10256420-JORGE ALBERTO LEON ALZATE</t>
  </si>
  <si>
    <t>17001233300020160088800</t>
  </si>
  <si>
    <t>17001233300020160100800</t>
  </si>
  <si>
    <t>17001233300020170000900</t>
  </si>
  <si>
    <t>4324172-GERARDO ANTONIO JARAMILLO</t>
  </si>
  <si>
    <t>17001233300020160094800</t>
  </si>
  <si>
    <t>17001233300020170018100</t>
  </si>
  <si>
    <t>17001333300420160037200</t>
  </si>
  <si>
    <t>10238834-WILLIAM MORALES CASTAÑO</t>
  </si>
  <si>
    <t>17001233300020170000200</t>
  </si>
  <si>
    <t>10225772-JOSE POMPILIO MENJURA</t>
  </si>
  <si>
    <t>17001233300020160074500</t>
  </si>
  <si>
    <t>24343209-MARIA LEONOR CASTAÑO VILLEGAS</t>
  </si>
  <si>
    <t>17001233300020160094000</t>
  </si>
  <si>
    <t>4557838-GILDARDO PATIÑO PIEDRAHITA</t>
  </si>
  <si>
    <t>17001233300020160097300</t>
  </si>
  <si>
    <t>9776162-GUSTAVO ACEVEDO SANCHEZ</t>
  </si>
  <si>
    <t>17001233300020160088500</t>
  </si>
  <si>
    <t>17001233300020160092100</t>
  </si>
  <si>
    <t>17001233300020160096800</t>
  </si>
  <si>
    <t>17001233300020160085000</t>
  </si>
  <si>
    <t>17001233300020160094700</t>
  </si>
  <si>
    <t>17001233300020160090300</t>
  </si>
  <si>
    <t>17001233300020170025200</t>
  </si>
  <si>
    <t>16051623-ANIBAL GRISALES OSORIO</t>
  </si>
  <si>
    <t>17001233300020160088300</t>
  </si>
  <si>
    <t>10166305-LUIS ALBERTO AVILA CUENCA</t>
  </si>
  <si>
    <t>17001233300020160067900</t>
  </si>
  <si>
    <t>24297841-CONSUELO CARDONA GUTIERREZ</t>
  </si>
  <si>
    <t>17001233300020160099600</t>
  </si>
  <si>
    <t>17001233300020160084600</t>
  </si>
  <si>
    <t>17001233300020170019200</t>
  </si>
  <si>
    <t>4318657-JORGE BERMUDEZ</t>
  </si>
  <si>
    <t>17001233300020170016900</t>
  </si>
  <si>
    <t>17001333900720160039400</t>
  </si>
  <si>
    <t>4309810-NESTOR DANIEL GALEANO CUERVO</t>
  </si>
  <si>
    <t>17001333900720160040400</t>
  </si>
  <si>
    <t>17001233300020160097501</t>
  </si>
  <si>
    <t>17001233300020160099100</t>
  </si>
  <si>
    <t>17001233300020160098501</t>
  </si>
  <si>
    <t>9779887-JAIBER GARCIA CARRIZOSA</t>
  </si>
  <si>
    <t>17001233300020160094101</t>
  </si>
  <si>
    <t>17001233300020160084501</t>
  </si>
  <si>
    <t>17001233300020170030800</t>
  </si>
  <si>
    <t>17001233300020160085701</t>
  </si>
  <si>
    <t>17001233300020170000401</t>
  </si>
  <si>
    <t>17001233300020160088401</t>
  </si>
  <si>
    <t>24318544-ROSALBA BERMUDEZ SALAZAR</t>
  </si>
  <si>
    <t>17001233300020160090201</t>
  </si>
  <si>
    <t>10221176-NOHELIA PANIAGUA DE BOTERO</t>
  </si>
  <si>
    <t>17001233300020160093501</t>
  </si>
  <si>
    <t>4336350-JOSE JAIRO PATIÑO OSORIO</t>
  </si>
  <si>
    <t>17001233300020160091401</t>
  </si>
  <si>
    <t>10271005-JOSE ORLANDO MARIN CARMONA</t>
  </si>
  <si>
    <t>17001233300020160096401</t>
  </si>
  <si>
    <t>17001233300020160089201</t>
  </si>
  <si>
    <t>17001233300020160099700</t>
  </si>
  <si>
    <t>17001233300020160071100</t>
  </si>
  <si>
    <t>24384677-MARINA VELASQUEZ GARCIA</t>
  </si>
  <si>
    <t>17001233300020160078700</t>
  </si>
  <si>
    <t>24283775-SILVIA BOTERO AGUDELO</t>
  </si>
  <si>
    <t>17001233300020160085200</t>
  </si>
  <si>
    <t>4443339-JESUS SALVADOR AGUIRRE</t>
  </si>
  <si>
    <t>17001233300020160084400</t>
  </si>
  <si>
    <t>17001233300020160088600</t>
  </si>
  <si>
    <t>17001333900520160041900</t>
  </si>
  <si>
    <t>17001333300220160039600</t>
  </si>
  <si>
    <t>10231752-PEDRO ANTONIO LOPEZ LOPEZ</t>
  </si>
  <si>
    <t>17001233300020160084700</t>
  </si>
  <si>
    <t>17001233300020170003800</t>
  </si>
  <si>
    <t>10250554-JORGE ALBERTO BETANCOURT SANCHEZ</t>
  </si>
  <si>
    <t>17001233300020160087500</t>
  </si>
  <si>
    <t>17001233300020170000700</t>
  </si>
  <si>
    <t>10218741-ALBERTO JIMENEZ VALENCIA</t>
  </si>
  <si>
    <t>17001333900620160027600</t>
  </si>
  <si>
    <t>17001333300220160031800</t>
  </si>
  <si>
    <t>10213090-JOSE OMAR SERNA RESTREPO</t>
  </si>
  <si>
    <t>17001333300120160023600</t>
  </si>
  <si>
    <t>4319871-LUIS MOISES ARISTIZABAL BOTERO</t>
  </si>
  <si>
    <t>17001333300120160019700</t>
  </si>
  <si>
    <t>24288371-MARIA ALEYDA LOPEZ DE ARIAS</t>
  </si>
  <si>
    <t>17001233300020160087900</t>
  </si>
  <si>
    <t>10214631-FRANCISCO JAVIER GIRALDO GALLEGO</t>
  </si>
  <si>
    <t>17001233300020160096500</t>
  </si>
  <si>
    <t>17001233300020160084300</t>
  </si>
  <si>
    <t>24643620-FRANCIA HELENA RIOS CASTAÑO</t>
  </si>
  <si>
    <t>17001233300020160088900</t>
  </si>
  <si>
    <t>4443382-LIBARDO CASTAÑO RAMIREZ</t>
  </si>
  <si>
    <t>17001233300020160099400</t>
  </si>
  <si>
    <t>17001333300320160015300</t>
  </si>
  <si>
    <t>25097580-CARMEN ROSA GOMEZ GOMEZ</t>
  </si>
  <si>
    <t>17001333300120160019400</t>
  </si>
  <si>
    <t>25058672-ANA LUCIA HERNANDEZ</t>
  </si>
  <si>
    <t>17001233300020160098700</t>
  </si>
  <si>
    <t>7523804-JOSE ALBEIRO RODRIGUEZ CASTAÑEDA</t>
  </si>
  <si>
    <t>17001233300020160082800</t>
  </si>
  <si>
    <t>19055338-MANUEL ANTONIO CASTAÑO CORREA</t>
  </si>
  <si>
    <t>17001233300020160093300</t>
  </si>
  <si>
    <t>10228175-JOSE FABIAN AMARILES RESTREPO</t>
  </si>
  <si>
    <t>17001233300020160085400</t>
  </si>
  <si>
    <t>17001233300020170053400</t>
  </si>
  <si>
    <t>4602727-LUIS ALBEIRO CORTES GALVIS</t>
  </si>
  <si>
    <t>17001233300020170004400</t>
  </si>
  <si>
    <t>17001233300020160090700</t>
  </si>
  <si>
    <t>1258785-ALDEMAR DE JESUS CASTRO RESTREPO</t>
  </si>
  <si>
    <t>17001233300020160091500</t>
  </si>
  <si>
    <t>30285708-GLORIA INES IDARRAGA GOMEZ</t>
  </si>
  <si>
    <t>17001233300020160088000</t>
  </si>
  <si>
    <t>15910025-SIGIFREDO DE JESUS COLORADO</t>
  </si>
  <si>
    <t>17001233300020160090900</t>
  </si>
  <si>
    <t>17001233300020170030700</t>
  </si>
  <si>
    <t>6451972-GERMAN ZULETA BEDOYA</t>
  </si>
  <si>
    <t>17001233300020170008100</t>
  </si>
  <si>
    <t>9990176-RUBEN DARIO DEL RIO NARANJO</t>
  </si>
  <si>
    <t>17001233300020160100600</t>
  </si>
  <si>
    <t>10254150-HECTOR MARINO RENDON HENAO</t>
  </si>
  <si>
    <t>17001233300020160098200</t>
  </si>
  <si>
    <t>17001233300020160093200</t>
  </si>
  <si>
    <t>17001233300020160091700</t>
  </si>
  <si>
    <t>17001233300020160098000</t>
  </si>
  <si>
    <t>17001233300020160093700</t>
  </si>
  <si>
    <t>10155165-NOE CALVO</t>
  </si>
  <si>
    <t>17001233300020160098600</t>
  </si>
  <si>
    <t>4319971-JOSE IVAN CARDONA GIRALDO</t>
  </si>
  <si>
    <t>17001233300020160091300</t>
  </si>
  <si>
    <t>10221071-RAUL NIETO TABARES</t>
  </si>
  <si>
    <t>17001233300020160096900</t>
  </si>
  <si>
    <t>17001233300020170029200</t>
  </si>
  <si>
    <t>17001333300120160021400</t>
  </si>
  <si>
    <t>29864634-MELVA GIRALDO DE PULGARIN</t>
  </si>
  <si>
    <t>17001233300020160087300</t>
  </si>
  <si>
    <t>17001233300020170035300</t>
  </si>
  <si>
    <t>10155848-GUILLERMO RODRIGUEZ MARTINEZ</t>
  </si>
  <si>
    <t>17001333900820170000200</t>
  </si>
  <si>
    <t>17001233300020160090500</t>
  </si>
  <si>
    <t>17001233300020160091900</t>
  </si>
  <si>
    <t>30289496-LILIANA PATRICIA LONDOÑO GONZALEZ</t>
  </si>
  <si>
    <t>17001233300020160096600</t>
  </si>
  <si>
    <t>10224248-COSME CASTRO MARIN</t>
  </si>
  <si>
    <t>17001233300020160097600</t>
  </si>
  <si>
    <t>17001233300020160094500</t>
  </si>
  <si>
    <t>17001233300020160085600</t>
  </si>
  <si>
    <t>17001233300020160100400</t>
  </si>
  <si>
    <t>10229340-CESAR FREDY QUINTERO</t>
  </si>
  <si>
    <t>17001333900720170035000</t>
  </si>
  <si>
    <t>4558940-HERNANDO MAYA LONDOÑO</t>
  </si>
  <si>
    <t>17001233300020160088100</t>
  </si>
  <si>
    <t>17001233300020160093600</t>
  </si>
  <si>
    <t>17001233300020160099800</t>
  </si>
  <si>
    <t>17001333900620160033000</t>
  </si>
  <si>
    <t>15171866-JORGE MIGUEL GUTIERREZ</t>
  </si>
  <si>
    <t>17001233300020180002600</t>
  </si>
  <si>
    <t>0-PROCURADURIA GENERAL DE LA NACION</t>
  </si>
  <si>
    <t>17001233300020170052100</t>
  </si>
  <si>
    <t>17001233300020170052300</t>
  </si>
  <si>
    <t>17001233300020160100500</t>
  </si>
  <si>
    <t>75096132-URIEL ALEJADRO URIBE GARCIA</t>
  </si>
  <si>
    <t>17001233300020170057500</t>
  </si>
  <si>
    <t>17001333900620170052700</t>
  </si>
  <si>
    <t>20601295-MARIELA MARTINEZ OROZCO</t>
  </si>
  <si>
    <t>17001233300020180015800</t>
  </si>
  <si>
    <t>17001233300020180015000</t>
  </si>
  <si>
    <t>17001233300020180014100</t>
  </si>
  <si>
    <t>17001233300020170036800</t>
  </si>
  <si>
    <t>17001233300020170000600</t>
  </si>
  <si>
    <t>19302778-ALBEIRO MARIN GONZALEZ</t>
  </si>
  <si>
    <t>17001233300020160054800</t>
  </si>
  <si>
    <t>17001333300220180017500</t>
  </si>
  <si>
    <t>16052013-LUIS CARLOS LOPEZ RODRIGUEZ</t>
  </si>
  <si>
    <t>17001233300020170054700</t>
  </si>
  <si>
    <t>10224789-ROEL ANTONIO QUINTERO CARDENAS</t>
  </si>
  <si>
    <t>17001233300020180017400</t>
  </si>
  <si>
    <t>75063600-JOSE FERNANDO SOTO OSPINA</t>
  </si>
  <si>
    <t>17001233300020180014900</t>
  </si>
  <si>
    <t>24364970-ALBA LUCIA SOTO BAHENA</t>
  </si>
  <si>
    <t>17001233300020180017100</t>
  </si>
  <si>
    <t>10245702-LUIS ROBERTO MUÑOZ TORRES</t>
  </si>
  <si>
    <t>17001233300020180014700</t>
  </si>
  <si>
    <t>17001233300020180016900</t>
  </si>
  <si>
    <t>17001233300020180021600</t>
  </si>
  <si>
    <t>15910025-SIGIFREDO DE JESUS COLORADO.</t>
  </si>
  <si>
    <t>17001233300020180023700</t>
  </si>
  <si>
    <t>25094611-TERESA DE JESUS POSADA DE LONDOÑO</t>
  </si>
  <si>
    <t>17001233300020170083500</t>
  </si>
  <si>
    <t>900373913-UNIDAD ADMINISTRATIVA ESPECIAL DE GESTION PENSIONAL Y CONTRIBUCIONES PARAFISCALES DE LA PROTECCION SOCIAL - UGPP</t>
  </si>
  <si>
    <t>17001233300020170000300</t>
  </si>
  <si>
    <t>17001233300020180017300</t>
  </si>
  <si>
    <t>75037873-MANUEL ANTONIO YEPES LOPEZ</t>
  </si>
  <si>
    <t>17001233300020180022500</t>
  </si>
  <si>
    <t>24295831-MARIA MELVA RAMIREZ DE BLANDON</t>
  </si>
  <si>
    <t>17001233300020180023400</t>
  </si>
  <si>
    <t>17001333300120180013700</t>
  </si>
  <si>
    <t>1390617-AARON OSPINA SOTO</t>
  </si>
  <si>
    <t>17001233300020180023500</t>
  </si>
  <si>
    <t>17001233300020180014200</t>
  </si>
  <si>
    <t>25053475-CRUZANA ZAMORA LARGO</t>
  </si>
  <si>
    <t>17001333300420180022700</t>
  </si>
  <si>
    <t>24625911-DIANA MARIA PEREZ QUINTERO</t>
  </si>
  <si>
    <t>17001233300020180016600</t>
  </si>
  <si>
    <t>17163964-ORLANDO LOPEZ JARAMILLO</t>
  </si>
  <si>
    <t>17001333300420180026500</t>
  </si>
  <si>
    <t>15955441-CARLOS ARTURO VASQUEZ MARIN</t>
  </si>
  <si>
    <t>17001233300020180017700</t>
  </si>
  <si>
    <t>25054173-MERCEDES SALAZAR DIAZ</t>
  </si>
  <si>
    <t>17001333300120160037700</t>
  </si>
  <si>
    <t>10248280-JULIAN LOPEZ LONDOÑO</t>
  </si>
  <si>
    <t>17001333300020170054800</t>
  </si>
  <si>
    <t>10237076-SAMUEL ANTONIO MONSALVE SANCHEZ</t>
  </si>
  <si>
    <t>17001233300020170018000</t>
  </si>
  <si>
    <t>17001333300420180028600</t>
  </si>
  <si>
    <t>42891091-LUZ ESTELLA GUTIERREZ GUEVARA</t>
  </si>
  <si>
    <t>17001233300020180011600</t>
  </si>
  <si>
    <t>17001233300020180026600</t>
  </si>
  <si>
    <t>15918188-IRMA YANETH GONZALEZ RAMIREZ</t>
  </si>
  <si>
    <t>17001233300020180016000</t>
  </si>
  <si>
    <t>17001233300020180014800</t>
  </si>
  <si>
    <t>25099439-BEATRIZ ARENAS HERNANDEZ</t>
  </si>
  <si>
    <t>17001233300020180021500</t>
  </si>
  <si>
    <t>17001233300020180022300</t>
  </si>
  <si>
    <t>30276028-ARLES DE JESUS CASTAÑO GRAJALES</t>
  </si>
  <si>
    <t>17001233300020180014000</t>
  </si>
  <si>
    <t>24383601-CELSA JULIA GARCIA CARVAJAL</t>
  </si>
  <si>
    <t>17001233300020180017000</t>
  </si>
  <si>
    <t>25092830-MARIA VIRGELINA BERNAL</t>
  </si>
  <si>
    <t>17001333900520160023200</t>
  </si>
  <si>
    <t>24837265-LUZ MARIA VALENCIA BERNAL</t>
  </si>
  <si>
    <t>17001333900820180022900</t>
  </si>
  <si>
    <t>10259095-RICARDO GONZALEZ PACHON</t>
  </si>
  <si>
    <t>17001233300020180014300</t>
  </si>
  <si>
    <t>25096461-ALBA DARIELA GIRALDO MUÑOZ</t>
  </si>
  <si>
    <t>17001333300420180028400</t>
  </si>
  <si>
    <t>30313773-SILVIA VALENTINA ZULUAGA GOMEZ</t>
  </si>
  <si>
    <t>17001233300020180015700</t>
  </si>
  <si>
    <t>17001233300020180015200</t>
  </si>
  <si>
    <t>17001233300020180014600</t>
  </si>
  <si>
    <t>6255653-CARLOS ANTONIO ECHEVERRY</t>
  </si>
  <si>
    <t>17001233300020180021900</t>
  </si>
  <si>
    <t>17001233300020180015100</t>
  </si>
  <si>
    <t>24326510-ALEYDA CARDONA ARISTIZABAL</t>
  </si>
  <si>
    <t>17001233300020180016500</t>
  </si>
  <si>
    <t>24360233-MARGARITA CARDONA DE ORTIZ</t>
  </si>
  <si>
    <t>17001333300420140030400</t>
  </si>
  <si>
    <t>34510481-MARLON FERNANDO VIVAS MEDINA</t>
  </si>
  <si>
    <t>17001233300020150062100</t>
  </si>
  <si>
    <t>16054217-RIGOBERTO RINCON LONDOÑO</t>
  </si>
  <si>
    <t>17001233300020180022100</t>
  </si>
  <si>
    <t>25095774-MARIA MAGOLA CARDONA DE BETANCOURT</t>
  </si>
  <si>
    <t>17001233300020180021200</t>
  </si>
  <si>
    <t>17001233300020180015900</t>
  </si>
  <si>
    <t>10215685-DIEGO LOPEZ TORO</t>
  </si>
  <si>
    <t>17001233300020180017600</t>
  </si>
  <si>
    <t>24287987-ORLANDA LOPEZ MEJIA</t>
  </si>
  <si>
    <t>17001233300020180022700</t>
  </si>
  <si>
    <t>17001233300020180021400</t>
  </si>
  <si>
    <t>17001233300020180022600</t>
  </si>
  <si>
    <t>17001233300020180021800</t>
  </si>
  <si>
    <t>4306443-JOSE MARIA OROZCO LOAIZA</t>
  </si>
  <si>
    <t>17001233300020160014900</t>
  </si>
  <si>
    <t>17001333300420180046100</t>
  </si>
  <si>
    <t>33992737-YENNY ASTRID TREJOS MONTOYA</t>
  </si>
  <si>
    <t>17001233300020180020500</t>
  </si>
  <si>
    <t>17001233300020180056600</t>
  </si>
  <si>
    <t>24329726-GLORIA AMPARO DIAZ GARCIA</t>
  </si>
  <si>
    <t>17001233300020180054200</t>
  </si>
  <si>
    <t>17001233300020180064100</t>
  </si>
  <si>
    <t>10284797-GERMAN AUGUSTO GONZALEZ RESTREPO</t>
  </si>
  <si>
    <t>17001233300020180034700</t>
  </si>
  <si>
    <t>17123296-ORLAN DELIO GUTIERREZ REY</t>
  </si>
  <si>
    <t>17001233300020170052200</t>
  </si>
  <si>
    <t>17001333900620170038200</t>
  </si>
  <si>
    <t>24497373-MYRIAM BETANCOUR LIS</t>
  </si>
  <si>
    <t>17001233300020180054500</t>
  </si>
  <si>
    <t>25210801-MARIA DOLORES RONCANCIO MEJIA</t>
  </si>
  <si>
    <t>17001333300320180047500</t>
  </si>
  <si>
    <t>24362498-MARIA ELIDA RIO DE MARULANDA</t>
  </si>
  <si>
    <t>17001233300020180016100</t>
  </si>
  <si>
    <t>443339-JESUS SALVADOR AGUIRRE BERMUDEZ</t>
  </si>
  <si>
    <t>17001233300020180015600</t>
  </si>
  <si>
    <t>1193629-JULIO CESAR GOMEZ HERNANDEZ</t>
  </si>
  <si>
    <t>17001233300020180017500</t>
  </si>
  <si>
    <t>17001233300020180014500</t>
  </si>
  <si>
    <t>25091759-BLANCA ELISA GONZALES DE MURILLO</t>
  </si>
  <si>
    <t>17001233300020180016200</t>
  </si>
  <si>
    <t>17001233300020180054600</t>
  </si>
  <si>
    <t>17001233300020180057300</t>
  </si>
  <si>
    <t>17001233300020180053700</t>
  </si>
  <si>
    <t>1319805-MARIO DE JESUS ALVARAN SANCHEZ</t>
  </si>
  <si>
    <t>17001233300020180058400</t>
  </si>
  <si>
    <t>25082244-MARIA JOSEFINA RIOS RIOS</t>
  </si>
  <si>
    <t>17001333300120180052600</t>
  </si>
  <si>
    <t>10244475-JORGE OMAR RAMIREZ RAMIREZ</t>
  </si>
  <si>
    <t>17001233300020160034300</t>
  </si>
  <si>
    <t>17001233300020180023600</t>
  </si>
  <si>
    <t>6003580-PIO PRECIADO GAITAN</t>
  </si>
  <si>
    <t>17001233300020180023300</t>
  </si>
  <si>
    <t>17001233300020180022800</t>
  </si>
  <si>
    <t>17001233300020180016700</t>
  </si>
  <si>
    <t>24292043-VIRGINIA DEL SOCORRO TALERO DE OSORIO</t>
  </si>
  <si>
    <t>17001233300020180022200</t>
  </si>
  <si>
    <t>10215146-JOSE OSCAR HERNANDEZ VALENCIA</t>
  </si>
  <si>
    <t>17001233300020180021300</t>
  </si>
  <si>
    <t>24364119-ROSA PIEDAD HENAO GOYES</t>
  </si>
  <si>
    <t>17001233300020180016800</t>
  </si>
  <si>
    <t>24709258-MERCEDES MALAVER PENAGOS</t>
  </si>
  <si>
    <t>17001233300201800017200</t>
  </si>
  <si>
    <t>24386025-LUZ MARY HERNANDEZ ZAPATA</t>
  </si>
  <si>
    <t>17001233300020180021700</t>
  </si>
  <si>
    <t>24263346-MARIA MELVA TABARES QUICENO</t>
  </si>
  <si>
    <t>17001233300201800053900</t>
  </si>
  <si>
    <t>17001233300020180053300</t>
  </si>
  <si>
    <t>17001233300020180055100</t>
  </si>
  <si>
    <t>17001233300020180057800</t>
  </si>
  <si>
    <t>17001233300020180054400</t>
  </si>
  <si>
    <t>17001233300020180022400</t>
  </si>
  <si>
    <t>15962080-JORGE JOAM CASTAÑEDA DUQUE Y OTROS</t>
  </si>
  <si>
    <t>17001333300420190006700</t>
  </si>
  <si>
    <t>19376576-ANDRES ARTURO FEDERICO LLORENTE JIMENEZ</t>
  </si>
  <si>
    <t>17001233300020180054700</t>
  </si>
  <si>
    <t>17001333300320190017600</t>
  </si>
  <si>
    <t>10236184-JORGE ARIEL ORTIZ ZULUAGA</t>
  </si>
  <si>
    <t>17001333300320190017100</t>
  </si>
  <si>
    <t>24367762-OLGA LUCIA GARCIA VALENCIA</t>
  </si>
  <si>
    <t>17001233300020190011300</t>
  </si>
  <si>
    <t>25090548-MARIA MARTHA LONDOÑO DE ORTEGA</t>
  </si>
  <si>
    <t>17001233300020180055300</t>
  </si>
  <si>
    <t>10155167-NOE CALVO</t>
  </si>
  <si>
    <t>17001333300420190010400</t>
  </si>
  <si>
    <t>10254985-RUBEN DARIO BEDOYA DUQUE</t>
  </si>
  <si>
    <t>17001233300020160027300</t>
  </si>
  <si>
    <t>4560923-CARLOS ELIECER RIOS CASTAÑO</t>
  </si>
  <si>
    <t>17001333900620190001200</t>
  </si>
  <si>
    <t>17001333300420180025100</t>
  </si>
  <si>
    <t>30303173-MARTHA CECILIA CARDONA OSORIO</t>
  </si>
  <si>
    <t>17001233300020180057400</t>
  </si>
  <si>
    <t>4602872-JOSE GUILLERMO MURILLO HINCAPIE</t>
  </si>
  <si>
    <t>17001333900620180023300</t>
  </si>
  <si>
    <t>4446497-GUSTAVO ENRIQUE ESCOBAR GALVIS</t>
  </si>
  <si>
    <t>17001333900820160020900</t>
  </si>
  <si>
    <t>17001333300420190021500</t>
  </si>
  <si>
    <t>30299440-LUZ AMPARO DIAZ MARIN</t>
  </si>
  <si>
    <t>17001233300020180057700</t>
  </si>
  <si>
    <t>17001333900820170015200</t>
  </si>
  <si>
    <t>17001233300020160026800</t>
  </si>
  <si>
    <t>4557856-JOSE HERNANDO CARDONA OSORIO</t>
  </si>
  <si>
    <t>17001233300020160033700</t>
  </si>
  <si>
    <t>30274840-GLADYS HERRERA CASTAÑO</t>
  </si>
  <si>
    <t>17001233300020170082000</t>
  </si>
  <si>
    <t>0-JAVIER ELIAS ARIAS IDARRAGA</t>
  </si>
  <si>
    <t>17001333300320190023400</t>
  </si>
  <si>
    <t>30307630-FRANCIA ELENA ARREDONDO CARON</t>
  </si>
  <si>
    <t>17001333300120190029500</t>
  </si>
  <si>
    <t>30237308-VALENTINA HENAO MARIN</t>
  </si>
  <si>
    <t>17001233300020170002200</t>
  </si>
  <si>
    <t>27537732-BLANCA ALICIA DEL SOCORRO CERON</t>
  </si>
  <si>
    <t>17001333900620180054000</t>
  </si>
  <si>
    <t>50968914-LESBY JUDITH PAJARO LOPEZ</t>
  </si>
  <si>
    <t>17001333900720170040100</t>
  </si>
  <si>
    <t>2792200-LUCAS ENRIQUE HUMANEZ</t>
  </si>
  <si>
    <t>17001333900820180028300</t>
  </si>
  <si>
    <t>10265871-HECTOR IVAN SANCHEZ GRAJALES</t>
  </si>
  <si>
    <t>17001233300020160019100</t>
  </si>
  <si>
    <t>17001233300020180054300</t>
  </si>
  <si>
    <t>17001333900620190000100</t>
  </si>
  <si>
    <t>24822412-MARIA NOELVA OCAMPO</t>
  </si>
  <si>
    <t>18001333100120110068900</t>
  </si>
  <si>
    <t>26631858-MARIA IRLENY PEÑA PEREZ</t>
  </si>
  <si>
    <t>18001333170220130001001</t>
  </si>
  <si>
    <t>51781994-MARTHA LILIANA URBANO</t>
  </si>
  <si>
    <t>18001333170320130000800</t>
  </si>
  <si>
    <t>96357673-DANIEL ROLANDO OSSO PALOMINO</t>
  </si>
  <si>
    <t>18001333300120150028100</t>
  </si>
  <si>
    <t>12100625-ANGEL ALBERTO CHARRY, CARLOTA CELIS Y OTROS</t>
  </si>
  <si>
    <t>18001333190120150004200</t>
  </si>
  <si>
    <t>17682373-RUBEN DARIO PEREZ PEREZ</t>
  </si>
  <si>
    <t>18001233300320150030600</t>
  </si>
  <si>
    <t>7525095-DANIEL TIJARO RODRIGUEZ Y OTROS</t>
  </si>
  <si>
    <t>18001333300120150073100</t>
  </si>
  <si>
    <t>79656724-MOISES RODRIGO MAZABEL PINZON</t>
  </si>
  <si>
    <t>18001233300320170009700</t>
  </si>
  <si>
    <t>75074978-CARLOS EDWAR OSORIO AGUILAR</t>
  </si>
  <si>
    <t>18001333300220170001300</t>
  </si>
  <si>
    <t>26617437-CIELO MURILLO ARTUNDUAGA</t>
  </si>
  <si>
    <t>18001334000420160074700</t>
  </si>
  <si>
    <t>1088009111-JENY ALEJANDRA SALDAÑA QUINTERO</t>
  </si>
  <si>
    <t>18001333100120110069100</t>
  </si>
  <si>
    <t>96357574-JUAN CARLOS RAMIREZ SANCHEZ</t>
  </si>
  <si>
    <t>18001333300420180038100</t>
  </si>
  <si>
    <t>39563067-LUZ MARINA ZULUAICA PLAZAS Y OTROS</t>
  </si>
  <si>
    <t>18001333300220180060500</t>
  </si>
  <si>
    <t>40767121-MARITZA TAPIA BOCANEGRA</t>
  </si>
  <si>
    <t>18001233300320180001200</t>
  </si>
  <si>
    <t>16192122-FERNANDO SON BONELO Y HERNAN VALENCIA MORALES Y OTROS</t>
  </si>
  <si>
    <t>18001233300220170001000</t>
  </si>
  <si>
    <t>83235835-CHARLY DUQUE GASCA Y OTROS</t>
  </si>
  <si>
    <t>18001333300320180063600</t>
  </si>
  <si>
    <t>40758154-FLOR MARINA ALVAREZ MURCIA</t>
  </si>
  <si>
    <t>18001333300320180072100</t>
  </si>
  <si>
    <t>26628388-NELLY ROJAS SANZA</t>
  </si>
  <si>
    <t>18001333300120180059500</t>
  </si>
  <si>
    <t>22306157-MARINA DEL CARMEN AGRESSOT DE GOMEZ</t>
  </si>
  <si>
    <t>18001333300220190007000</t>
  </si>
  <si>
    <t>4956705-LUIS DELGADO VASQUEZ</t>
  </si>
  <si>
    <t>23001333100320090016400</t>
  </si>
  <si>
    <t>15037770-PEDRO JOSE MARTINEZ MONTIEL</t>
  </si>
  <si>
    <t>23001233300020140039500</t>
  </si>
  <si>
    <t>25951685-PAULINA HERRERA CORRALES</t>
  </si>
  <si>
    <t>23001233300020140023100</t>
  </si>
  <si>
    <t>15022838-JOSE RENE REYES CORREA</t>
  </si>
  <si>
    <t>23000131050032014003000</t>
  </si>
  <si>
    <t>800103935-DEPARTAMENTO DE CORDOBA</t>
  </si>
  <si>
    <t>23001233300020150035400</t>
  </si>
  <si>
    <t>15701169-PEDRO SOTO SOTO</t>
  </si>
  <si>
    <t>23001333300120160030200</t>
  </si>
  <si>
    <t>900665503-UNICJAO</t>
  </si>
  <si>
    <t>23001333300220150056600</t>
  </si>
  <si>
    <t>1104871924-LUIS EDUARDO BERRIO ERAZO Y OTROS</t>
  </si>
  <si>
    <t>23001333300220150054900</t>
  </si>
  <si>
    <t>30661224-MILADYS DEL CARMEN MANJARRES PALENCIA</t>
  </si>
  <si>
    <t>23001233300020160056900</t>
  </si>
  <si>
    <t>7377464-LUCIO ANTONIO ARTEAGA JIMENEZ</t>
  </si>
  <si>
    <t>23001333300020160044000</t>
  </si>
  <si>
    <t>6890294-RICARDO DEL CRISTO RUIZ BUELVAS</t>
  </si>
  <si>
    <t>23001333300120160050200</t>
  </si>
  <si>
    <t>64547276-ROSANA INMACULADA GONZALEZ DE LA PEÑA</t>
  </si>
  <si>
    <t>23001333300320170061600</t>
  </si>
  <si>
    <t>45439914-YANETH DEL CARMEN CORDERO CAUSIL</t>
  </si>
  <si>
    <t>23001310500320180008100</t>
  </si>
  <si>
    <t>6868481-ALBERTO SEGUNDO MESTRA PINEDA</t>
  </si>
  <si>
    <t>23001333300320180024000</t>
  </si>
  <si>
    <t>25871099-ANALIDES DURANGO ROMERO</t>
  </si>
  <si>
    <t>23001333300120180007600</t>
  </si>
  <si>
    <t>30651125-ADELA ALVAREZ REINERO</t>
  </si>
  <si>
    <t>23001333300220180024200</t>
  </si>
  <si>
    <t>15027441-CARLOS SAUL RHENALS BLANQUICETT</t>
  </si>
  <si>
    <t>23001333300220180028000</t>
  </si>
  <si>
    <t>26147332-DISLADETH MARIA ANGULO MORELO</t>
  </si>
  <si>
    <t>23001333300320180043000</t>
  </si>
  <si>
    <t>30661164-EDITH YOHANA MERCADO RAMIREZ</t>
  </si>
  <si>
    <t>23001333300320180043100</t>
  </si>
  <si>
    <t>78716705-FILIBERTO MIGUEL PADILL RANGEL</t>
  </si>
  <si>
    <t>23001333300520180060100</t>
  </si>
  <si>
    <t>25807665-YOLY ROSSO AGUAS</t>
  </si>
  <si>
    <t>23001333300220180030700</t>
  </si>
  <si>
    <t>32684693-IMA SANDOVAL OLIVERO Y OTROS</t>
  </si>
  <si>
    <t>23001333300220180032300</t>
  </si>
  <si>
    <t>34988683-ANA GONZALES DORIA Y OTROS</t>
  </si>
  <si>
    <t>23001333300520180051200</t>
  </si>
  <si>
    <t>15675412-ADALBERTO GUZMAN MORA Y OTROS</t>
  </si>
  <si>
    <t>23001333300520180052600</t>
  </si>
  <si>
    <t>26159641-AMPARO SOTO RAMOS Y OTROS</t>
  </si>
  <si>
    <t>23001333300520180052100</t>
  </si>
  <si>
    <t>15670627-JORGE EMIRO ESPITIA PETRO Y OTROS</t>
  </si>
  <si>
    <t>23001233300020180045400</t>
  </si>
  <si>
    <t>1067290306-CAROLINA ALVAREZ Y OTROS</t>
  </si>
  <si>
    <t>23001333300120180042000</t>
  </si>
  <si>
    <t>15025944-LUIS ENRIQUE HOYOS PETROS</t>
  </si>
  <si>
    <t>23001333300220180043900</t>
  </si>
  <si>
    <t>15674698-JORGE LUIS CRUZ OYOLA</t>
  </si>
  <si>
    <t>23001233300020180049500</t>
  </si>
  <si>
    <t>1069495137-JOSE ANGEL BARRIOS MARTINNEZ Y OTROS</t>
  </si>
  <si>
    <t>23001333300120180042100</t>
  </si>
  <si>
    <t>15671753-EVARISTO COGOLLO LOZANO</t>
  </si>
  <si>
    <t>23001333300120180027300</t>
  </si>
  <si>
    <t>92557087-FRANCISCO JOSE HERAZO SOLANO</t>
  </si>
  <si>
    <t>23001333300620180042800</t>
  </si>
  <si>
    <t>50880908-MALFIDA MARTINEZ COAVE</t>
  </si>
  <si>
    <t>23001333300620190018900</t>
  </si>
  <si>
    <t>30571850-DIANA FERNANDEZ RACINI</t>
  </si>
  <si>
    <t>23001333300620180061500</t>
  </si>
  <si>
    <t>15039962-DIOMIDIO MENDEZ PEÑATE</t>
  </si>
  <si>
    <t>23001333300620180046200</t>
  </si>
  <si>
    <t>10939649-SIXTO PACHECO CARDENAS</t>
  </si>
  <si>
    <t>23001233300020190027700</t>
  </si>
  <si>
    <t>50968081-LEYLA DE JESUS NUÑEZ PINTO</t>
  </si>
  <si>
    <t>23001333300720180033800</t>
  </si>
  <si>
    <t>23218894-HORTENCIA VERGARA MORALES Y OTROS</t>
  </si>
  <si>
    <t>23001333300620190025600</t>
  </si>
  <si>
    <t>26117541-ERICA MARTÍNEZ GARCÉS</t>
  </si>
  <si>
    <t>23001333300620180029300</t>
  </si>
  <si>
    <t>34992186-CECILIA EUGENIA RODRIGUEZ PADILLA</t>
  </si>
  <si>
    <t>23001233300020190031800</t>
  </si>
  <si>
    <t>26138863-JULIA TERESA VEGA DORIA</t>
  </si>
  <si>
    <t>23001233300020190027800</t>
  </si>
  <si>
    <t>15022540-YURIS BAUTISTA PALOMO</t>
  </si>
  <si>
    <t>23001333300720190064300</t>
  </si>
  <si>
    <t>10883705-TONY RAFAEL RICARDO CORDERO Y OTROS</t>
  </si>
  <si>
    <t>23001333300420180034700</t>
  </si>
  <si>
    <t>800186061-DEFENSORIA DEL PUEBLO</t>
  </si>
  <si>
    <t>23001333300620180046300</t>
  </si>
  <si>
    <t>35115035-ANGELA PATRON ESPITIA</t>
  </si>
  <si>
    <t>23001333300620190025500</t>
  </si>
  <si>
    <t>0-CIRIS DEL SOCORRO PEREZ SOTO</t>
  </si>
  <si>
    <t>23001333300620190018800</t>
  </si>
  <si>
    <t>30569620-CARINA ISABEL HOYOS ORTEGA</t>
  </si>
  <si>
    <t>23001333300620180046400</t>
  </si>
  <si>
    <t>42342323-SUSANA CARRANZA HOYOS</t>
  </si>
  <si>
    <t>23001333300720180045500</t>
  </si>
  <si>
    <t>15051379-EDWIN PACHECO VILLADIEGO Y OTROS</t>
  </si>
  <si>
    <t>23001333300520180021600</t>
  </si>
  <si>
    <t>15016743-JOSE MIGUEL CORRO ARELLANO</t>
  </si>
  <si>
    <t>23001333300120180030200</t>
  </si>
  <si>
    <t>15021229-HERNAN MARTINEZ MARTINEZ</t>
  </si>
  <si>
    <t>23001333300120180030100</t>
  </si>
  <si>
    <t>50853980-CARMEN SALCEDO CHAVEZ</t>
  </si>
  <si>
    <t>23001333300120180042200</t>
  </si>
  <si>
    <t>15682638-ADEL MENDOZA ERAZO Y OTROS</t>
  </si>
  <si>
    <t>23001333300620180055800</t>
  </si>
  <si>
    <t>64742319-MILDREN DEL CARMEN GOMEZ DOMINGUEZ</t>
  </si>
  <si>
    <t>23001333300220180052400</t>
  </si>
  <si>
    <t>78750362-ARTURO JOSE RODRIGUEZ RODRIGUEZ</t>
  </si>
  <si>
    <t>23001333300720180054600</t>
  </si>
  <si>
    <t>1067852852-LORENA PATRICIA ALVAREZ MERCADO</t>
  </si>
  <si>
    <t>23001333300620190023400</t>
  </si>
  <si>
    <t>15049331-NABONAZAR MEJIA SALGADO</t>
  </si>
  <si>
    <t>70001233100020080013600</t>
  </si>
  <si>
    <t>64562688-HELSIDA VIVIANA TORRES MENDEZ</t>
  </si>
  <si>
    <t>70001333100520120010900</t>
  </si>
  <si>
    <t>1100626514-DAYANA MERCADO OSORIO</t>
  </si>
  <si>
    <t>70001333300420170009000</t>
  </si>
  <si>
    <t>64572075-XIOMARA EDITH MEJIA PERALTA</t>
  </si>
  <si>
    <t>70001333300520180009900</t>
  </si>
  <si>
    <t>892280040-CLUB DE LEONES DE SINCELEJO MONARCA</t>
  </si>
  <si>
    <t>70001333300220180025000</t>
  </si>
  <si>
    <t>42205676-MERY DEL ROSARIO AGUAS BADEL</t>
  </si>
  <si>
    <t>70001333300220180029900</t>
  </si>
  <si>
    <t>64569059-TATIANA DEL CARMEN SIERRA HERNANDEZ</t>
  </si>
  <si>
    <t>70001333300520180018400</t>
  </si>
  <si>
    <t>64720589-ANA MARIA ROJAS PINO</t>
  </si>
  <si>
    <t>70001333300120180019400</t>
  </si>
  <si>
    <t>92557354-DARIO ESTRADA TALAIGUA</t>
  </si>
  <si>
    <t>70001333300920190014100</t>
  </si>
  <si>
    <t>64868458-LUZ MARY HERRERA BARRIOS</t>
  </si>
  <si>
    <t>76001333301320190044200</t>
  </si>
  <si>
    <t>900546334-CONSORCIO MEN 10</t>
  </si>
  <si>
    <t>08001333300220140037900</t>
  </si>
  <si>
    <t>22449185-LILIANA ESTHER ALVARADO FERRER</t>
  </si>
  <si>
    <t>22467473-LISBETH PATRICIA SILVA AHUMADA</t>
  </si>
  <si>
    <t>08001333300220140007600</t>
  </si>
  <si>
    <t>22563926-ELBA LUZ ARRIETA VIDES</t>
  </si>
  <si>
    <t>08001333300320130001300</t>
  </si>
  <si>
    <t>22673574-EMILIA ISABEL PERTUZ CARRILLO Y OTROS</t>
  </si>
  <si>
    <t>08001333300720150012400</t>
  </si>
  <si>
    <t>22686147-AIDA ESTHER MANJARRES PAREJO</t>
  </si>
  <si>
    <t>08001333300320150012300</t>
  </si>
  <si>
    <t>795779-GEOVANYS VILLALOBOS ZAMBRANO</t>
  </si>
  <si>
    <t>08001233300120150001700</t>
  </si>
  <si>
    <t>8705344-FELIPE SEGUNDO TOSCANO MADERO</t>
  </si>
  <si>
    <t>08001310500220150033200</t>
  </si>
  <si>
    <t>22433158-JULIA ALVAREZ CORREA LAMUS</t>
  </si>
  <si>
    <t>08001310500720150043300</t>
  </si>
  <si>
    <t>38852553-LUCY GONZALEZ ORTIZ</t>
  </si>
  <si>
    <t>08001310500320150042400</t>
  </si>
  <si>
    <t>22415044-ELVIRA CRESPO CAMACHO</t>
  </si>
  <si>
    <t>08001233300020160093800</t>
  </si>
  <si>
    <t>854233-CESAR CERVANTES DOMENECH</t>
  </si>
  <si>
    <t>08001333301020160012400</t>
  </si>
  <si>
    <t>3753385-EVELIO DE JESUS PACHECO LUGO</t>
  </si>
  <si>
    <t>08001333301020160015600</t>
  </si>
  <si>
    <t>22537652-NOHORA ESCOBAR BERDUGO</t>
  </si>
  <si>
    <t>08001310500720150048500</t>
  </si>
  <si>
    <t>79693826-JAIRO ALBERTO GARCIA OÑORO</t>
  </si>
  <si>
    <t>08001333300420160015000</t>
  </si>
  <si>
    <t>22568046-JOSEFA OSORIO SANJUANELO</t>
  </si>
  <si>
    <t>08001333300620150065100</t>
  </si>
  <si>
    <t>1140879988-DANIEL LORA PEZZOTTI Y OTROS</t>
  </si>
  <si>
    <t>08001333300620150035200</t>
  </si>
  <si>
    <t>72145857-NAYB ANTONIO ANAYA FRANCO</t>
  </si>
  <si>
    <t>08001333300720150034100</t>
  </si>
  <si>
    <t>32810550-MARIA ODALIA ALONSO GONZALEZ</t>
  </si>
  <si>
    <t>08001333300420160007000</t>
  </si>
  <si>
    <t>32623370-OMAIRA GOMEZ DE SANTAMARIA</t>
  </si>
  <si>
    <t>08001333300320160016800</t>
  </si>
  <si>
    <t>22605171-YOLIDES VIÑA REYES</t>
  </si>
  <si>
    <t>08001333300320160017000</t>
  </si>
  <si>
    <t>22535950-ESNILDA OLIVO DE GUERRERO</t>
  </si>
  <si>
    <t>08001333300320160014400</t>
  </si>
  <si>
    <t>32213955-JUDITH SORACA NAVARRO</t>
  </si>
  <si>
    <t>08001333300320160016700</t>
  </si>
  <si>
    <t>85201664-CARLOS QUEVEDO BAZA</t>
  </si>
  <si>
    <t>08001333300620150035400</t>
  </si>
  <si>
    <t>22689049-ZENITH DE ALBA CARRILLO</t>
  </si>
  <si>
    <t>08001333300320160013400</t>
  </si>
  <si>
    <t>22428929-CONSUELO CUBIDES MARCELES</t>
  </si>
  <si>
    <t>08001333301020160016500</t>
  </si>
  <si>
    <t>3763501-SAUL CHARRIS PEREZ</t>
  </si>
  <si>
    <t>08001333300320160015200</t>
  </si>
  <si>
    <t>8727047-JOSE ALONSO COLINA</t>
  </si>
  <si>
    <t>08001333300320160003700</t>
  </si>
  <si>
    <t>22727646-LUZ ANA ALTAMAR CABARCAS</t>
  </si>
  <si>
    <t>08001333300420160016200</t>
  </si>
  <si>
    <t>44191132-LUZ PLATA DURAN</t>
  </si>
  <si>
    <t>08001233300020170022000</t>
  </si>
  <si>
    <t>7403167-NELSON PERALTA SARMIENTO</t>
  </si>
  <si>
    <t>08001333301120160024300</t>
  </si>
  <si>
    <t>8760678-ANGEL DE ALBA ROA</t>
  </si>
  <si>
    <t>08001233100520140130100</t>
  </si>
  <si>
    <t>32616638-NURY CIENFUEGOS RIVERA</t>
  </si>
  <si>
    <t>08001333301220160016500</t>
  </si>
  <si>
    <t>72096315-ALFONSO SARMIENTO MARAÑON</t>
  </si>
  <si>
    <t>08001333301220160015900</t>
  </si>
  <si>
    <t>22620060-ANA PACHECO MOLINA</t>
  </si>
  <si>
    <t>08001333301220160016000</t>
  </si>
  <si>
    <t>22536662-CELMIRA FRANCO PALACIO</t>
  </si>
  <si>
    <t>08001333301220160026900</t>
  </si>
  <si>
    <t>08001333301220160014600</t>
  </si>
  <si>
    <t>32653120-JACQUELINE POLO OSORIO</t>
  </si>
  <si>
    <t>08001233300020160007900</t>
  </si>
  <si>
    <t>08001333100120160031900</t>
  </si>
  <si>
    <t>32668797-ESPERANZA PALACIO DE FERNANDEZ</t>
  </si>
  <si>
    <t>08001333300720150017900</t>
  </si>
  <si>
    <t>26723444-ELVIRA ROSA LAITANO DE RODRIGUEZ</t>
  </si>
  <si>
    <t>08001233300020160008200</t>
  </si>
  <si>
    <t>32625806-MINERVA DEL SOCORRO CAMPO ARIZA</t>
  </si>
  <si>
    <t>08001333301120160019100</t>
  </si>
  <si>
    <t>52927250-DIANA SOLANGE CARRANZA LOPEZ</t>
  </si>
  <si>
    <t>08001333300120160027600</t>
  </si>
  <si>
    <t>32816786-OMAIRA DEL SOCORRO CARRILLO CERVANTES</t>
  </si>
  <si>
    <t>08001333300220160039500</t>
  </si>
  <si>
    <t>72204911-ZEA MARIA DE AVILA DUNCA</t>
  </si>
  <si>
    <t>08001333301220160016700</t>
  </si>
  <si>
    <t>22372048-LESBIA LOPEZ MANOTAS</t>
  </si>
  <si>
    <t>08001333301220160030700</t>
  </si>
  <si>
    <t>22404753-MAURA PALACIO DE LOPEZ OROZCO</t>
  </si>
  <si>
    <t>08001333301020160044400</t>
  </si>
  <si>
    <t>22419056-BETTY BENILDA RAMIREZ CEPEDA</t>
  </si>
  <si>
    <t>08001333301020160030600</t>
  </si>
  <si>
    <t>08001333301020160031400</t>
  </si>
  <si>
    <t>3753818-FIDEL MAXIMO BELTRAN RACHAT</t>
  </si>
  <si>
    <t>08001333301020160030500</t>
  </si>
  <si>
    <t>3768181-VICTOR DONADO VILORIA</t>
  </si>
  <si>
    <t>08001333301020170001600</t>
  </si>
  <si>
    <t>08001333300420160046700</t>
  </si>
  <si>
    <t>22632646-NANCY MENDOZA VIZCAINO</t>
  </si>
  <si>
    <t>08001333300120160046800</t>
  </si>
  <si>
    <t>22638687-ELDA ESCORCIA GARCIA</t>
  </si>
  <si>
    <t>08001333300320160027500</t>
  </si>
  <si>
    <t>9264985-BENIGNO DIAZ PEDROZO</t>
  </si>
  <si>
    <t>08001333301220160034700</t>
  </si>
  <si>
    <t>32773946-INMACULADA GARCIA JIMENEZ</t>
  </si>
  <si>
    <t>08001333300420170001700</t>
  </si>
  <si>
    <t>32627357-MARIA NEIRA LUNA ANGULO</t>
  </si>
  <si>
    <t>08001333301120170000800</t>
  </si>
  <si>
    <t>22507126-JACQUELINE HELENA ACOSTA DE LA HOZ</t>
  </si>
  <si>
    <t>08001333301420170004000</t>
  </si>
  <si>
    <t>3757494-ALBERTO ORTIZ NAVARRO</t>
  </si>
  <si>
    <t>08001333301420170009200</t>
  </si>
  <si>
    <t>22621474-RITA GONZALEZ PALMERA</t>
  </si>
  <si>
    <t>08001333300220160033700</t>
  </si>
  <si>
    <t>32760989-RITA MARIA LOPEZ JIMENEZ</t>
  </si>
  <si>
    <t>08638318900120160028400</t>
  </si>
  <si>
    <t>8600166103-INTERCONEXION ELECTRICA S.A.</t>
  </si>
  <si>
    <t>08001333301220160046100</t>
  </si>
  <si>
    <t>3771120-FERMIN CASTRO GONZALEZ</t>
  </si>
  <si>
    <t>08001333300320130028100</t>
  </si>
  <si>
    <t>32671120-YUNIS BEATRIZ VITOLA VERGARA</t>
  </si>
  <si>
    <t>08001333301420170009100</t>
  </si>
  <si>
    <t>22689350-ELMYS SARMIENTO SALAS</t>
  </si>
  <si>
    <t>08001233300020160109000</t>
  </si>
  <si>
    <t>22455560-ALMA ROSA RUBIO SANTIAGO</t>
  </si>
  <si>
    <t>08001333300720170008500</t>
  </si>
  <si>
    <t>22703462-IRINA ABDALA GALLARDO</t>
  </si>
  <si>
    <t>08001333301020160032100</t>
  </si>
  <si>
    <t>22687202-JUDITH ESTHER ORTIZ TORRES</t>
  </si>
  <si>
    <t>08001333301420170017400</t>
  </si>
  <si>
    <t>72213914-JORGE DIOMEDES BOCANEGRA YEPES</t>
  </si>
  <si>
    <t>08001333300320170008700</t>
  </si>
  <si>
    <t>12594474-EFRET DAVID LUNA ORTEGA</t>
  </si>
  <si>
    <t>08001333301120170011700</t>
  </si>
  <si>
    <t>22643392-MONICA VIZCAINO PACHECO</t>
  </si>
  <si>
    <t>08001333300320170008300</t>
  </si>
  <si>
    <t>22410070-RAMONA DEL CARMEN VILLA DE VIVES</t>
  </si>
  <si>
    <t>08001333301420170037600</t>
  </si>
  <si>
    <t>22567238-NICOLASA GONZALEZ DE ARCON</t>
  </si>
  <si>
    <t>08001233300020150070700</t>
  </si>
  <si>
    <t>19273043-ALVARO DE JESUS DIAZ BERMUDEZ</t>
  </si>
  <si>
    <t>08001333301420170040300</t>
  </si>
  <si>
    <t>32623420-GLORIA HERRERA PEÑA</t>
  </si>
  <si>
    <t>08001333301420170040400</t>
  </si>
  <si>
    <t>22682615-ANGELA PEREZ CERVANTES</t>
  </si>
  <si>
    <t>08001333301320170003200</t>
  </si>
  <si>
    <t>72312779-DIALMIRO BERDUGO EBRATT</t>
  </si>
  <si>
    <t>08001333300320170018900</t>
  </si>
  <si>
    <t>1043024691-JAIME ANDRES ROA TAPIA</t>
  </si>
  <si>
    <t>08001333300120170025900</t>
  </si>
  <si>
    <t>32879808-MARISELA CECILIA MOVILLA</t>
  </si>
  <si>
    <t>08001333300220140008100</t>
  </si>
  <si>
    <t>22440677-LEONIDAS MARIA FERNANDEZ MAURY</t>
  </si>
  <si>
    <t>08001333301320170037100</t>
  </si>
  <si>
    <t>22672446-ISABEL CORONEL POLO</t>
  </si>
  <si>
    <t>08001333301320170005200</t>
  </si>
  <si>
    <t>22544756-ZENITH FRUTO CHARRIS</t>
  </si>
  <si>
    <t>08001333300820160016300</t>
  </si>
  <si>
    <t>22403116-GILMA ELIZABETH SOLANO MEZA</t>
  </si>
  <si>
    <t>08001233300020170098200</t>
  </si>
  <si>
    <t>22377327-ANA MORELO GASPAR</t>
  </si>
  <si>
    <t>08001333301320170037300</t>
  </si>
  <si>
    <t>36553371-INES CHAVEZ ORTEGA</t>
  </si>
  <si>
    <t>08001333301220170012500</t>
  </si>
  <si>
    <t>8630629-ANIBALDO PEÑA TERAN</t>
  </si>
  <si>
    <t>08001333301220170008500</t>
  </si>
  <si>
    <t>32667978-MARIA SANTIAGO MARTINEZ</t>
  </si>
  <si>
    <t>08001333301220170008600</t>
  </si>
  <si>
    <t>22508898-PETRONA MOLINA MOLINA</t>
  </si>
  <si>
    <t>08001233300020160008400</t>
  </si>
  <si>
    <t>7439313-ALBERTO OLIVEROS BARRAZA</t>
  </si>
  <si>
    <t>08001233300020160008600</t>
  </si>
  <si>
    <t>22662390-EMELINA OROZCO OBREDOR</t>
  </si>
  <si>
    <t>08001233300020160008300</t>
  </si>
  <si>
    <t>12721311-HERMES BRACHO CARRILLO</t>
  </si>
  <si>
    <t>08001333300920160016200</t>
  </si>
  <si>
    <t>22538415-VIVIANA FRANCO TORRENEGRA</t>
  </si>
  <si>
    <t>08001333300920160027800</t>
  </si>
  <si>
    <t>3782496-WILLIAM JURADO PUENTES</t>
  </si>
  <si>
    <t>08001333300920160044300</t>
  </si>
  <si>
    <t>22621229-BELKIS MARRIAGA PINEDA</t>
  </si>
  <si>
    <t>08001333300920160045800</t>
  </si>
  <si>
    <t>8754552-EDGAR DOMINGUEZ DONADO</t>
  </si>
  <si>
    <t>08001333300120180001700</t>
  </si>
  <si>
    <t>22639318-CIELO DEL SOCORRO BARRIOS VILLEGAS</t>
  </si>
  <si>
    <t>08001333300220150037200</t>
  </si>
  <si>
    <t>8706530-TARSICIO DE JESUS RODRIGUEZ PEREZ</t>
  </si>
  <si>
    <t>08001333301120180000300</t>
  </si>
  <si>
    <t>32644500-DILIA DEL CARMEN SALAS SIERRA</t>
  </si>
  <si>
    <t>08001233300020180071900</t>
  </si>
  <si>
    <t>3769900-ORLANDO GUERRA HERNANDEZ</t>
  </si>
  <si>
    <t>08001333301320170020500</t>
  </si>
  <si>
    <t>22674443-MIRIAM PIZARRO CHARRIS</t>
  </si>
  <si>
    <t>08001333301320170005100</t>
  </si>
  <si>
    <t>862959-CARLOS CUENTAS MENDOZA</t>
  </si>
  <si>
    <t>08001333301320170016400</t>
  </si>
  <si>
    <t>7422385-JUAN CALVO DE AVILA</t>
  </si>
  <si>
    <t>08001333301320170016300</t>
  </si>
  <si>
    <t>6792780-GEOVANY VILLALOBOS ZAMBRANO</t>
  </si>
  <si>
    <t>08001233300120160070000</t>
  </si>
  <si>
    <t>22536870-LUCINA DEL CARMEN OLIVEROS CASTRO</t>
  </si>
  <si>
    <t>08001333301020160014700</t>
  </si>
  <si>
    <t>08001233300020170085100</t>
  </si>
  <si>
    <t>7471887-VIDAL RIVALDO VILLANUEVA</t>
  </si>
  <si>
    <t>08001233300020160136100</t>
  </si>
  <si>
    <t>08001333301320170008300</t>
  </si>
  <si>
    <t>08001333300220140006100</t>
  </si>
  <si>
    <t>3716923-ALVARO GONZALEZ AGUILAR</t>
  </si>
  <si>
    <t>08001333300920140040900</t>
  </si>
  <si>
    <t>22595966-CARMEN FRANCISCA RODRIGUEZ DE SARMIENTO</t>
  </si>
  <si>
    <t>08001333300720150017800</t>
  </si>
  <si>
    <t>08001333301220180012200</t>
  </si>
  <si>
    <t>08001233300020170071100</t>
  </si>
  <si>
    <t>22536871-RAFAEL MELENDEZ SURMAY Y OTROS</t>
  </si>
  <si>
    <t>08001333300620180008000</t>
  </si>
  <si>
    <t>22622940-RITA YEPEZ CARRILLO</t>
  </si>
  <si>
    <t>08001333300520160013900</t>
  </si>
  <si>
    <t>850439-ADOLFO TUESCA AVILA</t>
  </si>
  <si>
    <t>08001333300520160018100</t>
  </si>
  <si>
    <t>08001333300520160014000</t>
  </si>
  <si>
    <t>3718477-LEONARDO ACOSTA GONZALEZ</t>
  </si>
  <si>
    <t>08001333300520170007800</t>
  </si>
  <si>
    <t>3732480-NESTOR CONRADO PANTOJA</t>
  </si>
  <si>
    <t>08001333300520170000600</t>
  </si>
  <si>
    <t>8631279-JOSE MANUEL CUENTAS CEPEDA</t>
  </si>
  <si>
    <t>08001333300720150012600</t>
  </si>
  <si>
    <t>08001333300520160010700</t>
  </si>
  <si>
    <t>22689446-YOLANDA PEREZ BOLAÑO</t>
  </si>
  <si>
    <t>08001333300220160015500</t>
  </si>
  <si>
    <t>32870291-DIANA LUZ TAIBEL ROMERO</t>
  </si>
  <si>
    <t>08001333300820170008800</t>
  </si>
  <si>
    <t>22445285-MARIA DEL SOCORRO CUAVAS BARRAZA</t>
  </si>
  <si>
    <t>08001333300720160022700</t>
  </si>
  <si>
    <t>8750269-DIONISIO DE ALBA CARRILLO</t>
  </si>
  <si>
    <t>08001333300920160015800</t>
  </si>
  <si>
    <t>08001233300020160007800</t>
  </si>
  <si>
    <t>08001233300020160069900</t>
  </si>
  <si>
    <t>08001333301220180032200</t>
  </si>
  <si>
    <t>1042997857-MARIO FUENTES GOMEZ</t>
  </si>
  <si>
    <t>08001333300520190013600</t>
  </si>
  <si>
    <t>32846554-LILIANA ASTRID AHUMADA NAVARRO</t>
  </si>
  <si>
    <t>08001233300020180103700</t>
  </si>
  <si>
    <t>22637809-NEREYDA DEL SOCORRO THERAN MERCADO</t>
  </si>
  <si>
    <t>08001333300120190019400</t>
  </si>
  <si>
    <t>56090335-MARIBEL MUÑOZ MENDEZ</t>
  </si>
  <si>
    <t>08001333300620190019000</t>
  </si>
  <si>
    <t>22633617-EDITA ISABEL SULBARAN CUENTAS</t>
  </si>
  <si>
    <t>08001333300920190016800</t>
  </si>
  <si>
    <t>1007891429-MICHEL CORONADO ACOSTA</t>
  </si>
  <si>
    <t>08001233300020180084900</t>
  </si>
  <si>
    <t>8637133-GERMAN EMILIO ARGOTE PACHECO Y OTROS</t>
  </si>
  <si>
    <t>08001333300320190023400</t>
  </si>
  <si>
    <t>8630314-JAIRO ANTONIO MERCADO MENDOZA</t>
  </si>
  <si>
    <t>08001233300020180103600</t>
  </si>
  <si>
    <t>22635866-ILVA RAQUEL PEÑA NAVARRO</t>
  </si>
  <si>
    <t>47001333100220140002000</t>
  </si>
  <si>
    <t>42201490-NAYIBE DEL CARMEN RAMIREZ DE ARAUJO</t>
  </si>
  <si>
    <t>47001333100720110015900</t>
  </si>
  <si>
    <t>85451785-RICARDO DE JESUS MANJARRES MANJARRES</t>
  </si>
  <si>
    <t>47001333100320130041400</t>
  </si>
  <si>
    <t>26926264-LILIANA DEL CARMEN GUZMAN NUÑEZ</t>
  </si>
  <si>
    <t>47001333100720120007100</t>
  </si>
  <si>
    <t>39469758-LUIS PEREZ MARTINEZ Y OTROS</t>
  </si>
  <si>
    <t>47001333300320150031900</t>
  </si>
  <si>
    <t>36718560-PATRICIA ISABEL AVILA ORTIZ</t>
  </si>
  <si>
    <t>47001333300220160005700</t>
  </si>
  <si>
    <t>39001886-LUZ MAIRA CASTILLO LOPEZ</t>
  </si>
  <si>
    <t>47001333300220160030000</t>
  </si>
  <si>
    <t>5006178-JAIRO ENRIQUE DE LEON RODRIGUEZ</t>
  </si>
  <si>
    <t>47001333300220160037700</t>
  </si>
  <si>
    <t>36533406-EULALIA ISABEL BRITO CHARRIS</t>
  </si>
  <si>
    <t>47001333300220160037800</t>
  </si>
  <si>
    <t>57428893-MARILIS REYES VILLAMIZAR</t>
  </si>
  <si>
    <t>47001333300720150031100</t>
  </si>
  <si>
    <t>36531562-ROSA LABARCES DE PIMIENTA</t>
  </si>
  <si>
    <t>47001333300120160029400</t>
  </si>
  <si>
    <t>85451910-CESAR AUGUSTO JIMENEZ CANDELARIO</t>
  </si>
  <si>
    <t>47001333300320160021800</t>
  </si>
  <si>
    <t>4979616-GABRIEL MOISES PEREZ MOZO</t>
  </si>
  <si>
    <t>47001333300320170002300</t>
  </si>
  <si>
    <t>1085034984-JOSE MANUEL MARTINEZ GONZALEZ</t>
  </si>
  <si>
    <t>47001333300720160014200</t>
  </si>
  <si>
    <t>12619665-CAMILO DAVID CASTRO STAND Y OTROS</t>
  </si>
  <si>
    <t>47555318900120170010300</t>
  </si>
  <si>
    <t>26838628-MAGALY ESTHER POMARICO DE ORDOÑEZ</t>
  </si>
  <si>
    <t>47001333300720160019200</t>
  </si>
  <si>
    <t>12536657-JOSE OLAYA ULLOA</t>
  </si>
  <si>
    <t>47001333300720150031600</t>
  </si>
  <si>
    <t>26825023-CARMEN EDITH POLO GARCIA Y OTROS</t>
  </si>
  <si>
    <t>47001333300320170012900</t>
  </si>
  <si>
    <t>19611641-JOSE MARTIN RAMOS BERNAL</t>
  </si>
  <si>
    <t>47001333300620140029700</t>
  </si>
  <si>
    <t>57412203-GRICELDA CECILIA LEAL BOLAÑO</t>
  </si>
  <si>
    <t>47001333300520170007300</t>
  </si>
  <si>
    <t>900216750-FUNDACION CUBO</t>
  </si>
  <si>
    <t>47001333100120120025200</t>
  </si>
  <si>
    <t>33210454-LEOCADIA EMILIA GARCIA NAVARRO</t>
  </si>
  <si>
    <t>47001333300220180007800</t>
  </si>
  <si>
    <t>91243671-CARLOS VALENTIN PINEDA MENDEZ</t>
  </si>
  <si>
    <t>47001333300220180046100</t>
  </si>
  <si>
    <t>85464454-ESNEYDER MAURICIO TEJEDA CALERO</t>
  </si>
  <si>
    <t>47001333300220180040800</t>
  </si>
  <si>
    <t>85462565-NELSON JAVIER MORELO GONZALEZ</t>
  </si>
  <si>
    <t>47001333300220180046900</t>
  </si>
  <si>
    <t>57270560-LISBETH TABORDA COTES</t>
  </si>
  <si>
    <t>47001333300220180046500</t>
  </si>
  <si>
    <t>7629780-OSCAR GREGORIO OÑATE ACOSTAS</t>
  </si>
  <si>
    <t>47001333300220190001400</t>
  </si>
  <si>
    <t>39093441-BETTY DEL CARMEN FONTALVO SANTANA</t>
  </si>
  <si>
    <t>47001333300520180027400</t>
  </si>
  <si>
    <t>1051654806-YOELIS DURAN SIMANCA</t>
  </si>
  <si>
    <t>47001333300620190001200</t>
  </si>
  <si>
    <t>74348121-EDISON HERNAN BARRETO BARRETO</t>
  </si>
  <si>
    <t>47001333300120180028500</t>
  </si>
  <si>
    <t>32827717-LUZ STELLA SALAZAR PEREZ</t>
  </si>
  <si>
    <t>11001334305820160038200</t>
  </si>
  <si>
    <t>16736240-LUIS EDUARDO ARELLANO JARAMILLO</t>
  </si>
  <si>
    <t>860533613-FUNDACIÓN PARA LA EDUCACIÓN SUPERIOR REAL DE COLOMBIA</t>
  </si>
  <si>
    <t>25899333300120140004601</t>
  </si>
  <si>
    <t>20458397-SONIA MIREYA ANGEL GOMEZ</t>
  </si>
  <si>
    <t>11001333603520170025600</t>
  </si>
  <si>
    <t>818001340-GRUPO GEA 21 SUCURSAL COLOMBIA Y EDIFICAR LTDA</t>
  </si>
  <si>
    <t>11001032400020040040401</t>
  </si>
  <si>
    <t>80765310-JORGE LUIS MURCIA CRISTANCHO</t>
  </si>
  <si>
    <t>11001032400020060030400</t>
  </si>
  <si>
    <t>8909007451-ASOCIACION ANTIOQUEÑA PROFESORES UNIVERSIDAD NACIONAL</t>
  </si>
  <si>
    <t>11001032400020070009200</t>
  </si>
  <si>
    <t>19469786-LUIS BERNARDO DIAZ GAMBOA</t>
  </si>
  <si>
    <t>11001032400020090001400</t>
  </si>
  <si>
    <t>20144757-GLORIA AMPARO DE LAS MERCEDES GAITAN JARAMILLO</t>
  </si>
  <si>
    <t>11001032400020090007900</t>
  </si>
  <si>
    <t>8300544733-ASOCIACION DE PADRES DE FAMILIA EN LIQUIDACION</t>
  </si>
  <si>
    <t>11001032400020090057300</t>
  </si>
  <si>
    <t>9003099046-FECOLCEA</t>
  </si>
  <si>
    <t>11001032400020090064700</t>
  </si>
  <si>
    <t>63303554-CARMEN CECILIA FLOREZ PRADA</t>
  </si>
  <si>
    <t>11001032400020100021500</t>
  </si>
  <si>
    <t>79942672-LORENZO VILLEGAS CARRASQUILLA</t>
  </si>
  <si>
    <t>11001032400020110025700</t>
  </si>
  <si>
    <t>10000005-FEDERACION COLOMBIANA DE FUTBOL</t>
  </si>
  <si>
    <t>11001032400020110028800</t>
  </si>
  <si>
    <t>66993570-JUDITH LETICIA GOMEZ CASTAÑEDA</t>
  </si>
  <si>
    <t>11001032400020110043400</t>
  </si>
  <si>
    <t>41771135-ELSA MARIA NIETO DE VELASCO</t>
  </si>
  <si>
    <t>11001032400020120006800</t>
  </si>
  <si>
    <t>13353276-JOSE RAFAEL CARRILLO PARADA</t>
  </si>
  <si>
    <t>11001032400020120025700</t>
  </si>
  <si>
    <t>80133702-DAVID FELIPE LONDOÑO MARTINEZ</t>
  </si>
  <si>
    <t>11001032400020130017000</t>
  </si>
  <si>
    <t>7169409-JULIO CESAR RODRIGUEZ RINCON</t>
  </si>
  <si>
    <t>11001032400020140057000</t>
  </si>
  <si>
    <t>19248919-CARLOS FELIPE CHAUX MOSQUERA</t>
  </si>
  <si>
    <t>11001032400020140057600</t>
  </si>
  <si>
    <t>10126403-JOSE ROBERT ZULUAGA MARTINEZ</t>
  </si>
  <si>
    <t>11001032400020150000700</t>
  </si>
  <si>
    <t>2944046-ANTONIO BARRERA CARBONEL</t>
  </si>
  <si>
    <t>11001032400020150007700</t>
  </si>
  <si>
    <t>75097827-DIEGO ARMANDO FRANCO ARIAS</t>
  </si>
  <si>
    <t>11001032400020140023000</t>
  </si>
  <si>
    <t>19382737-FREDY ROLANDO PEREZ HUERTAS</t>
  </si>
  <si>
    <t>11001310501419971519400</t>
  </si>
  <si>
    <t>20315094-ROSALBA BOJACA DE RAMIREZ</t>
  </si>
  <si>
    <t>11001310501920190038200</t>
  </si>
  <si>
    <t>79609489-EDGAR ALEXANDER SANCHEZ ARAQUE</t>
  </si>
  <si>
    <t>11001310502020130082701</t>
  </si>
  <si>
    <t>41588826-NOHORA PATRICIA LOZANO DE ALARCON</t>
  </si>
  <si>
    <t>11001310502020140062600</t>
  </si>
  <si>
    <t>80121623-JHON SEBASTIAN SANDOVAL PARRA</t>
  </si>
  <si>
    <t>11001333101320060006400</t>
  </si>
  <si>
    <t>38791495-MYRIAM LUJAN GOMEZ</t>
  </si>
  <si>
    <t>11001333104120090004303</t>
  </si>
  <si>
    <t>900047236-ASOCIACION COLOMBIANA DE PACIENTES DEL CENTRO NACIONAL HOSPITALARIO UNIVERSITARIO SAN JUAN DE DIOS</t>
  </si>
  <si>
    <t>11001333501520140028401</t>
  </si>
  <si>
    <t>7164403-OMAR POVEDA SEGURA</t>
  </si>
  <si>
    <t>11001333502720140041801</t>
  </si>
  <si>
    <t>51553218-RUTH NATIVIDAD PEREZ PRECIADO</t>
  </si>
  <si>
    <t>11001333503020150007801</t>
  </si>
  <si>
    <t>41666802-AIDE ESPERANZA VASQUEZ</t>
  </si>
  <si>
    <t>11001333671520140010500</t>
  </si>
  <si>
    <t>1013603354-MARIA FERNANDA GOMEZ SANCHEZ Y OTROS</t>
  </si>
  <si>
    <t>25000232400020110013601</t>
  </si>
  <si>
    <t>80201496-CARLOS NELSON DUQUE CUADROS</t>
  </si>
  <si>
    <t>25000232500020120100501</t>
  </si>
  <si>
    <t>899999114-ASAMBLEA DEPARTAMENTAL DE CUNDINAMARCA</t>
  </si>
  <si>
    <t>25000232600020090058501</t>
  </si>
  <si>
    <t>25000232600020100050601</t>
  </si>
  <si>
    <t>8600313617-CONSORCIO CONCOL CONSULTORIA COLOMBIANA S.A.</t>
  </si>
  <si>
    <t>25000232600020100062401</t>
  </si>
  <si>
    <t>51873539-CATALINA AVECEDO MONCADA</t>
  </si>
  <si>
    <t>25000232600020110022501</t>
  </si>
  <si>
    <t>18493783-ANTONIO STALIN GARCIA</t>
  </si>
  <si>
    <t>25000233600020140013601</t>
  </si>
  <si>
    <t>800176957-CENTRO REGIONAL PARA EL FOMENTO DEL LIBRO EN AMERICALATINA Y EL CARIBE-CERLALC</t>
  </si>
  <si>
    <t>25000233600020140061701</t>
  </si>
  <si>
    <t>8060067521-CORPORACION VIDA CORPOVIDA</t>
  </si>
  <si>
    <t>25000234100020130176700</t>
  </si>
  <si>
    <t>1020756456-MARTIN VIRACACHA HANS</t>
  </si>
  <si>
    <t>25000234100020130195901</t>
  </si>
  <si>
    <t>70041053-ALVARO URIBE VELEZ</t>
  </si>
  <si>
    <t>25000234100020130263500</t>
  </si>
  <si>
    <t>4269245-JUAN BAUTISTA DE JESUS DAZA TURMEQUE</t>
  </si>
  <si>
    <t>25000234100020150138600</t>
  </si>
  <si>
    <t>1030667540-CAROLINA RAMIREZ LOPEZ</t>
  </si>
  <si>
    <t>27001233100020050108501</t>
  </si>
  <si>
    <t>11789808-MARCO ANTONIO TORRES MARTINEZ</t>
  </si>
  <si>
    <t>11001032400020150051500</t>
  </si>
  <si>
    <t>80184385-DIEGO FERNANDO BARRERA TENORIO</t>
  </si>
  <si>
    <t>11001032400020150049500</t>
  </si>
  <si>
    <t>80873444-MANUEL JOSE SARMIENTO ARGUELLO</t>
  </si>
  <si>
    <t>11001032400020150018400</t>
  </si>
  <si>
    <t>1047394914-MAURICIO ARAGON ALVAREZ</t>
  </si>
  <si>
    <t>11001032400020150044500</t>
  </si>
  <si>
    <t>22389197-MARTHA LUCIA OROZCO BROCHERO</t>
  </si>
  <si>
    <t>25000234200020150368801</t>
  </si>
  <si>
    <t>3140263-ANGEL MARIA ACOSTA PARRADO - LINA PAOLA ACOSTA GUTIERREZ</t>
  </si>
  <si>
    <t>25000233600020150244701</t>
  </si>
  <si>
    <t>39818746-CONSORCIO EDUCACION 07-2015</t>
  </si>
  <si>
    <t>11001310500820170073000</t>
  </si>
  <si>
    <t>17180848-JOSE ANTONIO MENDEZ RIVEROS</t>
  </si>
  <si>
    <t>11001310503520150097601</t>
  </si>
  <si>
    <t>93294903-LUIS ERNESTO HERNANDEZ SALAZAR</t>
  </si>
  <si>
    <t>11001333603120150002700</t>
  </si>
  <si>
    <t>26391264-ALEXIA PEREA PEREA</t>
  </si>
  <si>
    <t>25000234100020160052100</t>
  </si>
  <si>
    <t>19452167-GERMAN HUMBERTO RINCON PERFETTI</t>
  </si>
  <si>
    <t>11001333400420140014500</t>
  </si>
  <si>
    <t>1032437084-JUAN SEBASTIAN MUÑOZ RIVERA</t>
  </si>
  <si>
    <t>11001032400020160043600</t>
  </si>
  <si>
    <t>9860309-CHRISTIAN FELIPE BORRERO GUERRERO Y OTROS</t>
  </si>
  <si>
    <t>11001333603120150003000</t>
  </si>
  <si>
    <t>99207136-VILMAN ARLEVI COY COY</t>
  </si>
  <si>
    <t>25000233600020170060100</t>
  </si>
  <si>
    <t>8001781488-FIDUCIARIA COLOMBIANA DE COMERCIO EXTERIOR S.A. -FIDUCOLDEX</t>
  </si>
  <si>
    <t>25000233600020150084001</t>
  </si>
  <si>
    <t>860535490-CONSORCIO TELVAL OBCIVIL</t>
  </si>
  <si>
    <t>25000233600020150082600</t>
  </si>
  <si>
    <t>8301032895-CONSORCIO MT 2011 (TEVAL S.A. INGENIERIA MONCADA GUERRERO S.A. IMG S.A.)</t>
  </si>
  <si>
    <t>11001032400020160022600</t>
  </si>
  <si>
    <t>8227471-GERMAN VARGAS PEREZ</t>
  </si>
  <si>
    <t>11001334306320160024701</t>
  </si>
  <si>
    <t>52736001-YENITH CRISTINA ORTIZ GONZALEZ</t>
  </si>
  <si>
    <t>11001032400020160047800</t>
  </si>
  <si>
    <t>84451864-HERNANDO JOSE CORDOBA VEGA</t>
  </si>
  <si>
    <t>25000232400020120032000</t>
  </si>
  <si>
    <t>56456678-MIGUEL ANGEL MUÑOZ GARCIA</t>
  </si>
  <si>
    <t>25000234100020160040700</t>
  </si>
  <si>
    <t>89005932-ANDRES ALFONSO DÍAZ GARZON</t>
  </si>
  <si>
    <t>11001333603420150065900</t>
  </si>
  <si>
    <t>1020815110-BRIAN ALEXANDER REYES YOMAYUSA Y OTROS</t>
  </si>
  <si>
    <t>11001032400020170002900</t>
  </si>
  <si>
    <t>79124305-JOVANI OSORNO SERNA</t>
  </si>
  <si>
    <t>11001334104520170002500</t>
  </si>
  <si>
    <t>1026267128-EMILIA LONDOÑO BECERRA</t>
  </si>
  <si>
    <t>11001310501120160049401</t>
  </si>
  <si>
    <t>19323567-SERGIO ALFONSO LEAL PINILLA</t>
  </si>
  <si>
    <t>25000234100020170090700</t>
  </si>
  <si>
    <t>11001333502320150068303</t>
  </si>
  <si>
    <t>19129380-JORGE ENRIQUE AGUILERA FORERO</t>
  </si>
  <si>
    <t>11001334306520160016800</t>
  </si>
  <si>
    <t>1098784136-MILDRETH YARLEY DÍAZ CASTILLO Y OTROS</t>
  </si>
  <si>
    <t>11001310503820170030800</t>
  </si>
  <si>
    <t>19098376-JOSE ALEJANDRO HERNANDEZ MORENO</t>
  </si>
  <si>
    <t>25000233600020170064001</t>
  </si>
  <si>
    <t>19959954-RENE EFRAIN ORDOÑEZ OSEJO</t>
  </si>
  <si>
    <t>11001032500020170046900</t>
  </si>
  <si>
    <t>1026576763-SEBASTIAN DAVID ESPINEL ROJAS</t>
  </si>
  <si>
    <t>11001333400620160023800</t>
  </si>
  <si>
    <t>900776662-FUNDACION TECNOLOGICA ELYON YIREH</t>
  </si>
  <si>
    <t>11001333603720170017500</t>
  </si>
  <si>
    <t>51732710-ADIELA PARRA SEGURA</t>
  </si>
  <si>
    <t>11001310501120160047601</t>
  </si>
  <si>
    <t>39641199-NOHORA FABIOLA LOAIZA RUA Y OTROS</t>
  </si>
  <si>
    <t>11001032400020160036200</t>
  </si>
  <si>
    <t>1017124846-VICTOR JAVIER CORREA VELEZ Y OTROS</t>
  </si>
  <si>
    <t>11001032400020170023600</t>
  </si>
  <si>
    <t>860034667-SINDICATO DE PROFESORES DE LA UNIVERSIDAD AUTONOMA DE COLOMBIA</t>
  </si>
  <si>
    <t>25000234100020150278000</t>
  </si>
  <si>
    <t>8906800632-UNIVERSIDAD DE CUNDINAMARCA</t>
  </si>
  <si>
    <t>25000234100020170168400</t>
  </si>
  <si>
    <t>79140704-JORGE IVAN PIEDRAHITA MONTOYA</t>
  </si>
  <si>
    <t>25000234100020160136401</t>
  </si>
  <si>
    <t>6763457-JORGE ALIRIO OCHOA LANCHEROS</t>
  </si>
  <si>
    <t>25000233600020170163600</t>
  </si>
  <si>
    <t>860512780-UNIVERSIDAD NACIONAL Y ABIERTA A DISTANCIA</t>
  </si>
  <si>
    <t>11001031500020160234300</t>
  </si>
  <si>
    <t>0-CARLOS EDUARDO RONDEROS</t>
  </si>
  <si>
    <t>11001032400020170032300</t>
  </si>
  <si>
    <t>890105144-FUNDACION ACOSTA BENDECK</t>
  </si>
  <si>
    <t>11001032400020170007500</t>
  </si>
  <si>
    <t>1049620839-DIEGO ALEJANDRO SOLANO</t>
  </si>
  <si>
    <t>25000234200020170276200</t>
  </si>
  <si>
    <t>19394908-EDISON SALAZAR BONILLA</t>
  </si>
  <si>
    <t>11001032500020160115900</t>
  </si>
  <si>
    <t>10273856-FRANCISCO JAVIER GIRALDO GOMEZ</t>
  </si>
  <si>
    <t>11001032500020180018800</t>
  </si>
  <si>
    <t>93285692-LEONARDO RUIZ MENDOZA</t>
  </si>
  <si>
    <t>11001032500020180027000</t>
  </si>
  <si>
    <t>52910343-SANDRA MILENA CASTELBLANCO SÁNCHEZ</t>
  </si>
  <si>
    <t>11001032500020180019000</t>
  </si>
  <si>
    <t>35509810-ELSA ROSALBA HERNADEZ MORALES</t>
  </si>
  <si>
    <t>11001032500020180019900</t>
  </si>
  <si>
    <t>79302366-VICTOR FELIX CEDEÑO VILLEGAS</t>
  </si>
  <si>
    <t>11001032500020180020000</t>
  </si>
  <si>
    <t>80218019-RODRIGO ANTONIO MORENO QUINTERO</t>
  </si>
  <si>
    <t>11001032500020180020700</t>
  </si>
  <si>
    <t>18467024-NELSON JAIME SANZ LONDOÑO</t>
  </si>
  <si>
    <t>11001032500020180022500</t>
  </si>
  <si>
    <t>79826984-HECTOR AGUSTIN MARIN BUITRAGO</t>
  </si>
  <si>
    <t>11001032500020180030600</t>
  </si>
  <si>
    <t>1136882063-MARIA ANTONIA PELAEZ ARBELAEZ</t>
  </si>
  <si>
    <t>11001032500020180022800</t>
  </si>
  <si>
    <t>79363460-MIGUEL ANGEL FERNANDEZ RINCON</t>
  </si>
  <si>
    <t>11001032500020180019600</t>
  </si>
  <si>
    <t>52347700-ANGIE ROCIO BAEZ PARRA</t>
  </si>
  <si>
    <t>11001032500020180030400</t>
  </si>
  <si>
    <t>80192058-GILBERTO ANDRES ROJAS AFANADOR</t>
  </si>
  <si>
    <t>11001032500020180025400</t>
  </si>
  <si>
    <t>19338049-FERNANDO HELI RODRIGUEZ AHUMADA</t>
  </si>
  <si>
    <t>11001032500020180021700</t>
  </si>
  <si>
    <t>3913418-CLAUDIA PATRICIA ORTIZ NOVA</t>
  </si>
  <si>
    <t>11001032500020180019500</t>
  </si>
  <si>
    <t>41928210-SANDRA PATRICIA PEREZ MARIN</t>
  </si>
  <si>
    <t>11001032500020180027800</t>
  </si>
  <si>
    <t>73088206-JOSE DEL CARMEN ARRIETA OROZCO</t>
  </si>
  <si>
    <t>25000234100020130254800</t>
  </si>
  <si>
    <t>52987401-LINDA SALAMANCA VOTTELA</t>
  </si>
  <si>
    <t>25000234200020180012000</t>
  </si>
  <si>
    <t>41538968-LUCIA YOLANDA ECHEVERRY ALARCON</t>
  </si>
  <si>
    <t>11001334104520180009800</t>
  </si>
  <si>
    <t>11001333400220180013900</t>
  </si>
  <si>
    <t>1034306425-JUAN RAFAEL CUBEROS RAMOS</t>
  </si>
  <si>
    <t>15001233300020160065901</t>
  </si>
  <si>
    <t>891800498-DEPARTAMENTO DE BOYACA Y ASAMBLEA DE BOYACA</t>
  </si>
  <si>
    <t>15001233300020160066501</t>
  </si>
  <si>
    <t>15001233300020170061301</t>
  </si>
  <si>
    <t>6748972-LUIS ALFONSO DIAZ VEGA</t>
  </si>
  <si>
    <t>15238333375220140022801</t>
  </si>
  <si>
    <t>23553065-GLORIA MATILDE CASTRO SILVA</t>
  </si>
  <si>
    <t>19001333100120080006801</t>
  </si>
  <si>
    <t>25434282-ESTHER JUANA RODRÍGUEZ MICOLTA</t>
  </si>
  <si>
    <t>19001233100020080009101</t>
  </si>
  <si>
    <t>10385950-ENRIQUE OBREGÓN PAYAN</t>
  </si>
  <si>
    <t>19001233100020080008901</t>
  </si>
  <si>
    <t>59663261-ROSA MIRIAM CABEZAS CORTES</t>
  </si>
  <si>
    <t>19001233100020080025501</t>
  </si>
  <si>
    <t>34677975-NANCY PALACIOS CUERO</t>
  </si>
  <si>
    <t>52001233300020140055201</t>
  </si>
  <si>
    <t>41180200-HERMEREGILDA REINA SALAZAR</t>
  </si>
  <si>
    <t>52001233300020140056501</t>
  </si>
  <si>
    <t>30708482-AURA DEL SOCORRO DVRIES JURADO</t>
  </si>
  <si>
    <t>52001233100020100023300</t>
  </si>
  <si>
    <t>5341544-JOSE CAMILO ANAMA BOLAÑOS</t>
  </si>
  <si>
    <t>27001233100020110029501</t>
  </si>
  <si>
    <t>11791684-RICARDO ISAAC MORENO CUESTAS</t>
  </si>
  <si>
    <t>27001233300020160006501</t>
  </si>
  <si>
    <t>35586470-MARIA LIBIA MOSQUERA</t>
  </si>
  <si>
    <t>05001233100020030040601</t>
  </si>
  <si>
    <t>43741207-MARIA RUPERTA CASTRO RODRIGUEZ</t>
  </si>
  <si>
    <t>05001233100020030078101</t>
  </si>
  <si>
    <t>32418258-MARIA NOHELIA SANCHEZ OSPINA</t>
  </si>
  <si>
    <t>17001233300020130028401</t>
  </si>
  <si>
    <t>33993020-JUAN PABLO GARCIA SOTO</t>
  </si>
  <si>
    <t>68001233100020050238301</t>
  </si>
  <si>
    <t>890201235-DEPARTAMENTO DE SANTANDER</t>
  </si>
  <si>
    <t>68001233100020080048301</t>
  </si>
  <si>
    <t>8000245813-INSTITUTO UNIVERSITARIO DE LA PAZ</t>
  </si>
  <si>
    <t>11001334104520180015600</t>
  </si>
  <si>
    <t>1127607213-INGRID MABEL RAMIREZ CASTELBLANCO</t>
  </si>
  <si>
    <t>11001333400520180006300</t>
  </si>
  <si>
    <t>19335274-JAIRO ENRIQUE COTRINA GONZALEZ</t>
  </si>
  <si>
    <t>11001333400320180002100</t>
  </si>
  <si>
    <t>71708009-GERMAN GARCIA SOTO</t>
  </si>
  <si>
    <t>11001032500020180035600</t>
  </si>
  <si>
    <t>12631570-EDISON RAFAEL VENERA LORA</t>
  </si>
  <si>
    <t>11001333400420180029600</t>
  </si>
  <si>
    <t>40037007-YENNY PIEDAD LIZCANO AMEZQUITA</t>
  </si>
  <si>
    <t>11001333400420180026100</t>
  </si>
  <si>
    <t>26623603-CEDIMPRO</t>
  </si>
  <si>
    <t>11001334306220180029000</t>
  </si>
  <si>
    <t>1329685-ANA MARÍA MADRÍD CATAÑO</t>
  </si>
  <si>
    <t>11001032400020180022800</t>
  </si>
  <si>
    <t>1014248579-NICOLAY DAVID ORLANDO ROMANOVSKY</t>
  </si>
  <si>
    <t>11001333502420150096300</t>
  </si>
  <si>
    <t>41570653-MANUELA ISABEL BULLA MAYORGA</t>
  </si>
  <si>
    <t>25000234100020180107600</t>
  </si>
  <si>
    <t>860524958-CORPORACION UNIVESITARIA DE COLOMBIA IDEAS</t>
  </si>
  <si>
    <t>11001333400120180039700</t>
  </si>
  <si>
    <t>1030525705-LUZ NATALY RODRIGUEZ LOMBANA</t>
  </si>
  <si>
    <t>11001333400320180009900</t>
  </si>
  <si>
    <t>11001418902320190044600</t>
  </si>
  <si>
    <t>860524654-ASEGURADORA SOLIDARIA DE COLOMBIA</t>
  </si>
  <si>
    <t>11001310302920180047100</t>
  </si>
  <si>
    <t>1059701368-AUGUSTO BECERRA</t>
  </si>
  <si>
    <t>11001333400420180041700</t>
  </si>
  <si>
    <t>79746608-WILDEMAR ALFONSO LOZANO BARÓN</t>
  </si>
  <si>
    <t>11001334306320190001900</t>
  </si>
  <si>
    <t>20532914-MARIA ISABEL VILLALOBOS</t>
  </si>
  <si>
    <t>11001333603120190003500</t>
  </si>
  <si>
    <t>79215830-JUAN CARLOS VARON TIMONTE</t>
  </si>
  <si>
    <t>11001032500020120017100</t>
  </si>
  <si>
    <t>15302611-LUIS ALBERTO JIMENEZ POLANCO</t>
  </si>
  <si>
    <t>11001333400120180029300</t>
  </si>
  <si>
    <t>25000234100020180061700</t>
  </si>
  <si>
    <t>25000234100020180080900</t>
  </si>
  <si>
    <t>11001032400020120033300</t>
  </si>
  <si>
    <t>93368077-EDGAR ALAN OLAYA DIAZ</t>
  </si>
  <si>
    <t>11001032400020170044100</t>
  </si>
  <si>
    <t>0-JULIAN ANDRES KREMER ALVAREZ</t>
  </si>
  <si>
    <t>11001333400120180006100</t>
  </si>
  <si>
    <t>57438196-CLAUDIA PATRICIA CUZA COTES</t>
  </si>
  <si>
    <t>11001032400020140029700</t>
  </si>
  <si>
    <t>93382495-MARIO ALFREDO FLORES CUBIDES</t>
  </si>
  <si>
    <t>11001333603620170024600</t>
  </si>
  <si>
    <t>40984152-INGRITH TAIDETH PINTO LUBO</t>
  </si>
  <si>
    <t>11001334104520180028600</t>
  </si>
  <si>
    <t>79389555-FELIX OCTAVIO DIAZ ARANGO</t>
  </si>
  <si>
    <t>11001333501720180040800</t>
  </si>
  <si>
    <t>39636840-DORIS HERRERA QUINTERO</t>
  </si>
  <si>
    <t>11001333400420190006200</t>
  </si>
  <si>
    <t>702215-PEDRO MANUEL ZERPA</t>
  </si>
  <si>
    <t>11001333400420170020700</t>
  </si>
  <si>
    <t>10777074-ADAIME JOSE CRUZADO</t>
  </si>
  <si>
    <t>11001333603720180025800</t>
  </si>
  <si>
    <t>1001033604-JERSON SMITH MURILLO LONGA</t>
  </si>
  <si>
    <t>11001032400020180039200</t>
  </si>
  <si>
    <t>7175691-EDGAR LEONARDO OCHOA</t>
  </si>
  <si>
    <t>11001333400620180031700</t>
  </si>
  <si>
    <t>17172307-ALFONSO SANTIAGO LEMOS</t>
  </si>
  <si>
    <t>11001310501520180058800</t>
  </si>
  <si>
    <t>1032402457-ANA MARIA VARGAS ARTUNDUAGA</t>
  </si>
  <si>
    <t>25000234100020180109900</t>
  </si>
  <si>
    <t>77027917-CARLOS ALBERTO MOLINA SOCARRAS</t>
  </si>
  <si>
    <t>11001334305920190037300</t>
  </si>
  <si>
    <t xml:space="preserve">0-CONSORCIO CONTRUCCIONES INTEGRALES </t>
  </si>
  <si>
    <t>11001333400120180023900</t>
  </si>
  <si>
    <t>899999342-MUNICIPIO DE MOSQUERA</t>
  </si>
  <si>
    <t>11001333501820170037701</t>
  </si>
  <si>
    <t>45436651-ALMA ROSA AGUALIMPIA DUALIBY</t>
  </si>
  <si>
    <t>11001333501320180018501</t>
  </si>
  <si>
    <t>41430632-ROSA IDALI CAICEDO RODRIGUEZ</t>
  </si>
  <si>
    <t>25000234100020180049800</t>
  </si>
  <si>
    <t>17108438-RAUL GUILLERMO ABRIL CARDENAS</t>
  </si>
  <si>
    <t>25000234100020180075000</t>
  </si>
  <si>
    <t>16861953-JULIAN ANDRES CAICEDO ACOSTA</t>
  </si>
  <si>
    <t>11001333400320190017600</t>
  </si>
  <si>
    <t>1094879565-JOAN SEBASTIAN MARQUEZ ROJAS</t>
  </si>
  <si>
    <t>11001333500920180054000</t>
  </si>
  <si>
    <t>79738386-JOHN ALEXANDER VARGAS</t>
  </si>
  <si>
    <t>11001333603220190005100</t>
  </si>
  <si>
    <t>1010194368-FERNANDO ARTURO NAVARRETE PATIÑO</t>
  </si>
  <si>
    <t>11001333400520180014700</t>
  </si>
  <si>
    <t>14203505-LUIS ALFONSO RAMIREZ PEÑA</t>
  </si>
  <si>
    <t>11001333502920190014300</t>
  </si>
  <si>
    <t>51567804-LEGA HIGIA GALVAN</t>
  </si>
  <si>
    <t>88001233300020130002503</t>
  </si>
  <si>
    <t>11001333400220190017400</t>
  </si>
  <si>
    <t>1098618735-JORGE ENRIQUE FORERO PERALTA</t>
  </si>
  <si>
    <t xml:space="preserve">1100133430622019001900
</t>
  </si>
  <si>
    <t>7166231-CARLOS ENRIQUE GRANDE</t>
  </si>
  <si>
    <t>11001334306420180033000</t>
  </si>
  <si>
    <t>79707142-WINSTON ALEJANDRO MURILLO GUZMAN</t>
  </si>
  <si>
    <t xml:space="preserve">1100133360312019005800
</t>
  </si>
  <si>
    <t>94356593-LUIS HORACIO LOPEZ CALLE</t>
  </si>
  <si>
    <t>11001333400120190006000</t>
  </si>
  <si>
    <t>80184459-FABIO ALEJANDRO CASTILLO BUSTAMANTE</t>
  </si>
  <si>
    <t>11001334104520190018300</t>
  </si>
  <si>
    <t>91216049-CARLOS LIZARDO CORZO RUIZ</t>
  </si>
  <si>
    <t>11001310300320170039300</t>
  </si>
  <si>
    <t>1106894894-MARLON ULISES MARTINEZ MARTINEZ</t>
  </si>
  <si>
    <t>11001310300320150074600</t>
  </si>
  <si>
    <t>10141947-JAVIER ELIAS ARIAS</t>
  </si>
  <si>
    <t>11001333400520180027300</t>
  </si>
  <si>
    <t>25808010-EVELIN SALEM ORDOÑEZ MEJIA</t>
  </si>
  <si>
    <t>11001333501320170026300</t>
  </si>
  <si>
    <t>1161917-MIGUEL RODRIGUEZ AYALA</t>
  </si>
  <si>
    <t>11001032400020190025000</t>
  </si>
  <si>
    <t>16358229-WILLIAM PAREDES JARAMILLO</t>
  </si>
  <si>
    <t>11001032500020190021000</t>
  </si>
  <si>
    <t>0-SINDICATO UNIDO DE MAESTROS ETNOEDUCADORES DE LA COSTA PACIFICA NARIÑENSE</t>
  </si>
  <si>
    <t>11001032400020190028700</t>
  </si>
  <si>
    <t>52548158-MARGARITA MARÍA ROMERO ROJAS</t>
  </si>
  <si>
    <t>11001310300320150051800</t>
  </si>
  <si>
    <t>11001310300320150050500</t>
  </si>
  <si>
    <t>11001032400020190022900</t>
  </si>
  <si>
    <t>52489145-MARISOL GUTIERREZ HERNANDEZ</t>
  </si>
  <si>
    <t>11001310300320150052300</t>
  </si>
  <si>
    <t>11001310300320150046500</t>
  </si>
  <si>
    <t>11001310003520190052000</t>
  </si>
  <si>
    <t>11001310003520190051500</t>
  </si>
  <si>
    <t>11001310003520190054400</t>
  </si>
  <si>
    <t>11001310003520190051600</t>
  </si>
  <si>
    <t>11001310003520190049200</t>
  </si>
  <si>
    <t>11001310003520190050700</t>
  </si>
  <si>
    <t>11001310003520190052200</t>
  </si>
  <si>
    <t>11001310003520190052400</t>
  </si>
  <si>
    <t>11001310003520190051900</t>
  </si>
  <si>
    <t>11001333502420190032000</t>
  </si>
  <si>
    <t>0-NORMA CONSTANZA VERDUGO SILVA</t>
  </si>
  <si>
    <t>11001333502420190038900</t>
  </si>
  <si>
    <t>53891537-SANDRA VIVIANA RIVERA MARTÍNEZ</t>
  </si>
  <si>
    <t>11001032400020180006800</t>
  </si>
  <si>
    <t>0-ANDREA MARÍA SUAREZ MENDOZA</t>
  </si>
  <si>
    <t>19001333100320110036801</t>
  </si>
  <si>
    <t>27297962-MARIA ELSY POTOSI MEZA</t>
  </si>
  <si>
    <t>19001333300120150009700</t>
  </si>
  <si>
    <t>25012402-SANDRA JIMENA ORTIZ MINA</t>
  </si>
  <si>
    <t>19001333300520150012800</t>
  </si>
  <si>
    <t>25606547-JACQUELINE CARABALI GOMEZ</t>
  </si>
  <si>
    <t>19001333300120140040300</t>
  </si>
  <si>
    <t>4613908-JOSE FRANCISCO OTERO ORDOÑEZ</t>
  </si>
  <si>
    <t>19001333300620140038901</t>
  </si>
  <si>
    <t>34566725-CARMEN RUTH RIASCOS PEREZ</t>
  </si>
  <si>
    <t>19001333300320160038301</t>
  </si>
  <si>
    <t>17055946-ALFONSO SANTOS MONTERO</t>
  </si>
  <si>
    <t>19001333300520150028000</t>
  </si>
  <si>
    <t>1059903367-ANA YURLEDY GALINDEZ MONTILLA</t>
  </si>
  <si>
    <t>19001333300620150005900</t>
  </si>
  <si>
    <t>19001333300920160023600</t>
  </si>
  <si>
    <t>19001333300620130041900</t>
  </si>
  <si>
    <t>19001333300520130047000</t>
  </si>
  <si>
    <t>19001333300520130024500</t>
  </si>
  <si>
    <t>19001333300320130041600</t>
  </si>
  <si>
    <t>19001333300120140001800</t>
  </si>
  <si>
    <t>19001333300120160031600</t>
  </si>
  <si>
    <t>25529506-ALEJANDRINA LATIN ÑASCUE</t>
  </si>
  <si>
    <t>19001333300920160035800</t>
  </si>
  <si>
    <t>76321539-ORLANDO CERON BRAVO</t>
  </si>
  <si>
    <t>19001333300520160025100</t>
  </si>
  <si>
    <t>34544360-CARMEN EUGENIA OROZCO</t>
  </si>
  <si>
    <t>19001233300220140032000</t>
  </si>
  <si>
    <t>19001333300520170021900</t>
  </si>
  <si>
    <t>34526329-NANCY CECILIA IDROBO RIVERA</t>
  </si>
  <si>
    <t>19001333300920160008001</t>
  </si>
  <si>
    <t>76312708-EDISON ALDEMAR RUIZ DIAZ</t>
  </si>
  <si>
    <t>19001333300920170021800</t>
  </si>
  <si>
    <t>10524164-GUILLERMO EMIRO FERNANDEZ BELTRAN</t>
  </si>
  <si>
    <t>19001333300520160026100</t>
  </si>
  <si>
    <t>10554562-ELICER ALVAREZ VIVEROS</t>
  </si>
  <si>
    <t>19001333300520180006400</t>
  </si>
  <si>
    <t>1061706223-TRACY STEFFI SANCHEZ ORTEGA</t>
  </si>
  <si>
    <t>19001233300120180013300</t>
  </si>
  <si>
    <t>34678877-MARIA AZUCENA VELASCO VALENCIA</t>
  </si>
  <si>
    <t>19001310500120160042900</t>
  </si>
  <si>
    <t>25281704-CLARIBEL RUIZ RUIZ</t>
  </si>
  <si>
    <t>19001333300520170029101</t>
  </si>
  <si>
    <t>5466216-MARIA ELENA QUIGUANAS QUINTO</t>
  </si>
  <si>
    <t>19001333300920170033501</t>
  </si>
  <si>
    <t>25281327-XIMENA ERAZO FRANCO</t>
  </si>
  <si>
    <t>19001333300720190005300</t>
  </si>
  <si>
    <t>25363031-HILDA YOLANDA DIAZ ZAPE</t>
  </si>
  <si>
    <t>19001333301020180028100</t>
  </si>
  <si>
    <t>10302021-OSCAR DAVID GOMEZ ZUÑIGA</t>
  </si>
  <si>
    <t>19001333301020190004600</t>
  </si>
  <si>
    <t>25348334-LUZ EMERITA MACA ITUYAN</t>
  </si>
  <si>
    <t>19001333300920190005800</t>
  </si>
  <si>
    <t>4720986-JAIR EPE PILLIMUE</t>
  </si>
  <si>
    <t>86001310500120110006400</t>
  </si>
  <si>
    <t>12480704-OMAR EDMUNDO BURBANO SANTACRUZ</t>
  </si>
  <si>
    <t>86001333100120130028301</t>
  </si>
  <si>
    <t>27473519-LUZ DEL CARMEN GONZALEZ PATIÑO</t>
  </si>
  <si>
    <t>86001333100120130043900</t>
  </si>
  <si>
    <t>18142603-SEGUNDO BENJAMIN VILLAREAL VALENCIA</t>
  </si>
  <si>
    <t>86001333100120130024101</t>
  </si>
  <si>
    <t>39835309-AMANDA JANETH PISTALA SIERRA</t>
  </si>
  <si>
    <t>86001333100120150021700</t>
  </si>
  <si>
    <t>52696530-ALFARY AGREDO HOYOS</t>
  </si>
  <si>
    <t>86001333300220190001400</t>
  </si>
  <si>
    <t>86001334000220190011300</t>
  </si>
  <si>
    <t>18155161-JUAN PABLO CUELTAN IMBACUAN</t>
  </si>
  <si>
    <t>52001333300520130042301</t>
  </si>
  <si>
    <t>5363197-GUILLERMO EDUARDO TREJO</t>
  </si>
  <si>
    <t>52001333300120130038301</t>
  </si>
  <si>
    <t>59821444-LUZ MARIA BASANTE BENAVIDES</t>
  </si>
  <si>
    <t>52001333300120140005301</t>
  </si>
  <si>
    <t>56434333-MARY VANESSA BRAVO YANGUANTIN</t>
  </si>
  <si>
    <t>52001333100220160003401</t>
  </si>
  <si>
    <t>0-SILVIO BELALCAZAR AREVALO</t>
  </si>
  <si>
    <t>52001233300020140033902</t>
  </si>
  <si>
    <t>1085255459-JENNY ORTEGA PAREDES</t>
  </si>
  <si>
    <t>52001333300620140044401</t>
  </si>
  <si>
    <t>1085076256-NELSON GIRALDO MINDA VIVEROS</t>
  </si>
  <si>
    <t>52001233300020140017201</t>
  </si>
  <si>
    <t>5372785-HUGO HERNAN VALLEJOS BENAVIDES</t>
  </si>
  <si>
    <t>52001333300520140030301</t>
  </si>
  <si>
    <t>12796387-ANDRES GARCES CIFUENTES</t>
  </si>
  <si>
    <t>52001333300520140006001</t>
  </si>
  <si>
    <t>27432579-CARMEN EDILMA RODRIGUEZ MELO</t>
  </si>
  <si>
    <t>52001333300720160028001</t>
  </si>
  <si>
    <t>31912173-ADRIANA DEL PILAR ZARAMA SARRALDE</t>
  </si>
  <si>
    <t>52001333300720150012601</t>
  </si>
  <si>
    <t>5009827-JORGE GONZALO MONCAYO ORTIZ</t>
  </si>
  <si>
    <t>52001333300720150014401</t>
  </si>
  <si>
    <t>27278993-FANNY DE JESUS DAZA BRAVO</t>
  </si>
  <si>
    <t>52001333300720150015301</t>
  </si>
  <si>
    <t>13017291-RAMIRO HERNAN YAMA ROMERO</t>
  </si>
  <si>
    <t>52001333300320130002401</t>
  </si>
  <si>
    <t>27400149-RUBY DEL CARMEN FLOREZ</t>
  </si>
  <si>
    <t>52001333300520140035901</t>
  </si>
  <si>
    <t>27387950-MARTHA MAGDALENA OBANDO ARTEAGA</t>
  </si>
  <si>
    <t>52001333300720140031201</t>
  </si>
  <si>
    <t>27451940-LUZ AYDEE SOLARTE BURBANO</t>
  </si>
  <si>
    <t>52001333300320150018700</t>
  </si>
  <si>
    <t>2731608-AUGUSTO ANTONIO TORRES PEÑALOZA</t>
  </si>
  <si>
    <t>52001333300820150008302</t>
  </si>
  <si>
    <t>30739008-TERESA DE JESUS GARCIA</t>
  </si>
  <si>
    <t>52001333300720160009000</t>
  </si>
  <si>
    <t>8000190006-MUNICIPIO DE CONSACA</t>
  </si>
  <si>
    <t>52001333300520160008401</t>
  </si>
  <si>
    <t>4037876-GABRIEL LOPEZ CORONADO</t>
  </si>
  <si>
    <t>52001333300520140006302</t>
  </si>
  <si>
    <t>30726385-ZENEIDA ROSALBA TRUJILLO C AICEDO</t>
  </si>
  <si>
    <t>52001233300020170005200</t>
  </si>
  <si>
    <t>8000941644-DEPARTAMENTO DE PUTUMAYO</t>
  </si>
  <si>
    <t>52001233300020140056100</t>
  </si>
  <si>
    <t>27278583-MARIA ROSALBA ZAMBRANO TORO</t>
  </si>
  <si>
    <t>52001333300420170002000</t>
  </si>
  <si>
    <t>87570630-JUAN CARLOS CERON GOMEZ</t>
  </si>
  <si>
    <t>52001333300420170018800</t>
  </si>
  <si>
    <t>19212926-JAIRO SALVADOR CALDERON IGUARAN</t>
  </si>
  <si>
    <t>52001333300620170030700</t>
  </si>
  <si>
    <t>5349407-HECTOR OSCAR BENAVIDES RAMOS</t>
  </si>
  <si>
    <t>52001333300220150032402</t>
  </si>
  <si>
    <t>27273945-MARIA ADIELA DELGADO DE PALACIOS</t>
  </si>
  <si>
    <t>52001233300020180006601</t>
  </si>
  <si>
    <t>27224174-NERY DEL CARMEN ROSERO YEPES</t>
  </si>
  <si>
    <t>52001333300720150022701</t>
  </si>
  <si>
    <t>5234635-CARLOS HERNAN SALAZAR MAYA</t>
  </si>
  <si>
    <t>52001233300020190007100</t>
  </si>
  <si>
    <t>846000248-EMPRESA DE ENERGIA DEL PUTUMAYO S.A- E.S.P.</t>
  </si>
  <si>
    <t>52001233300020190019500</t>
  </si>
  <si>
    <t>27356010-EUGENIA LILY MOJHANA SOLARTE Y OTROS</t>
  </si>
  <si>
    <t>52001333300420190004000</t>
  </si>
  <si>
    <t>12748230-MILTON MEDARDO DIAZ VIVAS</t>
  </si>
  <si>
    <t>52001333300520190011800</t>
  </si>
  <si>
    <t>27503000-GILMA MARGARITA CORDOBA MEZA</t>
  </si>
  <si>
    <t>52001333300520190013200</t>
  </si>
  <si>
    <t>12961511-ALVARO HUGO GOMEZ MUÑOZ</t>
  </si>
  <si>
    <t>76001233100020100148501</t>
  </si>
  <si>
    <t>890399029-DEPARTAMENTO DEL VALLE</t>
  </si>
  <si>
    <t>76001333300320130011202</t>
  </si>
  <si>
    <t>31228650-LUZ SILVANA CORREA VARGAS</t>
  </si>
  <si>
    <t>76147333170220130079801</t>
  </si>
  <si>
    <t>10267147-GERMAN EDUARDO CEBALLOS</t>
  </si>
  <si>
    <t>76001333100220130015901</t>
  </si>
  <si>
    <t>38957178-ALBA ROSA RINCON DE CABRERA</t>
  </si>
  <si>
    <t>76001233300920150145000</t>
  </si>
  <si>
    <t>31627141-MARLENY ASPRILLA RIVERA</t>
  </si>
  <si>
    <t>76622310500120150018501</t>
  </si>
  <si>
    <t>7555472-ALVARO ANDRES MONROY Y OTROS</t>
  </si>
  <si>
    <t>76001333300220160000800</t>
  </si>
  <si>
    <t>1144075755-ESTEFANIA VARELA ASTAIZA</t>
  </si>
  <si>
    <t>76001333301220160001101</t>
  </si>
  <si>
    <t>1130653325-JOSE GUSTAVO TORRES Y OTROS</t>
  </si>
  <si>
    <t>76001333301320160005301</t>
  </si>
  <si>
    <t>65712686-ASTRID CASTAÑO GALVIS Y OTROS</t>
  </si>
  <si>
    <t>76001333301320140030000</t>
  </si>
  <si>
    <t>29476733-ISABEL VALENCIA HURTADO</t>
  </si>
  <si>
    <t>76001333300820160000902</t>
  </si>
  <si>
    <t>1144062832-CLAUDIA MONICA MICOLTA ROMERO</t>
  </si>
  <si>
    <t>76001233300720160086401</t>
  </si>
  <si>
    <t>805009140-CORPORACION EL EMPLEADOR CEP</t>
  </si>
  <si>
    <t>76001333300120160018001</t>
  </si>
  <si>
    <t>6349812-RAUL DRADA</t>
  </si>
  <si>
    <t>76001233300720160116400</t>
  </si>
  <si>
    <t>66871011-MARIA CRISTINA ROMAN Y OTROS</t>
  </si>
  <si>
    <t>76001333300520150002601</t>
  </si>
  <si>
    <t>6218355-FABIO QUINTANA BENAVIDEZ</t>
  </si>
  <si>
    <t>76001233300720160132601</t>
  </si>
  <si>
    <t>48571815-LUZ DARY PALTA CRUZ</t>
  </si>
  <si>
    <t>76001333301320160033401</t>
  </si>
  <si>
    <t>31866082-EMPERATRIZ VIELMA BALANTA</t>
  </si>
  <si>
    <t>76001233300720160082001</t>
  </si>
  <si>
    <t>805017388-ASOCIACION ANTONIO MACEO Y GRAJALES</t>
  </si>
  <si>
    <t>76001333301520160033001</t>
  </si>
  <si>
    <t>1144067958-MARIA CAMILA MANTILLA MELO Y OTROS</t>
  </si>
  <si>
    <t>76001333301320160029400</t>
  </si>
  <si>
    <t>31370092-DORIS CAICEDO VIVEROS Y OTROS</t>
  </si>
  <si>
    <t>76147333300220160064400</t>
  </si>
  <si>
    <t>79222679-JUAN CARLOS CASALLAS SIERRAS</t>
  </si>
  <si>
    <t>76109333300320170009300</t>
  </si>
  <si>
    <t>16585994-HIMER VIAFARA</t>
  </si>
  <si>
    <t>76109310500320170012100</t>
  </si>
  <si>
    <t>38435979-SILVIA MARY OBANDO MIRANDA</t>
  </si>
  <si>
    <t>76147333300120170021500</t>
  </si>
  <si>
    <t>16230973-JORGE HUMBERTO RIVAS</t>
  </si>
  <si>
    <t>76001310501020160032600</t>
  </si>
  <si>
    <t>14994266-HERNANDO BETANCOUR GARCIA</t>
  </si>
  <si>
    <t>76001233300820170161900</t>
  </si>
  <si>
    <t>14622945-NASLY DEL ROSARIO LOZANO</t>
  </si>
  <si>
    <t>76001310501420160003100</t>
  </si>
  <si>
    <t>16932877-CARLOS JAVIER ANGULO SINISTERRRA</t>
  </si>
  <si>
    <t>76001333300920170025800</t>
  </si>
  <si>
    <t>24568872-MARIA ISABEL RODRIGUEZ CEFERINO</t>
  </si>
  <si>
    <t>76001233301020170189500</t>
  </si>
  <si>
    <t>29842444-LUZ MARINA DIAZ GAVIRIA</t>
  </si>
  <si>
    <t>76111333300120170025800</t>
  </si>
  <si>
    <t>1116244159-LUZ NELLY CASTRILLON</t>
  </si>
  <si>
    <t>76001333300920180001000</t>
  </si>
  <si>
    <t>7548885-JAIR VILLANUEVA DAVILA</t>
  </si>
  <si>
    <t>76001310501020170009900</t>
  </si>
  <si>
    <t>41433194-SOFFY ROMERO HINESTROZA</t>
  </si>
  <si>
    <t>76001333301620170008501</t>
  </si>
  <si>
    <t>14876020-RAFAEL BERNARDO LOAIZA ESCOBAR</t>
  </si>
  <si>
    <t>76001333300520160034000</t>
  </si>
  <si>
    <t>38941435-LUZ ELENA HOYOS MORALES</t>
  </si>
  <si>
    <t>76001333301020180009500</t>
  </si>
  <si>
    <t>66872141-ALEXANDRA LONDOÑO VASQUEZ</t>
  </si>
  <si>
    <t>76001233300420160101300</t>
  </si>
  <si>
    <t>890399029-ASAMBLEA DEPARTAMENTAL DEL VALLE DEL CAUCA</t>
  </si>
  <si>
    <t>76001333301720160018600</t>
  </si>
  <si>
    <t>890399011-ALCALDIA DE SANTIAGO DE CALI</t>
  </si>
  <si>
    <t>76001333302120170018800</t>
  </si>
  <si>
    <t>6340818-HECTOR FABIO IDROBO TAMAYO</t>
  </si>
  <si>
    <t>76001333301620170014800</t>
  </si>
  <si>
    <t>31171724-ALBA CRUZ PUPIALES</t>
  </si>
  <si>
    <t>76001333301020170027300</t>
  </si>
  <si>
    <t>2688285-AQUILINO JIMENEZ SANCHEZ</t>
  </si>
  <si>
    <t>76147334000220160002500</t>
  </si>
  <si>
    <t>8600024002-PREVISORA S.A. COMPAÑÍA DE SEGUROS</t>
  </si>
  <si>
    <t>76001333300320150024200</t>
  </si>
  <si>
    <t>31862641-MARTHA CECILIA GOMEZ Y OTROS</t>
  </si>
  <si>
    <t>76001333301520170030200</t>
  </si>
  <si>
    <t>1115068728-LUZ ARELIS ESCOBAR OSORIO</t>
  </si>
  <si>
    <t>76001333301120170024400</t>
  </si>
  <si>
    <t>12908919-FRANCISCO ARTURO OROBIO JIMENEZ</t>
  </si>
  <si>
    <t>76001333300420190002400</t>
  </si>
  <si>
    <t>31872346-CARMEN DALILA GOMEZ LUNA</t>
  </si>
  <si>
    <t>76001333300420190000100</t>
  </si>
  <si>
    <t>16287017-ALBERTO ISAZA GIL</t>
  </si>
  <si>
    <t>76001333301120190005900</t>
  </si>
  <si>
    <t>14992712-CIRO GARZON QUIMBAYO</t>
  </si>
  <si>
    <t>76109333300320180022000</t>
  </si>
  <si>
    <t>94442192-JULIAN ANTONIO SANCHEZ MINA</t>
  </si>
  <si>
    <t>76001333300120190004300</t>
  </si>
  <si>
    <t>31282316-GLORIA PATRICIA RAMIREZ ALVAREZ</t>
  </si>
  <si>
    <t>76147333300120180037200</t>
  </si>
  <si>
    <t>6462004-JAIME OSORIO CAMPO</t>
  </si>
  <si>
    <t>76109333300220190014800</t>
  </si>
  <si>
    <t>94442377-ERVIN GERARDO TORRES ARBOLEDA</t>
  </si>
  <si>
    <t>76001333301120190009700</t>
  </si>
  <si>
    <t>1130627730-ALEXANDRA ZAPATA MONTOYA</t>
  </si>
  <si>
    <t>76001333301920180024600</t>
  </si>
  <si>
    <t>37321402-LILIANA PEREZ RINCON</t>
  </si>
  <si>
    <t>76001333302120190005700</t>
  </si>
  <si>
    <t>31277761-NINFA CORTES SABOGAL</t>
  </si>
  <si>
    <t>81001233900020160000900</t>
  </si>
  <si>
    <t>63436224-ROCÍO BALLESTEROS PINZÓN</t>
  </si>
  <si>
    <t>4918808-ANIBAL CHAVEZ IBAGON</t>
  </si>
  <si>
    <t>81001333300220150034601</t>
  </si>
  <si>
    <t>28440379-ALEYDA MATEUS CASTILLO</t>
  </si>
  <si>
    <t>81001333100120170048600</t>
  </si>
  <si>
    <t>88031598-CESAR RENE MENESES HERNANDEZ</t>
  </si>
  <si>
    <t>81001333100120170038400</t>
  </si>
  <si>
    <t>68294301-LUZ ANDREA VELANDIA RODRIGUEZ Y OTROS</t>
  </si>
  <si>
    <t>81001333300120180014500</t>
  </si>
  <si>
    <t>83028027-JORGE IVAN CASAS RUIZ</t>
  </si>
  <si>
    <t>15001233300020160079201</t>
  </si>
  <si>
    <t>891800498-ASAMBLEA DEPARTAMENTAL DE BOYACA Y GOBERNACION DE BOYACA</t>
  </si>
  <si>
    <t>15001333301320140012701</t>
  </si>
  <si>
    <t>40009288-MERCEDES SALCEDO ESPINOSA</t>
  </si>
  <si>
    <t>15001333301120170015000</t>
  </si>
  <si>
    <t>6746407-JOSE DIMAS GOMEZ MONTOYA</t>
  </si>
  <si>
    <t>15238333300220170023501</t>
  </si>
  <si>
    <t>24031081-AMINTA CORREDOR DIAZ</t>
  </si>
  <si>
    <t>15001333300320140022801</t>
  </si>
  <si>
    <t>6770582-PLINIO GERMAN DIAZ AMEZQUITA</t>
  </si>
  <si>
    <t>15238333375220140034101</t>
  </si>
  <si>
    <t>0-ALEJANDRO SERRANO GONZALEZ</t>
  </si>
  <si>
    <t>15001333300920170019501</t>
  </si>
  <si>
    <t>6746148-CIRO ANTONIO ALBA PEREZ</t>
  </si>
  <si>
    <t>15001233300020180021401</t>
  </si>
  <si>
    <t>1007543-CARLOS VICENTE PEREZ DAZA</t>
  </si>
  <si>
    <t>15001333301220180006600</t>
  </si>
  <si>
    <t>23273690-FLOR MARIA BECERRA MORENO</t>
  </si>
  <si>
    <t>15001333301220140025100</t>
  </si>
  <si>
    <t>40015739-GLORIA ZENAIDA GORDILLO TOVAR</t>
  </si>
  <si>
    <t>15001333300420180015400</t>
  </si>
  <si>
    <t>2876995-MARIA JUDITH BARRERA FONSECA</t>
  </si>
  <si>
    <t>85001333300220160034700</t>
  </si>
  <si>
    <t>1167011-HOMERO TRIANA SOLANO</t>
  </si>
  <si>
    <t>85001333300120160033000</t>
  </si>
  <si>
    <t>33449655-MARY VARGAS BARRERA</t>
  </si>
  <si>
    <t>15001333300420180014200</t>
  </si>
  <si>
    <t>46450149-JUDITH JHOVANNA LEON VELASQUEZ</t>
  </si>
  <si>
    <t>15001333301020180011600</t>
  </si>
  <si>
    <t>23913800-AMANDA MANRIQUE APARICIO</t>
  </si>
  <si>
    <t>15001333300520180018201</t>
  </si>
  <si>
    <t>7279226-JAIRO ALBINO TRIANA Y OTROS</t>
  </si>
  <si>
    <t>15001333301220180015900</t>
  </si>
  <si>
    <t>21136150-IRMA YANETH OLIVEROS TORRES</t>
  </si>
  <si>
    <t>15001333300920190000100</t>
  </si>
  <si>
    <t>1049610131-YESID FIGUEROA GARCIA</t>
  </si>
  <si>
    <t>15001333300120180021900</t>
  </si>
  <si>
    <t>1049657365-DIANA YULIETH PINEDA RINCON Y OTROS</t>
  </si>
  <si>
    <t>15238333300320180046200</t>
  </si>
  <si>
    <t>23351357-MAUREN LILIANA OLIVEROS NIÑO</t>
  </si>
  <si>
    <t>15001333300720180010800</t>
  </si>
  <si>
    <t>23438190-MARIA ROSALIA CAMARGO MORELES</t>
  </si>
  <si>
    <t>15238333300320180039400</t>
  </si>
  <si>
    <t>7223131-NEVARDO ANTONIO MORENO ALVAREZ</t>
  </si>
  <si>
    <t>15001333301220190009900</t>
  </si>
  <si>
    <t>1049645158-PAULA ANDREA GONZALEZ CELY</t>
  </si>
  <si>
    <t>15001333301120180012700</t>
  </si>
  <si>
    <t>74433507-LUIS GERMAN VARGAS DIAZ</t>
  </si>
  <si>
    <t>85001333300120180025600</t>
  </si>
  <si>
    <t>7232500-HELBER ONEY GUERRERO DUEÑAS</t>
  </si>
  <si>
    <t>85001333300120180025900</t>
  </si>
  <si>
    <t>60299540-MARIA YAZMIN ALBA JAIMES</t>
  </si>
  <si>
    <t>85001333300220180027000</t>
  </si>
  <si>
    <t>51725257-BLANCA SAGRARIO SUAVITA MIOLINA</t>
  </si>
  <si>
    <t>85001333300220180027600</t>
  </si>
  <si>
    <t>39950252-MARIA EMILCE VARGAS ROBLES</t>
  </si>
  <si>
    <t>85001333300220180028600</t>
  </si>
  <si>
    <t>40215584-SOLANYITH GUERRERO DUEÑAS</t>
  </si>
  <si>
    <t>85001333300220180030600</t>
  </si>
  <si>
    <t>9432416-JOSE HERNANDO TORRES MENDOZA</t>
  </si>
  <si>
    <t>15001233300020160065500</t>
  </si>
  <si>
    <t>800054743-DEPARTAMENTO DE BOYACA</t>
  </si>
  <si>
    <t>85001333300120180028600</t>
  </si>
  <si>
    <t>23467792-ADRIANA MENDOZA MONDRAGON</t>
  </si>
  <si>
    <t>85001333300120180033000</t>
  </si>
  <si>
    <t>80142045-ANGEL MARIO RODRIGUEZ OJEDA</t>
  </si>
  <si>
    <t>85001333300120180034800</t>
  </si>
  <si>
    <t>52207772-LUZ DARY SALINAS CASTRO</t>
  </si>
  <si>
    <t>85001333300120180034900</t>
  </si>
  <si>
    <t>24070070-YOLANDA JIMENEZ RODRIGUEZ</t>
  </si>
  <si>
    <t>85001333300220180026500</t>
  </si>
  <si>
    <t>9434746-DIEGO ALEJANDRO NIÑO FERNANDEZ</t>
  </si>
  <si>
    <t>15759333300120180013600</t>
  </si>
  <si>
    <t>74187093-EDWIN JHOVANNY BARRERA PINEDA</t>
  </si>
  <si>
    <t>15001333301320190021300</t>
  </si>
  <si>
    <t>85001333300120180031600</t>
  </si>
  <si>
    <t>68302646-NELCY CARVAJAL VILLAMIZAR</t>
  </si>
  <si>
    <t>68001233100020080047501</t>
  </si>
  <si>
    <t>800024581-INSTITUTO UNIVERSITARIO DE LA PAZ</t>
  </si>
  <si>
    <t>68001333300420140036101</t>
  </si>
  <si>
    <t>63440481-YANET RIVERA JAIMES</t>
  </si>
  <si>
    <t>68001333300120140043001</t>
  </si>
  <si>
    <t>37800383-ELSA MARTINEZ DE HANI</t>
  </si>
  <si>
    <t>68001333301320140050701</t>
  </si>
  <si>
    <t>13922838-HUGO ORTIZ</t>
  </si>
  <si>
    <t>68001333300120140048003</t>
  </si>
  <si>
    <t>27751384-LUZ MARINA JAIMES GRANADOS</t>
  </si>
  <si>
    <t>68001333300120140049101</t>
  </si>
  <si>
    <t>63439553-MARGARITA CARREÑO BARON</t>
  </si>
  <si>
    <t>68001333300920150014102</t>
  </si>
  <si>
    <t>900077159-COOPERATIVA PARA EL DESARROLLO SOCIAL INTEGRAL SOINCOOP</t>
  </si>
  <si>
    <t>68679333300120140051701</t>
  </si>
  <si>
    <t>281140112-MYRIAM LUCIA SUAREZ ARDILA</t>
  </si>
  <si>
    <t>68001333300120140051601</t>
  </si>
  <si>
    <t>6339363-BLANCA DAVEY HERNANDEZ HERNANDEZ</t>
  </si>
  <si>
    <t>68001333300520150035601</t>
  </si>
  <si>
    <t>824005145-UNIÓN TEMPORAL PRIMERO LOS NIÑOS - SOINCOOP</t>
  </si>
  <si>
    <t>68001233300020170021801</t>
  </si>
  <si>
    <t>60280386-LUZ ONEIDA FLOREZ ZUÑIGA</t>
  </si>
  <si>
    <t>68001333300420150020802</t>
  </si>
  <si>
    <t>91282674-JOSE LUIS ZARATE MORENO</t>
  </si>
  <si>
    <t>68001333301420150034900</t>
  </si>
  <si>
    <t>9008-FUNDACION COMUNIDADES Y MUNICIPIOS</t>
  </si>
  <si>
    <t>68001334000220160033801</t>
  </si>
  <si>
    <t>13875278-EVELIO MACHADO PEÑA Y OTROS</t>
  </si>
  <si>
    <t>68001333300420160034201</t>
  </si>
  <si>
    <t>91229792-OMAR SUAREZ MEJIA</t>
  </si>
  <si>
    <t>68001333300120170020902</t>
  </si>
  <si>
    <t>91220273-ALBERTO PIMIENTO MUÑOZ Y OTROS</t>
  </si>
  <si>
    <t>68001333301120170051101</t>
  </si>
  <si>
    <t>71182846-ALVARO LEON MOLINA</t>
  </si>
  <si>
    <t>68081334000220180002600</t>
  </si>
  <si>
    <t>91427918-HERNANDO MURILLO LEON</t>
  </si>
  <si>
    <t>68001333300120160038301</t>
  </si>
  <si>
    <t>13833734-JORGE ANIBAL VARGAS</t>
  </si>
  <si>
    <t>68081334000220180004000</t>
  </si>
  <si>
    <t>46663170-ALICIA SILVA PEÑARANDA</t>
  </si>
  <si>
    <t>68001333300620160013100</t>
  </si>
  <si>
    <t>63391261-EMILCE ALVARADO ALVARADO Y OTROS</t>
  </si>
  <si>
    <t>68081334000220170019700</t>
  </si>
  <si>
    <t>79599592-DEFENSORIA DEL PUEBLO</t>
  </si>
  <si>
    <t>68081333300220170018500</t>
  </si>
  <si>
    <t>13886597-JULIO SUAREZ CAMPO</t>
  </si>
  <si>
    <t>68679333300320180029200</t>
  </si>
  <si>
    <t>13845531-ORLANDO MARTINEZ SEPULVEDA</t>
  </si>
  <si>
    <t>68679333300220170020600</t>
  </si>
  <si>
    <t>63250976-BLANCA EMILCE ATUESTA</t>
  </si>
  <si>
    <t>68001333300120160010500</t>
  </si>
  <si>
    <t>28068253-MELIDA CACERES GONZALEZ Y OTROS CARLOS MANUEL AFANADOR MUÑOZ</t>
  </si>
  <si>
    <t>68001333300720180006200</t>
  </si>
  <si>
    <t>30008307-MARIA PAULINA RIOS VASQUEZ</t>
  </si>
  <si>
    <t>68001333301120180003603</t>
  </si>
  <si>
    <t>5725733-RICARDO PINTO MARTINEZ</t>
  </si>
  <si>
    <t>68001333300620170015200</t>
  </si>
  <si>
    <t>28056838-MARIA ELVIRA GARCIA DE BAEZ</t>
  </si>
  <si>
    <t>68679333300220170020700</t>
  </si>
  <si>
    <t>63252824-CLAUDIA DEL PILAR BEJARANO</t>
  </si>
  <si>
    <t>68001333300920180039300</t>
  </si>
  <si>
    <t>63395320-RUBIT HELENA LIZARAZO ARGUELLO</t>
  </si>
  <si>
    <t>68001333301220160004300</t>
  </si>
  <si>
    <t>60251856-AGDA ELISA RANGEL ALVAREZ Y OTROS</t>
  </si>
  <si>
    <t>68001333301020180033000</t>
  </si>
  <si>
    <t>5767806-MIGUEL CORREDOR</t>
  </si>
  <si>
    <t>68001333301120180043500</t>
  </si>
  <si>
    <t>91492366-HERNAN ALBERTO ARANALES CASTELLANOS</t>
  </si>
  <si>
    <t>68001333300620190009000</t>
  </si>
  <si>
    <t>5790887-LEONEL QUINTERO LEON</t>
  </si>
  <si>
    <t>68679333300220190011900</t>
  </si>
  <si>
    <t>5696036-MARCO ALIRIO DIAZ ANGULO</t>
  </si>
  <si>
    <t>68679333300120190012600</t>
  </si>
  <si>
    <t>63370149-VILMA CECILIA TELLEZ RUEDA</t>
  </si>
  <si>
    <t>68679333300220170017100</t>
  </si>
  <si>
    <t>63503721-LILIANA AYALA QUIÑONEZ</t>
  </si>
  <si>
    <t>68001333300620190004700</t>
  </si>
  <si>
    <t>28067754-DORIS GRISELDA ORDUZ JAIMES</t>
  </si>
  <si>
    <t>68001333300120190021400</t>
  </si>
  <si>
    <t>63431343-LAURIS MENDIETA VELANDIA</t>
  </si>
  <si>
    <t>68001333300520190022600</t>
  </si>
  <si>
    <t>91272257-LUIS ORLANDO PEDREZA</t>
  </si>
  <si>
    <t>68081334000220180002100</t>
  </si>
  <si>
    <t>37916110-CECILIA REYES MEJIA</t>
  </si>
  <si>
    <t>68001333301220180032900</t>
  </si>
  <si>
    <t>13843696-CESAR AUGUSTO RIVEROS JAIMES</t>
  </si>
  <si>
    <t>68001333300520190005200</t>
  </si>
  <si>
    <t>28386813-BLANCA CECILIA OCHOA MEJIA</t>
  </si>
  <si>
    <t>68001333300520190012200</t>
  </si>
  <si>
    <t>91152038-JAIRO SILVA VIVIESCAS Y OTROS</t>
  </si>
  <si>
    <t>54001333300320140023200</t>
  </si>
  <si>
    <t>13196175-LUIS RAMON SUESCUN PEDRAZA</t>
  </si>
  <si>
    <t>54001333300320140030900</t>
  </si>
  <si>
    <t>27682716-MARTHA CECILIA MORANTES ZUÑIGA</t>
  </si>
  <si>
    <t>54001333300220140052101</t>
  </si>
  <si>
    <t>60347686-ALBA YULIETH BLANCO AREVALO</t>
  </si>
  <si>
    <t>54001333300320140008600</t>
  </si>
  <si>
    <t>27719341-NELLY MOJICA CARVAJAL</t>
  </si>
  <si>
    <t>54001333300320140029100</t>
  </si>
  <si>
    <t>5492684-JOSE FRANCISCO LEAL CONTRERAS</t>
  </si>
  <si>
    <t>54001333300320140024200</t>
  </si>
  <si>
    <t>77030354-MARIO MELO PEREZ</t>
  </si>
  <si>
    <t>54001333300320140027500</t>
  </si>
  <si>
    <t>27736950-GLADYS TERESA PEÑALOZA CORREA</t>
  </si>
  <si>
    <t>54001333300320140036300</t>
  </si>
  <si>
    <t>40013044-CARMEN CECILIA ROLON GUEPSA</t>
  </si>
  <si>
    <t>54001333300320140020301</t>
  </si>
  <si>
    <t>27886671-BLANCA BELEN GARCIA ACEVEDO</t>
  </si>
  <si>
    <t>54001333300320140026000</t>
  </si>
  <si>
    <t>27696933-NANCY YERMILA LEAL CARDENAS</t>
  </si>
  <si>
    <t>54001333300320140036700</t>
  </si>
  <si>
    <t>30316246-DORIS CECILIA VELASQUEZ CASTILLA</t>
  </si>
  <si>
    <t>54001333300320140003200</t>
  </si>
  <si>
    <t>52249901-MARTHA ISABEL CAÑIZARES RODRIGUEZ</t>
  </si>
  <si>
    <t>54001333300420140077601</t>
  </si>
  <si>
    <t>37366276-ELMA CECILIA GARCIA URQUIJO</t>
  </si>
  <si>
    <t>54001333300620140065401</t>
  </si>
  <si>
    <t>88207934-CARLOS MARTIN RUBIO URIBE</t>
  </si>
  <si>
    <t>54001333300420140107701</t>
  </si>
  <si>
    <t>60352058-MARIA CELINA PAEZ</t>
  </si>
  <si>
    <t>54518333300120140006600</t>
  </si>
  <si>
    <t>27788249-ELVIA SOFIA RAMIREZ CAÑAS</t>
  </si>
  <si>
    <t>54001333300320190012200</t>
  </si>
  <si>
    <t>60265412-MARIA FABIANA PATIÑO VILLAMIZAR</t>
  </si>
  <si>
    <t>54001333300320190011900</t>
  </si>
  <si>
    <t>60380622-EBERLIDE CASADIEGO CRISTANCHO</t>
  </si>
  <si>
    <t>54001333300320190012100</t>
  </si>
  <si>
    <t>88143166-EDWIN ORTIZ</t>
  </si>
  <si>
    <t>54001333300920190006500</t>
  </si>
  <si>
    <t>1090407253-MARIA NELLYRETH RIVEROS CAMACHO</t>
  </si>
  <si>
    <t>54001333300420190006500</t>
  </si>
  <si>
    <t>13452168-LUIS CARLOS ANDRADE</t>
  </si>
  <si>
    <t>54518333300120170012600</t>
  </si>
  <si>
    <t>10204796-ISAIAS ERNESTO GUERRERO MANCUCCI Y OTROS</t>
  </si>
  <si>
    <t>25307334000320160002201</t>
  </si>
  <si>
    <t>80101169-EDGAR ZARABANDA COLLAZOS</t>
  </si>
  <si>
    <t>25899333300120170016901</t>
  </si>
  <si>
    <t>405595-MIGUEL ANTONIO AMAYA GARZON</t>
  </si>
  <si>
    <t>25899333300120170024801</t>
  </si>
  <si>
    <t>6065721-BLANCA CECILIA CASTAÑEDA DE ROMERO</t>
  </si>
  <si>
    <t>25899333300120170025701</t>
  </si>
  <si>
    <t>6525545-AURORA SABOGAL DE AMAYA</t>
  </si>
  <si>
    <t>25307333300120180024400</t>
  </si>
  <si>
    <t>51995503-LILIA LOPEZ FONSECA</t>
  </si>
  <si>
    <t>25307333300220180019000</t>
  </si>
  <si>
    <t>79057460-HUMBERTO RICARDO SANDOVAL VARGAS</t>
  </si>
  <si>
    <t>25307333300220180017300</t>
  </si>
  <si>
    <t>11386219-JESUS ARMANDO ORTIZ ROMERO</t>
  </si>
  <si>
    <t>25307333300220180024000</t>
  </si>
  <si>
    <t>93124336-FREDY RENE HERNANDEZ OLIVEROS</t>
  </si>
  <si>
    <t>25269333300120180015100</t>
  </si>
  <si>
    <t>35525009-SONIA AYADIDE RIOS FORERO</t>
  </si>
  <si>
    <t>25269333300120180022400</t>
  </si>
  <si>
    <t>52707528-JENNY CONSTANZA BELTRÁN ORJUELA</t>
  </si>
  <si>
    <t>25269333300120180022300</t>
  </si>
  <si>
    <t>52155633-DORIS ADRIANA PARDO CAMARGO</t>
  </si>
  <si>
    <t>25183310300120110023900</t>
  </si>
  <si>
    <t>80396868-JOSE ALBERTO MAYORGA NIÑO</t>
  </si>
  <si>
    <t>25000234100020190084700</t>
  </si>
  <si>
    <t>72132918-CLAUDIO FERNELLY PATIÑO VARGAS</t>
  </si>
  <si>
    <t>25269333300120180019900</t>
  </si>
  <si>
    <t>7161507-CAMILO ERNESTO GOMEZ BERNAL</t>
  </si>
  <si>
    <t>25000294100020180046700</t>
  </si>
  <si>
    <t>25000233600020190045500</t>
  </si>
  <si>
    <t>900135771-LOCKERS COLOMBIA S.A.S Y OTROS</t>
  </si>
  <si>
    <t>73001333100920120022500</t>
  </si>
  <si>
    <t>28715736-DORIS ESPERANZA CARDOZO PEREZ</t>
  </si>
  <si>
    <t>73001333170120120024300</t>
  </si>
  <si>
    <t>1105612421-CLAUDIA PATRICIA GUALEMA HIPO</t>
  </si>
  <si>
    <t>73001333300620130071500</t>
  </si>
  <si>
    <t>93350927-LUIS FRANCISCO SAAVEDRA YATE Y OTROS</t>
  </si>
  <si>
    <t>73001233300120140063601</t>
  </si>
  <si>
    <t>28823871-MARIA ANGELICA LOPEZ RAMIREZ</t>
  </si>
  <si>
    <t>73001333300120150021701</t>
  </si>
  <si>
    <t>28548795-JINETH CAROLINA JIMENEZ GONZALEZ</t>
  </si>
  <si>
    <t>73001233300120140026401</t>
  </si>
  <si>
    <t>28535568-MARIA DEL CARMEN ZARTA CAICEDO</t>
  </si>
  <si>
    <t>73001233300520140023801</t>
  </si>
  <si>
    <t>65231547-ROSALBA CARDENAS CASALLAS</t>
  </si>
  <si>
    <t>73001333300220140059300</t>
  </si>
  <si>
    <t>65745641-NERY JUDITH MARROQUÍN RUIZ</t>
  </si>
  <si>
    <t>73001333300420150035001</t>
  </si>
  <si>
    <t>28813571-HILDA BEDOYA TELLEZ</t>
  </si>
  <si>
    <t>73001333300620140059502</t>
  </si>
  <si>
    <t>19162890-RAFAEL HUGO GARCIA DAZA</t>
  </si>
  <si>
    <t>73001333300520150048200</t>
  </si>
  <si>
    <t>28756511-RITA NELLY VARON DE GUZMAN</t>
  </si>
  <si>
    <t>73001333300620160022201</t>
  </si>
  <si>
    <t>5964160-LEONARDO QUIÑONES BUCURU</t>
  </si>
  <si>
    <t>73001333300520150054100</t>
  </si>
  <si>
    <t>28721520-LUZ MARINA ARELLANO</t>
  </si>
  <si>
    <t>73001333300620140072401</t>
  </si>
  <si>
    <t>93365184-OMAR OSPINA GONZALES</t>
  </si>
  <si>
    <t>73001233300120140032400</t>
  </si>
  <si>
    <t>800186061-DEFENSOR DEL PUEBLO MIGUEL ANGEL AGUILAR DELGADILLO EN REPRESENTACIÓN DE HABITANTES DEL MUNICIPIO DE VILLARRICA</t>
  </si>
  <si>
    <t>73001333300420150034201</t>
  </si>
  <si>
    <t>93410984-MARIO FERNANDO OVIEDO OVALLE</t>
  </si>
  <si>
    <t>73001334001020160016502</t>
  </si>
  <si>
    <t>35485373-MARIA MERCEDES FORERO ROMERO</t>
  </si>
  <si>
    <t>73001333375220150015100</t>
  </si>
  <si>
    <t>14139995-YEISON FERNEY BURITICA CASTILLO</t>
  </si>
  <si>
    <t>73001333375220150000200</t>
  </si>
  <si>
    <t>28622888-BLANCA GUTIERREZ</t>
  </si>
  <si>
    <t>73001333300720150032101</t>
  </si>
  <si>
    <t>1110454163-ANGELA MARIA HOYOS NOVOA</t>
  </si>
  <si>
    <t>73001333375320140016700</t>
  </si>
  <si>
    <t>12132769-JOSE GILBERTO CHARRY CASTRO</t>
  </si>
  <si>
    <t>73001233300520170006901</t>
  </si>
  <si>
    <t>38221330-ASTRID TRUJILLO DE MARÍN</t>
  </si>
  <si>
    <t>73001334001220160008200</t>
  </si>
  <si>
    <t>93393847-BERNARDO EVER GRANJA UBAQUE</t>
  </si>
  <si>
    <t>73001334001120160026500</t>
  </si>
  <si>
    <t>14217701-LUIS ALFREDO RODRIGUEZ ARCINIEGAS</t>
  </si>
  <si>
    <t>73001334001020160017000</t>
  </si>
  <si>
    <t>20621371-MARIA ELVIRA ORTIZ SANCHEZ</t>
  </si>
  <si>
    <t>73001233300620170045701</t>
  </si>
  <si>
    <t>28928111-ELSA INES QUIÑONES RODRIGUEZ</t>
  </si>
  <si>
    <t>73001233300520180009700</t>
  </si>
  <si>
    <t>14315986-PEDRO ALFREDO LOPEZ COLON</t>
  </si>
  <si>
    <t>73001334001120160026700</t>
  </si>
  <si>
    <t>65728891-MARIA SOLEY CASTILLO SIERRA CASTILLO</t>
  </si>
  <si>
    <t>73001333300420170037500</t>
  </si>
  <si>
    <t>1110540726-MARIA LEIDY LOPEZ RINCON</t>
  </si>
  <si>
    <t>73001333301020180022300</t>
  </si>
  <si>
    <t>287199482-LUISA FERNANDA PERDOMO LEAL</t>
  </si>
  <si>
    <t>73001310500120170044400</t>
  </si>
  <si>
    <t>93050002-JAIRO ENRIQUE MUÑOZ MARTINEZ</t>
  </si>
  <si>
    <t>73001333301020180025100</t>
  </si>
  <si>
    <t>65777356-CLARA INES MONTIEL CESPEDES</t>
  </si>
  <si>
    <t>73001333301220180016800</t>
  </si>
  <si>
    <t>13992960-LUIS FERNANDO ESPEJO RIVEROS</t>
  </si>
  <si>
    <t>73001333300520180019700</t>
  </si>
  <si>
    <t>5687960-HECTOR ELIAS CORREAL</t>
  </si>
  <si>
    <t>73001333300820180026900</t>
  </si>
  <si>
    <t>1110570322-CRISTIAN ANDRES LOSADA JOVEN</t>
  </si>
  <si>
    <t>73001233300220180020900</t>
  </si>
  <si>
    <t>30314296-CLAUDIA LUCIA CAÑON FRANCO</t>
  </si>
  <si>
    <t>73001333301120180031400</t>
  </si>
  <si>
    <t>14266728-JOSE YESID CARDENAS DUQUE</t>
  </si>
  <si>
    <t>73001333300920180009000</t>
  </si>
  <si>
    <t>1007166234-JOSE BERNARDO TIQUE TIQUE</t>
  </si>
  <si>
    <t>73001233300020190023900</t>
  </si>
  <si>
    <t>28718610-FLOR MARIA JOJOA PEREZ</t>
  </si>
  <si>
    <t>50001333300520130038500</t>
  </si>
  <si>
    <t>21240163-FLOR ALICIA PUERTO BERNAL Y OTROS</t>
  </si>
  <si>
    <t>50001333300620150008800</t>
  </si>
  <si>
    <t>51829306-SONIA BELTRÁN PERILLA</t>
  </si>
  <si>
    <t>50001333300520150064501</t>
  </si>
  <si>
    <t>21233263-DAFNE ODILIA APONTE DE PUERTA</t>
  </si>
  <si>
    <t>50001333300520150064601</t>
  </si>
  <si>
    <t>17326001-LUIS CARLOS ROCHA</t>
  </si>
  <si>
    <t>50001333300520150064701</t>
  </si>
  <si>
    <t>21232001-LUZ STELLA ALVAREZ ROJAS</t>
  </si>
  <si>
    <t>50001333300520150066201</t>
  </si>
  <si>
    <t>19294425-GRATINIANO CARDENAS TOSCANO</t>
  </si>
  <si>
    <t>50001333300520150067000</t>
  </si>
  <si>
    <t>21228604-LUZ MARINA GOMEZ</t>
  </si>
  <si>
    <t>50001312100220150032400</t>
  </si>
  <si>
    <t>50001333300320170016000</t>
  </si>
  <si>
    <t>21236483-CARMEN ALICIA DURAN MORA</t>
  </si>
  <si>
    <t>50001333300420150046601</t>
  </si>
  <si>
    <t>900520316-UNION TEMPORAL MEDICOL SALUD 2012 Y OTROS</t>
  </si>
  <si>
    <t>50001333300820160012200</t>
  </si>
  <si>
    <t>21174034-NUBIA IDALY ORTIZ RIVAS</t>
  </si>
  <si>
    <t>50001233300020150046600</t>
  </si>
  <si>
    <t>900462687-CONSORCIO INTEL TEVALSAS ING MONCADA GUERRERO S.A</t>
  </si>
  <si>
    <t>50001333300420170033100</t>
  </si>
  <si>
    <t>9004668000-ASATRIZY- ASOCIACION DE AUTORIDADES TRADICIONALES INDIGENAS DE LA ZONA YAPU VAUPES</t>
  </si>
  <si>
    <t>50001233300020180002800</t>
  </si>
  <si>
    <t>17310540-JOSE MIRAY SAAVEDRA ALVAREZ Y OTROS</t>
  </si>
  <si>
    <t>50001333300620180006300</t>
  </si>
  <si>
    <t>40411848-ADRIANA SORAYA AZA LONDOÑO Y OTROS</t>
  </si>
  <si>
    <t>50001333300820180021700</t>
  </si>
  <si>
    <t>89200148-DEPARTAMENTO DEL META</t>
  </si>
  <si>
    <t>50001233300020180032300</t>
  </si>
  <si>
    <t>221240-RESGUARDOS INDÍGENAS SIKUANI - UNUMA - PIAPOCO</t>
  </si>
  <si>
    <t>50001333300220180050700</t>
  </si>
  <si>
    <t>40398458-SANDRA EMERITA PEREZ CASTELLANOS</t>
  </si>
  <si>
    <t>50001333300720190026800</t>
  </si>
  <si>
    <t>40377669-AZUCENA MEZA AMADO</t>
  </si>
  <si>
    <t>50001333300720190026700</t>
  </si>
  <si>
    <t>20851569-BLANCA NUBIA HERRERA</t>
  </si>
  <si>
    <t>50001333300320190004300</t>
  </si>
  <si>
    <t>79614851-CAMILO RAMOS GAMES Y OTROS</t>
  </si>
  <si>
    <t>50001333300220190026100</t>
  </si>
  <si>
    <t>26259540-CELESTINA MARMOLEJO RIVAS</t>
  </si>
  <si>
    <t>50001333300620190028400</t>
  </si>
  <si>
    <t>18203550-DANIEL RUBIO SIMON ZULUAGA</t>
  </si>
  <si>
    <t>50001333300220190025900</t>
  </si>
  <si>
    <t>4846539-DIOSITEO MOSQUERA PEÑALOZA</t>
  </si>
  <si>
    <t>50001333300620190028500</t>
  </si>
  <si>
    <t>18201243-JOSE MARIA PORTURA AGUILAR</t>
  </si>
  <si>
    <t>50001333300220190027200</t>
  </si>
  <si>
    <t>79898976-JOSE WILSON CORREA GAVIRIA</t>
  </si>
  <si>
    <t>50001333300620190028200</t>
  </si>
  <si>
    <t>54254731-LIA SAMIRA MENA RIVAS</t>
  </si>
  <si>
    <t>50001333300220190027600</t>
  </si>
  <si>
    <t>65726367-LUZ NANCY LIEVANO RODRÍGUEZ</t>
  </si>
  <si>
    <t>50001333300620190028100</t>
  </si>
  <si>
    <t>18200911-MIGUEL ANGEL CASTILLO GONZALEZ</t>
  </si>
  <si>
    <t>50001333300220190027700</t>
  </si>
  <si>
    <t>4825480-ESTANCIO RODRIGUEZ RODRIGUEZ</t>
  </si>
  <si>
    <t>50001333300220190027300</t>
  </si>
  <si>
    <t>1592921-JOSE ESTEBAN PERLAZA MOSQUERA</t>
  </si>
  <si>
    <t>50001333300720190028200</t>
  </si>
  <si>
    <t>17316719-HELIODORO REINA CESPEDES</t>
  </si>
  <si>
    <t>50001333300620190027000</t>
  </si>
  <si>
    <t>35695879-HEIDY ELENA GARCIA MOSQUERA</t>
  </si>
  <si>
    <t>50001333300620190026700</t>
  </si>
  <si>
    <t>11411053-CESAR ALONSO QUEVEDO HERRERA</t>
  </si>
  <si>
    <t>50001333300620190026800</t>
  </si>
  <si>
    <t>86054607-EDISON ARIAS RODRIGUEZ</t>
  </si>
  <si>
    <t>50001333300620190026900</t>
  </si>
  <si>
    <t>20546806-DEISY MARISOL MORALES BERMÚDEZ</t>
  </si>
  <si>
    <t>50001333300320180011400</t>
  </si>
  <si>
    <t>63322208-AMPARO HERNANDEZ MELO Y OTROS</t>
  </si>
  <si>
    <t>41001333300520160040300</t>
  </si>
  <si>
    <t>4933433-JOSE IGNACIO ORDOÑEZ MUÑOZ</t>
  </si>
  <si>
    <t>41001233300020160028901</t>
  </si>
  <si>
    <t>1004301846-JAIR ENRIQUE NARVAEZ CAMPO</t>
  </si>
  <si>
    <t>41001333300220150013000</t>
  </si>
  <si>
    <t>14190838-ERMIDES AVILEZ MARTINEZ</t>
  </si>
  <si>
    <t>41001333300320160016301</t>
  </si>
  <si>
    <t>31156530-ANA FRANCISCA RAMOS</t>
  </si>
  <si>
    <t>41001233300020170027901</t>
  </si>
  <si>
    <t>14207483-ORLANDO BARRAGAN PERDOMO</t>
  </si>
  <si>
    <t>41001333300420160007301</t>
  </si>
  <si>
    <t>12106450-GABRIEL ANGEL TAMAYO</t>
  </si>
  <si>
    <t>41001233300020180019800</t>
  </si>
  <si>
    <t>891180009-MUNICIPIO DE NEIVA</t>
  </si>
  <si>
    <t>41001333300920180007200</t>
  </si>
  <si>
    <t>12277618-JESUS OLMEDO PAJOY RAMIREZ</t>
  </si>
  <si>
    <t>41001333300220180033701</t>
  </si>
  <si>
    <t>36160703-ANA CRISTINA SUAREZ ALVAREZ</t>
  </si>
  <si>
    <t>41001233300020170056700</t>
  </si>
  <si>
    <t>55151119-ALBA LUCÍA POLANÍA PERDOMO</t>
  </si>
  <si>
    <t>41001333300420180024800</t>
  </si>
  <si>
    <t>4940604-HERNANDO TOVAR FAJARDO</t>
  </si>
  <si>
    <t>41001233300020190015200</t>
  </si>
  <si>
    <t>41001333300620190019500</t>
  </si>
  <si>
    <t>83235339-JOSE ROBINSON TRUJILLO Y OTROS</t>
  </si>
  <si>
    <t>41001333300720190005300</t>
  </si>
  <si>
    <t>36294358-EDNA ROCIO HERNANDEZ MORENO Y OTROS</t>
  </si>
  <si>
    <t>41001333300320180007400</t>
  </si>
  <si>
    <t>66001333300320160018500</t>
  </si>
  <si>
    <t>10086053-JAIRO DE JESUS BEDOYA CUERVO</t>
  </si>
  <si>
    <t>66001333300320160018400</t>
  </si>
  <si>
    <t>36160376-PRADEXIS SALAZAR QUINTERO</t>
  </si>
  <si>
    <t>66001333300120160009600</t>
  </si>
  <si>
    <t>42007518-MIRYAM TABARES GUTIERREZ</t>
  </si>
  <si>
    <t>66001333300320160020200</t>
  </si>
  <si>
    <t>4431699-DIDIER AUGUSTO TUSARMA FLOREZ</t>
  </si>
  <si>
    <t>66001333300720160014400</t>
  </si>
  <si>
    <t>25244531-MARIA FABIOLA GRISALES DIAZ</t>
  </si>
  <si>
    <t>66001333300420160016600</t>
  </si>
  <si>
    <t>42122762-MARTHA CECILIA PINO MOSQUERA</t>
  </si>
  <si>
    <t>66001333300220160029400</t>
  </si>
  <si>
    <t>10112275-GERMAN HENAO GIRALDO</t>
  </si>
  <si>
    <t>66001333300620160022000</t>
  </si>
  <si>
    <t>18615160-JOSE EFRAIN MOLINA GIRALDO</t>
  </si>
  <si>
    <t>66001333300720160021400</t>
  </si>
  <si>
    <t>10196352-OCTAVIO BUITRAGO GARCIA</t>
  </si>
  <si>
    <t>66001333300120150033800</t>
  </si>
  <si>
    <t>1088020934-PAOLA ANDREA BEDOYA Y OTROS</t>
  </si>
  <si>
    <t>66001333300220160022700</t>
  </si>
  <si>
    <t>25063999-MARIA INES GUAPACHA ARICAPA</t>
  </si>
  <si>
    <t>66001333300120160021900</t>
  </si>
  <si>
    <t>24414012-MARIA TERESA GONZALEZ</t>
  </si>
  <si>
    <t>66001333300320160023300</t>
  </si>
  <si>
    <t>4451496-MARINO GOMEZ MURILLO</t>
  </si>
  <si>
    <t>66001333300320160026900</t>
  </si>
  <si>
    <t>33916328-GLORIA CRISTINA RAMIREZ MOSQUERA</t>
  </si>
  <si>
    <t>66001333300120160022600</t>
  </si>
  <si>
    <t>9957168-JORGE ORLANDO ARIAS ZAPATA</t>
  </si>
  <si>
    <t>66001233300020160035501</t>
  </si>
  <si>
    <t>4451402-JOSE HERNANDO GRISALES</t>
  </si>
  <si>
    <t>66001233300020160031901</t>
  </si>
  <si>
    <t>25154948-MARIA ELENA VALENCIA ALVAREZ</t>
  </si>
  <si>
    <t>66001233300020160032601</t>
  </si>
  <si>
    <t>25154320-ELIZABETH PEREZ SIERRA</t>
  </si>
  <si>
    <t>66001233300020160042001</t>
  </si>
  <si>
    <t>7508600-JORGE ELIECER MOSQUERA NIETO</t>
  </si>
  <si>
    <t>66001233300020160036201</t>
  </si>
  <si>
    <t>7214200-HERIBERTO PULIDO RODRIGUEZ</t>
  </si>
  <si>
    <t>66001233300020160040401</t>
  </si>
  <si>
    <t>18560284-FRANCISCO JAVIER OLAYA</t>
  </si>
  <si>
    <t>66001233300020160032201</t>
  </si>
  <si>
    <t>42054868-LUZ ALBA RENGIFO MONTOYA</t>
  </si>
  <si>
    <t>66001233300020160037301</t>
  </si>
  <si>
    <t>1405778-ERNESLEY CORTES ORREGO</t>
  </si>
  <si>
    <t>66001233300020160036601</t>
  </si>
  <si>
    <t>10091054-LUIS FERNANDO VELASQUEZ TIQUE</t>
  </si>
  <si>
    <t>66001233300020160040001</t>
  </si>
  <si>
    <t>24684898-MARIA ISABEL CASTAÑO</t>
  </si>
  <si>
    <t>66001233300020160032401</t>
  </si>
  <si>
    <t>24955769-MARIA DEL SOCORRO VELEZ CORRALES</t>
  </si>
  <si>
    <t>66001333300620160034200</t>
  </si>
  <si>
    <t>25001083-BEATRIZ EUGENIA RESTREPO</t>
  </si>
  <si>
    <t>66001233300020160035601</t>
  </si>
  <si>
    <t>25159094-MARIA CRISTIANA VALLEJO</t>
  </si>
  <si>
    <t>66001333300320160023200</t>
  </si>
  <si>
    <t>94226632-HARBEY FIERRO GARZON</t>
  </si>
  <si>
    <t>66001233300020160032001</t>
  </si>
  <si>
    <t>24411281-MARIA ELENA CORREA PALACIA</t>
  </si>
  <si>
    <t>66001233300020160039801</t>
  </si>
  <si>
    <t>18602180-HERNAN PEREA MATURANA</t>
  </si>
  <si>
    <t>66001233300020160041401</t>
  </si>
  <si>
    <t>5946576-LUIS HERNANDO GONZALEZ AVILA</t>
  </si>
  <si>
    <t>66001233300020160036501</t>
  </si>
  <si>
    <t>42088335-MARTHA LUCIA MARTINEZ BAHOS</t>
  </si>
  <si>
    <t>66001233300020160042501</t>
  </si>
  <si>
    <t>34042559-GLORIA INES GUZMAN BERMUDEZ</t>
  </si>
  <si>
    <t>66001233300020160047901</t>
  </si>
  <si>
    <t>38219157-MARIED TORO DE GARCIA</t>
  </si>
  <si>
    <t>66001233300020160048901</t>
  </si>
  <si>
    <t>24943227-MARIA ELENA TOTO DE BENJUMEA</t>
  </si>
  <si>
    <t>66001233300020160053701</t>
  </si>
  <si>
    <t>25037219-MARIA ALVEDIA GONZALEZ ARIAS</t>
  </si>
  <si>
    <t>66001233300020160041700</t>
  </si>
  <si>
    <t>25056585-MARIA DORA HOYOS GUZMAN</t>
  </si>
  <si>
    <t>66001233300020160036300</t>
  </si>
  <si>
    <t>24411124-LUCIA DE JESUS RENDON VALLEJO</t>
  </si>
  <si>
    <t>66001233300020160035300</t>
  </si>
  <si>
    <t>14871314-JORGE HUMBERTO LOAIZA QUINTERO</t>
  </si>
  <si>
    <t>66001233300020160048501</t>
  </si>
  <si>
    <t>9815702-GUSTAVO DE JESUS TORO BETANCURT</t>
  </si>
  <si>
    <t>66001233300020160048101</t>
  </si>
  <si>
    <t>42050460-MARTHA LUCIA GIL ROMERO</t>
  </si>
  <si>
    <t>66001233300020160035200</t>
  </si>
  <si>
    <t>24941150-LAURA LUCY ROJAS BEDOYA</t>
  </si>
  <si>
    <t>66001233300020160059600</t>
  </si>
  <si>
    <t>25165064-SANDRA YANETH ESPINOSA CORREA</t>
  </si>
  <si>
    <t>66001333300420160025100</t>
  </si>
  <si>
    <t>42056918-GLORIA AMPARO LONDOÑO LOPEZ</t>
  </si>
  <si>
    <t>66001233300020160061701</t>
  </si>
  <si>
    <t>25034908-BETTY CECILIA SANCHEZ ROJAS</t>
  </si>
  <si>
    <t>66001233300020160086900</t>
  </si>
  <si>
    <t>24383869-BERTHA INES CANO PEREZ</t>
  </si>
  <si>
    <t>66001233300020160042101</t>
  </si>
  <si>
    <t>42052408-PATRICIA EUGENIA ARAGON VILLA</t>
  </si>
  <si>
    <t>66001233300020160040301</t>
  </si>
  <si>
    <t>24759776-EUCARIS GOMEZ CALDERON</t>
  </si>
  <si>
    <t>66001233300020160058001</t>
  </si>
  <si>
    <t>24686240-DORIS ELENA ESCOBAR NARANJO</t>
  </si>
  <si>
    <t>66001333300620160035100</t>
  </si>
  <si>
    <t>18612492-PEDRO LEANDRO MUÑOZ ZAPATA</t>
  </si>
  <si>
    <t>66001233300020160031800</t>
  </si>
  <si>
    <t>24951742-ANA MARIA FRANCO MOLINA</t>
  </si>
  <si>
    <t>66001233300020160036701</t>
  </si>
  <si>
    <t>4451549-GERARDO VALLEJO ARDILA</t>
  </si>
  <si>
    <t>66001233300020160041801</t>
  </si>
  <si>
    <t>34056788-ANA TERESA MAYA SALAZAR</t>
  </si>
  <si>
    <t>66001233300020160035401</t>
  </si>
  <si>
    <t>24412210-PATRICIA ELENA HIDALGO HENAO</t>
  </si>
  <si>
    <t>66001233300020160044201</t>
  </si>
  <si>
    <t>24943536-MELVA DEL CARMEN SIERRA ZULUAGA</t>
  </si>
  <si>
    <t>66001333300320160037100</t>
  </si>
  <si>
    <t>18611368-GILDARDO DE JESUS RAMIREZ OTALVARO</t>
  </si>
  <si>
    <t>66001333300520160034700</t>
  </si>
  <si>
    <t>34040441-CONSUELO RAMIREZ ARDILA</t>
  </si>
  <si>
    <t>66001333300420160035100</t>
  </si>
  <si>
    <t>31497831-ROSA HELENA CORTES SANCHEZ</t>
  </si>
  <si>
    <t>66001333300120160020200</t>
  </si>
  <si>
    <t>25156649-MARIA GLADYS VALENCIA GARCIA</t>
  </si>
  <si>
    <t>66001233300020160054401</t>
  </si>
  <si>
    <t>25658839-MARIA EDELMIRA HERRERA</t>
  </si>
  <si>
    <t>66001233300020160036001</t>
  </si>
  <si>
    <t>10133401-ELIBERTO BEDOYA CUERVO</t>
  </si>
  <si>
    <t>66001233300020160040501</t>
  </si>
  <si>
    <t>1310285-CRISTOBAL CANO TABARES</t>
  </si>
  <si>
    <t>66001233300020160035101</t>
  </si>
  <si>
    <t>41766778-DORMY NELLY LLOREDA TREJOS</t>
  </si>
  <si>
    <t>66001333300520160034800</t>
  </si>
  <si>
    <t>25156965-NOHORA LUCIA ARISTIZABAL</t>
  </si>
  <si>
    <t>66001233300020160035901</t>
  </si>
  <si>
    <t>24702473-ALIRIA COBOS DE VALENCIA</t>
  </si>
  <si>
    <t>66001233300020160041501</t>
  </si>
  <si>
    <t>4601719-LUIS EDUARDO ESCUDERO CASTAÑO</t>
  </si>
  <si>
    <t>66001233300020160042401</t>
  </si>
  <si>
    <t>1264331-OVIDIO DE JESUS VILLA DUQUE</t>
  </si>
  <si>
    <t>66001233300020160042701</t>
  </si>
  <si>
    <t>42067986-IRMA BEATRIZ VARGAS TORO</t>
  </si>
  <si>
    <t>66001233300020160062101</t>
  </si>
  <si>
    <t>4575046-LUIS EDUARDO GONZALEZ VARGAS</t>
  </si>
  <si>
    <t>66001233300020160062401</t>
  </si>
  <si>
    <t>4600655-JOSE JAIME GOMEZ CLAVIJO</t>
  </si>
  <si>
    <t>66001233300020160049401</t>
  </si>
  <si>
    <t>25155559-TERESA DE JESUS GARZON ARROYAVE</t>
  </si>
  <si>
    <t>66001233300020160090701</t>
  </si>
  <si>
    <t>1309761-GILBERTO ARROYAVE CASTAÑO</t>
  </si>
  <si>
    <t>66001233300020160082301</t>
  </si>
  <si>
    <t>4345924-GUSTAVO DE JESUS MONCADA MUÑOZ</t>
  </si>
  <si>
    <t>66001233300020160083601</t>
  </si>
  <si>
    <t>24548904-LUZ MARINA CANO SANCHEZ</t>
  </si>
  <si>
    <t>66001233300020160058201</t>
  </si>
  <si>
    <t>4511954-EMILIO CARDENAS RIVERA</t>
  </si>
  <si>
    <t>66001233300020160082401</t>
  </si>
  <si>
    <t>42066441-LUZ MYRIAM JARAMILLO GARCIA</t>
  </si>
  <si>
    <t>66001233300020160058701</t>
  </si>
  <si>
    <t>9816411-JOSELITO ORTIZ OSORIO</t>
  </si>
  <si>
    <t>66001233300020160059201</t>
  </si>
  <si>
    <t>24685635-MARIA FABIOLA GUISAO</t>
  </si>
  <si>
    <t>66001233300020160059501</t>
  </si>
  <si>
    <t>24545115-JULIETA GIL BOLIVAR</t>
  </si>
  <si>
    <t>66001233300020160053201</t>
  </si>
  <si>
    <t>24383824-FABIOLA LUCIA GALLON MERINO</t>
  </si>
  <si>
    <t>66001233300020160053901</t>
  </si>
  <si>
    <t>25156890-BEATRIZ ELENA ARISTIZABAL</t>
  </si>
  <si>
    <t>66001233300020160085201</t>
  </si>
  <si>
    <t>41312251-MARIA NAYHIBE ROCHA DE LARA</t>
  </si>
  <si>
    <t>66001233300020160049701</t>
  </si>
  <si>
    <t>25172728-CLAUDIA JEANETTE OSORIO SANCHEZ</t>
  </si>
  <si>
    <t>66001233300020160058401</t>
  </si>
  <si>
    <t>10078632-JOSE HERNAN VILLAMAR ARIAS</t>
  </si>
  <si>
    <t>66001233300020160045701</t>
  </si>
  <si>
    <t>1258751-ARLES DE JESUS BLANDON OSORIO</t>
  </si>
  <si>
    <t>66001233300020160044701</t>
  </si>
  <si>
    <t>10191687-OSCAR DE JESUS GIL</t>
  </si>
  <si>
    <t>66001233300020160048601</t>
  </si>
  <si>
    <t>24544895-MARIA LUCY GALLON ARIAS</t>
  </si>
  <si>
    <t>66001233300020160053301</t>
  </si>
  <si>
    <t>24764217-AURORA INES GALLEGO HENAO</t>
  </si>
  <si>
    <t>66001233300020160047101</t>
  </si>
  <si>
    <t>4391477-OSCAR DE JESUS VALENCIA PALACIO</t>
  </si>
  <si>
    <t>66001233300020160056801</t>
  </si>
  <si>
    <t>25035590-FLOR EDILMA IBARRA LADINO</t>
  </si>
  <si>
    <t>66001233300020160048001</t>
  </si>
  <si>
    <t>10097007-ALVARO HENAO PELAEZ</t>
  </si>
  <si>
    <t>66001233300020160062601</t>
  </si>
  <si>
    <t>24942000-LAURA ACEVEDO MUÑETON</t>
  </si>
  <si>
    <t>66001233300020160056001</t>
  </si>
  <si>
    <t>27245009-MARIA CELIDA FABIOLA LUCERO ARCOS</t>
  </si>
  <si>
    <t>66001233300020160048701</t>
  </si>
  <si>
    <t>10099834-RODRIGO ACEVEDO RIOS</t>
  </si>
  <si>
    <t>66001233300020160044401</t>
  </si>
  <si>
    <t>16625264-DANIEL DE JESUS ZAPATA LOPEZ</t>
  </si>
  <si>
    <t>66001233300020160049901</t>
  </si>
  <si>
    <t>24999432-BERTHA INES DEL SOCORRO AGUDELO LOPEZ</t>
  </si>
  <si>
    <t>66001233300020160056401</t>
  </si>
  <si>
    <t>10103100-JESUS MARIA MEDINA FLOREZ</t>
  </si>
  <si>
    <t>66001233300020160053601</t>
  </si>
  <si>
    <t>42058300-MARLENY GIRALDO NOREÑA</t>
  </si>
  <si>
    <t>66001233300020160057101</t>
  </si>
  <si>
    <t>4350757-PEDRO JOSE PEREZ GALLON</t>
  </si>
  <si>
    <t>66001233300020160057501</t>
  </si>
  <si>
    <t>10103425-FERNANDO QUICENO HURTADO</t>
  </si>
  <si>
    <t>66001233300020160061201</t>
  </si>
  <si>
    <t>24546664-FLOR MARIA VILLA HURTADO</t>
  </si>
  <si>
    <t>66001233300020160057901</t>
  </si>
  <si>
    <t>19297161-OMAR DE JESUS ZULETA GARCIA</t>
  </si>
  <si>
    <t>66001233300020160030101</t>
  </si>
  <si>
    <t>4586837-RAMON ALBEIRO ACEVEDO ZAPATA</t>
  </si>
  <si>
    <t>66001233300020160049101</t>
  </si>
  <si>
    <t>16214348-GUILLERMO ZULETA BERRIO</t>
  </si>
  <si>
    <t>66001233300020160049501</t>
  </si>
  <si>
    <t>1309863-DIEGO SERNA RIOS</t>
  </si>
  <si>
    <t>66001233300020160064901</t>
  </si>
  <si>
    <t>42020650-GLORIA INES POSADA YEPES</t>
  </si>
  <si>
    <t>66001233300020160054301</t>
  </si>
  <si>
    <t>6094966-HENRY OSPINA GARCIA</t>
  </si>
  <si>
    <t>66001233300020160055601</t>
  </si>
  <si>
    <t>42050779-BEATRIZ MEJIA RESTREPO</t>
  </si>
  <si>
    <t>66001233300020160048401</t>
  </si>
  <si>
    <t>42063573-LISBY AIDEE ORTIZ SOLANILLA</t>
  </si>
  <si>
    <t>66001233300020160060101</t>
  </si>
  <si>
    <t>4430100-MARIO ESCOBAR NARANJO</t>
  </si>
  <si>
    <t>66001233300020160055901</t>
  </si>
  <si>
    <t>24955872-LUZ MARINA HENAO OSPINA</t>
  </si>
  <si>
    <t>66001233300020160059001</t>
  </si>
  <si>
    <t>24410107-RUBIOLA ZULUAGA BEDOYA</t>
  </si>
  <si>
    <t>66001233300020160059301</t>
  </si>
  <si>
    <t>42069708-GLORIA INES GUARIN PANIAGUA</t>
  </si>
  <si>
    <t>66001233300020160056201</t>
  </si>
  <si>
    <t>24293754-CECILIA CARDONA GALLEGO</t>
  </si>
  <si>
    <t>66001233300020160054101</t>
  </si>
  <si>
    <t>4538304-SALOMON PERDOMO MENDEZ</t>
  </si>
  <si>
    <t>66001233300020160045401</t>
  </si>
  <si>
    <t>6183314-LAZARO MEJIA VELASQUEZ</t>
  </si>
  <si>
    <t>66001233300020160057401</t>
  </si>
  <si>
    <t>6353057-DARIO DE JESUS GIL QUIROZ</t>
  </si>
  <si>
    <t>66001233300020160053801</t>
  </si>
  <si>
    <t>10076886-ERNESTO ARBOLEDA CARMONA</t>
  </si>
  <si>
    <t>66001233300020160057601</t>
  </si>
  <si>
    <t>24412351-GLORIA INES HINCAPIE</t>
  </si>
  <si>
    <t>66001233300020160092601</t>
  </si>
  <si>
    <t>34050539-LUIS CARLOS QUINTANA DIEZ</t>
  </si>
  <si>
    <t>66001333300320160037300</t>
  </si>
  <si>
    <t>10070954-NELSON JOSE CORTES TAMAYO</t>
  </si>
  <si>
    <t>66001233300020160042301</t>
  </si>
  <si>
    <t>25036213-NELLY DEL CARMEN VINASCO MARIN</t>
  </si>
  <si>
    <t>66001233300020160057201</t>
  </si>
  <si>
    <t>24411228-GLORIA INES MAFLA HINCAPIE</t>
  </si>
  <si>
    <t>66001233300020160040101</t>
  </si>
  <si>
    <t>42027439-MARIA YANETH GIL RUIZ</t>
  </si>
  <si>
    <t>66001233300020160060001</t>
  </si>
  <si>
    <t>29381100-AIDA MARIELA GARZON BURBANO</t>
  </si>
  <si>
    <t>66001233300020160057800</t>
  </si>
  <si>
    <t>25159613-MERY MONTOYA CASTRO</t>
  </si>
  <si>
    <t>66001233300020160059101</t>
  </si>
  <si>
    <t>24412118-MARIA PATRICIA NARANJO TORRES</t>
  </si>
  <si>
    <t>66001233300020160054001</t>
  </si>
  <si>
    <t>24409820-SOLEDAD BLANDON RAMIREZ</t>
  </si>
  <si>
    <t>66001233300020160053501</t>
  </si>
  <si>
    <t>31284298-MARIA JUDITH GIRALDO MARQUEZ</t>
  </si>
  <si>
    <t>66001233300020160056701</t>
  </si>
  <si>
    <t>43029365-MARTHA LUCIA MONTOYA RESTREPO</t>
  </si>
  <si>
    <t>66001233300020160049201</t>
  </si>
  <si>
    <t>24550642-LUZ DEY SANCHEZ CARDONA</t>
  </si>
  <si>
    <t>66001233300020160049801</t>
  </si>
  <si>
    <t>24392904-MARIA BEATRIZ GUERRERO RAMIREZ</t>
  </si>
  <si>
    <t>66001233300020160058301</t>
  </si>
  <si>
    <t>4452770-MARIO DE JESUS HENAO GUEVARA</t>
  </si>
  <si>
    <t>66001233300020160035801</t>
  </si>
  <si>
    <t>34058560-LUZ CENAIDA DELGADO RAMIREZ</t>
  </si>
  <si>
    <t>66001233300020160036401</t>
  </si>
  <si>
    <t>10193938-SANTIAGO RESTREPO TREJOS</t>
  </si>
  <si>
    <t>66001233300020160032301</t>
  </si>
  <si>
    <t>4379856-JORGE ELMER MARIN RAMIREZ</t>
  </si>
  <si>
    <t>66001233300020160048801</t>
  </si>
  <si>
    <t>24546199-MARINA DE JESUS OSORIO VARGAS</t>
  </si>
  <si>
    <t>66001233300020160085101</t>
  </si>
  <si>
    <t>24544861-MARIA TERESA ZULETA GARCIA</t>
  </si>
  <si>
    <t>66001233300020160045101</t>
  </si>
  <si>
    <t>42000168-MARIA ARGENIS CARMONA HINCAPIE</t>
  </si>
  <si>
    <t>66001233300020160056901</t>
  </si>
  <si>
    <t>24538855-LIGIA STELLA LOPEZ RESTREPO</t>
  </si>
  <si>
    <t>66001233300020160061001</t>
  </si>
  <si>
    <t>2653833-JAIRO DE JESUS PULGARIN</t>
  </si>
  <si>
    <t>66001233300020160056501</t>
  </si>
  <si>
    <t>24762455-DIEGO VALENCIA LOPEZ</t>
  </si>
  <si>
    <t>66001233300020160061801</t>
  </si>
  <si>
    <t>3359943-JOSE LIBARDO RUIZ RUIZ</t>
  </si>
  <si>
    <t>66001233300020160059701</t>
  </si>
  <si>
    <t>15508670-CESAR AUGUSTO ECHEVERRY CASTAÑO</t>
  </si>
  <si>
    <t>66001233300020160050001</t>
  </si>
  <si>
    <t>34042060-LUZ MARINA MEJIA MEDINA</t>
  </si>
  <si>
    <t>66001233300020160049001</t>
  </si>
  <si>
    <t>42057031-LILIANA PATRICIA MEJIA GUZMAN</t>
  </si>
  <si>
    <t>66001233300020160032501</t>
  </si>
  <si>
    <t>51568323-ELSA MARINA LAVERDE</t>
  </si>
  <si>
    <t>66001233300020160061401</t>
  </si>
  <si>
    <t>10076116-PEDRO JAVIER GARCIA GIRALDO</t>
  </si>
  <si>
    <t>66001233300020160086801</t>
  </si>
  <si>
    <t>24539651-GILMA NIETO CARDONA</t>
  </si>
  <si>
    <t>66001333300720170004000</t>
  </si>
  <si>
    <t>4453379-CARLOS HERNAN HERNANDEZ</t>
  </si>
  <si>
    <t>66001233300020160056101</t>
  </si>
  <si>
    <t>4374646-JORGE ELIECER BERNAL ALVAREZ</t>
  </si>
  <si>
    <t>66001233300020160048301</t>
  </si>
  <si>
    <t>42002224-ALBA NIDIA GIRALDO VELASQUEZ</t>
  </si>
  <si>
    <t>66001233300020160062201</t>
  </si>
  <si>
    <t>34050123-AURORA MESA</t>
  </si>
  <si>
    <t>66001333300220160034500</t>
  </si>
  <si>
    <t>24898729-OFFIR HERRERA VARGAS</t>
  </si>
  <si>
    <t>66001333300120160034300</t>
  </si>
  <si>
    <t>24412683-GLORIA INES ESCOBAR MARIN</t>
  </si>
  <si>
    <t>66001233300020160055701</t>
  </si>
  <si>
    <t>4378816-LUIS FELIPE AGUIRRE AGUIRRE</t>
  </si>
  <si>
    <t>66001333300320160035800</t>
  </si>
  <si>
    <t>10122956-EDGAR CARDONA OSORIO</t>
  </si>
  <si>
    <t>66001233300020160089001</t>
  </si>
  <si>
    <t>18531783-ARIEL DE JESUS RAMIREZ</t>
  </si>
  <si>
    <t>66001233300020160090601</t>
  </si>
  <si>
    <t>4451344-ALFONSO MESA PATIÑO</t>
  </si>
  <si>
    <t>66001233300020160059901</t>
  </si>
  <si>
    <t>24886849-MARIA LIDA BUITRAGO</t>
  </si>
  <si>
    <t>66001333300120160025300</t>
  </si>
  <si>
    <t>2547487-DUBINIA DEL SOCORRO ARIAS MORALES</t>
  </si>
  <si>
    <t>66001333300720170020600</t>
  </si>
  <si>
    <t>11388490-LEONARDO HERNADEZ ACERO Y OTROS</t>
  </si>
  <si>
    <t>66001233300020170042001</t>
  </si>
  <si>
    <t>10062411-HERNANDO LONDOÑO ARENAS</t>
  </si>
  <si>
    <t>66001233300020160032101</t>
  </si>
  <si>
    <t>75143674-CESAR AUGUSTO RIOS LONDOÑO</t>
  </si>
  <si>
    <t>66001233300020160040601</t>
  </si>
  <si>
    <t>93338065-JAIME ALBERTO BOHORQUEZ CAMPIÑO</t>
  </si>
  <si>
    <t>66001233300020180014801</t>
  </si>
  <si>
    <t>4456086-FELIX ANTONIO MORALES CARDONA</t>
  </si>
  <si>
    <t>66001233300020180014401</t>
  </si>
  <si>
    <t>42058432-MARTHA LUCIA FRANCO GALLO</t>
  </si>
  <si>
    <t>66001233300020180015101</t>
  </si>
  <si>
    <t>25035523-AMPARO DEL SOCORRO MONCADA</t>
  </si>
  <si>
    <t>66001233300020180014500</t>
  </si>
  <si>
    <t>4577746-LUIS HERNAN FRANCO CARDONA</t>
  </si>
  <si>
    <t>66001233300020180014600</t>
  </si>
  <si>
    <t>15896062-LUIS ALBERTO ZULUAGA</t>
  </si>
  <si>
    <t>66001233300020180015000</t>
  </si>
  <si>
    <t>10040064-DIEGO ERNESTO GRAJALES GONZALEZ</t>
  </si>
  <si>
    <t>66001233300020180017000</t>
  </si>
  <si>
    <t>66001233300020180014901</t>
  </si>
  <si>
    <t>42099663-DORA INES MARIN LIBREROS</t>
  </si>
  <si>
    <t>66001233300020180019001</t>
  </si>
  <si>
    <t>18599940-JHON JAMES LOAIZA RIVERA</t>
  </si>
  <si>
    <t>66001233300020180018401</t>
  </si>
  <si>
    <t>24942756-MARIA NELLY RESTREPO JARAMILLO</t>
  </si>
  <si>
    <t>66001233300020180014701</t>
  </si>
  <si>
    <t>10125462-GERMAN ARIAS ACOSTA</t>
  </si>
  <si>
    <t>66001333300220180019600</t>
  </si>
  <si>
    <t>42082170-MARIA CLAUDIA GRISALES ACEVEDO</t>
  </si>
  <si>
    <t>66001233300020180018601</t>
  </si>
  <si>
    <t>24931878-GILMA VASQUEZ AGUDELO</t>
  </si>
  <si>
    <t>66001233300020180018500</t>
  </si>
  <si>
    <t>18502135-VICTOR MANUEL MUÑOZ VILLEGAS</t>
  </si>
  <si>
    <t>66001233300020180018800</t>
  </si>
  <si>
    <t>6741374-LUIS ROJAS GUERRERO</t>
  </si>
  <si>
    <t>66001233300020180018300</t>
  </si>
  <si>
    <t>25153787-MARINA DEL CARMEN RIVERA CARDONA</t>
  </si>
  <si>
    <t>66001233300020180017801</t>
  </si>
  <si>
    <t>42012261-OLGA LILIANA RENDON BENJUMEA</t>
  </si>
  <si>
    <t>66001233300020180022201</t>
  </si>
  <si>
    <t>1313366-GONZALO GRAJALES GUEVARA</t>
  </si>
  <si>
    <t>66001233300020180018901</t>
  </si>
  <si>
    <t>42025427-YULY MARY ESCOBAR CARDONA</t>
  </si>
  <si>
    <t>66001333300220180022300</t>
  </si>
  <si>
    <t>1004776958-DIANA BEATRIZ PULGARIN GARCIA Y OTROS</t>
  </si>
  <si>
    <t>66001333300220180025700</t>
  </si>
  <si>
    <t>9818073-JUAN CARLOS MARIN MARIN</t>
  </si>
  <si>
    <t>66001333300520180020500</t>
  </si>
  <si>
    <t>10028966-LUIS FERNANDO LOAIZA JARAMILLO</t>
  </si>
  <si>
    <t>66001333375120150035601</t>
  </si>
  <si>
    <t>24791649-DIANA MARIA NENGARAVE PALACIO</t>
  </si>
  <si>
    <t>66001233100020120019900</t>
  </si>
  <si>
    <t>94296738-CARLOS EDWIN SAAVEDRA CRUZ</t>
  </si>
  <si>
    <t>66001333375120150050801</t>
  </si>
  <si>
    <t>35604482-EMILFA CASAS PALACIOS Y OTROS</t>
  </si>
  <si>
    <t>66001333300420150035001</t>
  </si>
  <si>
    <t>1093225199-YEIMER ALEJANDRO QUINTERO MORALES Y OTROS</t>
  </si>
  <si>
    <t>66001233300020180023200</t>
  </si>
  <si>
    <t>4387561-LUIS ALBERTO LASPRILLA MESA</t>
  </si>
  <si>
    <t>66001333300120130070000</t>
  </si>
  <si>
    <t>25163672-FABIOLA GOMEZ ARIAS</t>
  </si>
  <si>
    <t>66001333300520180021600</t>
  </si>
  <si>
    <t>42113767-CLAUDIA JANETH CALDERON SANCHEZ</t>
  </si>
  <si>
    <t>66001333300320180021300</t>
  </si>
  <si>
    <t>10010162-GIOVANNI ANTONIO RIVERA MEJÍA</t>
  </si>
  <si>
    <t>66001333300620180023300</t>
  </si>
  <si>
    <t>10132800-CARLOS ARTURO CARDOZO BRAVO</t>
  </si>
  <si>
    <t>11001032400020150031400</t>
  </si>
  <si>
    <t xml:space="preserve">41649134-NUBIA GONZALEZ CERON </t>
  </si>
  <si>
    <t>18511699-JOSE ERASMO CUERVO CARMONA</t>
  </si>
  <si>
    <t>25000234200020150508001</t>
  </si>
  <si>
    <t>79799684-JUAN CARLOS BERNAL SUAREZ</t>
  </si>
  <si>
    <t>11001032500020160048700</t>
  </si>
  <si>
    <t>79797496-CARLOS MAURICIO CELIS HERRERA</t>
  </si>
  <si>
    <t>11001032700020150006600</t>
  </si>
  <si>
    <t>41581364-LUCY CRUZ DE QUIÑONES</t>
  </si>
  <si>
    <t>11001032600020150015900</t>
  </si>
  <si>
    <t>38888927-ANA MARIA BUITRAGO ESCOBAR</t>
  </si>
  <si>
    <t>11001333603120150069000</t>
  </si>
  <si>
    <t>899999061-SECRETARIA DE EDUCACIÓN BOGOTA D.C</t>
  </si>
  <si>
    <t>11001032600020150015800</t>
  </si>
  <si>
    <t>25000233600020150235001</t>
  </si>
  <si>
    <t>800075054-CONSORCIO TZ</t>
  </si>
  <si>
    <t>25000232600020090046801</t>
  </si>
  <si>
    <t>830054730-SYNAPSIS COLOMBIA LTDA., SYNAPSIS SOLUCIONES Y SERVICIOS IT LTDA Y META MEXICO S.A. DE C.V.</t>
  </si>
  <si>
    <t>11001333603720150087801</t>
  </si>
  <si>
    <t>900188626-SILVA CARREÑO ADMINISTRACIÓN E INGENIERIA SCA LTDA</t>
  </si>
  <si>
    <t>11001032400020150001100</t>
  </si>
  <si>
    <t>1032411864-MONICA ALEXANDRA TINJACA AMAYA</t>
  </si>
  <si>
    <t>11001333502920130087400</t>
  </si>
  <si>
    <t>41634430-ALICIA PULIDO ESPEJO</t>
  </si>
  <si>
    <t>11001032400020160028400</t>
  </si>
  <si>
    <t>860512780-UNIVERSIDAD NACIONAL ABIERTA Y A DISTANCIA</t>
  </si>
  <si>
    <t>25000234100020160145700</t>
  </si>
  <si>
    <t>811007810-FUNDACION UNIVERSITARIA ESCUELA NEIJING</t>
  </si>
  <si>
    <t>11001032400020160022900</t>
  </si>
  <si>
    <t>53122543-MARTHA JEANNETTE VALBUENA BIUTRAGO</t>
  </si>
  <si>
    <t>11001333503020160041700</t>
  </si>
  <si>
    <t>20795063-MARTHA NELLY LIZCANO CORTES</t>
  </si>
  <si>
    <t>11001334305820160009500</t>
  </si>
  <si>
    <t>35354976-DIANA UBAQUE</t>
  </si>
  <si>
    <t>11001333603420150047800</t>
  </si>
  <si>
    <t>11001032600020150016200</t>
  </si>
  <si>
    <t>16620283-JOSE GUILLERMO HERREA HERRERA</t>
  </si>
  <si>
    <t>11001032600020150016300</t>
  </si>
  <si>
    <t>11001334104520160019000</t>
  </si>
  <si>
    <t>79684392-DANIEL FRANCISCO PIÑEROS RAMIREZ</t>
  </si>
  <si>
    <t>11001032400020160038400</t>
  </si>
  <si>
    <t>80727209-DIEGO ARMANDO RAMOS SIACHOQUE</t>
  </si>
  <si>
    <t>25000234100201600221200</t>
  </si>
  <si>
    <t>860011285-UNIVERSIDAD INCCA DE COLOMBIA</t>
  </si>
  <si>
    <t>11001032400020160028200</t>
  </si>
  <si>
    <t>11001032400020160023000</t>
  </si>
  <si>
    <t>52151825-CAROLINA LOZANO KARANAUSKAS</t>
  </si>
  <si>
    <t>25000233600020170041700</t>
  </si>
  <si>
    <t>800024265-UNION TEMPORAL CHC - EDITORIAL SANTILLANA S.A.S Y SANTILLANA DEL PACIFICO S.A. EDICIONES</t>
  </si>
  <si>
    <t>11001333603220150037900</t>
  </si>
  <si>
    <t>900486364-CONSORCIO C&amp;R</t>
  </si>
  <si>
    <t>25000234100020170136800</t>
  </si>
  <si>
    <t>892099267-CORPORACIÓN UNIVERSITARIA DEL META</t>
  </si>
  <si>
    <t>11001032500020160099200</t>
  </si>
  <si>
    <t>4597967-LUIS ALFONSO ARISTIZÁBAL MARÍN</t>
  </si>
  <si>
    <t>25000233600020170071701</t>
  </si>
  <si>
    <t>52202261-ISABEL CRISTINA MENDOZA GONZÁLEZ</t>
  </si>
  <si>
    <t>11001032400020180038000</t>
  </si>
  <si>
    <t>29503910-CONSTANZA ABADÍA GARCÍA</t>
  </si>
  <si>
    <t>11001032400020170036800</t>
  </si>
  <si>
    <t>860015685-UNIVERSIDAD LA GRAN COLOMBIA</t>
  </si>
  <si>
    <t>11001032500020180155400</t>
  </si>
  <si>
    <t>19384581-OSMAN HIPOLITO ROA SARMIENTO</t>
  </si>
  <si>
    <t>11001032500020160014500</t>
  </si>
  <si>
    <t>899999336-DEPARTAMENTO DEL AMAZONAS</t>
  </si>
  <si>
    <t>25000234100020150173900</t>
  </si>
  <si>
    <t>6886211-OMAR RUIZ VASQUEZ Y 107 DOCENTES</t>
  </si>
  <si>
    <t>25307334000320160002202</t>
  </si>
  <si>
    <t>52430229-LUZ ANDREA CUBILLOS GUALDRON-CONTRALORIA DE CUNDINAMARCA</t>
  </si>
  <si>
    <t>11001032500020190005100</t>
  </si>
  <si>
    <t>11001333400420180041600</t>
  </si>
  <si>
    <t>11001333400220190000100</t>
  </si>
  <si>
    <t>43976260-ANILU DAZA RESTREPO</t>
  </si>
  <si>
    <t>11001333502820190010500</t>
  </si>
  <si>
    <t>35512618-LIZ ZAGERLOEF CÀRDENAS BOHÒRQUEZ</t>
  </si>
  <si>
    <t>11001032500020180142500</t>
  </si>
  <si>
    <t>11001032400020190010600</t>
  </si>
  <si>
    <t>11001334205520180037400</t>
  </si>
  <si>
    <t>35491771-ANA GILMA MENDOZA GOMEZ</t>
  </si>
  <si>
    <t>25000234100020180116900</t>
  </si>
  <si>
    <t>11001032500020180137800</t>
  </si>
  <si>
    <t>0-FEDERACIÓN NACIONAL DE DEPARTAMENTOS</t>
  </si>
  <si>
    <t>11001032500020170079100</t>
  </si>
  <si>
    <t>10248428-RUBEN DARIO GIRALDO MONTOYA</t>
  </si>
  <si>
    <t>11001032400020160031100</t>
  </si>
  <si>
    <t>1037573411-JOSE LEONARDO OSPINA AGUDELO</t>
  </si>
  <si>
    <t>13001233300020130072800</t>
  </si>
  <si>
    <t>84104546-CARLOS RAFAEL PLATA MENDOZA</t>
  </si>
  <si>
    <t>22429595-MARIA SALAS</t>
  </si>
  <si>
    <t>13001333301220150010400</t>
  </si>
  <si>
    <t>22991569-AURA BEATRIZ CASTRO RODRIGUEZ</t>
  </si>
  <si>
    <t>20001233900020140031200</t>
  </si>
  <si>
    <t>57300315-LASTENIA BERDUGO NARVAEZ</t>
  </si>
  <si>
    <t>20001333100320120015600</t>
  </si>
  <si>
    <t>36890886-ADA CONCEPCION HERRERA</t>
  </si>
  <si>
    <t>20001333300120130024400</t>
  </si>
  <si>
    <t>1656434400-RODRIGO USTARIZ SANCHEZ Y OTROS</t>
  </si>
  <si>
    <t>20001333300320130017800</t>
  </si>
  <si>
    <t>77194837-JUNIOR CESAR LOPEZ FERNANDEZ Y OTROS</t>
  </si>
  <si>
    <t>20001233300220140026800</t>
  </si>
  <si>
    <t>18973470-ONEIDER ANTONIO LARA MISAL</t>
  </si>
  <si>
    <t>20001233300320150004200</t>
  </si>
  <si>
    <t>77019646-ALDO NUÑEZ ROPAIN</t>
  </si>
  <si>
    <t>44650310500120140013900</t>
  </si>
  <si>
    <t>56077442-GLORIANA DAZA CALERO</t>
  </si>
  <si>
    <t>44650310500120140014400</t>
  </si>
  <si>
    <t>56077458-LUZ MERY CUELLO DAZA</t>
  </si>
  <si>
    <t>44650310500120140011300</t>
  </si>
  <si>
    <t>49795897-YUNEIRI MARCELL DONADO PEREZ</t>
  </si>
  <si>
    <t>44650310500120140011800</t>
  </si>
  <si>
    <t>42404009-MERCY ARAUJO MEJIA</t>
  </si>
  <si>
    <t>44650310500120140011900</t>
  </si>
  <si>
    <t>42404426-BENILDA ROSA POLO PEDROZO</t>
  </si>
  <si>
    <t>44650310500120140014100</t>
  </si>
  <si>
    <t>40799014-LUZ ENA MOLINA FRAGOZO</t>
  </si>
  <si>
    <t>44650310500120140014200</t>
  </si>
  <si>
    <t>40936136-YELETZA LOPEZ AMAYA</t>
  </si>
  <si>
    <t>44650310500120140015900</t>
  </si>
  <si>
    <t>56077751-LIDYS ELADIA DAZA SALCEDO</t>
  </si>
  <si>
    <t>44650310500120150000100</t>
  </si>
  <si>
    <t>56074971-GELEN YANETH DAZA CORDOBA</t>
  </si>
  <si>
    <t>44650310500120140032300</t>
  </si>
  <si>
    <t>56054582-MARILYN ZULETA MOLINA</t>
  </si>
  <si>
    <t>44650310500120140036000</t>
  </si>
  <si>
    <t>40892007-MARIOLIS CORDOBA MANJARREZ</t>
  </si>
  <si>
    <t>44650310500120140026900</t>
  </si>
  <si>
    <t>56074308-ANA BEATRIZ VEGA CATAÑO</t>
  </si>
  <si>
    <t>44650310500120140032100</t>
  </si>
  <si>
    <t>1122408081-CARMEN MELISA BLANCHAR REYES</t>
  </si>
  <si>
    <t>44650310500120140033500</t>
  </si>
  <si>
    <t>40798686-DORLIS SOFIA LOPEZ LOPEZ</t>
  </si>
  <si>
    <t>44650310500120140035200</t>
  </si>
  <si>
    <t>56078216-HEXICA SUAREZ ROJAS</t>
  </si>
  <si>
    <t>44650310500120140032600</t>
  </si>
  <si>
    <t>40807181-KAREN PAOLA PINTO DAZA</t>
  </si>
  <si>
    <t>44650310500120140033600</t>
  </si>
  <si>
    <t>56077427-LUISA PAOLA FUENTES FUENTES</t>
  </si>
  <si>
    <t>44650310500120140035900</t>
  </si>
  <si>
    <t>1122399287-MAILYS PAOLA BLANCHAR CABANA</t>
  </si>
  <si>
    <t>44650310500120140034000</t>
  </si>
  <si>
    <t>27015706-MELBA ACOSTA MENDOZA</t>
  </si>
  <si>
    <t>44650310500120140032500</t>
  </si>
  <si>
    <t>56054542-OVANIS MARIA BRITO SOLANO</t>
  </si>
  <si>
    <t>44650310500120140032200</t>
  </si>
  <si>
    <t>56074911-SILENE DE JESUS FRAGOZO PEÑARANDA</t>
  </si>
  <si>
    <t>44650310500120140032000</t>
  </si>
  <si>
    <t>40807084-YECENIA MARIA COBO CERA</t>
  </si>
  <si>
    <t>44650310500120130018000</t>
  </si>
  <si>
    <t>56098941-LENIBETH CARRILLO RINCONES</t>
  </si>
  <si>
    <t>44001233300220140000500</t>
  </si>
  <si>
    <t>84025746-MARCOS EUGENIO BRITO BRAVO</t>
  </si>
  <si>
    <t>44650310500120140016700</t>
  </si>
  <si>
    <t>56079337-ROSA MARGARITA BLANCHAR REYES</t>
  </si>
  <si>
    <t>44650310500120140027800</t>
  </si>
  <si>
    <t>27008374-ATENAIDA MARIA NIEVES</t>
  </si>
  <si>
    <t>44650310500120140027500</t>
  </si>
  <si>
    <t>56099421-ADIS JULIETH LOPEZ RAMIREZ</t>
  </si>
  <si>
    <t>44650310500120140027300</t>
  </si>
  <si>
    <t>1065203010-FIDEL ERNESTO SIERRA CURVELO</t>
  </si>
  <si>
    <t>44650310500120140031400</t>
  </si>
  <si>
    <t>40798183-MARITZA INES LUQUEZ BOTELLO</t>
  </si>
  <si>
    <t>44650310500120140030000</t>
  </si>
  <si>
    <t>49719668-YURANIS CAROLINA LOPEZ ROSADO</t>
  </si>
  <si>
    <t>44650310500120140027100</t>
  </si>
  <si>
    <t>17973406-LUIS RAMON AMAYA MARTINEZ</t>
  </si>
  <si>
    <t>44650310500120140025800</t>
  </si>
  <si>
    <t>56078917-YERIS BEATRIZ BERMUDES VILLAZON</t>
  </si>
  <si>
    <t>44650310500120140025700</t>
  </si>
  <si>
    <t>40798481-DIANA PATRICIA RAMIREZ RUMBO</t>
  </si>
  <si>
    <t>44650310500120140026600</t>
  </si>
  <si>
    <t>1065203312-EDUAR ANDRES MANDON ANGARITA</t>
  </si>
  <si>
    <t>44650310500120140025100</t>
  </si>
  <si>
    <t>36480080-ADALCYS BEATRIZ MARTINEZ BANQUETH</t>
  </si>
  <si>
    <t>44650310500120140028200</t>
  </si>
  <si>
    <t>84102276-MILLER EVELIO RUEDA LOPEZ</t>
  </si>
  <si>
    <t>44650310500120140030600</t>
  </si>
  <si>
    <t>40797516-NORA ESTELA OLIVELLA RODRIGUEZ</t>
  </si>
  <si>
    <t>44650310500120140028500</t>
  </si>
  <si>
    <t>1122400588-JESSICA PATRICIA PEÑARANDA</t>
  </si>
  <si>
    <t>44650310500120140026500</t>
  </si>
  <si>
    <t>1065202888-YURLEIDIS PEREZ ALVAREZ</t>
  </si>
  <si>
    <t>44650310500120140031300</t>
  </si>
  <si>
    <t>56098696-KELLYS PUCHE CONTRERAS</t>
  </si>
  <si>
    <t>44650310500120140024800</t>
  </si>
  <si>
    <t>56097633-MARIA ANGELICA LOPEZ</t>
  </si>
  <si>
    <t>44650310500120140024500</t>
  </si>
  <si>
    <t>49790984-IBELIS MUEGUES RODRIGUEZ</t>
  </si>
  <si>
    <t>44650310500120140031000</t>
  </si>
  <si>
    <t>56098804-FABIANA PAOLA PAREJA GUERRA</t>
  </si>
  <si>
    <t>44650310500120140030500</t>
  </si>
  <si>
    <t>49755152-ELIZABETH CAMELO CURVELO</t>
  </si>
  <si>
    <t>44650310500120140030400</t>
  </si>
  <si>
    <t>49755944-CARMEN BIBIANA ECHAVEZ NAVARRO</t>
  </si>
  <si>
    <t>44650310500120140026200</t>
  </si>
  <si>
    <t>1065613277-KETTY MARGARITA CARABALI CARON</t>
  </si>
  <si>
    <t>44650310500120140026000</t>
  </si>
  <si>
    <t>56057035-YADIS MARIA MERCADO CHACON</t>
  </si>
  <si>
    <t>44650310500120140024100</t>
  </si>
  <si>
    <t>40799583-DIBA ESTHER ROSADO</t>
  </si>
  <si>
    <t>44650310500120140024600</t>
  </si>
  <si>
    <t>27015727-BETTY TOMASA DANGOND BRUGES</t>
  </si>
  <si>
    <t>44650310500120140024400</t>
  </si>
  <si>
    <t>56078344-SARA ELENA GAMEZ GAMEZ</t>
  </si>
  <si>
    <t>44650310500120140024700</t>
  </si>
  <si>
    <t>1122398845-MIRIAM AMPARO DAZA PELAEZ</t>
  </si>
  <si>
    <t>44650310500120140025600</t>
  </si>
  <si>
    <t>40798109-BENILDA ORIANA SIERRA DANGOND</t>
  </si>
  <si>
    <t>44650310500120140028000</t>
  </si>
  <si>
    <t>27004554-LESBIA REMEDIOS OÑATE DAZA</t>
  </si>
  <si>
    <t>44650310500120140030800</t>
  </si>
  <si>
    <t>56096789-LUZ KARINE OLAYA CATAÑO</t>
  </si>
  <si>
    <t>44650310500120140031200</t>
  </si>
  <si>
    <t>56098330-GLORIA ELENA RODRIGUEZ CUADRADO</t>
  </si>
  <si>
    <t>44650310500120140018400</t>
  </si>
  <si>
    <t>49779050-DURLEY ALVAREZ SIERRA</t>
  </si>
  <si>
    <t>44650310500120140026400</t>
  </si>
  <si>
    <t>40797421-MARIA EUGENIA FELIZZOLA PINTO</t>
  </si>
  <si>
    <t>44650310500120140026100</t>
  </si>
  <si>
    <t>27015842-ENILDA JINETE POVEA</t>
  </si>
  <si>
    <t>44650310500120140024300</t>
  </si>
  <si>
    <t>56079488-DAYLIS PATRICIA GONZALEZ MAESTRE</t>
  </si>
  <si>
    <t>44650310500120150025800</t>
  </si>
  <si>
    <t>27003357-LUZ NIBIA ROMERO ALVAREZ</t>
  </si>
  <si>
    <t>44650310500120150007700</t>
  </si>
  <si>
    <t>40929594-SUGEY ISABEL ROYET HERRERA</t>
  </si>
  <si>
    <t>44650310500120150015800</t>
  </si>
  <si>
    <t>40807077-CARMEN MARIA GRANADILLO FLOREZ</t>
  </si>
  <si>
    <t>44650310500120150015300</t>
  </si>
  <si>
    <t>44650310500120150015600</t>
  </si>
  <si>
    <t>56095731-MARTHA ELENA RUMBO GUERRA</t>
  </si>
  <si>
    <t>44650310500120150015500</t>
  </si>
  <si>
    <t>56055337-MALYORIS CAMARGO</t>
  </si>
  <si>
    <t>44650310500120140024200</t>
  </si>
  <si>
    <t>56078587-MARIA ANGELA PLATA PERALTA</t>
  </si>
  <si>
    <t>44650310500120150022000</t>
  </si>
  <si>
    <t>1065203530-KELLYS ENITH VEGA PEREZ</t>
  </si>
  <si>
    <t>44650310500120150029900</t>
  </si>
  <si>
    <t>49730882-LILIANA MERA PEÑALOZA</t>
  </si>
  <si>
    <t>44650310500120150031200</t>
  </si>
  <si>
    <t>56056164-YILDA CECILIA SOLANO SOLANO</t>
  </si>
  <si>
    <t>44650310500120150026600</t>
  </si>
  <si>
    <t>56075068-LIBETH MARIA FRAGOZO PEÑARANDA</t>
  </si>
  <si>
    <t>44650310500120150022200</t>
  </si>
  <si>
    <t>1067719855-LEIDYS CAROLINA CASTRO QUINTERO</t>
  </si>
  <si>
    <t>44650310500120150023500</t>
  </si>
  <si>
    <t>1065202551-MADELEINE OSPINO ARAUJO</t>
  </si>
  <si>
    <t>44650310500120150027200</t>
  </si>
  <si>
    <t>56057427-MARIA CONSUELO CHINCHIA FERNANDEZ</t>
  </si>
  <si>
    <t>44650310500120150022100</t>
  </si>
  <si>
    <t>49755419-DORAINA JAIMES ARIAS</t>
  </si>
  <si>
    <t>44650310500120150023200</t>
  </si>
  <si>
    <t>27004712-BLANCA ESTELA JIMENEZ CHAVEZ</t>
  </si>
  <si>
    <t>44650310500120150023400</t>
  </si>
  <si>
    <t>1065203090-CLAUDIA PATRICIA SIERRA PEÑALOZA</t>
  </si>
  <si>
    <t>44650310500120150021900</t>
  </si>
  <si>
    <t>56096971-ESTHER CECILIA GUERRA BARROS</t>
  </si>
  <si>
    <t>44650310500120150030900</t>
  </si>
  <si>
    <t>56055277-ALEIDA ARGENIS BARROS YAGUNA</t>
  </si>
  <si>
    <t>44650310500120150021600</t>
  </si>
  <si>
    <t>40799455-LUZ DARYS PELAEZ NUÑEZ</t>
  </si>
  <si>
    <t>44650310500120150026900</t>
  </si>
  <si>
    <t>56078341-DAMARYS YOJANA BRITO VEGA</t>
  </si>
  <si>
    <t>44650310500120150031000</t>
  </si>
  <si>
    <t>1121042205-YOHANLYS ESTHER OÑATE GIL</t>
  </si>
  <si>
    <t>44650310500120150022500</t>
  </si>
  <si>
    <t>27015141-FEBE ESTHER FRAGOZO URDIALES</t>
  </si>
  <si>
    <t>44650310500120150027300</t>
  </si>
  <si>
    <t>56053893-NELSI MARINA BRITO CAICEDO</t>
  </si>
  <si>
    <t>44650310500120150027500</t>
  </si>
  <si>
    <t>65077277-MARIA ALEJANDRA VEGA BANQUETH</t>
  </si>
  <si>
    <t>44650310500120150027000</t>
  </si>
  <si>
    <t>40801357-VIRGILIA SOLANO BROCHERO</t>
  </si>
  <si>
    <t>44650310500120150023000</t>
  </si>
  <si>
    <t>26876346-ELEIDA JOSEFINA MUEGUES IGLESIAS</t>
  </si>
  <si>
    <t>44650310500120150018000</t>
  </si>
  <si>
    <t>49768921-ROSA MARIA TORRES BELLO</t>
  </si>
  <si>
    <t>44650310500120150030600</t>
  </si>
  <si>
    <t>26995413-NANCY MARTINEZ SOCARRAS</t>
  </si>
  <si>
    <t>44650310500120150028800</t>
  </si>
  <si>
    <t>44650310500120150030200</t>
  </si>
  <si>
    <t>44650310500120150022700</t>
  </si>
  <si>
    <t>44650310500120150021100</t>
  </si>
  <si>
    <t>1122401448-CINDY PAOLA AMAYA VILLAR</t>
  </si>
  <si>
    <t>44650310500120150019700</t>
  </si>
  <si>
    <t>40798517-ETIENNE LEONOR ARIAS RODRIGUEZ</t>
  </si>
  <si>
    <t>44650310500120150030500</t>
  </si>
  <si>
    <t>1121041117-NEILEN HERNANDEZ CORDOBA</t>
  </si>
  <si>
    <t>44650310500120150030700</t>
  </si>
  <si>
    <t>1121043159-MIRLEYDIS OÑATE MENDOZA</t>
  </si>
  <si>
    <t>44650310500120150018400</t>
  </si>
  <si>
    <t>44650310500120150018700</t>
  </si>
  <si>
    <t>56098415-ISLENIS TATIANA VEGA RIVEIRA</t>
  </si>
  <si>
    <t>44650310500120150020500</t>
  </si>
  <si>
    <t>17971147-JUAN MANUEL PACHECO BAQUERO</t>
  </si>
  <si>
    <t>44650310500120150019500</t>
  </si>
  <si>
    <t>49780908-SARA ELODIA ARIAS RODRIGUEZ</t>
  </si>
  <si>
    <t>44650310500120150020100</t>
  </si>
  <si>
    <t>12567024-CARLOS ALBERTO GARCIA ITURRIAGO</t>
  </si>
  <si>
    <t>44650310500120150020000</t>
  </si>
  <si>
    <t>49762145-NOLIS ARLET GAMARRA RODRIGUEZ</t>
  </si>
  <si>
    <t>44650310500120150018600</t>
  </si>
  <si>
    <t>56077846-INGRID YOHANA MENDOZA DAZA</t>
  </si>
  <si>
    <t>44650310500120150018800</t>
  </si>
  <si>
    <t>77178270-MILTON JOSE DAZA MAESTRE</t>
  </si>
  <si>
    <t>44650310500120150019100</t>
  </si>
  <si>
    <t>49741055-MARISOL PISCIOTTI AVILES</t>
  </si>
  <si>
    <t>44650310500120150026200</t>
  </si>
  <si>
    <t>44650310500120150029700</t>
  </si>
  <si>
    <t>56054853-ELVIS MEDINA CAMARGO</t>
  </si>
  <si>
    <t>44650310500120150029800</t>
  </si>
  <si>
    <t>56054835-RUMILDA MARIA SOLANO BAQUERO</t>
  </si>
  <si>
    <t>44650310500120150022300</t>
  </si>
  <si>
    <t>1065204308-CARMEN ALICIA SILVA MERIÑO</t>
  </si>
  <si>
    <t>44650310500120150029200</t>
  </si>
  <si>
    <t>40800848-LUISA LEONOR PELAEZ GUERRA</t>
  </si>
  <si>
    <t>44650310500120150030400</t>
  </si>
  <si>
    <t>56054244-DELIS OTILIA CAMARGO</t>
  </si>
  <si>
    <t>44650310500120150049500</t>
  </si>
  <si>
    <t>56079243-LORENA ANDREA CABANA ARGOTE</t>
  </si>
  <si>
    <t>44650310500120150051800</t>
  </si>
  <si>
    <t>40931766-BELQUIS COROMOTO ESCUDERO ÑANGRAN</t>
  </si>
  <si>
    <t>44650310500120150051900</t>
  </si>
  <si>
    <t>1119837200-ANA FERNANDA ZUBIRIA DE LA CRUZ</t>
  </si>
  <si>
    <t>44650310500120150051700</t>
  </si>
  <si>
    <t>1064837533-ROSSANA MELISSA DAZA HERRERA</t>
  </si>
  <si>
    <t>44650310500120150051600</t>
  </si>
  <si>
    <t>44650310500120150051000</t>
  </si>
  <si>
    <t>40807055-MARELBIS MERCEDES PINTO FRAGOZO</t>
  </si>
  <si>
    <t>44650310500120150051200</t>
  </si>
  <si>
    <t>1062394881-SAHILY VICTORIA MURGAS BOLAÑO</t>
  </si>
  <si>
    <t>44650310500120150017000</t>
  </si>
  <si>
    <t>60394411-OBEIDA ORTEGA GALVIS</t>
  </si>
  <si>
    <t>44650310500120150047100</t>
  </si>
  <si>
    <t>40939643-MADELEINES PEREZ PEDROZO</t>
  </si>
  <si>
    <t>44650310500120150036500</t>
  </si>
  <si>
    <t>1119837486-MARIANGEL BARROS FORERO</t>
  </si>
  <si>
    <t>44650310500120150036200</t>
  </si>
  <si>
    <t>44650310500120150047200</t>
  </si>
  <si>
    <t>1062908365-MONICA FERNANDA CASTRO OBESO</t>
  </si>
  <si>
    <t>44650310500120150051400</t>
  </si>
  <si>
    <t>56096997-MARIA LUCIA GUTIERREZ QUINTERO</t>
  </si>
  <si>
    <t>44650310500120150047300</t>
  </si>
  <si>
    <t>36503804-YORSELIS ARENGAS ABRIL</t>
  </si>
  <si>
    <t>44650310500120150050500</t>
  </si>
  <si>
    <t>56095963-IBELETH SOFIA OSPINO DIAZ</t>
  </si>
  <si>
    <t>44650310500120150050400</t>
  </si>
  <si>
    <t>52000216-SENEYRA DIAZ ARGOTE</t>
  </si>
  <si>
    <t>44650310500120150050300</t>
  </si>
  <si>
    <t>1212331606-MAYRA ISABEL ARGOTE PADILLA</t>
  </si>
  <si>
    <t>44650310500120150051100</t>
  </si>
  <si>
    <t>44650310500120150042400</t>
  </si>
  <si>
    <t>44001333300120150014400</t>
  </si>
  <si>
    <t>40799627-NIMIA ELENA CARDENAS SAURITH</t>
  </si>
  <si>
    <t>44650310500120150036700</t>
  </si>
  <si>
    <t>49797242-ROSA MARIA DAZA MAESTRE</t>
  </si>
  <si>
    <t>44650310500120150040700</t>
  </si>
  <si>
    <t>56097507-LORENA SOFIA MARTINEZ PINTO</t>
  </si>
  <si>
    <t>44650310500120150036400</t>
  </si>
  <si>
    <t>39462119-MERLYS ISABEL CHINCHIA MORON</t>
  </si>
  <si>
    <t>44650310500120150036100</t>
  </si>
  <si>
    <t>56075763-ENEIDA MARTINEZ BERMUDEZ</t>
  </si>
  <si>
    <t>44650310500120150036600</t>
  </si>
  <si>
    <t>44001233300220130021900</t>
  </si>
  <si>
    <t>5174787-LUIS HERIBERTO GUERRA BARROS Y OTROS</t>
  </si>
  <si>
    <t>44650310500120150053400</t>
  </si>
  <si>
    <t>56098680-MARIA FERNANDA SOLANO MEDINA</t>
  </si>
  <si>
    <t>44650310500120150054000</t>
  </si>
  <si>
    <t>1064836858-JHONNY ARGEMIRO URIBE URIBE</t>
  </si>
  <si>
    <t>44650310500120160005600</t>
  </si>
  <si>
    <t>40799329-DELCY MARIA BRACHO</t>
  </si>
  <si>
    <t>44650310500120160005500</t>
  </si>
  <si>
    <t>49692651-LILIANA ISABEL AVILA PEÑALOZA</t>
  </si>
  <si>
    <t>44650310500120150053200</t>
  </si>
  <si>
    <t>44650310500120160002500</t>
  </si>
  <si>
    <t>12502799-ISNALDO JAVIER LUNA MIER</t>
  </si>
  <si>
    <t>44650310500120150052700</t>
  </si>
  <si>
    <t>36516462-ROSA EDITH CHONA</t>
  </si>
  <si>
    <t>44650310500120150055500</t>
  </si>
  <si>
    <t>1122406374-ELVIRA ROSA DAZA</t>
  </si>
  <si>
    <t>44650310500120160002800</t>
  </si>
  <si>
    <t>27014835-NILVIA ESTHER QUINTERO DIAZ</t>
  </si>
  <si>
    <t>44650310500120160006200</t>
  </si>
  <si>
    <t>1122404069-MARIA DE LOS ANGELES DIAZ URBINA</t>
  </si>
  <si>
    <t>44650310500120160006100</t>
  </si>
  <si>
    <t>49783595-DALVIS LAUDITH ORTIZ CORREA</t>
  </si>
  <si>
    <t>44650310500120160002700</t>
  </si>
  <si>
    <t>1121326128-ISIDORA MARIA PITRE PEREZ</t>
  </si>
  <si>
    <t>44650310500120160003200</t>
  </si>
  <si>
    <t>27015703-BELINDA LEONOR DANGOND BRUGES</t>
  </si>
  <si>
    <t>44650310500120160006500</t>
  </si>
  <si>
    <t>27014260-NORIS MERCEDES CALERO RAMIREZ</t>
  </si>
  <si>
    <t>44650310500120160002400</t>
  </si>
  <si>
    <t>44650310500120160003100</t>
  </si>
  <si>
    <t>56076044-MARTHA IRENE BOLAÑO PERTUZ</t>
  </si>
  <si>
    <t>44650310500120160002600</t>
  </si>
  <si>
    <t>49767570-MARIA MANUELA GARIZADO ARRIETA</t>
  </si>
  <si>
    <t>44650310500120160003000</t>
  </si>
  <si>
    <t>40779280-GIOLA KENELA FRAGOZO DIAZ</t>
  </si>
  <si>
    <t>44650310500120150053100</t>
  </si>
  <si>
    <t>44650310500120150053500</t>
  </si>
  <si>
    <t>40798492-MONICA IVON PABON</t>
  </si>
  <si>
    <t>44650310500120150054100</t>
  </si>
  <si>
    <t>44650310500120150052100</t>
  </si>
  <si>
    <t>49768375-ADA ROCIO BARROS ARDILA</t>
  </si>
  <si>
    <t>44650310500120160002100</t>
  </si>
  <si>
    <t>49786626-SENEDIS QUINTERO</t>
  </si>
  <si>
    <t>44650310500120160002300</t>
  </si>
  <si>
    <t>56097456-MARIA CLAUDIA DORIA CUJIA</t>
  </si>
  <si>
    <t>44650310500120160002900</t>
  </si>
  <si>
    <t>44650310500120160001900</t>
  </si>
  <si>
    <t>57405688-MARIA JOSE ANGARITA VILLALOBOS</t>
  </si>
  <si>
    <t>44650310500120160002000</t>
  </si>
  <si>
    <t>40798574-YAMILE ESTHER QUINTERO CARRILLO</t>
  </si>
  <si>
    <t>44650310500120160006600</t>
  </si>
  <si>
    <t>12446885-JUAN CARLOS BORRERO PADILLA</t>
  </si>
  <si>
    <t>44650310500120150052500</t>
  </si>
  <si>
    <t>44650310500120150053000</t>
  </si>
  <si>
    <t>40800575-ROSARIO ELENA RUMBO MUEGUES</t>
  </si>
  <si>
    <t>44650310500120150054900</t>
  </si>
  <si>
    <t>26863183-SABEIDA BLANCO MANOSALVA</t>
  </si>
  <si>
    <t>44650310500120150053900</t>
  </si>
  <si>
    <t>26863987-DOLEIMA CHACON MENESES</t>
  </si>
  <si>
    <t>44650310500120160008700</t>
  </si>
  <si>
    <t>49771427-ARELYS MEDINA LEMUS</t>
  </si>
  <si>
    <t>44650310500120160000600</t>
  </si>
  <si>
    <t>12435664-LUIS ALFONSO ARIZA SALINAS</t>
  </si>
  <si>
    <t>44650310500120160008800</t>
  </si>
  <si>
    <t>1122809513-KREYLIS PINTO PERTUZ</t>
  </si>
  <si>
    <t>44650310500120160000500</t>
  </si>
  <si>
    <t>49784504-MARIA XILENA PANA SILVA</t>
  </si>
  <si>
    <t>44650310500120150050700</t>
  </si>
  <si>
    <t>1062399528-ADRIANA CAROLINA REYES CALDERON</t>
  </si>
  <si>
    <t>44650310500120160008900</t>
  </si>
  <si>
    <t>49607218-LEANDRA PAOLA GUTIERREZ BOHORQUEZ</t>
  </si>
  <si>
    <t>44650310500120160007500</t>
  </si>
  <si>
    <t>26985206-CLARA ELENA CARRILLO</t>
  </si>
  <si>
    <t>44650310500120160007200</t>
  </si>
  <si>
    <t>1122810077-BELGICA CELINA PINTO COBO</t>
  </si>
  <si>
    <t>44650310500120160008200</t>
  </si>
  <si>
    <t>56079276-YISETH PAOLA GAMEZ GRANADILLO</t>
  </si>
  <si>
    <t>44650310500120160007000</t>
  </si>
  <si>
    <t>56056092-ESMERALDA ROMERO ZARATE</t>
  </si>
  <si>
    <t>44650310500120160008400</t>
  </si>
  <si>
    <t>37748326-MARIA ALEJANDRA BAEZA</t>
  </si>
  <si>
    <t>44650310500120160007400</t>
  </si>
  <si>
    <t>27005428-ARLYS YUSETH CUELLO MERCADO</t>
  </si>
  <si>
    <t>44650310500120160007300</t>
  </si>
  <si>
    <t>44650310500120160007900</t>
  </si>
  <si>
    <t>40799459-LUISA MERCEDES TORRES BERNUY</t>
  </si>
  <si>
    <t>44650310500120160002200</t>
  </si>
  <si>
    <t>1119838369-JOCELYN ARAUJO SAURITH</t>
  </si>
  <si>
    <t>44650310500120160008000</t>
  </si>
  <si>
    <t>27003441-ROSALBA DURAN PLATA</t>
  </si>
  <si>
    <t>44650310500120160007800</t>
  </si>
  <si>
    <t>49780589-ALIX MOSQUERA SILVERA</t>
  </si>
  <si>
    <t>44650310500120160006800</t>
  </si>
  <si>
    <t>44650310500120160007600</t>
  </si>
  <si>
    <t>44650310500120160007700</t>
  </si>
  <si>
    <t>26987185-YEDITH CECILIA SALTAREN BIRTO</t>
  </si>
  <si>
    <t>44650310500120160006900</t>
  </si>
  <si>
    <t>26989197-CLARENA LUZ FIGUEROA EPIAYU</t>
  </si>
  <si>
    <t>44650310500120160022700</t>
  </si>
  <si>
    <t>40943929-YAKELIN COROMOTO MEJIA BOLAÑO</t>
  </si>
  <si>
    <t>44650310500120160022800</t>
  </si>
  <si>
    <t>17825905-ROSENDO ENRIQUE PALMAR BARBOSA</t>
  </si>
  <si>
    <t>44650310500120160010900</t>
  </si>
  <si>
    <t>49720464-KERLLYS PATRICIA DAZA LOPEZ</t>
  </si>
  <si>
    <t>44650310500120150037600</t>
  </si>
  <si>
    <t>56076508-CARMEN CRISTINA BOLAÑO FUENTES</t>
  </si>
  <si>
    <t>44650310500120160000400</t>
  </si>
  <si>
    <t>77168866-YOBANI PEREZ CASTILLA</t>
  </si>
  <si>
    <t>44650310500120160009500</t>
  </si>
  <si>
    <t>40797856-MARY LUZ GUERRA AMAYA</t>
  </si>
  <si>
    <t>44650310500120160000200</t>
  </si>
  <si>
    <t>40801558-YAMEIRA MURGAS LAGO</t>
  </si>
  <si>
    <t>44650310500120160010000</t>
  </si>
  <si>
    <t>42403583-DUBYS ELENA ARZUAGA ARZUAGA</t>
  </si>
  <si>
    <t>44650310500120150052300</t>
  </si>
  <si>
    <t>56098738-MARIA VICTORIA DORIA CUJIA</t>
  </si>
  <si>
    <t>44650310500120160009200</t>
  </si>
  <si>
    <t>49782664-YANERIS GARCIA ACEVEDO</t>
  </si>
  <si>
    <t>44650310500120150052200</t>
  </si>
  <si>
    <t>44650310500120160009600</t>
  </si>
  <si>
    <t>40798199-YELENA JOSEFINA SUAREZ NEVAO</t>
  </si>
  <si>
    <t>44650310500120160009100</t>
  </si>
  <si>
    <t>12502647-PABLO AGUIRRE JIMENEZ</t>
  </si>
  <si>
    <t>44650310500120160003400</t>
  </si>
  <si>
    <t>1065626191-EDITH CAROLINA MONSALVA ARDILA</t>
  </si>
  <si>
    <t>44650310500120160003700</t>
  </si>
  <si>
    <t>36502758-MARLENY MARTINEZ ASCANIO</t>
  </si>
  <si>
    <t>44650310500120160003600</t>
  </si>
  <si>
    <t>6026831-MARIA DEL CARMEN AVILA RUIZ</t>
  </si>
  <si>
    <t>44650310500120160009800</t>
  </si>
  <si>
    <t>44650310500120160009300</t>
  </si>
  <si>
    <t>44650310500120160009700</t>
  </si>
  <si>
    <t>44650310500120160006700</t>
  </si>
  <si>
    <t>1122808223-EUGENIA ROMERO</t>
  </si>
  <si>
    <t>44650310500120160008100</t>
  </si>
  <si>
    <t>56056940-SANDRA MILENA MENDOZA TONCEL</t>
  </si>
  <si>
    <t>44650310500120160010600</t>
  </si>
  <si>
    <t>42403744-MARTHA CECIILIA CAMARGO ROSADO</t>
  </si>
  <si>
    <t>44650310500120160001300</t>
  </si>
  <si>
    <t>49790600-EMALINE MINDIOLA MEJIA</t>
  </si>
  <si>
    <t>44650310500120160010800</t>
  </si>
  <si>
    <t>42404759-ERIKA MURGAS OÑATE</t>
  </si>
  <si>
    <t>44650310500120160011100</t>
  </si>
  <si>
    <t>49780617-MARIA MIDELVINA VILLERO ROMERO</t>
  </si>
  <si>
    <t>44650310500120160009000</t>
  </si>
  <si>
    <t>26987541-ERIKA ANDREA NARVAEZ GUERRA</t>
  </si>
  <si>
    <t>44650310500120160012000</t>
  </si>
  <si>
    <t>44650310500120160001200</t>
  </si>
  <si>
    <t>1122407216-LORENYS MARCELA BRITO BRITO</t>
  </si>
  <si>
    <t>44650310500120160003500</t>
  </si>
  <si>
    <t>56097010-ORIANA LUZ CARILLO OÑATE</t>
  </si>
  <si>
    <t>44650310500120160010700</t>
  </si>
  <si>
    <t>1091532732-LISETH CRISTINA BARON RODRIGUEZ</t>
  </si>
  <si>
    <t>44650310500120160000900</t>
  </si>
  <si>
    <t>44650310500120160011300</t>
  </si>
  <si>
    <t>44650310500120160011600</t>
  </si>
  <si>
    <t>49792400-MAGALIS ESTHER PINTO CARRILLO</t>
  </si>
  <si>
    <t>44650310500120160000800</t>
  </si>
  <si>
    <t>32742713-DANYS DEL CARMEN PALOMINO MARTINEZ</t>
  </si>
  <si>
    <t>44650310500120160003800</t>
  </si>
  <si>
    <t>44650310500120160003900</t>
  </si>
  <si>
    <t>42403945-MARIA ISABEL OROZCO LOPEZ</t>
  </si>
  <si>
    <t>44650310500120160004000</t>
  </si>
  <si>
    <t>1062910253-LUBINA CORRALES RAMOS</t>
  </si>
  <si>
    <t>44650310500120160011400</t>
  </si>
  <si>
    <t>40799194-XIOMARA PAREJA MIELES</t>
  </si>
  <si>
    <t>44650310500120160010400</t>
  </si>
  <si>
    <t>44650310500120160004100</t>
  </si>
  <si>
    <t>40799712-ANALBIS MERCEDES SUAREZ SARMIENTO</t>
  </si>
  <si>
    <t>44650310500120160004500</t>
  </si>
  <si>
    <t>44650310500120160010200</t>
  </si>
  <si>
    <t>63528341-KEILA MARESA ROMERO HENAO</t>
  </si>
  <si>
    <t>44650310500120160000100</t>
  </si>
  <si>
    <t>1082846734-YURANIS MILENA RODRIGUEZ</t>
  </si>
  <si>
    <t>44650310500120160001000</t>
  </si>
  <si>
    <t>56097468-CLAUDIA MILENA DANGOND ACEVEDO</t>
  </si>
  <si>
    <t>44650310500120160010300</t>
  </si>
  <si>
    <t>56098674-BERLICA OÑATE RIZO</t>
  </si>
  <si>
    <t>44650310500120160004300</t>
  </si>
  <si>
    <t>77187961-VICTOR CRISTOBAL MAESTRE MAESTRE</t>
  </si>
  <si>
    <t>44650310500120150026700</t>
  </si>
  <si>
    <t>44650310500120160001500</t>
  </si>
  <si>
    <t>40798390-ANA ALVAREZ TONCEL</t>
  </si>
  <si>
    <t>44650310500120160001800</t>
  </si>
  <si>
    <t>36087541-MARIA EUGENIA TRUJILLO GUZMAN</t>
  </si>
  <si>
    <t>44650310500120160001600</t>
  </si>
  <si>
    <t>1122404764-ISAMAR DELFINA LAGO MARTINEZ</t>
  </si>
  <si>
    <t>44650310500120160001400</t>
  </si>
  <si>
    <t>44650310500120160001700</t>
  </si>
  <si>
    <t>26988716-YELESMA MAYELIS VEGA GOMEZ</t>
  </si>
  <si>
    <t>44650310500120160000700</t>
  </si>
  <si>
    <t>44650310500120160004900</t>
  </si>
  <si>
    <t>44650310500120160000300</t>
  </si>
  <si>
    <t>26984204-MIRALBA FRANCISCA MEDINA SOTO</t>
  </si>
  <si>
    <t>44650310500120160001100</t>
  </si>
  <si>
    <t>1065650905-ANGIE PAOLA BENJUMEA JIMENEZ</t>
  </si>
  <si>
    <t>44650310500120160010100</t>
  </si>
  <si>
    <t>40797778-GALICIA SALINAS CUADRADO</t>
  </si>
  <si>
    <t>44650310500120160004600</t>
  </si>
  <si>
    <t>1122402314-ELMER ALEXIS CORONEL RUMBO</t>
  </si>
  <si>
    <t>44650310500120160033000</t>
  </si>
  <si>
    <t>36496571-KELLY JOHANA PORTILLO ANTELIZ</t>
  </si>
  <si>
    <t>44650310500120160010500</t>
  </si>
  <si>
    <t>44650310500120160044600</t>
  </si>
  <si>
    <t>44650310500120160044800</t>
  </si>
  <si>
    <t>1065203732-YESENIA MARIA PAEZ ESCOBAR</t>
  </si>
  <si>
    <t>44650310500120160044300</t>
  </si>
  <si>
    <t>44650310500120160043500</t>
  </si>
  <si>
    <t>49778845-MARISOL ROPERO QUINTERO</t>
  </si>
  <si>
    <t>44650310500120160044000</t>
  </si>
  <si>
    <t>44650310500120160042100</t>
  </si>
  <si>
    <t>40800874-YADAMIS BARROS TORRES</t>
  </si>
  <si>
    <t>44650310500120160042600</t>
  </si>
  <si>
    <t>1119837108-GIANNINA INES GONZALEZ</t>
  </si>
  <si>
    <t>44650310500120160042500</t>
  </si>
  <si>
    <t>44650310500120160042700</t>
  </si>
  <si>
    <t>44650310500120160044100</t>
  </si>
  <si>
    <t>44650310500120160040000</t>
  </si>
  <si>
    <t>44650310500120160044500</t>
  </si>
  <si>
    <t>44650310500120160044200</t>
  </si>
  <si>
    <t>44650310500120160042900</t>
  </si>
  <si>
    <t>44650310500120160042200</t>
  </si>
  <si>
    <t>44650310500120160042400</t>
  </si>
  <si>
    <t>26998828-MARIA ANGELA ROJAS BROCHERO</t>
  </si>
  <si>
    <t>44650310500120160041500</t>
  </si>
  <si>
    <t>44650310500120160041400</t>
  </si>
  <si>
    <t>44650310500120160041700</t>
  </si>
  <si>
    <t>44650310500120160042300</t>
  </si>
  <si>
    <t>40801222-MARLENYS RAMOS ALVARADO</t>
  </si>
  <si>
    <t>44650310500120160040800</t>
  </si>
  <si>
    <t>44650310500120160041200</t>
  </si>
  <si>
    <t>44650310500120160041600</t>
  </si>
  <si>
    <t>26863864-JACKELINE GUERRERO BOHORQUEZ</t>
  </si>
  <si>
    <t>44650310500120160041300</t>
  </si>
  <si>
    <t>44650310500120160041800</t>
  </si>
  <si>
    <t>1064837646-KAREN ALEJANDRA CAMACHO MENDOZA</t>
  </si>
  <si>
    <t>44650310500120160044700</t>
  </si>
  <si>
    <t>40800009-SALVADORA NIEVES ROJAS</t>
  </si>
  <si>
    <t>44650310500120160044900</t>
  </si>
  <si>
    <t>40799713-PAOLA MAESTRE DAZA</t>
  </si>
  <si>
    <t>44650310500120160044400</t>
  </si>
  <si>
    <t>44650310500120160043400</t>
  </si>
  <si>
    <t>44650310500120160043600</t>
  </si>
  <si>
    <t>49755872-YULITZA CURVELO PRADO</t>
  </si>
  <si>
    <t>44650310500120160043900</t>
  </si>
  <si>
    <t>40800144-YULISA RUMBO VENCE</t>
  </si>
  <si>
    <t>44650310500120160043800</t>
  </si>
  <si>
    <t>40801885-LULAY FARFAN FUENTES</t>
  </si>
  <si>
    <t>44650310500120160045000</t>
  </si>
  <si>
    <t>44650310500120160041900</t>
  </si>
  <si>
    <t>1064839010-KATERINE VANESA RINCON MADERA</t>
  </si>
  <si>
    <t>44650310500120160042000</t>
  </si>
  <si>
    <t>18903548-FREDDY ENRIQUE JIMENEZ RINCON</t>
  </si>
  <si>
    <t>44650310500120150045500</t>
  </si>
  <si>
    <t>42404335-HERMILDES GOMEZ MORALES</t>
  </si>
  <si>
    <t>44650310500120160046900</t>
  </si>
  <si>
    <t>49607431-JEISA ELENA CARRILLO FUENTES</t>
  </si>
  <si>
    <t>44650310500120160047000</t>
  </si>
  <si>
    <t>44650310500120160052400</t>
  </si>
  <si>
    <t>44650310500120160047100</t>
  </si>
  <si>
    <t>44650310500120160046700</t>
  </si>
  <si>
    <t>44650310500120160046600</t>
  </si>
  <si>
    <t>40799014-LUZ ENA MOLINA</t>
  </si>
  <si>
    <t>44650310500120160048000</t>
  </si>
  <si>
    <t>56077820-KATIA PAOLA FRAGOZO JIMENEZ</t>
  </si>
  <si>
    <t>44650310500120160047700</t>
  </si>
  <si>
    <t>44650310500120160050600</t>
  </si>
  <si>
    <t>40927591-RAQUEL PEÑA CALVO</t>
  </si>
  <si>
    <t>44650310500120160050100</t>
  </si>
  <si>
    <t>44650310500120160048200</t>
  </si>
  <si>
    <t>44650310500120160050500</t>
  </si>
  <si>
    <t>44650310500120160047600</t>
  </si>
  <si>
    <t>44650310500120160047900</t>
  </si>
  <si>
    <t>56074536-YEINNIS JOSEFA RICO CORDOBA</t>
  </si>
  <si>
    <t>44650310500120160051500</t>
  </si>
  <si>
    <t>17976202-LUIS BELTRAN LACOUTURE CONTRERAS</t>
  </si>
  <si>
    <t>44650310500120160051400</t>
  </si>
  <si>
    <t>49662854-YAMILE MANOSALVO SOSA</t>
  </si>
  <si>
    <t>44650310500120160051600</t>
  </si>
  <si>
    <t>56986685-OLGA ELINA RUMBO</t>
  </si>
  <si>
    <t>44650310500120160051200</t>
  </si>
  <si>
    <t>44650310500120160051300</t>
  </si>
  <si>
    <t>44650310500120160049900</t>
  </si>
  <si>
    <t>44650310500120160050000</t>
  </si>
  <si>
    <t>44650310500120160051100</t>
  </si>
  <si>
    <t>56097111-BERALDIS LUCIA RINCONES ACUÑA</t>
  </si>
  <si>
    <t>44650310500120160050900</t>
  </si>
  <si>
    <t>40799282-VIRGINIA CURE GALLARDO</t>
  </si>
  <si>
    <t>44650310500120160051000</t>
  </si>
  <si>
    <t>20001233900120160001600</t>
  </si>
  <si>
    <t>49790582-FLOR CLAUDIA HERNANDEZ MOJICA</t>
  </si>
  <si>
    <t>44650310500120160052600</t>
  </si>
  <si>
    <t>56077267-DILENIS DAZA GUERRA</t>
  </si>
  <si>
    <t>44650310500120160046100</t>
  </si>
  <si>
    <t>56054252-LUZ NELLY MENDOZA</t>
  </si>
  <si>
    <t>44650310500120160045700</t>
  </si>
  <si>
    <t>44650310500120160050200</t>
  </si>
  <si>
    <t>56096966-XIOMARA MARTINEZ ACOSTA</t>
  </si>
  <si>
    <t>44650310500120160052700</t>
  </si>
  <si>
    <t>44650310500120160046400</t>
  </si>
  <si>
    <t>26995188-LEILA ROSA RODRIGUEZ</t>
  </si>
  <si>
    <t>44650310500120160052800</t>
  </si>
  <si>
    <t>44650310500120160051800</t>
  </si>
  <si>
    <t>49731629-IBIS DELINA BARROS LOPEZ</t>
  </si>
  <si>
    <t>44650310500120160046000</t>
  </si>
  <si>
    <t>44650310500120160046500</t>
  </si>
  <si>
    <t>44650310500120160045900</t>
  </si>
  <si>
    <t>44650310500120160052300</t>
  </si>
  <si>
    <t>1065570409-INGRIS PATRICIA JULIO GUTIERREZ</t>
  </si>
  <si>
    <t>44650310500120160045800</t>
  </si>
  <si>
    <t>44650310500120160052200</t>
  </si>
  <si>
    <t>44650310500120160050400</t>
  </si>
  <si>
    <t>44650310500120160049800</t>
  </si>
  <si>
    <t>44650310500120160052500</t>
  </si>
  <si>
    <t>30874699-DONA MARIA CASTILLEJO LEONES</t>
  </si>
  <si>
    <t>44650310500120160046300</t>
  </si>
  <si>
    <t>44650310500120160050800</t>
  </si>
  <si>
    <t>1104126896-ILEANA NAVARRO OVIEDO</t>
  </si>
  <si>
    <t>44650310500120160045600</t>
  </si>
  <si>
    <t>44650310500120160034400</t>
  </si>
  <si>
    <t>1124505677-YAIRETH YOHANA URIANA EPINAYU</t>
  </si>
  <si>
    <t>44650310500120160040400</t>
  </si>
  <si>
    <t>56077289-DEINAR ANTONIA HINOJOSA ARIÑO</t>
  </si>
  <si>
    <t>44650310500120160019000</t>
  </si>
  <si>
    <t>27015399-LUCINDA ACOSTA JIMENEZ</t>
  </si>
  <si>
    <t>44650310500120160058500</t>
  </si>
  <si>
    <t>1148190498-YORLENIS PATRICIA IPUANA PUSHAINA</t>
  </si>
  <si>
    <t>44650310500120160063200</t>
  </si>
  <si>
    <t>40847414-REMEDIOS MARIA GONZALEZ URIANA</t>
  </si>
  <si>
    <t>44650310500120160006000</t>
  </si>
  <si>
    <t>112331738-HELEN LISETH LAGOS ROMERO</t>
  </si>
  <si>
    <t>44650310500120160018900</t>
  </si>
  <si>
    <t>39515822-LUISA FERNANDA BRACHO SALINA</t>
  </si>
  <si>
    <t>44001233300220160009200</t>
  </si>
  <si>
    <t>17581222-ORLANDO DIAZ RONDON</t>
  </si>
  <si>
    <t>13001334001420160058600</t>
  </si>
  <si>
    <t>73167849-MIGUEL ANGEL HENRIQUEZ LOPEZ</t>
  </si>
  <si>
    <t>44001234000020170029500</t>
  </si>
  <si>
    <t>27000500-EDUVILIA FUENTES BERMUDEZ</t>
  </si>
  <si>
    <t>44650310500120150031600</t>
  </si>
  <si>
    <t>84103558-CARLOS ALFONSO ARRIETA OÑATE</t>
  </si>
  <si>
    <t>44650310500120150038200</t>
  </si>
  <si>
    <t>1119816032-AURORA CUENTAS LAGO</t>
  </si>
  <si>
    <t>44650310500120150038600</t>
  </si>
  <si>
    <t>44650310500120150027700</t>
  </si>
  <si>
    <t>1122401574-ESTHEFANI LINETH MENDOZA BATISTA</t>
  </si>
  <si>
    <t>44650310500120150044800</t>
  </si>
  <si>
    <t>44650310500120150038700</t>
  </si>
  <si>
    <t>44650310500120150038900</t>
  </si>
  <si>
    <t>44650310500120150038300</t>
  </si>
  <si>
    <t>44001334000220150005200</t>
  </si>
  <si>
    <t>17951329-RAFAEL IGUARAN MARTINEZ</t>
  </si>
  <si>
    <t>44001334000320180011400</t>
  </si>
  <si>
    <t>8921151554-MUNICIPIO DE URIBIA</t>
  </si>
  <si>
    <t>44650310500120160020300</t>
  </si>
  <si>
    <t>1124504792-NORELIS JOSEFINA PALMAR BARBOSA</t>
  </si>
  <si>
    <t>44650310500120160038300</t>
  </si>
  <si>
    <t>40850794-ANA ERENDINA MEJIA MARTINEZ</t>
  </si>
  <si>
    <t>44650310500120160006400</t>
  </si>
  <si>
    <t>49668103-EUDINIS LOPEZ SUAREZ</t>
  </si>
  <si>
    <t>44650310500120160006300</t>
  </si>
  <si>
    <t>36503526-YOMAIRA VILLAREAL QUINTERO</t>
  </si>
  <si>
    <t>44650310500120160011200</t>
  </si>
  <si>
    <t>44650310500120160050300</t>
  </si>
  <si>
    <t>44650310500120160052000</t>
  </si>
  <si>
    <t>56098271-LUZCELIS AÑEZ CELEDON</t>
  </si>
  <si>
    <t>13001333300920170022400</t>
  </si>
  <si>
    <t>23106287-ORLADIS ARZUZAR RODRIGUEZ</t>
  </si>
  <si>
    <t>44650310500120150008300</t>
  </si>
  <si>
    <t>44650310500120150008900</t>
  </si>
  <si>
    <t>44650310500120150035900</t>
  </si>
  <si>
    <t>1065203883-YULMIS MARTINEZ PACHECO</t>
  </si>
  <si>
    <t>44650310500120150008600</t>
  </si>
  <si>
    <t>13001333301420170017800</t>
  </si>
  <si>
    <t>44650310500120150028100</t>
  </si>
  <si>
    <t>44650310500120150040100</t>
  </si>
  <si>
    <t>44650310500120150007600</t>
  </si>
  <si>
    <t>44650310500120150008400</t>
  </si>
  <si>
    <t>44650310500120150007100</t>
  </si>
  <si>
    <t>1122404035-YULIETH VANESA BOLAÑO</t>
  </si>
  <si>
    <t>44650310500120150010000</t>
  </si>
  <si>
    <t>44650310500120150039800</t>
  </si>
  <si>
    <t>40797009-MARY LUZ SUAREZ MURGAS</t>
  </si>
  <si>
    <t>44650310500120150043600</t>
  </si>
  <si>
    <t>44650310500120150037800</t>
  </si>
  <si>
    <t>1065203621-ROSIRIS ELENA PEREZ RODRIGUEZ</t>
  </si>
  <si>
    <t>44650310500120150008100</t>
  </si>
  <si>
    <t>44650310500120150009800</t>
  </si>
  <si>
    <t>13001333100320180004600</t>
  </si>
  <si>
    <t>9077874-JOSE FRANCISCO GUERRERO BARDI</t>
  </si>
  <si>
    <t>44650310500120150054700</t>
  </si>
  <si>
    <t>44650310500120150046200</t>
  </si>
  <si>
    <t>49720178-KERLLYS DAZA LOPEZ</t>
  </si>
  <si>
    <t>44650310500120150045800</t>
  </si>
  <si>
    <t>44650310500120150045300</t>
  </si>
  <si>
    <t>56076472-MARIA ISABEL PLATA NUÑEZ</t>
  </si>
  <si>
    <t>44650310500120150045700</t>
  </si>
  <si>
    <t>42404283-SANDRA MILENA VILLERO</t>
  </si>
  <si>
    <t>44650310500120150046300</t>
  </si>
  <si>
    <t>44650310500120150045900</t>
  </si>
  <si>
    <t>44650310500120150046000</t>
  </si>
  <si>
    <t>20572565-EDYS ALGARRA UMBANCIA</t>
  </si>
  <si>
    <t>44650310500120150046400</t>
  </si>
  <si>
    <t>44650310500120150045200</t>
  </si>
  <si>
    <t>44650310500120140016000</t>
  </si>
  <si>
    <t>36490711-MARIA MARGARITA RAMOS FRAGOSO</t>
  </si>
  <si>
    <t>20001333300320170001100</t>
  </si>
  <si>
    <t>77000303-AINER ENRIQUE MARTINEZ RODRIGUEZ</t>
  </si>
  <si>
    <t>44001333300120170033700</t>
  </si>
  <si>
    <t>40925423-LEOVIDIS MARINA SUAREZ SIERRA</t>
  </si>
  <si>
    <t>20001333300320170003400</t>
  </si>
  <si>
    <t>77147676-NEFER ARTURO CORZO ARZUZA</t>
  </si>
  <si>
    <t>13001233300020180016000</t>
  </si>
  <si>
    <t>33124581-MARIA NILETH CASTRO REYES</t>
  </si>
  <si>
    <t>44001333300120180026700</t>
  </si>
  <si>
    <t>12713971-ALFREDO ELIAS MONTERO PEREZ</t>
  </si>
  <si>
    <t>44001334000320170024400</t>
  </si>
  <si>
    <t>17807749-HILBER QUINTERO OÑATE</t>
  </si>
  <si>
    <t>13001233300020180008800</t>
  </si>
  <si>
    <t>8180013401-CONSORCIO CONSTRUCCIONES INTEGRALES 2012</t>
  </si>
  <si>
    <t>44001234000020170001100</t>
  </si>
  <si>
    <t>56097850-SANDRA LEONOR BROCHERO</t>
  </si>
  <si>
    <t>44650310500120150018900</t>
  </si>
  <si>
    <t>13001333300920180015800</t>
  </si>
  <si>
    <t>65785768-YADDY PAOLA MONTIYA HERRAN</t>
  </si>
  <si>
    <t>13001333301320180015500</t>
  </si>
  <si>
    <t>45484178-ALEXANDRA MONTALVO LONDOÑO</t>
  </si>
  <si>
    <t>13001333301320140008000</t>
  </si>
  <si>
    <t>8830949-JAIME ENRIQUE PARRA SAGUANES</t>
  </si>
  <si>
    <t>44001334000220180025300</t>
  </si>
  <si>
    <t>27001317-FABIOLA BRITO DAZA</t>
  </si>
  <si>
    <t>44001334000220180025400</t>
  </si>
  <si>
    <t>27001288-GLORIA CECILIA ZUÑIGA GOMEZ</t>
  </si>
  <si>
    <t>13001333301420180000800</t>
  </si>
  <si>
    <t>9079135-MANUEL AVENDAÑO MONTERO</t>
  </si>
  <si>
    <t>44001234000020180015600</t>
  </si>
  <si>
    <t>9003223739-SOCIETY SERVICES GENERAL SAS</t>
  </si>
  <si>
    <t>20001333300820180020100</t>
  </si>
  <si>
    <t>1065843039-ANDRES FELIPE SIERRA Y OTROS</t>
  </si>
  <si>
    <t>44650310500120150023300</t>
  </si>
  <si>
    <t>13001233300020190030900</t>
  </si>
  <si>
    <t>73117941-PADRES DE FAMILIA ESCUELA INEM SEDE PRIMARIA ISABEL LA CATOLICA</t>
  </si>
  <si>
    <t>44001334000120180027600</t>
  </si>
  <si>
    <t>5159160-JOSE MANUEL ROMERO OROZCO</t>
  </si>
  <si>
    <t>44650310500120150047500</t>
  </si>
  <si>
    <t>44001334000320180025800</t>
  </si>
  <si>
    <t>5158994-LUIS ANTONIO PITRE CAICEDO</t>
  </si>
  <si>
    <t>20001233300020190006200</t>
  </si>
  <si>
    <t>23733438-LUDYS LEONOR RIOS MUÑOZ</t>
  </si>
  <si>
    <t>20001333300220190004400</t>
  </si>
  <si>
    <t>77007403-JOSE FERMIN DAZA RIVERO</t>
  </si>
  <si>
    <t>44650310500120150034200</t>
  </si>
  <si>
    <t>44650310500120150047400</t>
  </si>
  <si>
    <t>44650310500120140025500</t>
  </si>
  <si>
    <t>56078987-YOLIBETH MENDOZA DAZA</t>
  </si>
  <si>
    <t>20001333300220180038500</t>
  </si>
  <si>
    <t>49718658-KAREN LORENA HERRERA ROJAS</t>
  </si>
  <si>
    <t>44650310500120150027900</t>
  </si>
  <si>
    <t>20001333300220180036900</t>
  </si>
  <si>
    <t>49759425-DELFINA DOLORES RUIDIAZ VANEGAS</t>
  </si>
  <si>
    <t>20001333300220180040100</t>
  </si>
  <si>
    <t>49776776-ARGELIA TRUJILLO ORTIZ</t>
  </si>
  <si>
    <t>20001233300420180024500</t>
  </si>
  <si>
    <t>36571405-EULALIA VALERO ALDANA</t>
  </si>
  <si>
    <t>44001234000020190003700</t>
  </si>
  <si>
    <t>56054158-SUSANA AÑEZ CAMPO</t>
  </si>
  <si>
    <t>44001334000120180032600</t>
  </si>
  <si>
    <t>8600674531-SOCIETY PROTECCTION TECHNICS COLOMBIA LTDA</t>
  </si>
  <si>
    <t>13001333301420190002000</t>
  </si>
  <si>
    <t>45480778-MAIDA DEL CARMEN CABARCAS QUINTANA</t>
  </si>
  <si>
    <t>44650310500120150008500</t>
  </si>
  <si>
    <t>44650310500120150007200</t>
  </si>
  <si>
    <t>44650310500120150008200</t>
  </si>
  <si>
    <t>42404426-BENILDA ORIANA SIERRA DANGOND</t>
  </si>
  <si>
    <t>20001233300020190008000</t>
  </si>
  <si>
    <t>36571230-YULIETH CECILIA GARCIA CUDRIS</t>
  </si>
  <si>
    <t>13001333300320190020100</t>
  </si>
  <si>
    <t>22842952-ANA RAQUEL MERCADO DIAZ</t>
  </si>
  <si>
    <t>44650310500120150026000</t>
  </si>
  <si>
    <t>44650310500120150028300</t>
  </si>
  <si>
    <t>44650310500120150007000</t>
  </si>
  <si>
    <t>1122409137-LOREN YISELL GAMEZ FRAGOZO</t>
  </si>
  <si>
    <t>05001333302620130111500</t>
  </si>
  <si>
    <t>1010216317-LEIDY GISELA AVILA RESTREPO</t>
  </si>
  <si>
    <t>1128437053-ELMER MAURICIO CANO FLOREZ</t>
  </si>
  <si>
    <t>05001333301620130112201</t>
  </si>
  <si>
    <t>1048014534-DEICY LAVERDE MADRID</t>
  </si>
  <si>
    <t>05001333301620130128001</t>
  </si>
  <si>
    <t>1042211771-MONICA JOHANA HERRERA</t>
  </si>
  <si>
    <t>05847318900120180001901</t>
  </si>
  <si>
    <t>1048014693-JENNY ANDREA JIMENEZ MUÑOZ</t>
  </si>
  <si>
    <t>05001333302420140021501</t>
  </si>
  <si>
    <t>42938146-RUBY EMERITA SERNA TEJADA</t>
  </si>
  <si>
    <t>27001333100120080001800</t>
  </si>
  <si>
    <t>4813107-REIMUNDO RODRIGUEZ RIVAS</t>
  </si>
  <si>
    <t>27001333100120100058500</t>
  </si>
  <si>
    <t>11805032-CARLOS EPI ALVAREZ RESTREPO</t>
  </si>
  <si>
    <t>27001333300220170035400</t>
  </si>
  <si>
    <t>15017461-EDUARDO MORENO QUEJADA</t>
  </si>
  <si>
    <t>27001333300220140077201</t>
  </si>
  <si>
    <t>11935624-DAVID MORENO MOSQUERA Y OTROS</t>
  </si>
  <si>
    <t>27001333100120100039900</t>
  </si>
  <si>
    <t>26390928-EUSTAQUIA PALACIOS DE MURILLO</t>
  </si>
  <si>
    <t>27001333300320150015600</t>
  </si>
  <si>
    <t>11800802-FREDY ANTONIO MOSQUERA ORTIZ</t>
  </si>
  <si>
    <t>27001333300320150017101</t>
  </si>
  <si>
    <t>54255934-LETTY ROCIO RODRIGUEZ CORREA</t>
  </si>
  <si>
    <t>27001333100320080007200</t>
  </si>
  <si>
    <t>26328101-YENNY PALACIOS MOSQUERA</t>
  </si>
  <si>
    <t>54001333375120140011901</t>
  </si>
  <si>
    <t>37421661-BLANCA NUBIA ORTIZ</t>
  </si>
  <si>
    <t>54001333300420140067301</t>
  </si>
  <si>
    <t>27736614-CARMEN CECILIA MORA SANCHEZ</t>
  </si>
  <si>
    <t>54001333300120140088701</t>
  </si>
  <si>
    <t>37365558-CARMEN SOLANO QUINTERO</t>
  </si>
  <si>
    <t>54001333300220140199301</t>
  </si>
  <si>
    <t>37247331-DEBORA ROMERO DE RODRIGUEZ</t>
  </si>
  <si>
    <t>54001333375120140012001</t>
  </si>
  <si>
    <t>41616376-GLORIA INES PINEDA DE IBARRA</t>
  </si>
  <si>
    <t>54001333300520140084401</t>
  </si>
  <si>
    <t>27388819-ITZA MIRALVA VERGEL BAYONA</t>
  </si>
  <si>
    <t>54001333300220140199801</t>
  </si>
  <si>
    <t>13469509-JAVIER ANTONIO BUENAÑO MARQUEZ</t>
  </si>
  <si>
    <t>54001333375120140001001</t>
  </si>
  <si>
    <t>37195350-MARINA ORDOÑEZ DUARTE</t>
  </si>
  <si>
    <t>54001333300520140083301</t>
  </si>
  <si>
    <t>27964321-YELIXA MOLANO CARDONA</t>
  </si>
  <si>
    <t>05001333300120150058900</t>
  </si>
  <si>
    <t>1034986042-MARIA ISABEL RUIZ HERNANDEZ</t>
  </si>
  <si>
    <t>05308310300120140045800</t>
  </si>
  <si>
    <t>39359282-MARIA ISABEL BEDOYA</t>
  </si>
  <si>
    <t>27001233300020150012701</t>
  </si>
  <si>
    <t>26327882-ETELVINA CHAVERRA CORDOBA</t>
  </si>
  <si>
    <t>54001333375120140010101</t>
  </si>
  <si>
    <t>60281829-CLAUDIA SUSANA USCATEGUI MALDONADO</t>
  </si>
  <si>
    <t>54001333375120140001901</t>
  </si>
  <si>
    <t>60329059-YANETH GUERRERO GARCIA</t>
  </si>
  <si>
    <t>54001333375120140000201</t>
  </si>
  <si>
    <t>60252938-MIRIAM ROSA GALVIS CRUZ</t>
  </si>
  <si>
    <t>54001333375120140007301</t>
  </si>
  <si>
    <t>88155040-MARIO CAPACHO CABEZA</t>
  </si>
  <si>
    <t>27001333300220150007600</t>
  </si>
  <si>
    <t>35852091-MARTHA CECILIA MOSQUERA MOSQUERA</t>
  </si>
  <si>
    <t>27001333300220170041000</t>
  </si>
  <si>
    <t>54250975-HILDA MARIA MENA MENA</t>
  </si>
  <si>
    <t>05001333301220160005300</t>
  </si>
  <si>
    <t>93452215-RAMIRO NOREÑA SALAZAR</t>
  </si>
  <si>
    <t>27001333100320090009100</t>
  </si>
  <si>
    <t>26258876-LUZ STELLA BARRIOS ALBORNOS Y OTROS</t>
  </si>
  <si>
    <t>05042408900120130008500</t>
  </si>
  <si>
    <t>32102900-LUZ ELENA MOLINA MORENO</t>
  </si>
  <si>
    <t>05042408900120130008200</t>
  </si>
  <si>
    <t>32100195-MARIA VALENZUELA</t>
  </si>
  <si>
    <t>05042408900120130008400</t>
  </si>
  <si>
    <t>43704914-JENNIFER STHEPANIE AGUDELO</t>
  </si>
  <si>
    <t>05042408900120130008100</t>
  </si>
  <si>
    <t>22118451-PAULA ANDREA SALAS GARCIA</t>
  </si>
  <si>
    <t>05042408900120130008300</t>
  </si>
  <si>
    <t>32100906-VICTORIA EUGENIA BORJA</t>
  </si>
  <si>
    <t>05001333302020140097303</t>
  </si>
  <si>
    <t>71698800-ALEXANDER HENAO RIVERA</t>
  </si>
  <si>
    <t>05001310501420150070401</t>
  </si>
  <si>
    <t>21400658-BEATRIZ ESTELLA VELEZ GOMEZ</t>
  </si>
  <si>
    <t>54001333300420140108001</t>
  </si>
  <si>
    <t>60335048-SANDRA LILIANA SUAREZ OVIEDO</t>
  </si>
  <si>
    <t>27001233100020160010800</t>
  </si>
  <si>
    <t>26328438-DIOSELINA MOSQUERA QUINTO Y OTROS</t>
  </si>
  <si>
    <t>54001333300620140088701</t>
  </si>
  <si>
    <t>27835278-MELIDA ROSA ASCENCIO ROLON</t>
  </si>
  <si>
    <t>05001333303520160078801</t>
  </si>
  <si>
    <t>89009811-MUNICIPIO DE BELLO</t>
  </si>
  <si>
    <t>05001333303620160098601</t>
  </si>
  <si>
    <t>3518188-LUIS REINALDO LONDOÑO VASQUEZ</t>
  </si>
  <si>
    <t>54001333300620140089101</t>
  </si>
  <si>
    <t>27651026-LIGIA MORA FLOREZ</t>
  </si>
  <si>
    <t>54001233100020050047202</t>
  </si>
  <si>
    <t>13363648-CARLOS JESUS PEREZ OSORIO Y OTROS</t>
  </si>
  <si>
    <t>54001333300620140103101</t>
  </si>
  <si>
    <t>60333870-LINNE YAMILE GOMEZ MENESES</t>
  </si>
  <si>
    <t>54001333300620140088501</t>
  </si>
  <si>
    <t>60324440-CARMEN FABIOLA CORREA MONTAÑEZ</t>
  </si>
  <si>
    <t>54001333300620140096901</t>
  </si>
  <si>
    <t>27650539-MARIA STELLA GARCIA FLOREZ</t>
  </si>
  <si>
    <t>54001333300620140095401</t>
  </si>
  <si>
    <t>60310486-DORIS LUCIA SANDOVAL PARRA</t>
  </si>
  <si>
    <t>54001333300620140096201</t>
  </si>
  <si>
    <t>27892764-YOLIMA CARDENAS CLAVIJO</t>
  </si>
  <si>
    <t>54001333300120140101401</t>
  </si>
  <si>
    <t>60310888-MARY SANDRA CAICEDO SUAREZ</t>
  </si>
  <si>
    <t>54001333300120140102201</t>
  </si>
  <si>
    <t>37367800-LAURA IBED PICON PINO</t>
  </si>
  <si>
    <t>54001333300120140103101</t>
  </si>
  <si>
    <t>13475033-JOSE REINALDO ACEVEDO CRUZ</t>
  </si>
  <si>
    <t>27001333300320160027600</t>
  </si>
  <si>
    <t>4802694-LUIS GUILLERMO SANABRIA TAPIAS</t>
  </si>
  <si>
    <t>54001333300620140089801</t>
  </si>
  <si>
    <t>60298828-MERLY CECILIA CANTILLO MARTINEZ</t>
  </si>
  <si>
    <t>54001333300620140087701</t>
  </si>
  <si>
    <t>6764678-LUIS ENRIQUE ARIAS SOLER</t>
  </si>
  <si>
    <t>27001333300320160042000</t>
  </si>
  <si>
    <t>1077446106-YANETH MOSQUERA MORENO</t>
  </si>
  <si>
    <t>27001333300120140073100</t>
  </si>
  <si>
    <t>54251534-CRUZ OMAIRA PALACIO Y OTROS</t>
  </si>
  <si>
    <t>27001333300120150024300</t>
  </si>
  <si>
    <t>82360991-ELVER VALENCIA RIVAS Y OTROS</t>
  </si>
  <si>
    <t>54001333300120140095801</t>
  </si>
  <si>
    <t>42988354-MYRIAM CECILIA BAUTISTA DE PRADA</t>
  </si>
  <si>
    <t>54001333300120140101701</t>
  </si>
  <si>
    <t>60361231-SANDRA LILIANA GUTIERREZ LIZARAZO</t>
  </si>
  <si>
    <t>54001333300120140090801</t>
  </si>
  <si>
    <t>13467370-JOSE DANILO MARQUEZ DELGADO</t>
  </si>
  <si>
    <t>54001333300120140088801</t>
  </si>
  <si>
    <t>37368013-CARMEN AMANDA GARCIA SARABIA</t>
  </si>
  <si>
    <t>54001333300120140090101</t>
  </si>
  <si>
    <t>60351197-MIREYA GALEANO SERRANO</t>
  </si>
  <si>
    <t>54001333300120140095201</t>
  </si>
  <si>
    <t>37365949-CIRIAN DEL CARMEN LOPEZ ROMERO</t>
  </si>
  <si>
    <t>54001333300120140104001</t>
  </si>
  <si>
    <t>27785064-ANA MERCEDES ORTEGA DE TARAZONA</t>
  </si>
  <si>
    <t>54001333300120140088401</t>
  </si>
  <si>
    <t>13479357-LUIS EDUARDO FERNANDEZ DOMINGUEZ</t>
  </si>
  <si>
    <t>05579310500120170006900</t>
  </si>
  <si>
    <t>1042211697-TATIANA MARCELA FLOREZ ALMENDRALES</t>
  </si>
  <si>
    <t>54001233300020170029300</t>
  </si>
  <si>
    <t>80775361-ENMANUELLI CAICEDO FUENTES</t>
  </si>
  <si>
    <t>54001333300620140107401</t>
  </si>
  <si>
    <t>60331374-MARIELA ESPINEL MADARIAGA</t>
  </si>
  <si>
    <t>54001333300120140100501</t>
  </si>
  <si>
    <t>37321401-MARIELA NAVARRO ROMERO</t>
  </si>
  <si>
    <t>54001333300120140102301</t>
  </si>
  <si>
    <t>60330777-ROSMIRA ALVAREZ NAVARRO</t>
  </si>
  <si>
    <t>54001333300120140101901</t>
  </si>
  <si>
    <t>27682577-LINA ROSA NOCUA PEREZ</t>
  </si>
  <si>
    <t>05001333303420170036600</t>
  </si>
  <si>
    <t>8204875-WILMAN ALEXANDER MARIN ORDOÑEZ Y OTROS</t>
  </si>
  <si>
    <t>54001334000920160077300</t>
  </si>
  <si>
    <t>60301264-SONIA GUEVARA IBARRA</t>
  </si>
  <si>
    <t>05001333302020170044400</t>
  </si>
  <si>
    <t>43712996-MARLENY DEL SOCORRO GALLEGO QUINTERO Y OTROS</t>
  </si>
  <si>
    <t>05001310501520160031001</t>
  </si>
  <si>
    <t>3449130-LUIS ARGIRO CASTAÑO CARVAJAL</t>
  </si>
  <si>
    <t>54518333300120150001401</t>
  </si>
  <si>
    <t>88152592-MARCO ANTONIO SUAREZ SUAREZ Y OTROS</t>
  </si>
  <si>
    <t>54518333300120150001301</t>
  </si>
  <si>
    <t>13346341-JOSE DEL CARMEN CARRILLO CORONADO Y OTROS</t>
  </si>
  <si>
    <t>54518333300120150001001</t>
  </si>
  <si>
    <t>88153174-JOSE ALFONSO MONTES PARRA Y OTROS</t>
  </si>
  <si>
    <t>54518333300120150000900</t>
  </si>
  <si>
    <t>13349430-JOSE RAUL MORA DAZA Y OTROS</t>
  </si>
  <si>
    <t>54518333300120150000801</t>
  </si>
  <si>
    <t>13446039-LUIS ANDELFO LEAL LIZCANO</t>
  </si>
  <si>
    <t>54518333300120150000701</t>
  </si>
  <si>
    <t>27788919-GLORIA INES GUERRERO BERBESI Y OTROS</t>
  </si>
  <si>
    <t>54001334000920160097200</t>
  </si>
  <si>
    <t>27763861-TERESA DE JESUS GONZALEZ DE PEINADO</t>
  </si>
  <si>
    <t>54001333300420140142900</t>
  </si>
  <si>
    <t>27835033-MARIA FANNY MANTILLA DE ALVAREZ</t>
  </si>
  <si>
    <t>54001333300320170027800</t>
  </si>
  <si>
    <t>13166281-JHON QUINTERO MONTEJO</t>
  </si>
  <si>
    <t>54001333300520190006600</t>
  </si>
  <si>
    <t>25219649-COLEGIO SAN PEDRO CLAVER E ATALAYA</t>
  </si>
  <si>
    <t>27001333300220180000200</t>
  </si>
  <si>
    <t>11798394-PEDRO MANUEL RENTERIA MOSQUERA</t>
  </si>
  <si>
    <t>27001333300120180001000</t>
  </si>
  <si>
    <t>26257903-LUZ DEL CARMEN CORDOBA</t>
  </si>
  <si>
    <t>27001333300120180002600</t>
  </si>
  <si>
    <t>35545469-MARIA YASLELY PINO PINO (HEYVY YARLEY RENTERIA PINO)</t>
  </si>
  <si>
    <t>05001310502120150000600</t>
  </si>
  <si>
    <t>21625427-MARIA MARGARITA ESPINOSA GARCIA</t>
  </si>
  <si>
    <t>27001333300320160007201</t>
  </si>
  <si>
    <t>26329298-NELLY MORENO ARBOLEDA</t>
  </si>
  <si>
    <t>27001233100020180000800</t>
  </si>
  <si>
    <t>11806089-NELSON MARIO MEJIA OSPINA (PROCURADOR)</t>
  </si>
  <si>
    <t>54001333300420150057100</t>
  </si>
  <si>
    <t>27759861-FANNY RODRIGUEZ DE VERA</t>
  </si>
  <si>
    <t>27001333300120180005200</t>
  </si>
  <si>
    <t>26259739-ROSA ELVIRA SERNA DURAN</t>
  </si>
  <si>
    <t>27001333300120180005300</t>
  </si>
  <si>
    <t>26391401-BETTY BOLIVIA PALACIOS RAMIREZ</t>
  </si>
  <si>
    <t>27001333300120180005000</t>
  </si>
  <si>
    <t>26271584-NAZLY AMIRA CHAVERRA SANCHEZ</t>
  </si>
  <si>
    <t>27001333300220180004400</t>
  </si>
  <si>
    <t>26265062-DIGNA ERIS MACHADO VALENCIA Y OTROS</t>
  </si>
  <si>
    <t>27001333300120180005400</t>
  </si>
  <si>
    <t>35600244-MARIA ADRIANA JORDAN RENTERIA</t>
  </si>
  <si>
    <t>27001333300220180005400</t>
  </si>
  <si>
    <t>33149790-MARIA ELENA BLANDON ANDRADE</t>
  </si>
  <si>
    <t>54518333300120170013700</t>
  </si>
  <si>
    <t>13241072-EDGAR ALFONSO BECERRA GALLARDO</t>
  </si>
  <si>
    <t>54001333300620140092000</t>
  </si>
  <si>
    <t>13477836-JESUS MARIA REYES BARAJAS</t>
  </si>
  <si>
    <t>54001334000820170028000</t>
  </si>
  <si>
    <t>27705381-LAURA ESMIR STRUSS MAX</t>
  </si>
  <si>
    <t>05001310500820170064400</t>
  </si>
  <si>
    <t>70132960-JULIO CESAR ZAPATA VALENCIA</t>
  </si>
  <si>
    <t>05001333302120180017500</t>
  </si>
  <si>
    <t>32316258-OLGA LUCIA QUINTERO CANO</t>
  </si>
  <si>
    <t>05001233300020180107000</t>
  </si>
  <si>
    <t>54001333300620140105300</t>
  </si>
  <si>
    <t>60275237-MARIA ESPERANZA OMEARA CARRASCAL</t>
  </si>
  <si>
    <t>05001233300020180120500</t>
  </si>
  <si>
    <t>19384581-HOSMAN HIPOLITO ROA SARMIENTO</t>
  </si>
  <si>
    <t>54001334000820170040700</t>
  </si>
  <si>
    <t>88283879-JHON JAIRO CASTILLA QUINTERO Y OTROS</t>
  </si>
  <si>
    <t>05809318900120180000501</t>
  </si>
  <si>
    <t>70037219-CARLOS ALBERTO ARENAS VERA</t>
  </si>
  <si>
    <t>05809318900120180000401</t>
  </si>
  <si>
    <t>15456794-RODRIGO ALFONSO CANO PABON</t>
  </si>
  <si>
    <t>05809318900120180000601</t>
  </si>
  <si>
    <t>15456171-ALFREDO ESCOBAR ARREDONDO</t>
  </si>
  <si>
    <t>05001233300020140186101</t>
  </si>
  <si>
    <t>42964785-CARMEN ELENA LONDOÑO PIMIENTA</t>
  </si>
  <si>
    <t>05001333301020140035401</t>
  </si>
  <si>
    <t>3446390-HERNAN DARIO ARANGO ECHEVERRI</t>
  </si>
  <si>
    <t>05001333302120140027801</t>
  </si>
  <si>
    <t>98658548-JOSE DIEGO GALLO RIAÑO</t>
  </si>
  <si>
    <t>05001333302920140017201</t>
  </si>
  <si>
    <t>21466294-CLAUDIA PATRICIA SANTAMARIA RUEDA</t>
  </si>
  <si>
    <t>05001233300020160166600</t>
  </si>
  <si>
    <t>8909002861-ASAMBLEA DEPARTAMENTAL DE ANTIOQUIA Y GOBERNACION DE ANTIOQUIA</t>
  </si>
  <si>
    <t>05001233300020160166300</t>
  </si>
  <si>
    <t>05001233300020160166700</t>
  </si>
  <si>
    <t>05001233300020160166400</t>
  </si>
  <si>
    <t>05001233300020160166500</t>
  </si>
  <si>
    <t>05001333301020140167501</t>
  </si>
  <si>
    <t>3532044-HEBERTO DURAN ANDRADE</t>
  </si>
  <si>
    <t>05001333301220150106600</t>
  </si>
  <si>
    <t>4475408-JOSE MARIA GUTIERREZ LONDOÑO</t>
  </si>
  <si>
    <t>05001333302120150144200</t>
  </si>
  <si>
    <t>43544527-MARBELUZ HOYOS SALAZAR Y OTROS</t>
  </si>
  <si>
    <t>54001333300220140113201</t>
  </si>
  <si>
    <t>13352172-LUIS EVELIO ARCHILA CHUZCANO</t>
  </si>
  <si>
    <t>54001333300220140205501</t>
  </si>
  <si>
    <t>13353997-JOSE HUMBERTO FIGUEROA SANCHEZ</t>
  </si>
  <si>
    <t>54001333300220140098901</t>
  </si>
  <si>
    <t>60275275-ELSA BEATRIZ ROJAS ORDOÑEZ</t>
  </si>
  <si>
    <t>54001333300220140203001</t>
  </si>
  <si>
    <t>60291533-ANAIS RIVERA RIVERA</t>
  </si>
  <si>
    <t>54001333300220140202901</t>
  </si>
  <si>
    <t>60313602-JEANETH PATRICIA SALINAS CAMACHO</t>
  </si>
  <si>
    <t>54001333300220140084501</t>
  </si>
  <si>
    <t>60338083-ALBA MARINA ROJAS ORDOÑEZ</t>
  </si>
  <si>
    <t>54001333375220140000801</t>
  </si>
  <si>
    <t>13387918-RAFAEL RUBIO SILVA</t>
  </si>
  <si>
    <t>54001333375220140004501</t>
  </si>
  <si>
    <t>27737266-RUTH TERESA ROJAS GELVEZ</t>
  </si>
  <si>
    <t>54001333375220140005801</t>
  </si>
  <si>
    <t>60312705-ANA YOLANDA RINCON CARRILLO</t>
  </si>
  <si>
    <t>54001333375220140008101</t>
  </si>
  <si>
    <t>19299973-CARLOS ENRIQUE RIZO DE LA ROSA</t>
  </si>
  <si>
    <t>54001333300520140082001</t>
  </si>
  <si>
    <t>27704924-ESTHER MARIA SARABIA MORA</t>
  </si>
  <si>
    <t>54001333300120140141701</t>
  </si>
  <si>
    <t>13351137-JAIRO ALBERTO MOGOLLON DUARTE</t>
  </si>
  <si>
    <t>05001333301120180017900</t>
  </si>
  <si>
    <t>43181322-DIANA MARIA RODRIGUEZ PEREZ</t>
  </si>
  <si>
    <t>05809318900120180000301</t>
  </si>
  <si>
    <t>15457660-HECTOR DARIO POSADA</t>
  </si>
  <si>
    <t>05001233300020180094600</t>
  </si>
  <si>
    <t>32482063-MARIA VICTORIA SOTO BURITICA</t>
  </si>
  <si>
    <t>27001333300120180040600</t>
  </si>
  <si>
    <t>11811364-JUAN CARLOS RAMIREZ MORENO Y OTROS</t>
  </si>
  <si>
    <t>27001333300320180026400</t>
  </si>
  <si>
    <t>26295950-ANGELA EDITH ASPRILLA LOZANO</t>
  </si>
  <si>
    <t>05847318900120170002400</t>
  </si>
  <si>
    <t>43344567-CLAUDIA STELLA PINO FIGUEROA</t>
  </si>
  <si>
    <t>54001333300520140092001</t>
  </si>
  <si>
    <t>27898346-DORIS YOLANDA BAUTISTA DE GRANADOS</t>
  </si>
  <si>
    <t>54001333300120140088201</t>
  </si>
  <si>
    <t>60290186-FANNY NAYIBE CONTRERAS GAMBOA</t>
  </si>
  <si>
    <t>54001333300120140088901</t>
  </si>
  <si>
    <t>18969839-DORIAN ENRIQUE VILLEGAS RINCON</t>
  </si>
  <si>
    <t>54001333300620140099201</t>
  </si>
  <si>
    <t>37306018-ANA DEL CARMEN MENESES CARRASCAL</t>
  </si>
  <si>
    <t>54001333300620140092201</t>
  </si>
  <si>
    <t>60251105-LUCY ELENA GRANADOS LEMUS</t>
  </si>
  <si>
    <t>54001333300120140089101</t>
  </si>
  <si>
    <t>60327095-ELISA DUARTE CHONA</t>
  </si>
  <si>
    <t>54001333300120140088501</t>
  </si>
  <si>
    <t>13376121-ELY YOBANY PEREZ CASELLES</t>
  </si>
  <si>
    <t>54001333300620140116800</t>
  </si>
  <si>
    <t>37231601-CLARA ISABEL PABON DE SOTO</t>
  </si>
  <si>
    <t>54001333300220140203301</t>
  </si>
  <si>
    <t>37243626-NERGY ESPERANZA BLANCO AREVALO</t>
  </si>
  <si>
    <t>27001333300320180007900</t>
  </si>
  <si>
    <t>11787940-JUAN NEMECIO RODRIGUEZ CORDOBA</t>
  </si>
  <si>
    <t>27001333300320180029500</t>
  </si>
  <si>
    <t>54252450-HERMINIA PALACIOS MURILLO</t>
  </si>
  <si>
    <t>05001333302720180016100</t>
  </si>
  <si>
    <t>98602800-JAIME ALBERTO PORRAS PARRA</t>
  </si>
  <si>
    <t>05001333302120170058700</t>
  </si>
  <si>
    <t>21871927-NUBIA ROSA CIRO DE GARCIA</t>
  </si>
  <si>
    <t>05001333302920180044300</t>
  </si>
  <si>
    <t>93411198-CESAR AUGUSTO GUAQUETA</t>
  </si>
  <si>
    <t>05837333300120180059800</t>
  </si>
  <si>
    <t>43692742-LILIANA MARIA TURIZO BARRAGAN</t>
  </si>
  <si>
    <t>54001333300220180031000</t>
  </si>
  <si>
    <t>88253812-RAMIRO ALEJANDRO VELOZA RINCON</t>
  </si>
  <si>
    <t>54001333300220180031200</t>
  </si>
  <si>
    <t>27830088-YENLI ESPERANZA CAICEDO MOLINA</t>
  </si>
  <si>
    <t>54001333300220180032800</t>
  </si>
  <si>
    <t>60349036-MARIELA FERNANDEZ ROZO</t>
  </si>
  <si>
    <t>54001333300220180032000</t>
  </si>
  <si>
    <t>60413057-ZORAIDA PUENTES GALLO</t>
  </si>
  <si>
    <t>54001333300220180031100</t>
  </si>
  <si>
    <t>37271902-SANDRA LILIANA TARAZONA JAIMES</t>
  </si>
  <si>
    <t>05001233300020180169200</t>
  </si>
  <si>
    <t>32540243-BLANCA RUBIELA ALVAREZ PATIÑO</t>
  </si>
  <si>
    <t>05001333302120180007400</t>
  </si>
  <si>
    <t>52255759-LUZ ESTELLA QUINTERO MARIN</t>
  </si>
  <si>
    <t>05001333301820180039700</t>
  </si>
  <si>
    <t>1040491928-YENIFER DE LA OSSA RUIZ</t>
  </si>
  <si>
    <t>05001333300120180012100</t>
  </si>
  <si>
    <t>21953734-DIANA MARINA UPEGUI ALENCIA</t>
  </si>
  <si>
    <t>05001333302820180013600</t>
  </si>
  <si>
    <t>800075054-CORPORACION PARA LA INVESTIGACION Y EL CODESARROLLO REGIONAL -CIER</t>
  </si>
  <si>
    <t>05001333303620180018100</t>
  </si>
  <si>
    <t>35546541-NEIDY GRINNET MURILLO MORENO</t>
  </si>
  <si>
    <t>27001333300320160014600</t>
  </si>
  <si>
    <t>54251090-RAIMUNDA GAMBOA CORDOBA</t>
  </si>
  <si>
    <t>27001333300120180001100</t>
  </si>
  <si>
    <t>26366472-HORTENSIA GONZALEZ VALOIS</t>
  </si>
  <si>
    <t>54001333300920180023400</t>
  </si>
  <si>
    <t>1127585063-RICARDO VELAR BENVENUTO MOGOLLON</t>
  </si>
  <si>
    <t>05001333300420180030700</t>
  </si>
  <si>
    <t>1037236839-MARIA INELDA VELASQUEZ JIMENEZ</t>
  </si>
  <si>
    <t>05001333303420180020700</t>
  </si>
  <si>
    <t>43527933-LUZ AMERICA SANCHEZ ALVAREZ</t>
  </si>
  <si>
    <t>05837333300120180060400</t>
  </si>
  <si>
    <t>26264974-JULIA DEL CARMEN MENA VALENCIA</t>
  </si>
  <si>
    <t>05837333300120180060300</t>
  </si>
  <si>
    <t>35602570-ZUGEY DEL CARMEN MENA RENTERIA</t>
  </si>
  <si>
    <t>05837333300120180060200</t>
  </si>
  <si>
    <t>35600190-JUANA LEONOR PADILLA VALOYES</t>
  </si>
  <si>
    <t>05837333300120180060000</t>
  </si>
  <si>
    <t>39307063-ROSIRI ESTELLA CUESTA MORELO</t>
  </si>
  <si>
    <t>05837333300120180059900</t>
  </si>
  <si>
    <t>39320901-DIRSE YESENIA VELASQUEZ MUÑOZ</t>
  </si>
  <si>
    <t>05837333300120180060100</t>
  </si>
  <si>
    <t>32286813-OLGA CRISTINA PINO URRUCHURT</t>
  </si>
  <si>
    <t>05579310500120180034000</t>
  </si>
  <si>
    <t>0-MILDREY ALEXIS GONZALEZ GUARIN</t>
  </si>
  <si>
    <t>27001333300220180020100</t>
  </si>
  <si>
    <t>4832627-JUAN ANDRES RUIZ RENGIFO</t>
  </si>
  <si>
    <t>05809318900120170004000</t>
  </si>
  <si>
    <t>43323201-CLAUDIA ELENA CASTILLO SOLIS</t>
  </si>
  <si>
    <t>54001333300920180020800</t>
  </si>
  <si>
    <t>88287695-OTONIEL BAYONA PEREZ Y OTROS</t>
  </si>
  <si>
    <t>05615310500120180024600</t>
  </si>
  <si>
    <t>32076259-MARIA DEL ROCIO RIVERA JIMENEZ</t>
  </si>
  <si>
    <t>27001333300120150021300</t>
  </si>
  <si>
    <t>11789246-MILTON PINO MOSQUERA</t>
  </si>
  <si>
    <t>05001333301320150143900</t>
  </si>
  <si>
    <t>22119077-PAOLA ANDREA LEZCANO ORTIZ</t>
  </si>
  <si>
    <t>27001333300220170031800</t>
  </si>
  <si>
    <t>05001333301320190027200</t>
  </si>
  <si>
    <t>71641723-MIGUEL ANGEL ARIAS GIRALDO</t>
  </si>
  <si>
    <t>68001233300020190052300</t>
  </si>
  <si>
    <t>890201222-PROCURADORES JUDICIALES PARA ASUNTOS ADMINISTRATIVOS DE BUCARAMANGA</t>
  </si>
  <si>
    <t>05001233300020190228501</t>
  </si>
  <si>
    <t>80056042-ALEXANDER SANDOVAL AMEZQUITA</t>
  </si>
  <si>
    <t>54001333300220190015900</t>
  </si>
  <si>
    <t>13495171-HERNAN SEPULVEDA FIGUEROA</t>
  </si>
  <si>
    <t>54001333300220190016000</t>
  </si>
  <si>
    <t>60300287-EMILCE GUEVARA IBARRA</t>
  </si>
  <si>
    <t>05001333302920180037300</t>
  </si>
  <si>
    <t>43414728-DIANA MARIA BEDOYA RAMIREZ</t>
  </si>
  <si>
    <t>05001310501420160086900</t>
  </si>
  <si>
    <t>70135239-NICOLAS HUMBERTO HENAO MARIN</t>
  </si>
  <si>
    <t>05001310500220190014900</t>
  </si>
  <si>
    <t>43996120-NATALIA ANDREA MIRANDA MIRANDA</t>
  </si>
  <si>
    <t>05001333301820190014400</t>
  </si>
  <si>
    <t>43501199-MARIA DORALI MARIN VERGARA</t>
  </si>
  <si>
    <t>05001333303420190025300</t>
  </si>
  <si>
    <t>70097568-RICARDO ALONSO CASTRILLON</t>
  </si>
  <si>
    <t>11001333500920180027700</t>
  </si>
  <si>
    <t>0-WILLIAM ALEJANDRO MORENO</t>
  </si>
  <si>
    <t>11001333101220070031900</t>
  </si>
  <si>
    <t>8305022500-FUNDACION CIVICA</t>
  </si>
  <si>
    <t>47001333300120160027900</t>
  </si>
  <si>
    <t>12550669-JAIRO TEJADA FLOREZ Y OTROS</t>
  </si>
  <si>
    <t>08001333300120160045700</t>
  </si>
  <si>
    <t>52001333300720160008800</t>
  </si>
  <si>
    <t>30735350-MYRIAM FABIOLA JARAMILLO</t>
  </si>
  <si>
    <t>52001333300720150017301</t>
  </si>
  <si>
    <t>59588595-AIDA FABIOLA MORENO DELGADO</t>
  </si>
  <si>
    <t>76001233300120170045600</t>
  </si>
  <si>
    <t>0-DEFENSORIA DEL PUEBLO</t>
  </si>
  <si>
    <t>86001333100120100032300</t>
  </si>
  <si>
    <t>18129573-ANGEL EDUARDO PEREZ FAJARDO</t>
  </si>
  <si>
    <t>86001333100120120011000</t>
  </si>
  <si>
    <t>18125226-ONOFRE ANTONIO VASQUEZ GUZMAN</t>
  </si>
  <si>
    <t>19001233300520180032400</t>
  </si>
  <si>
    <t>25274824-NOGUY SHIRLEY MUÑOZ OHMEN</t>
  </si>
  <si>
    <t>15001333301420130010500</t>
  </si>
  <si>
    <t>24217162-BLANCA LILIA DUARTE</t>
  </si>
  <si>
    <t>15001333301420130018900</t>
  </si>
  <si>
    <t>40016744-CLARA ESPERANZA MEJIA ARCHILA</t>
  </si>
  <si>
    <t>54001333300420140086100</t>
  </si>
  <si>
    <t>5525756-HENRY JOSE RANGEL MORA</t>
  </si>
  <si>
    <t>54001333300120140084500</t>
  </si>
  <si>
    <t>27879699-MARIA EUGENIA GOMEZ FIGUEROA</t>
  </si>
  <si>
    <t>54001333300420140084400</t>
  </si>
  <si>
    <t>27672513-ANA SOCORRO MENESES ARIAS</t>
  </si>
  <si>
    <t>68001333300620140015400</t>
  </si>
  <si>
    <t>63338796-FANNY YANETH RODRIGUEZ ORTIZ</t>
  </si>
  <si>
    <t>25269333300120150080400</t>
  </si>
  <si>
    <t>20525302-INES YOLANDA FORERO MARQUEZ</t>
  </si>
  <si>
    <t>27001333300220170020301</t>
  </si>
  <si>
    <t>35700420-MARIA INOCENCIA QUINTO COPETE Y OTROS</t>
  </si>
  <si>
    <t>05001333300720140026101</t>
  </si>
  <si>
    <t>71531278-IVAN DARIO DE JESUS VALENCIA GRAJALES</t>
  </si>
  <si>
    <t>05001333300120170034800</t>
  </si>
  <si>
    <t>43110749-FRESIA MILENA PENAGOS BERRIO</t>
  </si>
  <si>
    <t>05001333300420140113501</t>
  </si>
  <si>
    <t>43365778-BIVIANA ANDREA MUNERA</t>
  </si>
  <si>
    <t>54001333300520140084101</t>
  </si>
  <si>
    <t>63310269-ALBA LUCIA SOTO ROMERO</t>
  </si>
  <si>
    <t>54001333375120140004801</t>
  </si>
  <si>
    <t>91222057-ALIRIO MONCADA PINZON</t>
  </si>
  <si>
    <t>54001333300420140084701</t>
  </si>
  <si>
    <t>24040298-ANA MERY AYALA DE ARIAS</t>
  </si>
  <si>
    <t>54001333375120140002801</t>
  </si>
  <si>
    <t>5529116-ANDELFO RAMIREZ SERRANO</t>
  </si>
  <si>
    <t>54001333300220140133901</t>
  </si>
  <si>
    <t>27660099-BETTY CECILIA CLAVIJO NUÑEZ</t>
  </si>
  <si>
    <t>54001333300420140085001</t>
  </si>
  <si>
    <t>60356075-BETTY LOPEZ MONROY</t>
  </si>
  <si>
    <t>54001333300520140084701</t>
  </si>
  <si>
    <t>13254824-CIRO AURELIO QUIÑONEZ GALALRDO</t>
  </si>
  <si>
    <t>54001333300620140084601</t>
  </si>
  <si>
    <t>27682815-CLAUDIA ESPERANZA MONTAÑEZ ACEVEDO</t>
  </si>
  <si>
    <t>54001333300420140084501</t>
  </si>
  <si>
    <t>60336329-DORIS DENESSY HERNANDEZ SANDOVAL</t>
  </si>
  <si>
    <t>54001333300420140077201</t>
  </si>
  <si>
    <t>13354992-EVARISTO COTE JAIMES</t>
  </si>
  <si>
    <t>54001333300120140082001</t>
  </si>
  <si>
    <t>88173329-EXPEDITO YAÑEZ OMAÑA</t>
  </si>
  <si>
    <t>54001333300220140135101</t>
  </si>
  <si>
    <t>60290862-FLOR ANASTACIA UGARTE LIZARAZO</t>
  </si>
  <si>
    <t>54001333300420140085501</t>
  </si>
  <si>
    <t>60215639-GLADYS FORGIONY QUINTERO</t>
  </si>
  <si>
    <t>54001333300620140081901</t>
  </si>
  <si>
    <t>60159785-GLADYS STELLA MARTINEZ SOLANO</t>
  </si>
  <si>
    <t>54001333300220140150001</t>
  </si>
  <si>
    <t>5414581-JORGE ENRIQUE JAUREGUI SILVA</t>
  </si>
  <si>
    <t>54001333300420140084601</t>
  </si>
  <si>
    <t>88156315-JORGE ENRIQUE SARMIENTO BAUTISTA</t>
  </si>
  <si>
    <t>54001333375120140011701</t>
  </si>
  <si>
    <t>27814736-LUCY ESTHER ORTEGA GONZALEZ</t>
  </si>
  <si>
    <t>54001333375120140006801</t>
  </si>
  <si>
    <t>27887390-LUDY AMPARO MORA MORA</t>
  </si>
  <si>
    <t>54001333300120140082101</t>
  </si>
  <si>
    <t>27159632-MARIA CONSUELO BECERRA PARADA</t>
  </si>
  <si>
    <t>54001333300620140081701</t>
  </si>
  <si>
    <t>60335764-MARIA EUGENIA ORTEGA HERRERA</t>
  </si>
  <si>
    <t>54001333375120140005001</t>
  </si>
  <si>
    <t>60254137-MARIBEL FLOREZ VERA</t>
  </si>
  <si>
    <t>54001333300620140065501</t>
  </si>
  <si>
    <t>60313611-MIRIAM TERESA BECERRA VARGAS</t>
  </si>
  <si>
    <t>54001333300220140146901</t>
  </si>
  <si>
    <t>52489752-NOHEMI ESPERANZA BALSECA ORDUZ</t>
  </si>
  <si>
    <t>54001333300420140077501</t>
  </si>
  <si>
    <t>37444696-NOHORA EMMA ANTOLINEZ SALINAS</t>
  </si>
  <si>
    <t>54001333375120140000901</t>
  </si>
  <si>
    <t>27805942-NORALVA CARDENAS VARGAS</t>
  </si>
  <si>
    <t>54001333375120140005501</t>
  </si>
  <si>
    <t>88155549-OMAR ARIAS SIERRA</t>
  </si>
  <si>
    <t>54001333300620140081101</t>
  </si>
  <si>
    <t>37943118-PATRICIA DEL PILAR VARGAS VILLAMIZAR</t>
  </si>
  <si>
    <t>54001333300120140082901</t>
  </si>
  <si>
    <t>60319221-ROSA MARIA PATIÑO CAMARGO</t>
  </si>
  <si>
    <t>54001333300520140084501</t>
  </si>
  <si>
    <t>60899112-SONIA YAMILE CAMACHO SUAREZ</t>
  </si>
  <si>
    <t>54001333300120140081901</t>
  </si>
  <si>
    <t>60302120-SUSANA CABEZA AYA</t>
  </si>
  <si>
    <t>54001333300520140083801</t>
  </si>
  <si>
    <t>60222879-VERONICA PEÑA RIVERA</t>
  </si>
  <si>
    <t>54001333300420140078201</t>
  </si>
  <si>
    <t>27687299-NANCY ELVIRA PEÑA CARRILLO</t>
  </si>
  <si>
    <t>54001333300420140081301</t>
  </si>
  <si>
    <t>37324191-YAJAIRA VILLEGAS PACHECO</t>
  </si>
  <si>
    <t>54001333300420140074201</t>
  </si>
  <si>
    <t>37324635-DIGNORA ARENAS DURAN</t>
  </si>
  <si>
    <t>54001333300120140077801</t>
  </si>
  <si>
    <t>37242392-ANA DE JESUS GARCIA TARAZONA</t>
  </si>
  <si>
    <t>54001333375120140011801</t>
  </si>
  <si>
    <t>13237761-EDGAR RODOLFO SOLER PEÑALOZA</t>
  </si>
  <si>
    <t>54001333375120140008201</t>
  </si>
  <si>
    <t>27834870-EDIS MARIA OSPINA DE VILLAMIZAR</t>
  </si>
  <si>
    <t>54001333300220140137701</t>
  </si>
  <si>
    <t>27704693-DORIS EUMELIA GARCIA CASTRO</t>
  </si>
  <si>
    <t>54001333375120140010601</t>
  </si>
  <si>
    <t>13466878-HENRY ARMANDO DIAZ</t>
  </si>
  <si>
    <t>54001333375120140004601</t>
  </si>
  <si>
    <t>13258895-OSCAR ANTONIO RUEDA ORTIZ</t>
  </si>
  <si>
    <t>54001333300220140153501</t>
  </si>
  <si>
    <t>13374928-ANGEL ARSENIO RINCON GARCIA</t>
  </si>
  <si>
    <t>54001333300420140085101</t>
  </si>
  <si>
    <t>70276415-YOLANDA CORTES PRIETO</t>
  </si>
  <si>
    <t>54001333300320150053001</t>
  </si>
  <si>
    <t>13371227-JOSE ANTONIO AMAYA MARQUEZ</t>
  </si>
  <si>
    <t>54001333300420140101801</t>
  </si>
  <si>
    <t>5528630-ANTONIO RAMIREZ RAMIREZ</t>
  </si>
  <si>
    <t>54001333300420140096701</t>
  </si>
  <si>
    <t>27705165-AURA ELENA CONTRERAS JULIO</t>
  </si>
  <si>
    <t>54001333300420140095001</t>
  </si>
  <si>
    <t>27805075-CARMEN CUSTODIA GOMEZ MONCADA</t>
  </si>
  <si>
    <t>54001333300420140106101</t>
  </si>
  <si>
    <t>88287540-EDISON ALVAREZ ALVAREZ</t>
  </si>
  <si>
    <t>54001333300420140101301</t>
  </si>
  <si>
    <t>27887103-EDELMIRA CALDERON SERRANO</t>
  </si>
  <si>
    <t>54001333300420140092601</t>
  </si>
  <si>
    <t>60402984-FANNY HERMINIA BERNAL MORENO</t>
  </si>
  <si>
    <t>54001333300420140093101</t>
  </si>
  <si>
    <t>27696672-MILI VILLAMIZAR MALDONADO</t>
  </si>
  <si>
    <t>54001333300420140097201</t>
  </si>
  <si>
    <t>37311966-SONIA RUTH MEJIA URON</t>
  </si>
  <si>
    <t>54001333300220140136401</t>
  </si>
  <si>
    <t>37313489-MARITZA CASTILLA DE QUINTERO</t>
  </si>
  <si>
    <t>54001333300220140135601</t>
  </si>
  <si>
    <t>60302033-NUBIA LLANES ROJAS</t>
  </si>
  <si>
    <t>54001333300220140177200</t>
  </si>
  <si>
    <t>27574698-EUGENIA DIAZ CABRERA</t>
  </si>
  <si>
    <t>54001333300220140108601</t>
  </si>
  <si>
    <t>27887370-ARGENIDA REMOLINA PATIÑO</t>
  </si>
  <si>
    <t>54001333300220140128201</t>
  </si>
  <si>
    <t>27705508-POLONIA QUINTERO NAVARRO</t>
  </si>
  <si>
    <t>54001333300120140074600</t>
  </si>
  <si>
    <t>88151872-CESAR AUGUSTO BUITRAGO CARDENAS</t>
  </si>
  <si>
    <t>17001333300220140060400</t>
  </si>
  <si>
    <t>17001233300020170059000</t>
  </si>
  <si>
    <t>24755962-MARIA IDALY OSORIO</t>
  </si>
  <si>
    <t>47001333100120130014200</t>
  </si>
  <si>
    <t>57434227-MARTHA PATRICIA LANAO FUENTES</t>
  </si>
  <si>
    <t>47001233100320110026500</t>
  </si>
  <si>
    <t>36564149-MARIA DEL CARMEN POLO RODRIGUEZ</t>
  </si>
  <si>
    <t>47001333100220120002100</t>
  </si>
  <si>
    <t>576436292-MONICA PATRICIA MOLANO FUENTES</t>
  </si>
  <si>
    <t>47001333100220110013700</t>
  </si>
  <si>
    <t>85466893-ALEXANDER JOSE ATENCIO MENDOZA</t>
  </si>
  <si>
    <t>15238333300120170011900</t>
  </si>
  <si>
    <t>4301552-ALIRO HERNANDO ALARCON BARRETO</t>
  </si>
  <si>
    <t>15001233300020140017100</t>
  </si>
  <si>
    <t>891800498-DEPARTAMENTO DE BOYACA</t>
  </si>
  <si>
    <t>68001333301220140006900</t>
  </si>
  <si>
    <t>28056531-ALIX ROSMIRA CORREA HURTADO</t>
  </si>
  <si>
    <t>68001333300320140052400</t>
  </si>
  <si>
    <t>13883713-LUIS MARIANO ROMERO MERCADO</t>
  </si>
  <si>
    <t>68679333300120140033200</t>
  </si>
  <si>
    <t>5767032-JOSE MIGUEL LAMUS GALVIS</t>
  </si>
  <si>
    <t>54001333300320140011100</t>
  </si>
  <si>
    <t>13245121-LUIS FRANCISCO SAYAGO GOMEZ</t>
  </si>
  <si>
    <t>54001333300320140016400</t>
  </si>
  <si>
    <t>88167550-RAFAEL ANTONIO NIÑO CAMARGO</t>
  </si>
  <si>
    <t>54001333300120140085800</t>
  </si>
  <si>
    <t>5526492-JORGE ARQUIMEDES CARRILLO LOZADA</t>
  </si>
  <si>
    <t>54001333300120140082600</t>
  </si>
  <si>
    <t>60312737-YANIRE DEL CARMEN RODRIGUEZ CARRASCAL</t>
  </si>
  <si>
    <t>54001333300420140086800</t>
  </si>
  <si>
    <t>60254320-CARMEN LEONOR CONTRERAS LEAL</t>
  </si>
  <si>
    <t>54001333300620140079900</t>
  </si>
  <si>
    <t>27660004-ANNY ESTELA DIAZ RODRIGUEZ</t>
  </si>
  <si>
    <t>54001333300120140076900</t>
  </si>
  <si>
    <t>37315358-BLANCA CECILIA PEREZ SALAZAR</t>
  </si>
  <si>
    <t>54001333300120140042500</t>
  </si>
  <si>
    <t>5524570-NELSON ORLANDO MORENO VELANDIA</t>
  </si>
  <si>
    <t>54001333300420140104800</t>
  </si>
  <si>
    <t>37368241-GENY YUDIT ROPERO ROPERO</t>
  </si>
  <si>
    <t>54001333300120140079000</t>
  </si>
  <si>
    <t>60256217-VILMA ESPERANZA MARTINEZ VILLAMIZAR</t>
  </si>
  <si>
    <t>54001333300120140080800</t>
  </si>
  <si>
    <t>60279554-CARMEN CECILIA CONTRERAS CARRASCAL</t>
  </si>
  <si>
    <t>73001333300520160015700</t>
  </si>
  <si>
    <t>28096570-MARIA ESTHER GUALDRON MONSALVE</t>
  </si>
  <si>
    <t>73001333375220150024600</t>
  </si>
  <si>
    <t>6022144-JOSE OMAR RODRIGUEZ</t>
  </si>
  <si>
    <t>73001333300520170001400</t>
  </si>
  <si>
    <t>2259718-JUAN NEPOMUCENO CARREÑO DELGADO</t>
  </si>
  <si>
    <t>41001233300020180036100</t>
  </si>
  <si>
    <t>83221992-LUIS ANGEL GONZALEZ ESQUIVEL</t>
  </si>
  <si>
    <t>41001333300420140033200</t>
  </si>
  <si>
    <t>12098058-JORGE ELIECER PEÑA DONOSO</t>
  </si>
  <si>
    <t>50001333100520100021501</t>
  </si>
  <si>
    <t>6748800-NELSON JOSE GONZALES GAONA</t>
  </si>
  <si>
    <t>13001333300820180027300</t>
  </si>
  <si>
    <t>73228745-ALI SALVADOR HERRERA CASTRO</t>
  </si>
  <si>
    <t>05001333302320140039001</t>
  </si>
  <si>
    <t>43710231-MARTHA LILIAN LEON HURTADO</t>
  </si>
  <si>
    <t>05847318900120170002502</t>
  </si>
  <si>
    <t>43344687-DIANA MARIA GARRO VARGAS</t>
  </si>
  <si>
    <t>05847331890120170008900</t>
  </si>
  <si>
    <t>43344456-TERESA INES COSSIO MONTOYA</t>
  </si>
  <si>
    <t>27001333300320140075501</t>
  </si>
  <si>
    <t>26366390-GLORIA DEL CARMEN GARCIA MENA</t>
  </si>
  <si>
    <t>54001333300120140080401</t>
  </si>
  <si>
    <t>37320881-ALCIRA FRANCO TORRADO</t>
  </si>
  <si>
    <t>54001333300620140065301</t>
  </si>
  <si>
    <t>60359270-ANGELA ADIRAY SANDOVAL MOGOLLON</t>
  </si>
  <si>
    <t>54001333300120140074501</t>
  </si>
  <si>
    <t>13480969-CESAR ENRIQUE CARDONA ARGUELLO</t>
  </si>
  <si>
    <t>54001333300420140086001</t>
  </si>
  <si>
    <t>18441333-CLARA INES LOPEZ RAMIREZ</t>
  </si>
  <si>
    <t>54001333300120140079901</t>
  </si>
  <si>
    <t>60334648-DIANA CHAUSTRE PERALTA</t>
  </si>
  <si>
    <t>54001333300120140072301</t>
  </si>
  <si>
    <t>37247238-ELVIRA CONTRERAS PEÑA</t>
  </si>
  <si>
    <t>54001333300120140078601</t>
  </si>
  <si>
    <t>37317977-LEIDY ESPERANZA RUEDA RINCON</t>
  </si>
  <si>
    <t>54001333300620140080501</t>
  </si>
  <si>
    <t>37368436-LIZETH DEL ROSARIO CONTRERAS AVENDAÑO</t>
  </si>
  <si>
    <t>54001333300120140083401</t>
  </si>
  <si>
    <t>13337820-LUIS EDUARDO SOTO GOMEZ</t>
  </si>
  <si>
    <t>54001333300620140080001</t>
  </si>
  <si>
    <t>37328425-XIOMARA DUARTE MANOSALVA</t>
  </si>
  <si>
    <t>54001333300420140083501</t>
  </si>
  <si>
    <t>5458746-NELSON SANGUINO GARCIA</t>
  </si>
  <si>
    <t>54001333375120140007401</t>
  </si>
  <si>
    <t>27788401-BELSI AMIRA LATORRE JAIMES</t>
  </si>
  <si>
    <t>54001333300420140087001</t>
  </si>
  <si>
    <t>37259871-LUZ MARINA CAICEDO DIAZ</t>
  </si>
  <si>
    <t>54001333375120140010701</t>
  </si>
  <si>
    <t>37318174-MILDRED MARIA MORA QUINTERO</t>
  </si>
  <si>
    <t>54001333375120140001101</t>
  </si>
  <si>
    <t>37177948-CARMEN AURORA CONTRERAS AVENDAÑO</t>
  </si>
  <si>
    <t>54001333375120140004401</t>
  </si>
  <si>
    <t>27878843-NOHORA STELLA MORA GELVEZ</t>
  </si>
  <si>
    <t>54001333375120140006101</t>
  </si>
  <si>
    <t>37326386-CLAUDIA MARIA ARIAS RAMIREZ</t>
  </si>
  <si>
    <t>54001333375120140007501</t>
  </si>
  <si>
    <t>37311836-LUZ MARINA MARTINEZ BALLESTEROS</t>
  </si>
  <si>
    <t>54001333375120140005101</t>
  </si>
  <si>
    <t>37246384-ALIX YOLANDA HERNADEZ JAUREGUI</t>
  </si>
  <si>
    <t>54001333375120140001601</t>
  </si>
  <si>
    <t>41711714-ELSY CRISTINA IBARRA QUIÑONEZ</t>
  </si>
  <si>
    <t>54518333300120150018701</t>
  </si>
  <si>
    <t>60260152-ANA DELIA MONCADA GELVEZ</t>
  </si>
  <si>
    <t>54518333300120150020101</t>
  </si>
  <si>
    <t>60318807-CARMEN GALVIS CONTRERAS</t>
  </si>
  <si>
    <t>54001333300620140107901</t>
  </si>
  <si>
    <t>27836508-ADA CECILIA RAMIREZ CAMPEROS</t>
  </si>
  <si>
    <t>54001333300620140088001</t>
  </si>
  <si>
    <t>36485408-TERESA SANGUINO DE QUINTERO</t>
  </si>
  <si>
    <t>54001333300620140102501</t>
  </si>
  <si>
    <t>13251124-REGULO ALONSO CARRILLO GELVEZ</t>
  </si>
  <si>
    <t>54001333300620140091601</t>
  </si>
  <si>
    <t>13256210-ALFONSO ROMERO CARDENAS</t>
  </si>
  <si>
    <t>54001333300620140108001</t>
  </si>
  <si>
    <t>13438363-ROBERTO LEON MENESES</t>
  </si>
  <si>
    <t>54001333300620140104001</t>
  </si>
  <si>
    <t>37321288-ROSABEL QUINTERO TORO</t>
  </si>
  <si>
    <t>54001333300620140091501</t>
  </si>
  <si>
    <t>60291874-GLORIA INES NIETO MONCADA</t>
  </si>
  <si>
    <t>54001333300420140092401</t>
  </si>
  <si>
    <t>88140874-EDILBERTO CLARO VELASQUEZ</t>
  </si>
  <si>
    <t>54001333300420140097301</t>
  </si>
  <si>
    <t>37512101-ELIDA ROSA ALVAREZ SEPULVEDA</t>
  </si>
  <si>
    <t>54001333300420140094301</t>
  </si>
  <si>
    <t>27697043-JENNY SOLENNY DURAN DUARTE</t>
  </si>
  <si>
    <t>54001333300420140098801</t>
  </si>
  <si>
    <t>13861587-JORGE HELI JACOME TORRADO</t>
  </si>
  <si>
    <t>54001333300620140089301</t>
  </si>
  <si>
    <t>60316115-LASDY JANETH VILLAMIL GAUTIBONZA</t>
  </si>
  <si>
    <t>54001333300420140103301</t>
  </si>
  <si>
    <t>60400960-LUZ ESPERANZA VALCARCEL</t>
  </si>
  <si>
    <t>54001333300420140096401</t>
  </si>
  <si>
    <t>60286914-ROSALBA PERALTA GALVIS</t>
  </si>
  <si>
    <t>54001333300420140102001</t>
  </si>
  <si>
    <t>37258618-MARIA TERESA VILLAMIZAR SEPULVEDA</t>
  </si>
  <si>
    <t>54001333300620140104801</t>
  </si>
  <si>
    <t>37365192-LILIA ESTHER SOLANO QUINTERO</t>
  </si>
  <si>
    <t>54001333300420140095901</t>
  </si>
  <si>
    <t>60251417-DORIS MARIA CARREÑO GUERRERO</t>
  </si>
  <si>
    <t>54001333300620140102101</t>
  </si>
  <si>
    <t>13505469-JOHN HINGSON GOMEZ MENESES</t>
  </si>
  <si>
    <t>54001333300620140088901</t>
  </si>
  <si>
    <t>37251601-CONCEPCION APARICIO DE GALLARDO</t>
  </si>
  <si>
    <t>54001333300620140108301</t>
  </si>
  <si>
    <t>37251515-MARIA CONCEPCION SIERRA DAZA</t>
  </si>
  <si>
    <t>54001333300420140105201</t>
  </si>
  <si>
    <t>27851630-TERESA DE JESUS GOMEZ CARVAJAL</t>
  </si>
  <si>
    <t>54001333300420140105001</t>
  </si>
  <si>
    <t>27814448-OLGA ELENA MONTAGUTH NAVARRO</t>
  </si>
  <si>
    <t>54001333300420140103401</t>
  </si>
  <si>
    <t>40010001-FANNY GLORIA AVENDAÑO DE LOPEZ</t>
  </si>
  <si>
    <t>54001333300420140103501</t>
  </si>
  <si>
    <t>27789271-ALIX PEDRAZA ZORRILLA</t>
  </si>
  <si>
    <t>54001333300420140094101</t>
  </si>
  <si>
    <t>32460497-ADONAY GUAVITA</t>
  </si>
  <si>
    <t>54001333300420140105901</t>
  </si>
  <si>
    <t>37311230-MIRYAM SANCHEZ BARBOSA</t>
  </si>
  <si>
    <t>54001333300120140104900</t>
  </si>
  <si>
    <t>27762413-MARIA DEL CARMEN SANCHEZ VILLAREAL</t>
  </si>
  <si>
    <t>54001333300120140091000</t>
  </si>
  <si>
    <t>37320733-BEATRIZ IBARRA QUINTERO</t>
  </si>
  <si>
    <t>54001333300120140093200</t>
  </si>
  <si>
    <t>13463230-FRANCISCO ANIBAL HURTADO ORTIZ</t>
  </si>
  <si>
    <t>54001333300120140104501</t>
  </si>
  <si>
    <t>37326145-SANDRA YURBY PEREZ ARIAS</t>
  </si>
  <si>
    <t>54001333300120140090600</t>
  </si>
  <si>
    <t>60354103-LIDIANA YASMIN PINTO JAIMES</t>
  </si>
  <si>
    <t>54001333300120140092100</t>
  </si>
  <si>
    <t>60350590-ROSALBA BUITRAGO JAUREGUI</t>
  </si>
  <si>
    <t>54001333300220140103201</t>
  </si>
  <si>
    <t>42204671-EMILSE DE JESUS ALAVREZ RUIZ</t>
  </si>
  <si>
    <t>54001333300120140093900</t>
  </si>
  <si>
    <t>13246705-CARMEN JULIO CRIADO BOTELLO</t>
  </si>
  <si>
    <t>54001333300120140098300</t>
  </si>
  <si>
    <t>88135261-JESUS LIBARDO BALLESTEROS GUERRERO</t>
  </si>
  <si>
    <t>54001333300120140097900</t>
  </si>
  <si>
    <t>37195877-BELQUIS MARLENE RODRIGUEZ GAONA</t>
  </si>
  <si>
    <t>54001333300120140096000</t>
  </si>
  <si>
    <t>24079416-NUBIA MILLAN SOTO</t>
  </si>
  <si>
    <t>54001333300120140097500</t>
  </si>
  <si>
    <t>49729776-LUZ ELENA QUINTERO ALVAREZ</t>
  </si>
  <si>
    <t>54001333300120140097700</t>
  </si>
  <si>
    <t>60314716-NIDIA EDITH CIFUENTES ANGARITA</t>
  </si>
  <si>
    <t>54001333300120140097200</t>
  </si>
  <si>
    <t>27814011-CANDIDA ROSA CORONEL SERRANO</t>
  </si>
  <si>
    <t>54001333300120140098500</t>
  </si>
  <si>
    <t>27763431-OLINTA AYALA TORRADO</t>
  </si>
  <si>
    <t>54001333300220140104901</t>
  </si>
  <si>
    <t>60327710-MARGARITA VELASCO BURGOS</t>
  </si>
  <si>
    <t>54001333300220140111500</t>
  </si>
  <si>
    <t>27705667-MYRIAM MOLINA CHAPARRO</t>
  </si>
  <si>
    <t>54001333300520140093100</t>
  </si>
  <si>
    <t>37320597-LIDIA ESTHER TRILLOS CARDENAS</t>
  </si>
  <si>
    <t>54001333300520140102700</t>
  </si>
  <si>
    <t>13457887-HIPOLITO VILLAMIZAR VILLAMIZAR</t>
  </si>
  <si>
    <t>54001333300520140094400</t>
  </si>
  <si>
    <t>60346556-MARTA KARINA BACCA BAYONA</t>
  </si>
  <si>
    <t>54001333300420140096800</t>
  </si>
  <si>
    <t>37320379-LUDY CECILIA ORTIZ ASCANIO</t>
  </si>
  <si>
    <t>54518333300120150007000</t>
  </si>
  <si>
    <t>6025162-MARIA YAMILE SANTOS DAVILA</t>
  </si>
  <si>
    <t>54518333300120150009300</t>
  </si>
  <si>
    <t>60255138-ANA ASCENCION PABON VILLAMIZAR</t>
  </si>
  <si>
    <t>54518333300120150009000</t>
  </si>
  <si>
    <t>88145689-OSCAR TORRES TORRES</t>
  </si>
  <si>
    <t>54518333300120150005900</t>
  </si>
  <si>
    <t>60256067-FATIMA INES CAPACHO PORTILLO</t>
  </si>
  <si>
    <t>54518333300120150006800</t>
  </si>
  <si>
    <t>27788925-STELLA NAVIA CASTRILLON</t>
  </si>
  <si>
    <t>54518333300120150006900</t>
  </si>
  <si>
    <t>60257243-ROSALBA MOLANO MORENO</t>
  </si>
  <si>
    <t>54518333300120150006600</t>
  </si>
  <si>
    <t>27800976-DEYANIRA BONILLA OCHOA</t>
  </si>
  <si>
    <t>54001333300620140091000</t>
  </si>
  <si>
    <t>60314839-MARTHA LILIAN DURAN ZAPATA</t>
  </si>
  <si>
    <t>54001333300620140104100</t>
  </si>
  <si>
    <t>13458483-HUMBERTO GUERRERO AVELLANEDA</t>
  </si>
  <si>
    <t>54001333300620140091400</t>
  </si>
  <si>
    <t>13167973-GEOVANNY CONTRERAS ARIAS</t>
  </si>
  <si>
    <t>54001333300620140099800</t>
  </si>
  <si>
    <t>37317708-FARIDE ALVAREZ CARPIO</t>
  </si>
  <si>
    <t>54001333300620140097300</t>
  </si>
  <si>
    <t>37317394-IBETH MERCEDES SANCHEZ GARCIA</t>
  </si>
  <si>
    <t>54001333300620140103500</t>
  </si>
  <si>
    <t>60318521-LILIANA DEL PILAR SANCHEZ RUBIO</t>
  </si>
  <si>
    <t>54518333300120150014400</t>
  </si>
  <si>
    <t>5478618-GABRIEL MONCADA PEÑA</t>
  </si>
  <si>
    <t>54518333300120150011900</t>
  </si>
  <si>
    <t>27846771-GRACIELA SUAREZ PARRA</t>
  </si>
  <si>
    <t>54518333300120150014600</t>
  </si>
  <si>
    <t>37232544-CARMEN TERESA FONSECA MORA</t>
  </si>
  <si>
    <t>54518333300120150014700</t>
  </si>
  <si>
    <t>27686362-MARIA ELISA ANGARITA DE FLOREZ</t>
  </si>
  <si>
    <t>54518333300120150006100</t>
  </si>
  <si>
    <t>27686325-FLOR DE MARIA ALBARRACIN HERNANDEZ</t>
  </si>
  <si>
    <t>54518333300120150006500</t>
  </si>
  <si>
    <t>60258494-MARIA YOLANDA JAIMES VERA</t>
  </si>
  <si>
    <t>54518333300120150014800</t>
  </si>
  <si>
    <t>60251481-MARIA GERTRUDIS JAIMES COTE</t>
  </si>
  <si>
    <t>54518333300120150014300</t>
  </si>
  <si>
    <t>5414821-JOSE RODRIGO RANGEL</t>
  </si>
  <si>
    <t>54518333300120140049700</t>
  </si>
  <si>
    <t>27681422-OLGA YOLANDA MENDOZA ACEVEDO</t>
  </si>
  <si>
    <t>18001310500120150018400</t>
  </si>
  <si>
    <t>17631464-JULIO CESAR RINCON MONROY</t>
  </si>
  <si>
    <t>23001310500320150046300</t>
  </si>
  <si>
    <t>78024252-ROGER RAFAEL PUENTES PACHECO</t>
  </si>
  <si>
    <t>70001333300720130012200</t>
  </si>
  <si>
    <t>9305914-ALEJANDRO FRANCISCO GARCIA BLANCO</t>
  </si>
  <si>
    <t>70001333100520160014200</t>
  </si>
  <si>
    <t>18857544-JUAN CARLOS BENITEZ</t>
  </si>
  <si>
    <t>11001310502320150076100</t>
  </si>
  <si>
    <t>52177640-MARTHA ISABEL RODRIGUEZ ARDILA</t>
  </si>
  <si>
    <t>11001310501120160044401</t>
  </si>
  <si>
    <t>79745545-CESAR LEONARDO CASTILLO TORRES</t>
  </si>
  <si>
    <t>11001310500720160031400</t>
  </si>
  <si>
    <t>38245711-MARTHA VICTORIA ROJAS ARCINIEGAS</t>
  </si>
  <si>
    <t>52001233300020120017600</t>
  </si>
  <si>
    <t>30703416-AURA LIGIA CHICAIZA PAZ</t>
  </si>
  <si>
    <t>52001333300520140006900</t>
  </si>
  <si>
    <t>30735310-MARGARITA PATRICIA BENAVIDES TORRES</t>
  </si>
  <si>
    <t>52001333300520140008501</t>
  </si>
  <si>
    <t>5211421-MILTON RAMIRO VIVEROS MUÑOZ</t>
  </si>
  <si>
    <t>68001333300120140042800</t>
  </si>
  <si>
    <t>13347836-LUIS RODRIGO DIAZ</t>
  </si>
  <si>
    <t>73001233300020140018501</t>
  </si>
  <si>
    <t>2265323-ALCIDES HERRERA ROJAS</t>
  </si>
  <si>
    <t>73001233300020140040301</t>
  </si>
  <si>
    <t>38260825-MARIA BEATRIZ TRUJILLOS AGUIRRE</t>
  </si>
  <si>
    <t>73001333375220140013700</t>
  </si>
  <si>
    <t>6010102-AMELIO GUERRERO BOHORQUEZ</t>
  </si>
  <si>
    <t>73001333375220140012600</t>
  </si>
  <si>
    <t>83233218-VICENTE ARIALDO BENAVIDES TAFUR</t>
  </si>
  <si>
    <t>05001333302120150017701</t>
  </si>
  <si>
    <t>70548410-FABIO DE JESUS CANO TORRES</t>
  </si>
  <si>
    <t>54001333300620140081501</t>
  </si>
  <si>
    <t>27406999-ANA JOSEFA ROJAS VILLAMIZAR</t>
  </si>
  <si>
    <t>54001333300620140083801</t>
  </si>
  <si>
    <t>13528475-CARLOS HUMBERTO PEÑARANDA BLANCO</t>
  </si>
  <si>
    <t>54001333300520140083401</t>
  </si>
  <si>
    <t>27765257-DORA ISABEL CLAVIJO PEREZ</t>
  </si>
  <si>
    <t>54001333300120140081801</t>
  </si>
  <si>
    <t>60456102-GLADYS CECILIA FOLIACO GAMBOA</t>
  </si>
  <si>
    <t>54001333300520130063901</t>
  </si>
  <si>
    <t>13258410-JORGE MARTINEZ MAESTRE</t>
  </si>
  <si>
    <t>54001333300420140085301</t>
  </si>
  <si>
    <t>88204393-OSCAR ARTURO CARRILLO GAMBOA</t>
  </si>
  <si>
    <t>54001333375120140009801</t>
  </si>
  <si>
    <t>60283592-MARIA DEL CARMEN PINTO RAMIREZ</t>
  </si>
  <si>
    <t>54001333300220140131201</t>
  </si>
  <si>
    <t>37365988-YOHEN ALVAREZ OVALLOS</t>
  </si>
  <si>
    <t>54518333300120150018202</t>
  </si>
  <si>
    <t>60253566-ELSA ESTELLA CACUA JAIMES</t>
  </si>
  <si>
    <t>54001333300420140097701</t>
  </si>
  <si>
    <t>13229473-ARTURO CONTRERAS GAFARO</t>
  </si>
  <si>
    <t>54001333300620140104301</t>
  </si>
  <si>
    <t>60368878-SANDRA MARITZA DURAN IBARRA</t>
  </si>
  <si>
    <t>54001333300620140088101</t>
  </si>
  <si>
    <t>60252922-OMAIRA CARVAJAL SANDOVAL</t>
  </si>
  <si>
    <t>54001333300620140089201</t>
  </si>
  <si>
    <t>88152658-LUIS ORLANDO CARVAJAL</t>
  </si>
  <si>
    <t>54001333300420140091001</t>
  </si>
  <si>
    <t>60420058-ANAYIBE CAICEDO QUINTERO</t>
  </si>
  <si>
    <t>54001333300420140097501</t>
  </si>
  <si>
    <t>60303735-LAURA VICTORIA MOGOLLON ARAQUE</t>
  </si>
  <si>
    <t>54001333300420140099501</t>
  </si>
  <si>
    <t>60250266-ISABEL CARVAJAL LOPEZ</t>
  </si>
  <si>
    <t>54001333300420140093701</t>
  </si>
  <si>
    <t>31384307-BEATRIZ DADILA OLAVE</t>
  </si>
  <si>
    <t>54001333300420140091401</t>
  </si>
  <si>
    <t>27589326-ROSAURA SANCHEZ MOROS</t>
  </si>
  <si>
    <t>54001333300620140096501</t>
  </si>
  <si>
    <t>37314259-MARY MERCEDES ALVAREZ AREVALO</t>
  </si>
  <si>
    <t>54001333300120140099201</t>
  </si>
  <si>
    <t>5483913-YASPER ERNEY PEREZ OSORIO</t>
  </si>
  <si>
    <t>54001233300020180015900</t>
  </si>
  <si>
    <t>1193202028-CARLOS EDUARDO CASTIBLANCO MURILLO</t>
  </si>
  <si>
    <t>54001333300220140113801</t>
  </si>
  <si>
    <t>60331683-NANCY YANETH QUINTERO REYES</t>
  </si>
  <si>
    <t>54001333300220140099601</t>
  </si>
  <si>
    <t>88136290-ROBINSON HERNANDEZ MANZANO</t>
  </si>
  <si>
    <t>54001333375220140006201</t>
  </si>
  <si>
    <t>60288724-ROSA JULIA CARVAJAL PICON</t>
  </si>
  <si>
    <t>54001333375220140007501</t>
  </si>
  <si>
    <t>27620326-NORIS MARIA DUARTE VILLAMIZAR</t>
  </si>
  <si>
    <t>54001333375220140006901</t>
  </si>
  <si>
    <t>37235267-ISABEL TERESA BOHORQUEZ CAICEDO</t>
  </si>
  <si>
    <t>54001333375220140011401</t>
  </si>
  <si>
    <t>27696392-ANGELA ALBINA SUAREZ MENDEZ</t>
  </si>
  <si>
    <t>54001333375220140003701</t>
  </si>
  <si>
    <t>88154327-CESAR ANTONIO ARIAS SIERRA</t>
  </si>
  <si>
    <t>54001333375220140008001</t>
  </si>
  <si>
    <t>37317621-MARTHA VEGA ALVERINA</t>
  </si>
  <si>
    <t>54001333300420140093901</t>
  </si>
  <si>
    <t>19467507-ALVARO ENRIQUE BUENDIA BELTRAN</t>
  </si>
  <si>
    <t>54001333300420140093801</t>
  </si>
  <si>
    <t>201493800-DORIS GILMA GONZALEZ RANGEL</t>
  </si>
  <si>
    <t>54001333300320120003100</t>
  </si>
  <si>
    <t>60252877-CARMEN YOLANDA SEPULVEDA CONTRERAS</t>
  </si>
  <si>
    <t>54001333300620140095200</t>
  </si>
  <si>
    <t>60318590-CARMEN GAMBOA DUARTE</t>
  </si>
  <si>
    <t>54001333300620140089900</t>
  </si>
  <si>
    <t>27620945-ROSA ELVA MENDOZA MONCADA</t>
  </si>
  <si>
    <t>54001333300620140096300</t>
  </si>
  <si>
    <t>88156471-OSCAR ARGELIO NIÑO FLOREZ</t>
  </si>
  <si>
    <t>54001333300620140092300</t>
  </si>
  <si>
    <t>37259157-GRACIELA BORRERO SOSA</t>
  </si>
  <si>
    <t>54001333300620140104600</t>
  </si>
  <si>
    <t>27790427-MERCEDES RICO CAICEDO</t>
  </si>
  <si>
    <t>54001333300620140104900</t>
  </si>
  <si>
    <t>60329358-LUZ ELENA DELGADO CACERES</t>
  </si>
  <si>
    <t>54001333300620140091200</t>
  </si>
  <si>
    <t>88178776-GUZMAN ORTIZ</t>
  </si>
  <si>
    <t>54001333300620140100800</t>
  </si>
  <si>
    <t>27766451-IRMAN DEL CARMEN MARTINEZ RODRIGUEZ</t>
  </si>
  <si>
    <t>54001333300620140101400</t>
  </si>
  <si>
    <t>60317059-CLAUDIA NIÑO GONZALEZ</t>
  </si>
  <si>
    <t>54001333300620140105100</t>
  </si>
  <si>
    <t>60347-NANCY VELASQUEZ</t>
  </si>
  <si>
    <t>54001333300620140101100</t>
  </si>
  <si>
    <t>37327708-YULIED CARREÑO SANTIAGO</t>
  </si>
  <si>
    <t>52001233300020180020100</t>
  </si>
  <si>
    <t>98381172-MARCEL MUÑOZ STADLIN</t>
  </si>
  <si>
    <t>70001333300320180020000</t>
  </si>
  <si>
    <t>92030494-JORGE ELIECER GONZALEZ GENECO</t>
  </si>
  <si>
    <t>23001333300120160057300</t>
  </si>
  <si>
    <t>6880447-NARDO ENRIQUE CORDERO BANDA</t>
  </si>
  <si>
    <t>15001333100920100007000</t>
  </si>
  <si>
    <t>0-JOSE DEL CARMEN GRANADOS RAMIREZ</t>
  </si>
  <si>
    <t>15001333300320190002800</t>
  </si>
  <si>
    <t>1049647987-ANDRES DAVID BERMUDEZ Y OTROS</t>
  </si>
  <si>
    <t>68755311300220140001400</t>
  </si>
  <si>
    <t>51589098-ANA CECILIA VELA GARAVITO</t>
  </si>
  <si>
    <t>68001333300320140049600</t>
  </si>
  <si>
    <t>37830811-MYRIAM DEL CARMEN BONILLA ARIAS</t>
  </si>
  <si>
    <t>68679333300120140050300</t>
  </si>
  <si>
    <t>37887837-INGRID JEANNETH BALLESTEROS VASQUEZ</t>
  </si>
  <si>
    <t>68001333300120170049900</t>
  </si>
  <si>
    <t>890201222-MUNICIPIO DE BUCARAMANGA</t>
  </si>
  <si>
    <t>54001333300420140093200</t>
  </si>
  <si>
    <t>13352162-DAVID BEN-GURION BAUTISTA CALDERON</t>
  </si>
  <si>
    <t>54001333375120140006800</t>
  </si>
  <si>
    <t>54001333300520140142600</t>
  </si>
  <si>
    <t>23854378-MARIA EDILIA PINZON JEREZ</t>
  </si>
  <si>
    <t>54001333300520150019900</t>
  </si>
  <si>
    <t>13351055-DANIEL SOLANO ORTÍZ</t>
  </si>
  <si>
    <t>54001333300420150034100</t>
  </si>
  <si>
    <t>17123767-CARLOS ARTURO VERGARA BERNAL</t>
  </si>
  <si>
    <t>25000234200020140182801</t>
  </si>
  <si>
    <t>11426555-CARLOS ENRIQUE OROZCO CASTIBLANCO Y MARIELA DONOSO DE BAUTISTA</t>
  </si>
  <si>
    <t>25899333300120170024900</t>
  </si>
  <si>
    <t>405641-LUIS FRANCISCO AMAYA AMAYA</t>
  </si>
  <si>
    <t>73001333300220170006900</t>
  </si>
  <si>
    <t>36159363-FLOR MARIA JOJOA PEREZ</t>
  </si>
  <si>
    <t>50001333300920160000400</t>
  </si>
  <si>
    <t>21199009-WILMA INES CHAQUEA ENCISO</t>
  </si>
  <si>
    <t>50001333300920160000600</t>
  </si>
  <si>
    <t>21191058-DORIS LILIANA GORDILLO ROLDAN</t>
  </si>
  <si>
    <t>54001333300620140095301</t>
  </si>
  <si>
    <t>60279586-ALIX TERESA VILLAMIZAR DE RAMIREZ</t>
  </si>
  <si>
    <t>54001333375220140003401</t>
  </si>
  <si>
    <t>60336280-MARTHA RUTH ROJAS DAZA</t>
  </si>
  <si>
    <t>54001333300620140096401</t>
  </si>
  <si>
    <t>60355218-LISTARY YASMIN CAMARGO PEREZ</t>
  </si>
  <si>
    <t>54001333300420140107101</t>
  </si>
  <si>
    <t>13491777-JOSE IROLDO MENDOZA ORTIZ</t>
  </si>
  <si>
    <t>54001333300420140107801</t>
  </si>
  <si>
    <t>37367291-EDILSA CLEOTILDE GARCIA MADARRIAGA</t>
  </si>
  <si>
    <t>54001333300620140088201</t>
  </si>
  <si>
    <t>60323649-MYRIAM SOCORRO RODIGUEZ CARRILLO</t>
  </si>
  <si>
    <t>54001333300420140107001</t>
  </si>
  <si>
    <t>60325638-LUZ ENIT MENDOZA CARDENAS</t>
  </si>
  <si>
    <t>54001333300620140103901</t>
  </si>
  <si>
    <t>37365958-CARMEN MARLENE MORENO QUINTERO</t>
  </si>
  <si>
    <t>54001333300420140093401</t>
  </si>
  <si>
    <t>60307336-ESPERANZA REYES REYES</t>
  </si>
  <si>
    <t>54001333300420140100701</t>
  </si>
  <si>
    <t>13447447-JUAN FERNANDO TABORDA CANO</t>
  </si>
  <si>
    <t>54001333300120140105201</t>
  </si>
  <si>
    <t>60405434-YANETH RUEDA VARGAS</t>
  </si>
  <si>
    <t>54001333300220140115201</t>
  </si>
  <si>
    <t>37219642-CLARA SOCORRO RIVEROS DE SANCHEZ</t>
  </si>
  <si>
    <t>54001333375220140011601</t>
  </si>
  <si>
    <t>37366525-GLADYS MARIA SANTIAGO ORTEGA</t>
  </si>
  <si>
    <t>54001333375220140006501</t>
  </si>
  <si>
    <t>17645222-GLORIA JACINTA ISIDRO</t>
  </si>
  <si>
    <t>54001333375220140007801</t>
  </si>
  <si>
    <t>27887705-SANDRA YANETH RODRIGUEZ</t>
  </si>
  <si>
    <t>54518333300120140050000</t>
  </si>
  <si>
    <t>27799687-MERCEDES JAUREGUI PEÑA Y OTROS</t>
  </si>
  <si>
    <t>11001032400020090057100</t>
  </si>
  <si>
    <t>6761723-JORGE ENRIQUE IBAÑEZ NAJAR</t>
  </si>
  <si>
    <t>76111333300220150004001</t>
  </si>
  <si>
    <t>14652071-LUIS FERNANDO TASCON SANABRIA</t>
  </si>
  <si>
    <t>17001333300120150039502</t>
  </si>
  <si>
    <t>24836814-MARCO ANTONIO MARQUEZ CARDONA</t>
  </si>
  <si>
    <t>08001333300920150014600</t>
  </si>
  <si>
    <t>08001333301420170021400</t>
  </si>
  <si>
    <t>22545867-LORENIS PERTUZ VILLALOBOS</t>
  </si>
  <si>
    <t>54001333300420140067400</t>
  </si>
  <si>
    <t>5450496-CARDENAS LEAL VICTOR MANUEL</t>
  </si>
  <si>
    <t>54001333300120140074800</t>
  </si>
  <si>
    <t>37368034-MARIA STELLA DIAZ SOLANO</t>
  </si>
  <si>
    <t>54001333300420140077700</t>
  </si>
  <si>
    <t>60279303-NELLY CLEOTILDE MENDOZA ESPINEL</t>
  </si>
  <si>
    <t>54001333300120140074700</t>
  </si>
  <si>
    <t>13241372-LUIS JOSE LIZARAZO TORRADO</t>
  </si>
  <si>
    <t>54518333300120140009800</t>
  </si>
  <si>
    <t>27673645-AURA DOLORES ALBARRACIN RUBIO</t>
  </si>
  <si>
    <t>54518333300120140006700</t>
  </si>
  <si>
    <t>60254646-XIOMARA MARIA BEATRIZ NUÑEZ DUARTE</t>
  </si>
  <si>
    <t>54518333300120140009700</t>
  </si>
  <si>
    <t>88156927-LORENZO LEAL BUITRAGO</t>
  </si>
  <si>
    <t>54518333300120140013200</t>
  </si>
  <si>
    <t>5414541-JAIRO ANTONIO CONTRERAS CARRILLO</t>
  </si>
  <si>
    <t>15001333101320100002400</t>
  </si>
  <si>
    <t>7313084-JOSE ROGELIO GARCIA ORTEGON</t>
  </si>
  <si>
    <t>15759333300220170026900</t>
  </si>
  <si>
    <t>24030924-NIEVES DEL CARMEN REYES JAIME</t>
  </si>
  <si>
    <t>15001333300120180006700</t>
  </si>
  <si>
    <t>1049655803-IVVONE DAYANA CAMACHO HERRERA</t>
  </si>
  <si>
    <t>15001333301120170022700</t>
  </si>
  <si>
    <t>6746074-SAUL RUANO Y OTROS</t>
  </si>
  <si>
    <t>15001333300520180019100</t>
  </si>
  <si>
    <t>40044944-ELSY CONSTANZA PEREZ RIVERA</t>
  </si>
  <si>
    <t>73001333375120140023601</t>
  </si>
  <si>
    <t>5925376-BEYERLESTO PINEDA CEBALLOS</t>
  </si>
  <si>
    <t>73001310500120160010500</t>
  </si>
  <si>
    <t>28712381-MARIA OLGA ARIAS VILLANUEVA</t>
  </si>
  <si>
    <t>20001333300320160035800</t>
  </si>
  <si>
    <t>44001234000020190004500</t>
  </si>
  <si>
    <t>4822309-GUMERCINDO RIVAS RENTERIA</t>
  </si>
  <si>
    <t>44001234000020190004600</t>
  </si>
  <si>
    <t>40939981-MARYOY FREILE PALMEZANO</t>
  </si>
  <si>
    <t>44001234000020190004400</t>
  </si>
  <si>
    <t>50929991-NIDIA INES DE HOYOS NEGRETE</t>
  </si>
  <si>
    <t>54001333300120140069701</t>
  </si>
  <si>
    <t>13489179-GABRIEL OLAZA GELVEZ</t>
  </si>
  <si>
    <t>54001333300120140072401</t>
  </si>
  <si>
    <t>5276331-JOSE ARTURO WILCHES VARGAS</t>
  </si>
  <si>
    <t>54001333300120140081001</t>
  </si>
  <si>
    <t>20643643-LILIA MARIA RODRIGUEZ CIFUENTES</t>
  </si>
  <si>
    <t>54001333300120140079401</t>
  </si>
  <si>
    <t>60771398-MARY INMENDA VERA MOGOLLON</t>
  </si>
  <si>
    <t>54001333300620140082001</t>
  </si>
  <si>
    <t>27766305-RUTH CECILIA LOBO JACOME</t>
  </si>
  <si>
    <t>54001333300420140099001</t>
  </si>
  <si>
    <t>19118821-CARLOS ALFREDO CRISTANCHO VILLAMIZAR</t>
  </si>
  <si>
    <t>54001333300420140099601</t>
  </si>
  <si>
    <t>13474472-GIOVANNI MACIAS MOTTA</t>
  </si>
  <si>
    <t>54001333300420140100601</t>
  </si>
  <si>
    <t>60304230-LUZ YANETH AMAYA CORDERO</t>
  </si>
  <si>
    <t>54001333300420140099701</t>
  </si>
  <si>
    <t>88204829-ROLANDO MEJIA MOJICA</t>
  </si>
  <si>
    <t>54001333300420140107201</t>
  </si>
  <si>
    <t>27879475-JUDITH ESPERANZA ROZO VERA</t>
  </si>
  <si>
    <t>54001333300420140108201</t>
  </si>
  <si>
    <t>60331713-LIDIA ESTHER FLOREZ SANTIAGO</t>
  </si>
  <si>
    <t>54001333300420140099101</t>
  </si>
  <si>
    <t>22433812-ILVA EMPERATRIZ BONETH MIRANDA</t>
  </si>
  <si>
    <t>54001333300420140100301</t>
  </si>
  <si>
    <t>60313315-OMAIRA VERA VILLAMIZAR</t>
  </si>
  <si>
    <t>54001333300420140099201</t>
  </si>
  <si>
    <t>60402695-NIDIA JANETH LOZANO HERNANDEZ</t>
  </si>
  <si>
    <t>54001333300420140100001</t>
  </si>
  <si>
    <t>66256116-MARIA YANETH CABALLERO PEREZ</t>
  </si>
  <si>
    <t>54001333300420140107601</t>
  </si>
  <si>
    <t>88198538-JOSE MARTIN CRUZ GONZALEZ</t>
  </si>
  <si>
    <t>54001333300420140108101</t>
  </si>
  <si>
    <t>27655303-MARITZA ACOSTA SALCEDO</t>
  </si>
  <si>
    <t>54001333300420140093601</t>
  </si>
  <si>
    <t>27660041-ALCIRA QUINTERO ORTEGA</t>
  </si>
  <si>
    <t>54001333300420140093501</t>
  </si>
  <si>
    <t>13473239-ALVENIS ALFONSO CARRASCAL AGUILAR</t>
  </si>
  <si>
    <t>54001333300420140097601</t>
  </si>
  <si>
    <t>60279201-MERY LEONOR SALAZAR RAMON</t>
  </si>
  <si>
    <t>54001333300220140131901</t>
  </si>
  <si>
    <t>26862753-MARITZA ANDRADE ARIAS</t>
  </si>
  <si>
    <t>54001333300220140113701</t>
  </si>
  <si>
    <t>13474620-ALED OMAR LINDARTE ESTEBAN</t>
  </si>
  <si>
    <t>54001333300220140114701</t>
  </si>
  <si>
    <t>27801018-LUDY VIANY SANABRIA SANCHEZ</t>
  </si>
  <si>
    <t>54001333300220140084101</t>
  </si>
  <si>
    <t>37221639-OLIMPA MARIA CAÑAS SANTIAGO</t>
  </si>
  <si>
    <t>54001333300220140112501</t>
  </si>
  <si>
    <t>60315088-BELSI MARIA PADILLA PINZON</t>
  </si>
  <si>
    <t>54001333300220140114601</t>
  </si>
  <si>
    <t>13503065-CARLOS ROBERTO ARDILA PACHECO</t>
  </si>
  <si>
    <t>54001333375220140002301</t>
  </si>
  <si>
    <t>13498983-CARLOS PARADA ROZO</t>
  </si>
  <si>
    <t>54001333375220140010601</t>
  </si>
  <si>
    <t>60287423-YANNETH ZULAY HIDALGO ROZO</t>
  </si>
  <si>
    <t>54001333375220140007401</t>
  </si>
  <si>
    <t>13357688-GILBERTO MALDONADO VILLAMIZAR</t>
  </si>
  <si>
    <t>54001333375220140007601</t>
  </si>
  <si>
    <t>91224766-HERNANDO NAVAS HERRERA</t>
  </si>
  <si>
    <t>54001333375220140003601</t>
  </si>
  <si>
    <t>88164402-EDGAR ENRIQUE ANGARITA ALVARADO</t>
  </si>
  <si>
    <t>54001333375220140007101</t>
  </si>
  <si>
    <t>27837542-MONGUI JIMENEZ IBARRA</t>
  </si>
  <si>
    <t>54001333375220140007201</t>
  </si>
  <si>
    <t>27741047-YANITZA PEÑARANDA TARAZONA</t>
  </si>
  <si>
    <t>54001333375220140003801</t>
  </si>
  <si>
    <t>13346803-ORLANDO ACOSTA QUINTERO</t>
  </si>
  <si>
    <t>11001032400020110036700</t>
  </si>
  <si>
    <t>7449339-RAFAEL ALFONSO CUENTAS FIGUEROA</t>
  </si>
  <si>
    <t>11001032500020120056900</t>
  </si>
  <si>
    <t>3231091-IGNACIO ABDON MONTENEGRO ALDANA</t>
  </si>
  <si>
    <t>11001310501120160047900</t>
  </si>
  <si>
    <t>85451817-MARCOS AURELIO LASTRA PONCE</t>
  </si>
  <si>
    <t>11001032500020140083800</t>
  </si>
  <si>
    <t>72193712-NIXON TORRES CARCAMO</t>
  </si>
  <si>
    <t>18001333170220110005400</t>
  </si>
  <si>
    <t>26631921-MARIA LUISA CRUZ VASQUEZ</t>
  </si>
  <si>
    <t>18001333100120110011700</t>
  </si>
  <si>
    <t>14279097-ROBINSON VARGAS</t>
  </si>
  <si>
    <t>18001333175120130000300</t>
  </si>
  <si>
    <t>18122598-CARLOS HECTOR DELGADO VELASCO</t>
  </si>
  <si>
    <t>23001233100020120015000</t>
  </si>
  <si>
    <t>26083448-JESSETT ARCINIEGAS SILVERA</t>
  </si>
  <si>
    <t>70001333300120180014000</t>
  </si>
  <si>
    <t>92547211-ANTONIO NICOLAS VERGARA CARLO</t>
  </si>
  <si>
    <t>70001333100120100066900</t>
  </si>
  <si>
    <t>52063469-MARTHA ELIDA IBAÑEZ CASTELLANOS</t>
  </si>
  <si>
    <t>08001333300320130020800</t>
  </si>
  <si>
    <t>22544337-AHOLIVAMA POLO AMESQUITA</t>
  </si>
  <si>
    <t>47001333100519980113600</t>
  </si>
  <si>
    <t>8536749-ADOLFO SALAS CUETO</t>
  </si>
  <si>
    <t>47001333100220110015600</t>
  </si>
  <si>
    <t>36561436-NUBIA ESTHER OROZCO BERRIO</t>
  </si>
  <si>
    <t>11001333502620150056501</t>
  </si>
  <si>
    <t>28308148-GLORIA INES BAUTISTA ALARCON</t>
  </si>
  <si>
    <t>25000233600020160103100</t>
  </si>
  <si>
    <t>0-ALBA DE LA CRUZ BERRIO BAQUERO</t>
  </si>
  <si>
    <t>11001334306420160059400</t>
  </si>
  <si>
    <t>79507579-GIUSSEPY RODRÍGUEZ JEREZ</t>
  </si>
  <si>
    <t>11001333603420150066802</t>
  </si>
  <si>
    <t>10302619-HERNAN AMADO AVILA</t>
  </si>
  <si>
    <t>11001031500020170267300</t>
  </si>
  <si>
    <t>0-TRIBUNAL ADMINISTRATIVO DEL CHOCO</t>
  </si>
  <si>
    <t>25000234100020190004101</t>
  </si>
  <si>
    <t>0-SANTIAGO CARDOZO CORRECHA</t>
  </si>
  <si>
    <t>11001032800020180062500</t>
  </si>
  <si>
    <t>0-KAROL MAURICIO MARTINEZ RODRIGUEZ</t>
  </si>
  <si>
    <t>76111333300120150045800</t>
  </si>
  <si>
    <t>38856279-RUBY ELENA GRAJALES MONTOYA</t>
  </si>
  <si>
    <t>76001333301720150039401</t>
  </si>
  <si>
    <t>38435545-IRIS OBONAGA</t>
  </si>
  <si>
    <t>76001333301820150024700</t>
  </si>
  <si>
    <t>29475168-MARIA RUTH ROJAS DE VALENCIA</t>
  </si>
  <si>
    <t>76001333301020160024100</t>
  </si>
  <si>
    <t>31205145-BLANCA SANCHEZ DE ACEVEDO</t>
  </si>
  <si>
    <t>76001333300820160028200</t>
  </si>
  <si>
    <t>31218590-MARIA JOSEFA MARTINEZ QUINTANA</t>
  </si>
  <si>
    <t>76001333300520160007300</t>
  </si>
  <si>
    <t>0-GERARDO CAPERA</t>
  </si>
  <si>
    <t>15238333975220150023400</t>
  </si>
  <si>
    <t>0-JAIME ORLANDO CUELLAR DIAZ</t>
  </si>
  <si>
    <t>54001333300120140076300</t>
  </si>
  <si>
    <t>27644952-BLANCA MIRYAM VILLAMIZAR FLOREZ</t>
  </si>
  <si>
    <t>54001333300320140034400</t>
  </si>
  <si>
    <t>13355962-HUGO ALBERTO BECERRA SANTIAGO</t>
  </si>
  <si>
    <t>54001333300320140038700</t>
  </si>
  <si>
    <t>60363199-SANDRA INES BUITRAGO CARDENAS</t>
  </si>
  <si>
    <t>73001333375320140001900</t>
  </si>
  <si>
    <t>65775001-MYRIAM YANETH CHAVARRIA GUERRERO</t>
  </si>
  <si>
    <t>73001233300020140015201</t>
  </si>
  <si>
    <t>73001333300520140061001</t>
  </si>
  <si>
    <t>7692426-ALEXANDER GOMEZ CAMPOS</t>
  </si>
  <si>
    <t>50001333300420150066000</t>
  </si>
  <si>
    <t>5901472-LUIS ALBERTO OLAVE HERNANDEZ</t>
  </si>
  <si>
    <t>50001333300420150065800</t>
  </si>
  <si>
    <t>40440044-MARIA EUGENIA MORENO ROJAS</t>
  </si>
  <si>
    <t>50001333300920160000300</t>
  </si>
  <si>
    <t>7837166-FRANCISCO ROJAS</t>
  </si>
  <si>
    <t>50001333300920160000500</t>
  </si>
  <si>
    <t>3288789-GRACILIANO BARBOSA FAJARDO</t>
  </si>
  <si>
    <t>50001333300920160000100</t>
  </si>
  <si>
    <t>40414900-NOHEMY RODRIGUEZ PORTELA</t>
  </si>
  <si>
    <t>41001333300220190003300</t>
  </si>
  <si>
    <t>0-INCINERADOS DEL HUILA S.A E.S.P - INCIHUILA</t>
  </si>
  <si>
    <t>66001233300020180018700</t>
  </si>
  <si>
    <t>34051715-LUZ DARY FRANCO CANDAMIL</t>
  </si>
  <si>
    <t>66001333300420160016900</t>
  </si>
  <si>
    <t>18602866-WILLIAN RUIZ MURILLO</t>
  </si>
  <si>
    <t>66001333300720160018900</t>
  </si>
  <si>
    <t>34059130-NORMA CONSTANZA SANTOFIMIO</t>
  </si>
  <si>
    <t>66001333300620160021800</t>
  </si>
  <si>
    <t>10134731-CARLOS ARTURO ARISTIZABAL</t>
  </si>
  <si>
    <t>13001333301320180017000</t>
  </si>
  <si>
    <t>3804063-EVARISTO ROBINSON DIAZ BOHORQUEZ</t>
  </si>
  <si>
    <t>13001333301320180017400</t>
  </si>
  <si>
    <t>33206853-SELENA MARIA URREA BENAVIDES</t>
  </si>
  <si>
    <t>05001333301320160093300</t>
  </si>
  <si>
    <t>71786677-CARLOS ALBERTO VELASQUEZ LOPEZ</t>
  </si>
  <si>
    <t>54001333300120140082701</t>
  </si>
  <si>
    <t>60314747-GLORIA YANETH ZAMBRANO CAMARGO</t>
  </si>
  <si>
    <t>54001333300620140081001</t>
  </si>
  <si>
    <t>60294432-HILDA MARIA BUENO CHACIN</t>
  </si>
  <si>
    <t>54001333300120140083001</t>
  </si>
  <si>
    <t>27898709-MARIA DOMINGA CARVAJAL</t>
  </si>
  <si>
    <t>54001333375120140008701</t>
  </si>
  <si>
    <t>37244358-ALBA ARIAS CARDENAS</t>
  </si>
  <si>
    <t>54001333375120140011301</t>
  </si>
  <si>
    <t>60346234-LUZ MARINA VILLAMIZAR MONTES</t>
  </si>
  <si>
    <t>54001333375120140011601</t>
  </si>
  <si>
    <t>13435819-JORGE OMAR RIVERA RINCON</t>
  </si>
  <si>
    <t>54001333375120140011401</t>
  </si>
  <si>
    <t>60314748-MARTHA BEATRIZ TORRADO ORDOÑEZ</t>
  </si>
  <si>
    <t>54001333300220140152401</t>
  </si>
  <si>
    <t>27704372-BLANCA MARIA CARVAJALINO NAVARRO</t>
  </si>
  <si>
    <t>54001333300420140100201</t>
  </si>
  <si>
    <t>37237948-TULIA NELLY CONTRERAS JAUREGUI</t>
  </si>
  <si>
    <t>54001333300120140093001</t>
  </si>
  <si>
    <t>27748616-ELIZABETH GALVIS MEZA</t>
  </si>
  <si>
    <t>54001333300420140101101</t>
  </si>
  <si>
    <t>60250146-BLANCA NELLY MONCADA SILVA</t>
  </si>
  <si>
    <t>54001333300420140092101</t>
  </si>
  <si>
    <t>37222844-CARMEN CECILIA FERNANDEZ LOPEZ</t>
  </si>
  <si>
    <t>54001333300420140091101</t>
  </si>
  <si>
    <t>60317470-ALBA INES GARCIA VALENCIA</t>
  </si>
  <si>
    <t>54001333300420140100501</t>
  </si>
  <si>
    <t>37368796-MARLENE SEPULVEDA LOPEZ</t>
  </si>
  <si>
    <t>54001333300420140095701</t>
  </si>
  <si>
    <t>27790388-SONIA EUGENIA ROZO TORRES</t>
  </si>
  <si>
    <t>54001333300120140094801</t>
  </si>
  <si>
    <t>22632957-DORIS ELENA DE LOS REYES SUAREZ</t>
  </si>
  <si>
    <t>54001333300120140103901</t>
  </si>
  <si>
    <t>27614200-ANA GRACIELA MOSQUERA DE SOTO</t>
  </si>
  <si>
    <t>54001333300120140094201</t>
  </si>
  <si>
    <t>27790212-MARTHA ELISA OROZCO VILLAMIZAR</t>
  </si>
  <si>
    <t>54001333300120140092801</t>
  </si>
  <si>
    <t>60345843-MARTHA LORENA AGUILAR BECERRA</t>
  </si>
  <si>
    <t>54001333300120140089701</t>
  </si>
  <si>
    <t>13450588-EDGAR ALFONSO SALAZAR CAMARGO</t>
  </si>
  <si>
    <t>54001333300120140091601</t>
  </si>
  <si>
    <t>27741368-ANUNCIACION BALLESTEROS LOPEZ</t>
  </si>
  <si>
    <t>54001333300120140097001</t>
  </si>
  <si>
    <t>27613803-MARIA DEL CARMEN TORRADO VELASQUEZ</t>
  </si>
  <si>
    <t>54001333300120140100601</t>
  </si>
  <si>
    <t>13457499-PABLO ENRIQUE FONSECA RODRIGUEZ</t>
  </si>
  <si>
    <t>54001333300620140081601</t>
  </si>
  <si>
    <t>60329482-MARIA EUGENIA MATEUS CAMACHO</t>
  </si>
  <si>
    <t>54001333300120140082401</t>
  </si>
  <si>
    <t>60281777-ROSA MYRIAM MENDOZA RINCON</t>
  </si>
  <si>
    <t>54001333300120140088301</t>
  </si>
  <si>
    <t>37826214-MARIA ESPERANZA GARCIA NEGRON</t>
  </si>
  <si>
    <t>54001333300120140101301</t>
  </si>
  <si>
    <t>60319362-LIDIA MARLENY ESPINOSA GARCIA</t>
  </si>
  <si>
    <t>54001333300620140110000</t>
  </si>
  <si>
    <t>37328691-ALEIDA MARIA SANTIAGO ORTIZ</t>
  </si>
  <si>
    <t>54001333300620140109900</t>
  </si>
  <si>
    <t>13360156-CARLOS EDUARDO NAVARRO PAEZ</t>
  </si>
  <si>
    <t>54001333300120140090001</t>
  </si>
  <si>
    <t>5425745-OTONIEL URON NUÑEZ</t>
  </si>
  <si>
    <t>54001333300120140089401</t>
  </si>
  <si>
    <t>13471788-LUDOVIC GONZALEZ SILVA</t>
  </si>
  <si>
    <t>54001333300620140093501</t>
  </si>
  <si>
    <t>13166455-JOSE NEVARDO RODRIGUEZ CONTRERAS</t>
  </si>
  <si>
    <t>54001333300620140098900</t>
  </si>
  <si>
    <t>88137220-JOSE YAMEL SANABRIA ESCALANTE</t>
  </si>
  <si>
    <t>17001233300020150043700</t>
  </si>
  <si>
    <t>9922320-VIDAL ANTONIO SERNA HOLGUIN</t>
  </si>
  <si>
    <t>17001333900620160015300</t>
  </si>
  <si>
    <t>30299156-MARTHA LILIANA GRANADA MONTOYA</t>
  </si>
  <si>
    <t>17001333900720160023900</t>
  </si>
  <si>
    <t>24285798-ROSALBA CASTAÑO DIAS</t>
  </si>
  <si>
    <t>17001333300220160002500</t>
  </si>
  <si>
    <t>25099114-CARMEN JULIA HURTADO GARCIA</t>
  </si>
  <si>
    <t>17001333300220170009600</t>
  </si>
  <si>
    <t>10141947-JAVIER ELIAS ARIAS IDARRAGA</t>
  </si>
  <si>
    <t>18001333170120110015500</t>
  </si>
  <si>
    <t>40077600-MAGNOLIA ARTUNDUAGA ARANGO</t>
  </si>
  <si>
    <t>18001333100220120005800</t>
  </si>
  <si>
    <t>55166231-SIRLEY POLANCO PLAZAS</t>
  </si>
  <si>
    <t>18001333300120130008400</t>
  </si>
  <si>
    <t>40093905-NURY HOYOS ARTUNDUAGA Y OTROS</t>
  </si>
  <si>
    <t>18001334000420160008600</t>
  </si>
  <si>
    <t>40783277-ADRIANA SANCHEZ BURBANO</t>
  </si>
  <si>
    <t>23001233300020140029600</t>
  </si>
  <si>
    <t>6586010-JULIO HOYOS PEREZ</t>
  </si>
  <si>
    <t>23000131050032016008300</t>
  </si>
  <si>
    <t>80376477-EDGAR HERNAN FONSECA ROMERO</t>
  </si>
  <si>
    <t>23001310500320160003400</t>
  </si>
  <si>
    <t>50908530-GLORIA INES ALVEAR ESPITIA</t>
  </si>
  <si>
    <t>23001333300620180034600</t>
  </si>
  <si>
    <t>0-JUAN CARLOS VERBEL MARTELO</t>
  </si>
  <si>
    <t>08001333301320170008400</t>
  </si>
  <si>
    <t>18921907-JULIAN MUÑOZ SANTIAGO</t>
  </si>
  <si>
    <t>08001333300720180007300</t>
  </si>
  <si>
    <t>7430838-VEEDURIA CIUDADANA-JUAN MANUEL TORRES</t>
  </si>
  <si>
    <t>47001233100720100090200</t>
  </si>
  <si>
    <t>36576632-MERCY MEJIA MEZA Y OTROS</t>
  </si>
  <si>
    <t>11001032500020130168600</t>
  </si>
  <si>
    <t>1110467423-EDDY LORENA TORRES CHITIVA</t>
  </si>
  <si>
    <t>11001310300120170049700</t>
  </si>
  <si>
    <t>51624162-FLOR ANTONIETA RIVEROS RIVEROS</t>
  </si>
  <si>
    <t>19001333100420140035001</t>
  </si>
  <si>
    <t>11226959-GLADIMIR ROSERO ROMO</t>
  </si>
  <si>
    <t>81001333100220100014900</t>
  </si>
  <si>
    <t>9466044-ROSSO SANCHEZ BARRERA</t>
  </si>
  <si>
    <t>15001310500320180010300</t>
  </si>
  <si>
    <t>24176130-MARTHA YANETH ACOSTA RODRIGUEZ</t>
  </si>
  <si>
    <t>68679333300120140035900</t>
  </si>
  <si>
    <t>63353586-FANNY HERNANDEZ HERNANDEZ</t>
  </si>
  <si>
    <t>68679333300120140018501</t>
  </si>
  <si>
    <t>28379241-SUSANA ROSALES AGREDO</t>
  </si>
  <si>
    <t>68001333300120140029401</t>
  </si>
  <si>
    <t>13525642-ARNULFO ORTIZ SANCHEZ</t>
  </si>
  <si>
    <t>68679333300120140045301</t>
  </si>
  <si>
    <t>63443284-GLADYS CABALLERO VARGAS</t>
  </si>
  <si>
    <t>68679333300320150027601</t>
  </si>
  <si>
    <t>91290377-FREDDY MARTIN PANQUEVA GONZALEZ</t>
  </si>
  <si>
    <t>54001333300320140036900</t>
  </si>
  <si>
    <t>6794855-MARIO BERDUGO JAIMES</t>
  </si>
  <si>
    <t>54001333300320140036800</t>
  </si>
  <si>
    <t>60359743-MAGRETH ESMERALDA SANABRIA FLOREZ</t>
  </si>
  <si>
    <t>54001333300320140035200</t>
  </si>
  <si>
    <t>60343942-NELLY CALVO OMAÑA</t>
  </si>
  <si>
    <t>54001333300320140038600</t>
  </si>
  <si>
    <t>88156471-OSCAR ARGELIO NIÑO LOPEZ</t>
  </si>
  <si>
    <t>54001333300320140020100</t>
  </si>
  <si>
    <t>13467501-ALVARO RODRIGUEZ PABON</t>
  </si>
  <si>
    <t>54001333300320140028800</t>
  </si>
  <si>
    <t>23855740-HILDA SANABRIA BENAVIDES</t>
  </si>
  <si>
    <t>54001333300320140011200</t>
  </si>
  <si>
    <t>54001333300320140024400</t>
  </si>
  <si>
    <t>37196984-MARGELY HERNANDEZ MANTILLA</t>
  </si>
  <si>
    <t>54001333300320140024600</t>
  </si>
  <si>
    <t>27787450-MARIA BERENICE VELANDIA DE HERNANDEZ</t>
  </si>
  <si>
    <t>54001333300320140030600</t>
  </si>
  <si>
    <t>27748748-ROSA BELEN VILLAMIZAR PACHECO</t>
  </si>
  <si>
    <t>54001333300320140025700</t>
  </si>
  <si>
    <t>27789863-MARIA DEL CARMEN MOGOLLON</t>
  </si>
  <si>
    <t>54001333300320140036100</t>
  </si>
  <si>
    <t>27879762-AYDA DOLORES VERA GUTIERREZ</t>
  </si>
  <si>
    <t>54001333300320140024800</t>
  </si>
  <si>
    <t>27887824-MARICELA SERRANO SILVA</t>
  </si>
  <si>
    <t>54001333300320140038200</t>
  </si>
  <si>
    <t>37321605-NUBIA MARIA SANGUINO SANTIAGO</t>
  </si>
  <si>
    <t>54001333300320140036400</t>
  </si>
  <si>
    <t>27790375-CARMEN ALICIA VEGA MALDONADO</t>
  </si>
  <si>
    <t>54001333300320140025000</t>
  </si>
  <si>
    <t>13435136-PEDRO ANTONIO PINEDA CAMARGO</t>
  </si>
  <si>
    <t>54001333300320140028300</t>
  </si>
  <si>
    <t>60422592-FRANCIS YIDETH TARAZONA RAMIREZ</t>
  </si>
  <si>
    <t>54001333300320140020500</t>
  </si>
  <si>
    <t>27638144-DILMA TORRADO BAYONA</t>
  </si>
  <si>
    <t>54001333300320140023401</t>
  </si>
  <si>
    <t>5416079-LUIS ENRIQUE ROJAS CASTRO</t>
  </si>
  <si>
    <t>54001333300220140048301</t>
  </si>
  <si>
    <t>13466878-HENRY ARMANDO DIAZ DIAZ</t>
  </si>
  <si>
    <t>54001333300220140051401</t>
  </si>
  <si>
    <t>13257816-JAIRO BAUTISTA BARRIOS</t>
  </si>
  <si>
    <t>54001333300520140084001</t>
  </si>
  <si>
    <t>37365528-DELIA ROSA AMAYA SANTIAGO</t>
  </si>
  <si>
    <t>54518333300120140004400</t>
  </si>
  <si>
    <t>88152350-ALVARO CONTRERAS JAIMES</t>
  </si>
  <si>
    <t>54001333300420140091600</t>
  </si>
  <si>
    <t>73125771-ENRIQUE ALBERTO CABALLERO GARCIA</t>
  </si>
  <si>
    <t>54001333300420140106800</t>
  </si>
  <si>
    <t>66341687-ROSALBA VILLAMIZAR LAGUADO</t>
  </si>
  <si>
    <t>54001333300420140100100</t>
  </si>
  <si>
    <t>60256400-CARMEN ELENA DUARTE ESPINOZA</t>
  </si>
  <si>
    <t>54001333300220140000800</t>
  </si>
  <si>
    <t>88153517-OMAR PALENCIA</t>
  </si>
  <si>
    <t>73001333300220160009900</t>
  </si>
  <si>
    <t>11301337-LUIS HERNESTO RODRIGUEZ MONJE Y OTROS</t>
  </si>
  <si>
    <t>73001333300720150036200</t>
  </si>
  <si>
    <t>93395847-SAMUEL TRUJILLO CORREA</t>
  </si>
  <si>
    <t>50001333300820150003100</t>
  </si>
  <si>
    <t>21188980-NENCY STELLA VELASQUEZ NOA</t>
  </si>
  <si>
    <t>50001333300720160004701</t>
  </si>
  <si>
    <t>2982228-JOSE TOBIAS CESPEDES MORA</t>
  </si>
  <si>
    <t>44650310500120140032400</t>
  </si>
  <si>
    <t>49789726-LUISA REMEDIOS ROMERO CASTILLO</t>
  </si>
  <si>
    <t>44650310500120150030000</t>
  </si>
  <si>
    <t>44650310500120150029100</t>
  </si>
  <si>
    <t>44001234000020170001400</t>
  </si>
  <si>
    <t>5164400-MARTIN ANAIS CALDERON PALACIO</t>
  </si>
  <si>
    <t>54001333300120140082801</t>
  </si>
  <si>
    <t>60252539-JUANA ESPERANZA MENDOZA JAIMES</t>
  </si>
  <si>
    <t>54001333375120140009701</t>
  </si>
  <si>
    <t>60363318-DANNA LILIANA SANTAMARIA PEÑALOZA</t>
  </si>
  <si>
    <t>54001333300620140103401</t>
  </si>
  <si>
    <t>60279976-SHEILA MARITZA VERA RAMIREZ</t>
  </si>
  <si>
    <t>54001333300620140090901</t>
  </si>
  <si>
    <t>27897432-MARIA IRMA PARADA PABUENCE</t>
  </si>
  <si>
    <t>54001333300620140088601</t>
  </si>
  <si>
    <t>88148047-CARLOS ARTURO TORRADO NAVARRO</t>
  </si>
  <si>
    <t>54001333300420140103001</t>
  </si>
  <si>
    <t>37311515-MARIA ASTRID TRILLOS NIÑO</t>
  </si>
  <si>
    <t>54001333300420140104701</t>
  </si>
  <si>
    <t>37367398-LUCY GARCIA TORRES</t>
  </si>
  <si>
    <t>54001333300420140092201</t>
  </si>
  <si>
    <t>60292011-LUZ EDILIA SANTAFE PINTO</t>
  </si>
  <si>
    <t>54001333300420140106901</t>
  </si>
  <si>
    <t>60343682-JAQUELINE DIAZ GARCIA</t>
  </si>
  <si>
    <t>54001333300420140091501</t>
  </si>
  <si>
    <t>60251389-DORA MARIA VERA</t>
  </si>
  <si>
    <t>54001333300420140101901</t>
  </si>
  <si>
    <t>54001333300420140101001</t>
  </si>
  <si>
    <t>37323235-SONIA MONTAGUTH MARTINEZ</t>
  </si>
  <si>
    <t>54001333300420140093301</t>
  </si>
  <si>
    <t>60317178-BELKYS SANJUAN LOPEZ</t>
  </si>
  <si>
    <t>54001333300120140095301</t>
  </si>
  <si>
    <t>27837510-EDILMA LAZARO PABON</t>
  </si>
  <si>
    <t>54001333300120140100201</t>
  </si>
  <si>
    <t>60252316-GLADYS MARLENY LOPEZ VILLAMIZAR</t>
  </si>
  <si>
    <t>54001333300120140104301</t>
  </si>
  <si>
    <t>5488224-CARLOS JORGE ORTEGA GONZALEZ</t>
  </si>
  <si>
    <t>54001333300120140095101</t>
  </si>
  <si>
    <t>37231183-ZOBEIDA ORTEGA VELASCO</t>
  </si>
  <si>
    <t>54001333300420140094901</t>
  </si>
  <si>
    <t>27696786-YANET CONTRERAS DIAZ</t>
  </si>
  <si>
    <t>54001333300420140106001</t>
  </si>
  <si>
    <t>27887424-LINA MERCEDES NEIRA PATIÑO</t>
  </si>
  <si>
    <t>54001333300420140098901</t>
  </si>
  <si>
    <t>27672478-LUCIA FERNANDEZ ARIAS</t>
  </si>
  <si>
    <t>54001333300120140095401</t>
  </si>
  <si>
    <t>27814053-EVANGELINA CARRASCAL ANTELIZ</t>
  </si>
  <si>
    <t>54001333300120140104101</t>
  </si>
  <si>
    <t>37312447-YOLIMA MARIA CLAVIJO DIAZ</t>
  </si>
  <si>
    <t>54001333300120140102001</t>
  </si>
  <si>
    <t>37177706-GLADYS MARIA RIVERA ESTUPIÑAN</t>
  </si>
  <si>
    <t>54001333300120140094501</t>
  </si>
  <si>
    <t>26861705-YAMILE SANCHEZ CHINCHILLA</t>
  </si>
  <si>
    <t>54001333300120140100901</t>
  </si>
  <si>
    <t>27620933-NIDYA STELLA GARCIA MARTINEZ</t>
  </si>
  <si>
    <t>54001333300120140103701</t>
  </si>
  <si>
    <t>11789476-ALDEMAR RESTREPO MORALES</t>
  </si>
  <si>
    <t>54518333300120140010701</t>
  </si>
  <si>
    <t>60253700-ANA MERCEDES BOHORQUEZ TORRES</t>
  </si>
  <si>
    <t>54001333300120140091701</t>
  </si>
  <si>
    <t>88157182-ELISAIN MALDONADO MALDONADO</t>
  </si>
  <si>
    <t>54001333300120140089201</t>
  </si>
  <si>
    <t>27804823-CARMEN ALICIA SERRANO LINDARTE</t>
  </si>
  <si>
    <t>54001333300620140088801</t>
  </si>
  <si>
    <t>27815073-FRANCY ELENA LOPEZ AMAYA</t>
  </si>
  <si>
    <t>54001333300620140102801</t>
  </si>
  <si>
    <t>60251228-CARMEN STELLA BERMON</t>
  </si>
  <si>
    <t>63001310500120160004900</t>
  </si>
  <si>
    <t>41935584-JACQUELINE SALAMANCA MARIN</t>
  </si>
  <si>
    <t>17001333300320150040502</t>
  </si>
  <si>
    <t>24359092-ROSALBA RIOS DE FRANCO</t>
  </si>
  <si>
    <t>76001333301220190003500</t>
  </si>
  <si>
    <t>08001333100720150034200</t>
  </si>
  <si>
    <t>8682525-WILSON GOMEZ COTES</t>
  </si>
  <si>
    <t>47001333300320180030700</t>
  </si>
  <si>
    <t>57303804-PATRICIA HELENA CASTAÑEDA DE LA CRUZ</t>
  </si>
  <si>
    <t>11001333502320170005400</t>
  </si>
  <si>
    <t>1121923926-MANUEL ALEJANDRO GONZALEZ RIVERA</t>
  </si>
  <si>
    <t>52001333300520140017801</t>
  </si>
  <si>
    <t>87550795-BOLIVAR GREGORIO QUIROZ CHECA</t>
  </si>
  <si>
    <t>52001333300520140020301</t>
  </si>
  <si>
    <t>87245382-GUIDO HERNANDO MUÑOZ ARCOS</t>
  </si>
  <si>
    <t>68001333300420170006400</t>
  </si>
  <si>
    <t>37721291-CLAUDIA YANETH ORDOÑEZ MARQUEZ</t>
  </si>
  <si>
    <t>54001333300320140024100</t>
  </si>
  <si>
    <t>13367955-HUGO LEMUS SARMIENTO</t>
  </si>
  <si>
    <t>54001333300220140015601</t>
  </si>
  <si>
    <t>72216648-JORGE ELIECER SANCHEZ VARGAS</t>
  </si>
  <si>
    <t>54001333300320140038500</t>
  </si>
  <si>
    <t>60292945-OMAIRA CASANOVA SANDOVAL</t>
  </si>
  <si>
    <t>54001333300320140038100</t>
  </si>
  <si>
    <t>60381092-LUZ KARIME MARTINEZ PRATO</t>
  </si>
  <si>
    <t>54001333300320140023100</t>
  </si>
  <si>
    <t>5528393-FELIX RAMON RODRIGUEZ RODRIGUEZ</t>
  </si>
  <si>
    <t>54001333300220140006201</t>
  </si>
  <si>
    <t>13349883-CIRO PELAEZ PELAEZ</t>
  </si>
  <si>
    <t>54001333300320140039100</t>
  </si>
  <si>
    <t>13352785-RICARDO PABON CARVAJAL</t>
  </si>
  <si>
    <t>54001333300220140022201</t>
  </si>
  <si>
    <t>13495991-JOSE GREGORIO RODRÍGUEZ ARENAS</t>
  </si>
  <si>
    <t>54001333300220140045801</t>
  </si>
  <si>
    <t>60392887-ALIX FABIOLA ARAQUE VASQUEZ</t>
  </si>
  <si>
    <t>54001333300320140017300</t>
  </si>
  <si>
    <t>52192810-YANETH PATRICIA GALEANO VALENZUELA</t>
  </si>
  <si>
    <t>54001333300520140056800</t>
  </si>
  <si>
    <t>37253124-LUZ MARINA NUÑEZ CONTRERAS</t>
  </si>
  <si>
    <t>54001333300220140013101</t>
  </si>
  <si>
    <t>60253619-MARIA CLAUDIA GONZALEZ</t>
  </si>
  <si>
    <t>54001333300220140015801</t>
  </si>
  <si>
    <t>27660017-AZULA RAMIREZ SUAREZ</t>
  </si>
  <si>
    <t>54001333300320140037900</t>
  </si>
  <si>
    <t>51578067-MARY JUDITH CALDERON CASTRO</t>
  </si>
  <si>
    <t>54001333300320140037300</t>
  </si>
  <si>
    <t>13497605-JOHNNY ALEXANDER MENESES PEREZ</t>
  </si>
  <si>
    <t>54001333300520140068300</t>
  </si>
  <si>
    <t>27805785-NUBIA ESTELLA ARIAS ESPINEL</t>
  </si>
  <si>
    <t>54001333300520140052400</t>
  </si>
  <si>
    <t>1995052-ALVARO GOMEZ MOJICA</t>
  </si>
  <si>
    <t>54001333300520140052100</t>
  </si>
  <si>
    <t>13244552-CARLOS OMAR PABON CARDENAS</t>
  </si>
  <si>
    <t>54001333300520140051800</t>
  </si>
  <si>
    <t>13411812-FREDY LEOPOLDO ROLON GALVIS</t>
  </si>
  <si>
    <t>54001333300520140051400</t>
  </si>
  <si>
    <t>27799548-BLANCA MARINA PEÑALOZA DE GAMBOA</t>
  </si>
  <si>
    <t>54001333300520140059300</t>
  </si>
  <si>
    <t>37328062-RUTH NAVARRO MENESES</t>
  </si>
  <si>
    <t>54001333300520140069700</t>
  </si>
  <si>
    <t>37323044-ANA MARIA PARADA BLANCO</t>
  </si>
  <si>
    <t>54001333300520140055900</t>
  </si>
  <si>
    <t>60258164-NOHORA PEDRAZA</t>
  </si>
  <si>
    <t>54001333300520140065500</t>
  </si>
  <si>
    <t>5482195-ALVARO OSORIO</t>
  </si>
  <si>
    <t>54001333300520140065400</t>
  </si>
  <si>
    <t>41525604-AMPARO DE JESUS OSPINA DE SUAREZ</t>
  </si>
  <si>
    <t>54001333300520140054900</t>
  </si>
  <si>
    <t>1757299-JAIRO ELI PINTO DURAN</t>
  </si>
  <si>
    <t>54001333300520140054200</t>
  </si>
  <si>
    <t>13165531-BERNARDO MARQUEZ MENESES</t>
  </si>
  <si>
    <t>54001333300520140052300</t>
  </si>
  <si>
    <t>88149084-JAVIER VERGEL ALVAREZ</t>
  </si>
  <si>
    <t>54001333300520140055700</t>
  </si>
  <si>
    <t>5440081-LUIS ENRIQUE MEZA</t>
  </si>
  <si>
    <t>54001333300520140055100</t>
  </si>
  <si>
    <t>5441164-SERGIO ENRIQUE PARADA BASTOS</t>
  </si>
  <si>
    <t>54001333300520140059100</t>
  </si>
  <si>
    <t>54001333300520140054800</t>
  </si>
  <si>
    <t>27619542-CARMEN CECILIA ORTEGA ROJAS</t>
  </si>
  <si>
    <t>54001333300520140054000</t>
  </si>
  <si>
    <t>27696633-SOLEDAD PABON TORRES</t>
  </si>
  <si>
    <t>54001333300520140062900</t>
  </si>
  <si>
    <t>37312813-NELLY ROPERO LOBO</t>
  </si>
  <si>
    <t>54001333300520140059500</t>
  </si>
  <si>
    <t>88196753-EDUARDO ALEXIS ORDUZ RUBIO</t>
  </si>
  <si>
    <t>54001333300520140068400</t>
  </si>
  <si>
    <t>27806273-CARMEN SOFIA GUEVARA JAIMES</t>
  </si>
  <si>
    <t>54001333300520140053900</t>
  </si>
  <si>
    <t>88157443-WILLIAM ONOFRE PEREZ BUENAVER</t>
  </si>
  <si>
    <t>54001333300320140003100</t>
  </si>
  <si>
    <t>2779413-CARMEN TERESA ACOSTA DE CONTRERAS</t>
  </si>
  <si>
    <t>54001333300220140021101</t>
  </si>
  <si>
    <t>27762677-STELLA MARIA CLARO DE BUSTOS</t>
  </si>
  <si>
    <t>54001333300220140026301</t>
  </si>
  <si>
    <t>37224942-MYRIAM STELLA CONTRERAS CORREDOR</t>
  </si>
  <si>
    <t>54001333300220140054901</t>
  </si>
  <si>
    <t>60295513-YOLANDA ROZO VERA</t>
  </si>
  <si>
    <t>54001333300220140058201</t>
  </si>
  <si>
    <t>60309945-FLOR IDALIA ALZATE GRIZALES</t>
  </si>
  <si>
    <t>54001333300320140024000</t>
  </si>
  <si>
    <t>7453440-HERNANDO ALONSO PABA QUINTERO</t>
  </si>
  <si>
    <t>54001333300320140010900</t>
  </si>
  <si>
    <t>13446064-PABLO GUILLERMO SILVA MELO</t>
  </si>
  <si>
    <t>54001333300220140014201</t>
  </si>
  <si>
    <t>13354094-LUIS JESUS CARVAJAL LOPEZ</t>
  </si>
  <si>
    <t>54001333300520140056900</t>
  </si>
  <si>
    <t>73001333375220150023200</t>
  </si>
  <si>
    <t>28764577-MARIA RUBIELA VALENCIA CEBALLOS</t>
  </si>
  <si>
    <t>44650310500120150042100</t>
  </si>
  <si>
    <t>44650310500120160064900</t>
  </si>
  <si>
    <t>27001936-MIRIAN RAQUEL GONZALEZ MAESTRE</t>
  </si>
  <si>
    <t>05001333301520150130200</t>
  </si>
  <si>
    <t>43042898-MARIA LEONILA DUQUE GARCIA</t>
  </si>
  <si>
    <t>05001333301120180009200</t>
  </si>
  <si>
    <t>0-JHONNY ALEJANDRO CANO RIVERA</t>
  </si>
  <si>
    <t>05001333301620180026902</t>
  </si>
  <si>
    <t>0-LUIS DAVID RICO CHISNES</t>
  </si>
  <si>
    <t>05001233300020180192000</t>
  </si>
  <si>
    <t>0-UNIDAD ADMINISTRATIVA ESPECIAL DE GESTION PENSIONAL Y CONTRIBUCIONES PARAFISCALES DE LA PROTECCION SOCIAL - UGPP</t>
  </si>
  <si>
    <t>54001333300120140082501</t>
  </si>
  <si>
    <t>60297742-BEATRIZ STELLA MONTES SALCEDO</t>
  </si>
  <si>
    <t>54001333300120140081601</t>
  </si>
  <si>
    <t>37465003-BLANCA CECILIA SUAREZ CHAPETA</t>
  </si>
  <si>
    <t>54001333300620140082101</t>
  </si>
  <si>
    <t>60351930-CLAUDIA CECILIA MENDEZ LOPEZ</t>
  </si>
  <si>
    <t>54001333300620140081201</t>
  </si>
  <si>
    <t>37252076-EDITH CELINA TORRES PIFANO</t>
  </si>
  <si>
    <t>54001333300420130066201</t>
  </si>
  <si>
    <t>37259827-ELISA ISABEL CARRASCAL AGUILAR</t>
  </si>
  <si>
    <t>54001333300420140085401</t>
  </si>
  <si>
    <t>63258741-NUBIA ROSA ALVAREZ BAYONA</t>
  </si>
  <si>
    <t>54001333300620140074801</t>
  </si>
  <si>
    <t>27686257-PAULA VALENCIA RIVERA</t>
  </si>
  <si>
    <t>54001333300420140084901</t>
  </si>
  <si>
    <t>54001333300620140077301</t>
  </si>
  <si>
    <t>5528711-JOSE JOAQUIN YAÑEZ TORRADO</t>
  </si>
  <si>
    <t>54001333375120140011501</t>
  </si>
  <si>
    <t>60276464-FLOR MARIA MEJIA ANDRADE</t>
  </si>
  <si>
    <t>54001333300420140100801</t>
  </si>
  <si>
    <t>5483806-LUIS HUMBERTO CARRILLO VILLAMIZAR</t>
  </si>
  <si>
    <t>54001333300620140096001</t>
  </si>
  <si>
    <t>5430854-ELPIDIO ALBARRACIN PARADA</t>
  </si>
  <si>
    <t>54001333300420140099301</t>
  </si>
  <si>
    <t>60360537-LILIANA ESTHER ALBA PEREZ</t>
  </si>
  <si>
    <t>54001333300420140091701</t>
  </si>
  <si>
    <t>37324829-DIOCELINA RAMIREZ NAVARRO</t>
  </si>
  <si>
    <t>54001333300420140090901</t>
  </si>
  <si>
    <t>91234284-JORGE AUGUSTO RUEDA MEDINA</t>
  </si>
  <si>
    <t>54001333300420140098001</t>
  </si>
  <si>
    <t>37368924-ANA MILENA SUAREZ ECHAVEZ</t>
  </si>
  <si>
    <t>54001333300420140100901</t>
  </si>
  <si>
    <t>13352217-JOSE ORLANDO CAPACHO MOGOLLON</t>
  </si>
  <si>
    <t>54001333300420140093001</t>
  </si>
  <si>
    <t>10249438-HECTOR HELI GOMEZ SALAZAR</t>
  </si>
  <si>
    <t>54001333300420140097401</t>
  </si>
  <si>
    <t>60297111-NURY CECILIA CARDENAS SANTOS</t>
  </si>
  <si>
    <t>54001333300420140091201</t>
  </si>
  <si>
    <t>27748260-NANCY BEATRIZ MORA MALGAREJO</t>
  </si>
  <si>
    <t>54001333300120140102101</t>
  </si>
  <si>
    <t>27621103-SANDRA MANCIPE LAGUADO</t>
  </si>
  <si>
    <t>54001333300420140091301</t>
  </si>
  <si>
    <t>37243330-ANA AMALIA RINCON FLOREZ</t>
  </si>
  <si>
    <t>54001333300420140108301</t>
  </si>
  <si>
    <t>60335736-BLANCA NUBIA CARDENAS APARICIO</t>
  </si>
  <si>
    <t>54001333300120140103801</t>
  </si>
  <si>
    <t>37248832-ANA CELY QUINTERO BAYONA</t>
  </si>
  <si>
    <t>54001333300120140099901</t>
  </si>
  <si>
    <t>60322541-NIDIA MARCELA MOGOLLON ARAQUE</t>
  </si>
  <si>
    <t>54001333300120140103601</t>
  </si>
  <si>
    <t>60328353-EDDY RIVERA MANTILLA</t>
  </si>
  <si>
    <t>54001333300420140097801</t>
  </si>
  <si>
    <t>60295272-LUCINDA BECERRA RAMIREZ</t>
  </si>
  <si>
    <t>54001333300120140094701</t>
  </si>
  <si>
    <t>37234108-MARIA TRINIDAD RODRIGUEZ LEAL</t>
  </si>
  <si>
    <t>54001333300220140102601</t>
  </si>
  <si>
    <t>27686986-CARMEN YOLANDA ALVAREZ MORENO</t>
  </si>
  <si>
    <t>54001333300120140101601</t>
  </si>
  <si>
    <t>60256900-NOHORA JUDITH PULIDO TOLOZA</t>
  </si>
  <si>
    <t>54001333300120140094601</t>
  </si>
  <si>
    <t>60320787-CLAUDIA PATRICIA CONDE GALEANO</t>
  </si>
  <si>
    <t>54001333300120140090701</t>
  </si>
  <si>
    <t>60316947-MARIA DEL SOCORRO PARADA PELAEZ</t>
  </si>
  <si>
    <t>54001333300120140100301</t>
  </si>
  <si>
    <t>66336982-LILIAN JUDITH BONILLA BONILLA</t>
  </si>
  <si>
    <t>54001333300220140114401</t>
  </si>
  <si>
    <t>60286832-NERY DEL CARMEN CARRASCAL</t>
  </si>
  <si>
    <t>54001333300120140089601</t>
  </si>
  <si>
    <t>60320889-MYRIAM YANNET MENESES QUINTERO</t>
  </si>
  <si>
    <t>17001333300220160020400</t>
  </si>
  <si>
    <t>24921765-BERTHA GONZALEZ GONZALEZ</t>
  </si>
  <si>
    <t>17001333900520160039900</t>
  </si>
  <si>
    <t>4319971-LUIS MOISES ARISTIZABAL BOTERO</t>
  </si>
  <si>
    <t>18001333300220180009900</t>
  </si>
  <si>
    <t>26620049-FLOR HERMINDA TIMOTE Y OTROS</t>
  </si>
  <si>
    <t>23001333300520180050600</t>
  </si>
  <si>
    <t>82361417-ELIS ADAN MOSQUERA MOSQUERA</t>
  </si>
  <si>
    <t>08001333300320140001200</t>
  </si>
  <si>
    <t>8536749-ADOLFO DE JESUS ROJANO BOCANEGRA</t>
  </si>
  <si>
    <t>08001333300920160012800</t>
  </si>
  <si>
    <t>08001333300520160013600</t>
  </si>
  <si>
    <t>32708412-OLGA PEÑALOZA RIVERA</t>
  </si>
  <si>
    <t>08001233300420160108800</t>
  </si>
  <si>
    <t>47001333300120170029200</t>
  </si>
  <si>
    <t>25876679-MODESTA CECILIA GUZMAN BENITEZ</t>
  </si>
  <si>
    <t>11001333603320140009100</t>
  </si>
  <si>
    <t>900265736-COLEGIO INTEGRADO EL ESPIRITU SANTO</t>
  </si>
  <si>
    <t>52001333300520140016901</t>
  </si>
  <si>
    <t>27231935-CECILIA DEL ROSARIO MORILLO VIVAS</t>
  </si>
  <si>
    <t>52001333300420160001202</t>
  </si>
  <si>
    <t>1807845-JORGE EDMUNDO DELGADO ARCOS</t>
  </si>
  <si>
    <t>52001233300020180058000</t>
  </si>
  <si>
    <t>0-INSTITUTO TECNOLOGICO DEL PUTUMAYO</t>
  </si>
  <si>
    <t>52001233300020190044600</t>
  </si>
  <si>
    <t>80853634-JHON PAUL GAMBOA DURAN</t>
  </si>
  <si>
    <t>52001233300020190044700</t>
  </si>
  <si>
    <t>94537831-MISAEL HUMBERTO PEÑA MILLAN</t>
  </si>
  <si>
    <t>52001233300020190044000</t>
  </si>
  <si>
    <t>59312618-ROSA STEFANNIE DELGADO ALVAREZ</t>
  </si>
  <si>
    <t>52001233300020190048600</t>
  </si>
  <si>
    <t>79541246-ANTONIO NOVER MENDOZA CASTILLO</t>
  </si>
  <si>
    <t>76001333301220150002100</t>
  </si>
  <si>
    <t>6218859-CARLOS ALBERTO ZAMORA LOZANO</t>
  </si>
  <si>
    <t>76001333300520170031200</t>
  </si>
  <si>
    <t>16639665-CARLOS GERMAN MONDRAGON ROJAS</t>
  </si>
  <si>
    <t>15001310500220140009800</t>
  </si>
  <si>
    <t>1049608249-OSCAR JAVIER CAMACHO SANCHEZ</t>
  </si>
  <si>
    <t>15001233300020190033700</t>
  </si>
  <si>
    <t>1052407531-GLADYS CAROLINA TORRES BERNAL</t>
  </si>
  <si>
    <t>54001333300320140041700</t>
  </si>
  <si>
    <t>60405790-MARIA PRUDENCIA JAIMES BURGOS</t>
  </si>
  <si>
    <t>54001333300320140032100</t>
  </si>
  <si>
    <t>13353693-FABIO FRANCISCO MALDONADO VERA</t>
  </si>
  <si>
    <t>54001333300520140065900</t>
  </si>
  <si>
    <t>27789375-MYRIAM JAIMES BOADA</t>
  </si>
  <si>
    <t>54001333300420140092800</t>
  </si>
  <si>
    <t>88198630-MARIO VILLAMIZAR SEPULVEDA</t>
  </si>
  <si>
    <t>25899333300120170028201</t>
  </si>
  <si>
    <t>3205789-MARTHA ISABEL CASAS URREGO</t>
  </si>
  <si>
    <t>50001333300520150064800</t>
  </si>
  <si>
    <t>21202873-HORTENSIA CALDERON ANGEL</t>
  </si>
  <si>
    <t>50001333300520150065900</t>
  </si>
  <si>
    <t>21173037-NELLY SAENZ PARRA</t>
  </si>
  <si>
    <t>44001333300220130017600</t>
  </si>
  <si>
    <t>27015324-ROSA JULIANA NUÑEZ PEÑALOZA</t>
  </si>
  <si>
    <t>13001333301320180012600</t>
  </si>
  <si>
    <t>45501004-LIDIA DEL CARMEN SOTO POLO</t>
  </si>
  <si>
    <t>54001333300420140091901</t>
  </si>
  <si>
    <t>60304062-MARIA LEONOR CARDENAS BARRETO</t>
  </si>
  <si>
    <t>54001333300420140094001</t>
  </si>
  <si>
    <t>60256621-MARTHA SOCORRO RAMIREZ MENDOZA</t>
  </si>
  <si>
    <t>54001333300420140096301</t>
  </si>
  <si>
    <t>37365993-ALID MARIA CONTRERAS CASTILLA</t>
  </si>
  <si>
    <t>54001333300420140092901</t>
  </si>
  <si>
    <t>27837192-ROSALBINA BLANCO MOLINA</t>
  </si>
  <si>
    <t>54001333300420140107301</t>
  </si>
  <si>
    <t>60332080-CENELIA CASTAÑO ACUÑA</t>
  </si>
  <si>
    <t>54001333300420140107501</t>
  </si>
  <si>
    <t>60342357-BLANCA INES BOTELLO ORTEGA</t>
  </si>
  <si>
    <t>54001333300420140092001</t>
  </si>
  <si>
    <t>63324288-ZENAIDA GARCIA CACERES</t>
  </si>
  <si>
    <t>54001333300120140100701</t>
  </si>
  <si>
    <t>13494205-LUIS FERNANDO RINCON MOROS</t>
  </si>
  <si>
    <t>54001333300120140103201</t>
  </si>
  <si>
    <t>32762381-DIGNORA VILLEGAS MENESES</t>
  </si>
  <si>
    <t>54001333300120140101001</t>
  </si>
  <si>
    <t>13480539-GERMAN MOLINA GUERRERO</t>
  </si>
  <si>
    <t>54001333300120140103001</t>
  </si>
  <si>
    <t>60332781-ANA FIDELIA CUBEROS TARAZONA</t>
  </si>
  <si>
    <t>54001333300120140101801</t>
  </si>
  <si>
    <t>60358483-MILAGROS DE JESUS MUÑOZ LOPEZ</t>
  </si>
  <si>
    <t>54001333300120140106001</t>
  </si>
  <si>
    <t>27659958-MARIA TRINIDAD ARCINIEGAS QUINTERO</t>
  </si>
  <si>
    <t>54001333300620140104701</t>
  </si>
  <si>
    <t>37368798-MARIBEL CORONEL CALLEJAS</t>
  </si>
  <si>
    <t>54001333300620140103200</t>
  </si>
  <si>
    <t>13476715-OSCAR MARTIN RODRIGUEZ MOLINA</t>
  </si>
  <si>
    <t>54001333300120140103501</t>
  </si>
  <si>
    <t>13474268-GUILLERMO MOLANO CARDONA</t>
  </si>
  <si>
    <t>54518333300120150001201</t>
  </si>
  <si>
    <t>133648901-JOSE SATURNINO RICO FERNANDEZ Y OTRO</t>
  </si>
  <si>
    <t>54001333300220140113301</t>
  </si>
  <si>
    <t>13259713-ALVARO ENRIQUE SANCHEZ CARDENAS</t>
  </si>
  <si>
    <t>54001333300220140113901</t>
  </si>
  <si>
    <t>88152827-JIMMY JAVIER PEREZ ORTIZ</t>
  </si>
  <si>
    <t>54001333375220140003101</t>
  </si>
  <si>
    <t>13165166-DAVID SEPULVEDA CONTRERAS</t>
  </si>
  <si>
    <t>54001333375220140003201</t>
  </si>
  <si>
    <t>13354621-PASTOR PAEZ JURADO</t>
  </si>
  <si>
    <t>54001333375220140010301</t>
  </si>
  <si>
    <t>37314882-MARIA TORCOROMA ALVAREZ REYES</t>
  </si>
  <si>
    <t>54001333375220140009401</t>
  </si>
  <si>
    <t>60315576-MYRIAM GUARIN VERGEL</t>
  </si>
  <si>
    <t>54001333375220140009201</t>
  </si>
  <si>
    <t>60325111-SANDRA YANETH SANCHEZ SANDOVAL</t>
  </si>
  <si>
    <t>54001333375220140011501</t>
  </si>
  <si>
    <t>88158893-JORGE ALONSO RICO COTE</t>
  </si>
  <si>
    <t>54001333375220140005401</t>
  </si>
  <si>
    <t>37365712-MARITZA DEL CARMEN ROPERO DE SOLANO</t>
  </si>
  <si>
    <t>54001333300120140089301</t>
  </si>
  <si>
    <t>60312142-ZOILA ESPERANZA CACERES GOMEZ</t>
  </si>
  <si>
    <t>54001333300620140089401</t>
  </si>
  <si>
    <t>27620590-NAIFE BELEN MARQUEZ ORTEGA</t>
  </si>
  <si>
    <t>54001333300620140102601</t>
  </si>
  <si>
    <t>60289257-ROCIO DEL CARMEN CARDENAS SANTOS</t>
  </si>
  <si>
    <t>54001333300120140088601</t>
  </si>
  <si>
    <t>60279348-ZORAIDA INES MENDOZA BARRIENTOS</t>
  </si>
  <si>
    <t>17001233300020150043500</t>
  </si>
  <si>
    <t>17001233300020160059801</t>
  </si>
  <si>
    <t>1194478-MIGUEL ANGEL LOPEZ BEDOYA</t>
  </si>
  <si>
    <t>17001333300420160041900</t>
  </si>
  <si>
    <t>17001233300020160099301</t>
  </si>
  <si>
    <t>17001333300120160021500</t>
  </si>
  <si>
    <t>70001333300520180022500</t>
  </si>
  <si>
    <t>64521940-NACIRA JIMENEZ DE LA ROSA</t>
  </si>
  <si>
    <t>08001333300720160012100</t>
  </si>
  <si>
    <t>32891415-SILVIA BEATRIZ GUETTE PONCE</t>
  </si>
  <si>
    <t>08001333301320170008500</t>
  </si>
  <si>
    <t>72312526-VICTOR ENRIQUE CUDRIZ BUSTAMANTE</t>
  </si>
  <si>
    <t>47001333300720180024400</t>
  </si>
  <si>
    <t>60277703-DELIS BAZA BARRAZA</t>
  </si>
  <si>
    <t>47001333100120110018400</t>
  </si>
  <si>
    <t>5123471-JOSE ALFREDO ALTAMAR MERCADO</t>
  </si>
  <si>
    <t>11001333603320160023000</t>
  </si>
  <si>
    <t>79654120-ALVARO SALAZAR RAMIREZ</t>
  </si>
  <si>
    <t>52001310500220180032700</t>
  </si>
  <si>
    <t>30724066-ALBA STELLA MOSQUERA</t>
  </si>
  <si>
    <t>76001333300520190013100</t>
  </si>
  <si>
    <t>12964463-LUIS BOLIVAR GONZALEZ BOLAÑOS</t>
  </si>
  <si>
    <t>68001333300820130047701</t>
  </si>
  <si>
    <t>5681782-DOMINGO GONZALEZ MEJIA</t>
  </si>
  <si>
    <t>25307334000320170003200</t>
  </si>
  <si>
    <t>41766145-ANA MILADY REINA DE MORENO</t>
  </si>
  <si>
    <t>13001333301320180023400</t>
  </si>
  <si>
    <t>45763014-SHIRLEY ASTRID NAVIA CONTRERAS</t>
  </si>
  <si>
    <t>44650310500120140025200</t>
  </si>
  <si>
    <t>56056489-HARLE TATIANA FREYLE MANJARREZ</t>
  </si>
  <si>
    <t>44650310500120140028300</t>
  </si>
  <si>
    <t>44650310500120150026800</t>
  </si>
  <si>
    <t>44650310500120150019200</t>
  </si>
  <si>
    <t>44650310500120150030100</t>
  </si>
  <si>
    <t>56055311-ALBA LUZ JIMENEZ</t>
  </si>
  <si>
    <t>44650310500120160048900</t>
  </si>
  <si>
    <t>56074680-LICETH MARGARITA FUENTES JIMENEZ</t>
  </si>
  <si>
    <t>27001233100020100020300</t>
  </si>
  <si>
    <t>11806891-EDUARDO CRISTANCHO MOSQUERA</t>
  </si>
  <si>
    <t>54001333300620140073801</t>
  </si>
  <si>
    <t>60137090-CLAUDIA PATRICIA SANDOVAL RIOS</t>
  </si>
  <si>
    <t>54001333375120140001801</t>
  </si>
  <si>
    <t>77024114-JUAN CARLOS FARFAN MOSQUERA</t>
  </si>
  <si>
    <t>54001333300120140100801</t>
  </si>
  <si>
    <t>60324200-MARIA INES AREVALO ALVAREZ</t>
  </si>
  <si>
    <t>54001333300120140079301</t>
  </si>
  <si>
    <t>27751700-MYRIAM ADRIANA BAUTISTA GAMBOA</t>
  </si>
  <si>
    <t>54001333300420140084101</t>
  </si>
  <si>
    <t>27444010-ZAIDA MARIA VILLAMIZAR RICO</t>
  </si>
  <si>
    <t>54001333300620140079001</t>
  </si>
  <si>
    <t>39317948-TORCOROMA GUERRERO RODRIGUEZ</t>
  </si>
  <si>
    <t>54001333375120140010501</t>
  </si>
  <si>
    <t>37175155-ANGELA VICTORIA AMOROCHO CASTRO</t>
  </si>
  <si>
    <t>54001333375120140005701</t>
  </si>
  <si>
    <t>27620169-LISLE MARGARITA ROLON GELVIS</t>
  </si>
  <si>
    <t>54001333375120140011001</t>
  </si>
  <si>
    <t>37369543-YOLANDA SANJUAN DURAN</t>
  </si>
  <si>
    <t>54001333300420140107901</t>
  </si>
  <si>
    <t>60339599-DORIS ALICIA DUARTE TORRES</t>
  </si>
  <si>
    <t>54001333300420140097901</t>
  </si>
  <si>
    <t>13506769-CIRO ALFONSO CONTRERAS ISIDRO</t>
  </si>
  <si>
    <t>54001333300620140102301</t>
  </si>
  <si>
    <t>60309048-GELMY VANEGAS VANEGAS</t>
  </si>
  <si>
    <t>54001333300420140090801</t>
  </si>
  <si>
    <t>41540622-MIRIAM TORRES DE GARCIA</t>
  </si>
  <si>
    <t>54001333300420140099801</t>
  </si>
  <si>
    <t>60350211-OMAIRA HERNADEZ ORTIZ</t>
  </si>
  <si>
    <t>54001333300620140096601</t>
  </si>
  <si>
    <t>54001333300620140089001</t>
  </si>
  <si>
    <t>13246845-RAFAEL ALBERTO URUEÑA QUINTERO</t>
  </si>
  <si>
    <t>54001333300420140091801</t>
  </si>
  <si>
    <t>13353713-NAYLER ANTONIO VILLAMIZAR JARAMILLO</t>
  </si>
  <si>
    <t>54001333300420140099401</t>
  </si>
  <si>
    <t>60304807-OLGA ROSARIO VERA RODRIGUEZ</t>
  </si>
  <si>
    <t>54001333300420140107401</t>
  </si>
  <si>
    <t>88186948-IVAN OMAR TELLEZ RAMIREZ</t>
  </si>
  <si>
    <t>54001333300620140105801</t>
  </si>
  <si>
    <t>28357647-HERMINDA ORDOÑEZ PEREZ</t>
  </si>
  <si>
    <t>54001333300420140099901</t>
  </si>
  <si>
    <t>60336522-LUZ MERY VASQUEZ GUTIERREZ</t>
  </si>
  <si>
    <t>54001333300420140092701</t>
  </si>
  <si>
    <t>60344152-FRANCY BELEN BENITEZ FLOREZ</t>
  </si>
  <si>
    <t>54001333300620140096801</t>
  </si>
  <si>
    <t>54001333300620140102701</t>
  </si>
  <si>
    <t>13493009-GUSTAVO ROJAS GARAVITO</t>
  </si>
  <si>
    <t>54001333300420140100401</t>
  </si>
  <si>
    <t>88151747-NESTOR JOAQUIN PARRA FLOREZ</t>
  </si>
  <si>
    <t>54001333300620140102401</t>
  </si>
  <si>
    <t>5525292-NICOMEDES ALEXIS ORTEGA RUBIO</t>
  </si>
  <si>
    <t>54001333300120140095001</t>
  </si>
  <si>
    <t>60307046-GLADYS GAYON MEDINA</t>
  </si>
  <si>
    <t>54001333300120140091501</t>
  </si>
  <si>
    <t>27897675-ROSALBA HERNANDEZ APARICIO</t>
  </si>
  <si>
    <t>54001333300120140096701</t>
  </si>
  <si>
    <t>5439770-JOSE ACEVEDO PEREZ</t>
  </si>
  <si>
    <t>54001333300120140100001</t>
  </si>
  <si>
    <t>60420135-FLOR DE MARIA DIAZ RANGEL</t>
  </si>
  <si>
    <t>54001333300120140103301</t>
  </si>
  <si>
    <t>37365536-MARIA CONCEPCION ALARCON DE IMBRECHTS</t>
  </si>
  <si>
    <t>54001333300120140092201</t>
  </si>
  <si>
    <t>13167884-JESUS QUINTERO MORENO</t>
  </si>
  <si>
    <t>54001333300120140100401</t>
  </si>
  <si>
    <t>37369013-YUDITH AMPARO PALLARES RAMIREZ</t>
  </si>
  <si>
    <t>54001333300120140102401</t>
  </si>
  <si>
    <t>5505882-MILED ANTONIO BAUTISTA PEREZ</t>
  </si>
  <si>
    <t>54001333300120140100101</t>
  </si>
  <si>
    <t>37259520-BETTY CECILIA AMAYA MARQUEZ</t>
  </si>
  <si>
    <t>54001333300220140114301</t>
  </si>
  <si>
    <t>13452408-LUIS ENRIQUE CRUZ RODRIGUEZ</t>
  </si>
  <si>
    <t>54001333300220140115001</t>
  </si>
  <si>
    <t>24867648-NOHELIA BETANCOURT ARIAS</t>
  </si>
  <si>
    <t>54001333300220140099401</t>
  </si>
  <si>
    <t>27680789-MARIA TRINIDAD GELVEZ FLOREZ</t>
  </si>
  <si>
    <t>54001333300220140100401</t>
  </si>
  <si>
    <t>36516015-DORIS SANCHEZ GONZALEZ</t>
  </si>
  <si>
    <t>54001333300220140115101</t>
  </si>
  <si>
    <t>36587884-NUBIA ISABEL QUINTERO QUINTERO</t>
  </si>
  <si>
    <t>54001333300220140084401</t>
  </si>
  <si>
    <t>37240264-MARIA DEL CARMEN SOLANO MENESES</t>
  </si>
  <si>
    <t>54001333300220140114201</t>
  </si>
  <si>
    <t>37240858-ZORAIDA ISBELIA LIZARAZO GUARIN</t>
  </si>
  <si>
    <t>54001333300220140115401</t>
  </si>
  <si>
    <t>37315852-RUTH ESTHER SANCHEZ CASTRO</t>
  </si>
  <si>
    <t>54001333300220140113501</t>
  </si>
  <si>
    <t>60252095-MARIA CRISTINA CASTRO FERNANDEZ</t>
  </si>
  <si>
    <t>54001333300220140099501</t>
  </si>
  <si>
    <t>60253219-NELLY ZORAIDA BECERRA GALLARDO</t>
  </si>
  <si>
    <t>54001333300220140115301</t>
  </si>
  <si>
    <t>60253843-ALBA BELEN ALBARRACIN CONTRERAS</t>
  </si>
  <si>
    <t>54001333300220140112901</t>
  </si>
  <si>
    <t>60254858-LIGIA MERCEDES BECERRA GALLARDO</t>
  </si>
  <si>
    <t>54001333300220140099101</t>
  </si>
  <si>
    <t>60328094-MARTHA CECILIA GOMEZ BARAJAS</t>
  </si>
  <si>
    <t>54001333300220140084301</t>
  </si>
  <si>
    <t>13370927-ALFONSO MARIA DURAN DURAN</t>
  </si>
  <si>
    <t>54001333300220140114001</t>
  </si>
  <si>
    <t>13458310-HECTOR DIAZ MANTILLA</t>
  </si>
  <si>
    <t>54001333300220140084201</t>
  </si>
  <si>
    <t>60313745-GLORIA INES CASTRO GUALDRON</t>
  </si>
  <si>
    <t>54001333300220140083901</t>
  </si>
  <si>
    <t>60318227-HERLINDA ISABEL MANTILLA CARRASCAL</t>
  </si>
  <si>
    <t>54001333375220140005601</t>
  </si>
  <si>
    <t>27805205-FELIX ANTONIO MALDONADO ARCINIEGAS</t>
  </si>
  <si>
    <t>54001333375220140009501</t>
  </si>
  <si>
    <t>27836630-NORALBA PEREZ PARADA</t>
  </si>
  <si>
    <t>54001333375220140008301</t>
  </si>
  <si>
    <t>37311534-TERESA DEL NIÑO JESUS PABA LEON</t>
  </si>
  <si>
    <t>54001333300420140042001</t>
  </si>
  <si>
    <t>5408801-ALEXANDER TORRADO PAEZ</t>
  </si>
  <si>
    <t>54001333300120140089801</t>
  </si>
  <si>
    <t>60303495-CARMEN LILIANA RIVERA ALARCON</t>
  </si>
  <si>
    <t>17001333900520160036200</t>
  </si>
  <si>
    <t>70001333300120180023300</t>
  </si>
  <si>
    <t>64567231-YAMILIS ESTHER BERTEL RIOS</t>
  </si>
  <si>
    <t>08001333301320170004500</t>
  </si>
  <si>
    <t>8769308-MELQUIADES ROA SOLANO</t>
  </si>
  <si>
    <t>08001233300020170039200</t>
  </si>
  <si>
    <t>22632116-CECILIA GOMEZ DE MENDOZA</t>
  </si>
  <si>
    <t>47001333300720180043300</t>
  </si>
  <si>
    <t>85461925-MANUEL ANTONIO MENDOZA PACHECO</t>
  </si>
  <si>
    <t>52001333300520140031500</t>
  </si>
  <si>
    <t>27276638-MARIA FANY ORDOÑEZ MUÑOZ</t>
  </si>
  <si>
    <t>52001333300520140030501</t>
  </si>
  <si>
    <t>27142292-IRMA YANETH BURGOS ORTIZ</t>
  </si>
  <si>
    <t>52001333300520140031001</t>
  </si>
  <si>
    <t>27285337-ROSARIO DEL CARMEN CAÑAR PASICHANA</t>
  </si>
  <si>
    <t>76001333301020170031900</t>
  </si>
  <si>
    <t>4825144-BALDOMERO ARIAS PALACIOS</t>
  </si>
  <si>
    <t>73001333300220140030901</t>
  </si>
  <si>
    <t>14210749-PABLO ENRIQUE CORDOBA CORRALES</t>
  </si>
  <si>
    <t>73001333300920140063001</t>
  </si>
  <si>
    <t>38248522-FRANCISCA MARIA LEON</t>
  </si>
  <si>
    <t>73001233300420140035501</t>
  </si>
  <si>
    <t>42051764-MARIA LIRIA GALLEGO CORRALES</t>
  </si>
  <si>
    <t>73001233300120140024101</t>
  </si>
  <si>
    <t>28852654-BEATRIZ GARZON FIGUEROA</t>
  </si>
  <si>
    <t>73001333300720140121001</t>
  </si>
  <si>
    <t>11239984-JOSE GERMAN ARANGO SANABRIA</t>
  </si>
  <si>
    <t>73001333300920140061101</t>
  </si>
  <si>
    <t>93356012-JOSE IGNACIO GIRON MORENO</t>
  </si>
  <si>
    <t>73001333300320160029800</t>
  </si>
  <si>
    <t>24713346-LUZ MARELVIS ACOSTA NARVAEZ</t>
  </si>
  <si>
    <t>73001334001020160009701</t>
  </si>
  <si>
    <t>12124811-GERMAN NINCO</t>
  </si>
  <si>
    <t>73001333300920160014301</t>
  </si>
  <si>
    <t>93338838-WILLIAM GARCÍA DÍAZ</t>
  </si>
  <si>
    <t>50001333300420150046700</t>
  </si>
  <si>
    <t>66001333300720160014600</t>
  </si>
  <si>
    <t>94523656-JOSE BERLEY RENGIFO SERNA</t>
  </si>
  <si>
    <t>66001333300620160020100</t>
  </si>
  <si>
    <t>36967450-ANGELICA MARIA RUIZ TAPIAS</t>
  </si>
  <si>
    <t>66001333300720160020700</t>
  </si>
  <si>
    <t>10092972-JAVIER GOMEZ MURILLO</t>
  </si>
  <si>
    <t>66001333300320160037200</t>
  </si>
  <si>
    <t>18592816-JAIRO DE JESUS GALLEGO ESCOBAR</t>
  </si>
  <si>
    <t>66001333300320160038500</t>
  </si>
  <si>
    <t>43867365-ALEIDA DE JESUS VALENCIA RUIZ</t>
  </si>
  <si>
    <t>66001333375220150038101</t>
  </si>
  <si>
    <t>94442909-ELIO ANCHICO TORRES</t>
  </si>
  <si>
    <t>27001333300220150041101</t>
  </si>
  <si>
    <t>4861745-MANUEL ANUNCIACION MOSQUERA</t>
  </si>
  <si>
    <t>54001333300620140096101</t>
  </si>
  <si>
    <t>13352809-CARLOS JULIO CRIADO BOTELLO</t>
  </si>
  <si>
    <t>54001333300620140103801</t>
  </si>
  <si>
    <t>27620537-GRACIELA GOYENECHE ROLON</t>
  </si>
  <si>
    <t>54001333300620140087901</t>
  </si>
  <si>
    <t>27790018-CONSUELO ACEVEDO GUEVARA</t>
  </si>
  <si>
    <t>54001333300620140104501</t>
  </si>
  <si>
    <t>13411326-MARTIN OMAR ORTEGA LEAL</t>
  </si>
  <si>
    <t>FILA_1128</t>
  </si>
  <si>
    <t>FILA_1129</t>
  </si>
  <si>
    <t>FILA_1130</t>
  </si>
  <si>
    <t>FILA_1131</t>
  </si>
  <si>
    <t>FILA_1132</t>
  </si>
  <si>
    <t>FILA_1133</t>
  </si>
  <si>
    <t>FILA_1134</t>
  </si>
  <si>
    <t>FILA_1135</t>
  </si>
  <si>
    <t>FILA_1136</t>
  </si>
  <si>
    <t>FILA_1137</t>
  </si>
  <si>
    <t>FILA_1138</t>
  </si>
  <si>
    <t>FILA_1139</t>
  </si>
  <si>
    <t>FILA_1140</t>
  </si>
  <si>
    <t>FILA_1141</t>
  </si>
  <si>
    <t>FILA_1142</t>
  </si>
  <si>
    <t>FILA_1143</t>
  </si>
  <si>
    <t>FILA_1144</t>
  </si>
  <si>
    <t>FILA_1145</t>
  </si>
  <si>
    <t>FILA_1146</t>
  </si>
  <si>
    <t>FILA_1147</t>
  </si>
  <si>
    <t>FILA_1148</t>
  </si>
  <si>
    <t>FILA_1149</t>
  </si>
  <si>
    <t>FILA_1150</t>
  </si>
  <si>
    <t>FILA_1151</t>
  </si>
  <si>
    <t>FILA_1152</t>
  </si>
  <si>
    <t>FILA_1153</t>
  </si>
  <si>
    <t>FILA_1154</t>
  </si>
  <si>
    <t>FILA_1155</t>
  </si>
  <si>
    <t>FILA_1156</t>
  </si>
  <si>
    <t>FILA_1157</t>
  </si>
  <si>
    <t>FILA_1158</t>
  </si>
  <si>
    <t>FILA_1159</t>
  </si>
  <si>
    <t>FILA_1160</t>
  </si>
  <si>
    <t>FILA_1161</t>
  </si>
  <si>
    <t>FILA_1162</t>
  </si>
  <si>
    <t>FILA_1163</t>
  </si>
  <si>
    <t>FILA_1164</t>
  </si>
  <si>
    <t>FILA_1165</t>
  </si>
  <si>
    <t>FILA_1166</t>
  </si>
  <si>
    <t>FILA_1167</t>
  </si>
  <si>
    <t>FILA_1168</t>
  </si>
  <si>
    <t>FILA_1169</t>
  </si>
  <si>
    <t>FILA_1170</t>
  </si>
  <si>
    <t>FILA_1171</t>
  </si>
  <si>
    <t>FILA_1172</t>
  </si>
  <si>
    <t>FILA_1173</t>
  </si>
  <si>
    <t>FILA_1174</t>
  </si>
  <si>
    <t>FILA_1175</t>
  </si>
  <si>
    <t>FILA_1176</t>
  </si>
  <si>
    <t>FILA_1177</t>
  </si>
  <si>
    <t>FILA_1178</t>
  </si>
  <si>
    <t>FILA_1179</t>
  </si>
  <si>
    <t>FILA_1180</t>
  </si>
  <si>
    <t>FILA_1181</t>
  </si>
  <si>
    <t>FILA_1182</t>
  </si>
  <si>
    <t>FILA_1183</t>
  </si>
  <si>
    <t>FILA_1184</t>
  </si>
  <si>
    <t>FILA_1185</t>
  </si>
  <si>
    <t>FILA_1186</t>
  </si>
  <si>
    <t>FILA_1187</t>
  </si>
  <si>
    <t>FILA_1188</t>
  </si>
  <si>
    <t>FILA_1189</t>
  </si>
  <si>
    <t>FILA_1190</t>
  </si>
  <si>
    <t>FILA_1191</t>
  </si>
  <si>
    <t>FILA_1192</t>
  </si>
  <si>
    <t>FILA_1193</t>
  </si>
  <si>
    <t>FILA_1194</t>
  </si>
  <si>
    <t>FILA_1195</t>
  </si>
  <si>
    <t>FILA_1196</t>
  </si>
  <si>
    <t>FILA_1197</t>
  </si>
  <si>
    <t>FILA_1198</t>
  </si>
  <si>
    <t>FILA_1199</t>
  </si>
  <si>
    <t>FILA_1200</t>
  </si>
  <si>
    <t>FILA_1201</t>
  </si>
  <si>
    <t>FILA_1202</t>
  </si>
  <si>
    <t>FILA_1203</t>
  </si>
  <si>
    <t>FILA_1204</t>
  </si>
  <si>
    <t>FILA_1205</t>
  </si>
  <si>
    <t>FILA_1206</t>
  </si>
  <si>
    <t>FILA_1207</t>
  </si>
  <si>
    <t>FILA_1208</t>
  </si>
  <si>
    <t>FILA_1209</t>
  </si>
  <si>
    <t>FILA_1210</t>
  </si>
  <si>
    <t>FILA_1211</t>
  </si>
  <si>
    <t>FILA_1212</t>
  </si>
  <si>
    <t>FILA_1213</t>
  </si>
  <si>
    <t>FILA_1214</t>
  </si>
  <si>
    <t>FILA_1215</t>
  </si>
  <si>
    <t>FILA_1216</t>
  </si>
  <si>
    <t>FILA_1217</t>
  </si>
  <si>
    <t>FILA_1218</t>
  </si>
  <si>
    <t>FILA_1219</t>
  </si>
  <si>
    <t>FILA_1220</t>
  </si>
  <si>
    <t>FILA_1221</t>
  </si>
  <si>
    <t>FILA_1222</t>
  </si>
  <si>
    <t>FILA_1223</t>
  </si>
  <si>
    <t>FILA_1224</t>
  </si>
  <si>
    <t>FILA_1225</t>
  </si>
  <si>
    <t>FILA_1226</t>
  </si>
  <si>
    <t>FILA_1227</t>
  </si>
  <si>
    <t>FILA_1228</t>
  </si>
  <si>
    <t>FILA_1229</t>
  </si>
  <si>
    <t>FILA_1230</t>
  </si>
  <si>
    <t>FILA_1231</t>
  </si>
  <si>
    <t>FILA_1232</t>
  </si>
  <si>
    <t>FILA_1233</t>
  </si>
  <si>
    <t>FILA_1234</t>
  </si>
  <si>
    <t>FILA_1235</t>
  </si>
  <si>
    <t>FILA_1236</t>
  </si>
  <si>
    <t>FILA_1237</t>
  </si>
  <si>
    <t>FILA_1238</t>
  </si>
  <si>
    <t>FILA_1239</t>
  </si>
  <si>
    <t>FILA_1240</t>
  </si>
  <si>
    <t>FILA_1241</t>
  </si>
  <si>
    <t>FILA_1242</t>
  </si>
  <si>
    <t>FILA_1243</t>
  </si>
  <si>
    <t>FILA_1244</t>
  </si>
  <si>
    <t>FILA_1245</t>
  </si>
  <si>
    <t>FILA_1246</t>
  </si>
  <si>
    <t>FILA_1247</t>
  </si>
  <si>
    <t>FILA_1248</t>
  </si>
  <si>
    <t>FILA_1249</t>
  </si>
  <si>
    <t>FILA_1250</t>
  </si>
  <si>
    <t>FILA_1251</t>
  </si>
  <si>
    <t>FILA_1252</t>
  </si>
  <si>
    <t>FILA_1253</t>
  </si>
  <si>
    <t>FILA_1254</t>
  </si>
  <si>
    <t>FILA_1255</t>
  </si>
  <si>
    <t>FILA_1256</t>
  </si>
  <si>
    <t>FILA_1257</t>
  </si>
  <si>
    <t>FILA_1258</t>
  </si>
  <si>
    <t>FILA_1259</t>
  </si>
  <si>
    <t>FILA_1260</t>
  </si>
  <si>
    <t>FILA_1261</t>
  </si>
  <si>
    <t>FILA_1262</t>
  </si>
  <si>
    <t>FILA_1263</t>
  </si>
  <si>
    <t>FILA_1264</t>
  </si>
  <si>
    <t>FILA_1265</t>
  </si>
  <si>
    <t>FILA_1266</t>
  </si>
  <si>
    <t>FILA_1267</t>
  </si>
  <si>
    <t>FILA_1268</t>
  </si>
  <si>
    <t>FILA_1269</t>
  </si>
  <si>
    <t>FILA_1270</t>
  </si>
  <si>
    <t>FILA_1271</t>
  </si>
  <si>
    <t>FILA_1272</t>
  </si>
  <si>
    <t>FILA_1273</t>
  </si>
  <si>
    <t>FILA_1274</t>
  </si>
  <si>
    <t>FILA_1275</t>
  </si>
  <si>
    <t>FILA_1276</t>
  </si>
  <si>
    <t>FILA_1277</t>
  </si>
  <si>
    <t>FILA_1278</t>
  </si>
  <si>
    <t>FILA_1279</t>
  </si>
  <si>
    <t>FILA_1280</t>
  </si>
  <si>
    <t>FILA_1281</t>
  </si>
  <si>
    <t>FILA_1282</t>
  </si>
  <si>
    <t>FILA_1283</t>
  </si>
  <si>
    <t>FILA_1284</t>
  </si>
  <si>
    <t>FILA_1285</t>
  </si>
  <si>
    <t>FILA_1286</t>
  </si>
  <si>
    <t>FILA_1287</t>
  </si>
  <si>
    <t>FILA_1288</t>
  </si>
  <si>
    <t>FILA_1289</t>
  </si>
  <si>
    <t>FILA_1290</t>
  </si>
  <si>
    <t>FILA_1291</t>
  </si>
  <si>
    <t>FILA_1292</t>
  </si>
  <si>
    <t>FILA_1293</t>
  </si>
  <si>
    <t>FILA_1294</t>
  </si>
  <si>
    <t>FILA_1295</t>
  </si>
  <si>
    <t>FILA_1296</t>
  </si>
  <si>
    <t>FILA_1297</t>
  </si>
  <si>
    <t>FILA_1298</t>
  </si>
  <si>
    <t>FILA_1299</t>
  </si>
  <si>
    <t>FILA_1300</t>
  </si>
  <si>
    <t>FILA_1301</t>
  </si>
  <si>
    <t>FILA_1302</t>
  </si>
  <si>
    <t>FILA_1303</t>
  </si>
  <si>
    <t>FILA_1304</t>
  </si>
  <si>
    <t>FILA_1305</t>
  </si>
  <si>
    <t>FILA_1306</t>
  </si>
  <si>
    <t>FILA_1307</t>
  </si>
  <si>
    <t>FILA_1308</t>
  </si>
  <si>
    <t>FILA_1309</t>
  </si>
  <si>
    <t>FILA_1310</t>
  </si>
  <si>
    <t>FILA_1311</t>
  </si>
  <si>
    <t>FILA_1312</t>
  </si>
  <si>
    <t>FILA_1313</t>
  </si>
  <si>
    <t>FILA_1314</t>
  </si>
  <si>
    <t>FILA_1315</t>
  </si>
  <si>
    <t>FILA_1316</t>
  </si>
  <si>
    <t>FILA_1317</t>
  </si>
  <si>
    <t>FILA_1318</t>
  </si>
  <si>
    <t>FILA_1319</t>
  </si>
  <si>
    <t>FILA_1320</t>
  </si>
  <si>
    <t>FILA_1321</t>
  </si>
  <si>
    <t>FILA_1322</t>
  </si>
  <si>
    <t>FILA_1323</t>
  </si>
  <si>
    <t>FILA_1324</t>
  </si>
  <si>
    <t>FILA_1325</t>
  </si>
  <si>
    <t>FILA_1326</t>
  </si>
  <si>
    <t>FILA_1327</t>
  </si>
  <si>
    <t>FILA_1328</t>
  </si>
  <si>
    <t>FILA_1329</t>
  </si>
  <si>
    <t>FILA_1330</t>
  </si>
  <si>
    <t>FILA_1331</t>
  </si>
  <si>
    <t>FILA_1332</t>
  </si>
  <si>
    <t>FILA_1333</t>
  </si>
  <si>
    <t>FILA_1334</t>
  </si>
  <si>
    <t>FILA_1335</t>
  </si>
  <si>
    <t>FILA_1336</t>
  </si>
  <si>
    <t>FILA_1337</t>
  </si>
  <si>
    <t>FILA_1338</t>
  </si>
  <si>
    <t>FILA_1339</t>
  </si>
  <si>
    <t>FILA_1340</t>
  </si>
  <si>
    <t>FILA_1341</t>
  </si>
  <si>
    <t>FILA_1342</t>
  </si>
  <si>
    <t>FILA_1343</t>
  </si>
  <si>
    <t>FILA_1344</t>
  </si>
  <si>
    <t>FILA_1345</t>
  </si>
  <si>
    <t>FILA_1346</t>
  </si>
  <si>
    <t>FILA_1347</t>
  </si>
  <si>
    <t>FILA_1348</t>
  </si>
  <si>
    <t>FILA_1349</t>
  </si>
  <si>
    <t>FILA_1350</t>
  </si>
  <si>
    <t>FILA_1351</t>
  </si>
  <si>
    <t>FILA_1352</t>
  </si>
  <si>
    <t>FILA_1353</t>
  </si>
  <si>
    <t>FILA_1354</t>
  </si>
  <si>
    <t>FILA_1355</t>
  </si>
  <si>
    <t>FILA_1356</t>
  </si>
  <si>
    <t>FILA_1357</t>
  </si>
  <si>
    <t>FILA_1358</t>
  </si>
  <si>
    <t>FILA_1359</t>
  </si>
  <si>
    <t>FILA_1360</t>
  </si>
  <si>
    <t>FILA_1361</t>
  </si>
  <si>
    <t>FILA_1362</t>
  </si>
  <si>
    <t>FILA_1363</t>
  </si>
  <si>
    <t>FILA_1364</t>
  </si>
  <si>
    <t>FILA_1365</t>
  </si>
  <si>
    <t>FILA_1366</t>
  </si>
  <si>
    <t>FILA_1367</t>
  </si>
  <si>
    <t>FILA_1368</t>
  </si>
  <si>
    <t>FILA_1369</t>
  </si>
  <si>
    <t>FILA_1370</t>
  </si>
  <si>
    <t>FILA_1371</t>
  </si>
  <si>
    <t>FILA_1372</t>
  </si>
  <si>
    <t>FILA_1373</t>
  </si>
  <si>
    <t>FILA_1374</t>
  </si>
  <si>
    <t>FILA_1375</t>
  </si>
  <si>
    <t>FILA_1376</t>
  </si>
  <si>
    <t>FILA_1377</t>
  </si>
  <si>
    <t>FILA_1378</t>
  </si>
  <si>
    <t>FILA_1379</t>
  </si>
  <si>
    <t>FILA_1380</t>
  </si>
  <si>
    <t>FILA_1381</t>
  </si>
  <si>
    <t>FILA_1382</t>
  </si>
  <si>
    <t>FILA_1383</t>
  </si>
  <si>
    <t>FILA_1384</t>
  </si>
  <si>
    <t>FILA_1385</t>
  </si>
  <si>
    <t>FILA_1386</t>
  </si>
  <si>
    <t>FILA_1387</t>
  </si>
  <si>
    <t>FILA_1388</t>
  </si>
  <si>
    <t>FILA_1389</t>
  </si>
  <si>
    <t>FILA_1390</t>
  </si>
  <si>
    <t>FILA_1391</t>
  </si>
  <si>
    <t>FILA_1392</t>
  </si>
  <si>
    <t>FILA_1393</t>
  </si>
  <si>
    <t>FILA_1394</t>
  </si>
  <si>
    <t>FILA_1395</t>
  </si>
  <si>
    <t>FILA_1396</t>
  </si>
  <si>
    <t>FILA_1397</t>
  </si>
  <si>
    <t>FILA_1398</t>
  </si>
  <si>
    <t>FILA_1399</t>
  </si>
  <si>
    <t>FILA_1400</t>
  </si>
  <si>
    <t>FILA_1401</t>
  </si>
  <si>
    <t>FILA_1402</t>
  </si>
  <si>
    <t>FILA_1403</t>
  </si>
  <si>
    <t>FILA_1404</t>
  </si>
  <si>
    <t>FILA_1405</t>
  </si>
  <si>
    <t>FILA_1406</t>
  </si>
  <si>
    <t>FILA_1407</t>
  </si>
  <si>
    <t>FILA_1408</t>
  </si>
  <si>
    <t>FILA_1409</t>
  </si>
  <si>
    <t>FILA_1410</t>
  </si>
  <si>
    <t>FILA_1411</t>
  </si>
  <si>
    <t>FILA_1412</t>
  </si>
  <si>
    <t>FILA_1413</t>
  </si>
  <si>
    <t>FILA_1414</t>
  </si>
  <si>
    <t>FILA_1415</t>
  </si>
  <si>
    <t>FILA_1416</t>
  </si>
  <si>
    <t>FILA_1417</t>
  </si>
  <si>
    <t>FILA_1418</t>
  </si>
  <si>
    <t>FILA_1419</t>
  </si>
  <si>
    <t>FILA_1420</t>
  </si>
  <si>
    <t>FILA_1421</t>
  </si>
  <si>
    <t>FILA_1422</t>
  </si>
  <si>
    <t>FILA_1423</t>
  </si>
  <si>
    <t>FILA_1424</t>
  </si>
  <si>
    <t>FILA_1425</t>
  </si>
  <si>
    <t>FILA_1426</t>
  </si>
  <si>
    <t>FILA_1427</t>
  </si>
  <si>
    <t>FILA_1428</t>
  </si>
  <si>
    <t>FILA_1429</t>
  </si>
  <si>
    <t>FILA_1430</t>
  </si>
  <si>
    <t>FILA_1431</t>
  </si>
  <si>
    <t>FILA_1432</t>
  </si>
  <si>
    <t>FILA_1433</t>
  </si>
  <si>
    <t>FILA_1434</t>
  </si>
  <si>
    <t>FILA_1435</t>
  </si>
  <si>
    <t>FILA_1436</t>
  </si>
  <si>
    <t>FILA_1437</t>
  </si>
  <si>
    <t>FILA_1438</t>
  </si>
  <si>
    <t>FILA_1439</t>
  </si>
  <si>
    <t>FILA_1440</t>
  </si>
  <si>
    <t>FILA_1441</t>
  </si>
  <si>
    <t>FILA_1442</t>
  </si>
  <si>
    <t>FILA_1443</t>
  </si>
  <si>
    <t>FILA_1444</t>
  </si>
  <si>
    <t>FILA_1445</t>
  </si>
  <si>
    <t>FILA_1446</t>
  </si>
  <si>
    <t>FILA_1447</t>
  </si>
  <si>
    <t>FILA_1448</t>
  </si>
  <si>
    <t>FILA_1449</t>
  </si>
  <si>
    <t>FILA_1450</t>
  </si>
  <si>
    <t>FILA_1451</t>
  </si>
  <si>
    <t>FILA_1452</t>
  </si>
  <si>
    <t>FILA_1453</t>
  </si>
  <si>
    <t>FILA_1454</t>
  </si>
  <si>
    <t>FILA_1455</t>
  </si>
  <si>
    <t>FILA_1456</t>
  </si>
  <si>
    <t>FILA_1457</t>
  </si>
  <si>
    <t>FILA_1458</t>
  </si>
  <si>
    <t>FILA_1459</t>
  </si>
  <si>
    <t>FILA_1460</t>
  </si>
  <si>
    <t>FILA_1461</t>
  </si>
  <si>
    <t>FILA_1462</t>
  </si>
  <si>
    <t>FILA_1463</t>
  </si>
  <si>
    <t>FILA_1464</t>
  </si>
  <si>
    <t>FILA_1465</t>
  </si>
  <si>
    <t>FILA_1466</t>
  </si>
  <si>
    <t>FILA_1467</t>
  </si>
  <si>
    <t>FILA_1468</t>
  </si>
  <si>
    <t>FILA_1469</t>
  </si>
  <si>
    <t>FILA_1470</t>
  </si>
  <si>
    <t>FILA_1471</t>
  </si>
  <si>
    <t>FILA_1472</t>
  </si>
  <si>
    <t>FILA_1473</t>
  </si>
  <si>
    <t>FILA_1474</t>
  </si>
  <si>
    <t>FILA_1475</t>
  </si>
  <si>
    <t>FILA_1476</t>
  </si>
  <si>
    <t>FILA_1477</t>
  </si>
  <si>
    <t>FILA_1478</t>
  </si>
  <si>
    <t>FILA_1479</t>
  </si>
  <si>
    <t>FILA_1480</t>
  </si>
  <si>
    <t>FILA_1481</t>
  </si>
  <si>
    <t>FILA_1482</t>
  </si>
  <si>
    <t>FILA_1483</t>
  </si>
  <si>
    <t>FILA_1484</t>
  </si>
  <si>
    <t>FILA_1485</t>
  </si>
  <si>
    <t>FILA_1486</t>
  </si>
  <si>
    <t>FILA_1487</t>
  </si>
  <si>
    <t>FILA_1488</t>
  </si>
  <si>
    <t>FILA_1489</t>
  </si>
  <si>
    <t>FILA_1490</t>
  </si>
  <si>
    <t>FILA_1491</t>
  </si>
  <si>
    <t>FILA_1492</t>
  </si>
  <si>
    <t>FILA_1493</t>
  </si>
  <si>
    <t>FILA_1494</t>
  </si>
  <si>
    <t>FILA_1495</t>
  </si>
  <si>
    <t>FILA_1496</t>
  </si>
  <si>
    <t>FILA_1497</t>
  </si>
  <si>
    <t>FILA_1498</t>
  </si>
  <si>
    <t>FILA_1499</t>
  </si>
  <si>
    <t>FILA_1500</t>
  </si>
  <si>
    <t>FILA_1501</t>
  </si>
  <si>
    <t>FILA_1502</t>
  </si>
  <si>
    <t>FILA_1503</t>
  </si>
  <si>
    <t>FILA_1504</t>
  </si>
  <si>
    <t>FILA_1505</t>
  </si>
  <si>
    <t>FILA_1506</t>
  </si>
  <si>
    <t>FILA_1507</t>
  </si>
  <si>
    <t>FILA_1508</t>
  </si>
  <si>
    <t>FILA_1509</t>
  </si>
  <si>
    <t>FILA_1510</t>
  </si>
  <si>
    <t>FILA_1511</t>
  </si>
  <si>
    <t>FILA_1512</t>
  </si>
  <si>
    <t>FILA_1513</t>
  </si>
  <si>
    <t>FILA_1514</t>
  </si>
  <si>
    <t>FILA_1515</t>
  </si>
  <si>
    <t>FILA_1516</t>
  </si>
  <si>
    <t>FILA_1517</t>
  </si>
  <si>
    <t>FILA_1518</t>
  </si>
  <si>
    <t>FILA_1519</t>
  </si>
  <si>
    <t>FILA_1520</t>
  </si>
  <si>
    <t>FILA_1521</t>
  </si>
  <si>
    <t>FILA_1522</t>
  </si>
  <si>
    <t>FILA_1523</t>
  </si>
  <si>
    <t>FILA_1524</t>
  </si>
  <si>
    <t>FILA_1525</t>
  </si>
  <si>
    <t>FILA_1526</t>
  </si>
  <si>
    <t>FILA_1527</t>
  </si>
  <si>
    <t>FILA_1528</t>
  </si>
  <si>
    <t>FILA_1529</t>
  </si>
  <si>
    <t>FILA_1530</t>
  </si>
  <si>
    <t>FILA_1531</t>
  </si>
  <si>
    <t>FILA_1532</t>
  </si>
  <si>
    <t>FILA_1533</t>
  </si>
  <si>
    <t>FILA_1534</t>
  </si>
  <si>
    <t>FILA_1535</t>
  </si>
  <si>
    <t>FILA_1536</t>
  </si>
  <si>
    <t>FILA_1537</t>
  </si>
  <si>
    <t>FILA_1538</t>
  </si>
  <si>
    <t>FILA_1539</t>
  </si>
  <si>
    <t>FILA_1540</t>
  </si>
  <si>
    <t>FILA_1541</t>
  </si>
  <si>
    <t>FILA_1542</t>
  </si>
  <si>
    <t>FILA_1543</t>
  </si>
  <si>
    <t>FILA_1544</t>
  </si>
  <si>
    <t>FILA_1545</t>
  </si>
  <si>
    <t>FILA_1546</t>
  </si>
  <si>
    <t>FILA_1547</t>
  </si>
  <si>
    <t>FILA_1548</t>
  </si>
  <si>
    <t>FILA_1549</t>
  </si>
  <si>
    <t>FILA_1550</t>
  </si>
  <si>
    <t>FILA_1551</t>
  </si>
  <si>
    <t>FILA_1552</t>
  </si>
  <si>
    <t>FILA_1553</t>
  </si>
  <si>
    <t>FILA_1554</t>
  </si>
  <si>
    <t>FILA_1555</t>
  </si>
  <si>
    <t>FILA_1556</t>
  </si>
  <si>
    <t>FILA_1557</t>
  </si>
  <si>
    <t>FILA_1558</t>
  </si>
  <si>
    <t>FILA_1559</t>
  </si>
  <si>
    <t>FILA_1560</t>
  </si>
  <si>
    <t>FILA_1561</t>
  </si>
  <si>
    <t>FILA_1562</t>
  </si>
  <si>
    <t>FILA_1563</t>
  </si>
  <si>
    <t>FILA_1564</t>
  </si>
  <si>
    <t>FILA_1565</t>
  </si>
  <si>
    <t>FILA_1566</t>
  </si>
  <si>
    <t>FILA_1567</t>
  </si>
  <si>
    <t>FILA_1568</t>
  </si>
  <si>
    <t>FILA_1569</t>
  </si>
  <si>
    <t>FILA_1570</t>
  </si>
  <si>
    <t>FILA_1571</t>
  </si>
  <si>
    <t>FILA_1572</t>
  </si>
  <si>
    <t>FILA_1573</t>
  </si>
  <si>
    <t>FILA_1574</t>
  </si>
  <si>
    <t>FILA_1575</t>
  </si>
  <si>
    <t>FILA_1576</t>
  </si>
  <si>
    <t>FILA_1577</t>
  </si>
  <si>
    <t>FILA_1578</t>
  </si>
  <si>
    <t>FILA_1579</t>
  </si>
  <si>
    <t>FILA_1580</t>
  </si>
  <si>
    <t>FILA_1581</t>
  </si>
  <si>
    <t>FILA_1582</t>
  </si>
  <si>
    <t>FILA_1583</t>
  </si>
  <si>
    <t>FILA_1584</t>
  </si>
  <si>
    <t>FILA_1585</t>
  </si>
  <si>
    <t>FILA_1586</t>
  </si>
  <si>
    <t>FILA_1587</t>
  </si>
  <si>
    <t>FILA_1588</t>
  </si>
  <si>
    <t>FILA_1589</t>
  </si>
  <si>
    <t>FILA_1590</t>
  </si>
  <si>
    <t>FILA_1591</t>
  </si>
  <si>
    <t>FILA_1592</t>
  </si>
  <si>
    <t>FILA_1593</t>
  </si>
  <si>
    <t>FILA_1594</t>
  </si>
  <si>
    <t>FILA_1595</t>
  </si>
  <si>
    <t>FILA_1596</t>
  </si>
  <si>
    <t>FILA_1597</t>
  </si>
  <si>
    <t>FILA_1598</t>
  </si>
  <si>
    <t>FILA_1599</t>
  </si>
  <si>
    <t>FILA_1600</t>
  </si>
  <si>
    <t>FILA_1601</t>
  </si>
  <si>
    <t>FILA_1602</t>
  </si>
  <si>
    <t>FILA_1603</t>
  </si>
  <si>
    <t>FILA_1604</t>
  </si>
  <si>
    <t>FILA_1605</t>
  </si>
  <si>
    <t>FILA_1606</t>
  </si>
  <si>
    <t>FILA_1607</t>
  </si>
  <si>
    <t>FILA_1608</t>
  </si>
  <si>
    <t>FILA_1609</t>
  </si>
  <si>
    <t>FILA_1610</t>
  </si>
  <si>
    <t>FILA_1611</t>
  </si>
  <si>
    <t>FILA_1612</t>
  </si>
  <si>
    <t>FILA_1613</t>
  </si>
  <si>
    <t>FILA_1614</t>
  </si>
  <si>
    <t>FILA_1615</t>
  </si>
  <si>
    <t>FILA_1616</t>
  </si>
  <si>
    <t>FILA_1617</t>
  </si>
  <si>
    <t>FILA_1618</t>
  </si>
  <si>
    <t>FILA_1619</t>
  </si>
  <si>
    <t>FILA_1620</t>
  </si>
  <si>
    <t>FILA_1621</t>
  </si>
  <si>
    <t>FILA_1622</t>
  </si>
  <si>
    <t>FILA_1623</t>
  </si>
  <si>
    <t>FILA_1624</t>
  </si>
  <si>
    <t>FILA_1625</t>
  </si>
  <si>
    <t>FILA_1626</t>
  </si>
  <si>
    <t>FILA_1627</t>
  </si>
  <si>
    <t>FILA_1628</t>
  </si>
  <si>
    <t>FILA_1629</t>
  </si>
  <si>
    <t>FILA_1630</t>
  </si>
  <si>
    <t>FILA_1631</t>
  </si>
  <si>
    <t>FILA_1632</t>
  </si>
  <si>
    <t>FILA_1633</t>
  </si>
  <si>
    <t>FILA_1634</t>
  </si>
  <si>
    <t>FILA_1635</t>
  </si>
  <si>
    <t>FILA_1636</t>
  </si>
  <si>
    <t>FILA_1637</t>
  </si>
  <si>
    <t>FILA_1638</t>
  </si>
  <si>
    <t>FILA_1639</t>
  </si>
  <si>
    <t>FILA_1640</t>
  </si>
  <si>
    <t>FILA_1641</t>
  </si>
  <si>
    <t>FILA_1642</t>
  </si>
  <si>
    <t>FILA_1643</t>
  </si>
  <si>
    <t>FILA_1644</t>
  </si>
  <si>
    <t>FILA_1645</t>
  </si>
  <si>
    <t>FILA_1646</t>
  </si>
  <si>
    <t>FILA_1647</t>
  </si>
  <si>
    <t>FILA_1648</t>
  </si>
  <si>
    <t>FILA_1649</t>
  </si>
  <si>
    <t>FILA_1650</t>
  </si>
  <si>
    <t>FILA_1651</t>
  </si>
  <si>
    <t>FILA_1652</t>
  </si>
  <si>
    <t>FILA_1653</t>
  </si>
  <si>
    <t>FILA_1654</t>
  </si>
  <si>
    <t>FILA_1655</t>
  </si>
  <si>
    <t>FILA_1656</t>
  </si>
  <si>
    <t>FILA_1657</t>
  </si>
  <si>
    <t>FILA_1658</t>
  </si>
  <si>
    <t>FILA_1659</t>
  </si>
  <si>
    <t>FILA_1660</t>
  </si>
  <si>
    <t>FILA_1661</t>
  </si>
  <si>
    <t>FILA_1662</t>
  </si>
  <si>
    <t>FILA_1663</t>
  </si>
  <si>
    <t>FILA_1664</t>
  </si>
  <si>
    <t>FILA_1665</t>
  </si>
  <si>
    <t>FILA_1666</t>
  </si>
  <si>
    <t>FILA_1667</t>
  </si>
  <si>
    <t>FILA_1668</t>
  </si>
  <si>
    <t>FILA_1669</t>
  </si>
  <si>
    <t>FILA_1670</t>
  </si>
  <si>
    <t>FILA_1671</t>
  </si>
  <si>
    <t>FILA_1672</t>
  </si>
  <si>
    <t>FILA_1673</t>
  </si>
  <si>
    <t>FILA_1674</t>
  </si>
  <si>
    <t>FILA_1675</t>
  </si>
  <si>
    <t>FILA_1676</t>
  </si>
  <si>
    <t>FILA_1677</t>
  </si>
  <si>
    <t>FILA_1678</t>
  </si>
  <si>
    <t>FILA_1679</t>
  </si>
  <si>
    <t>FILA_1680</t>
  </si>
  <si>
    <t>FILA_1681</t>
  </si>
  <si>
    <t>FILA_1682</t>
  </si>
  <si>
    <t>FILA_1683</t>
  </si>
  <si>
    <t>FILA_1684</t>
  </si>
  <si>
    <t>FILA_1685</t>
  </si>
  <si>
    <t>FILA_1686</t>
  </si>
  <si>
    <t>FILA_1687</t>
  </si>
  <si>
    <t>FILA_1688</t>
  </si>
  <si>
    <t>FILA_1689</t>
  </si>
  <si>
    <t>FILA_1690</t>
  </si>
  <si>
    <t>FILA_1691</t>
  </si>
  <si>
    <t>FILA_1692</t>
  </si>
  <si>
    <t>FILA_1693</t>
  </si>
  <si>
    <t>FILA_1694</t>
  </si>
  <si>
    <t>FILA_1695</t>
  </si>
  <si>
    <t>FILA_1696</t>
  </si>
  <si>
    <t>FILA_1697</t>
  </si>
  <si>
    <t>FILA_1698</t>
  </si>
  <si>
    <t>FILA_1699</t>
  </si>
  <si>
    <t>FILA_1700</t>
  </si>
  <si>
    <t>FILA_1701</t>
  </si>
  <si>
    <t>FILA_1702</t>
  </si>
  <si>
    <t>FILA_1703</t>
  </si>
  <si>
    <t>FILA_1704</t>
  </si>
  <si>
    <t>FILA_1705</t>
  </si>
  <si>
    <t>FILA_1706</t>
  </si>
  <si>
    <t>FILA_1707</t>
  </si>
  <si>
    <t>FILA_1708</t>
  </si>
  <si>
    <t>FILA_1709</t>
  </si>
  <si>
    <t>FILA_1710</t>
  </si>
  <si>
    <t>FILA_1711</t>
  </si>
  <si>
    <t>FILA_1712</t>
  </si>
  <si>
    <t>FILA_1713</t>
  </si>
  <si>
    <t>FILA_1714</t>
  </si>
  <si>
    <t>FILA_1715</t>
  </si>
  <si>
    <t>FILA_1716</t>
  </si>
  <si>
    <t>FILA_1717</t>
  </si>
  <si>
    <t>FILA_1718</t>
  </si>
  <si>
    <t>FILA_1719</t>
  </si>
  <si>
    <t>FILA_1720</t>
  </si>
  <si>
    <t>FILA_1721</t>
  </si>
  <si>
    <t>FILA_1722</t>
  </si>
  <si>
    <t>FILA_1723</t>
  </si>
  <si>
    <t>FILA_1724</t>
  </si>
  <si>
    <t>FILA_1725</t>
  </si>
  <si>
    <t>FILA_1726</t>
  </si>
  <si>
    <t>FILA_1727</t>
  </si>
  <si>
    <t>FILA_1728</t>
  </si>
  <si>
    <t>FILA_1729</t>
  </si>
  <si>
    <t>FILA_1730</t>
  </si>
  <si>
    <t>FILA_1731</t>
  </si>
  <si>
    <t>FILA_1732</t>
  </si>
  <si>
    <t>FILA_1733</t>
  </si>
  <si>
    <t>FILA_1734</t>
  </si>
  <si>
    <t>FILA_1735</t>
  </si>
  <si>
    <t>FILA_1736</t>
  </si>
  <si>
    <t>FILA_1737</t>
  </si>
  <si>
    <t>FILA_1738</t>
  </si>
  <si>
    <t>FILA_1739</t>
  </si>
  <si>
    <t>FILA_1740</t>
  </si>
  <si>
    <t>FILA_1741</t>
  </si>
  <si>
    <t>FILA_1742</t>
  </si>
  <si>
    <t>FILA_1743</t>
  </si>
  <si>
    <t>FILA_1744</t>
  </si>
  <si>
    <t>FILA_1745</t>
  </si>
  <si>
    <t>FILA_1746</t>
  </si>
  <si>
    <t>FILA_1747</t>
  </si>
  <si>
    <t>FILA_1748</t>
  </si>
  <si>
    <t>FILA_1749</t>
  </si>
  <si>
    <t>FILA_1750</t>
  </si>
  <si>
    <t>FILA_1751</t>
  </si>
  <si>
    <t>FILA_1752</t>
  </si>
  <si>
    <t>FILA_1753</t>
  </si>
  <si>
    <t>FILA_1754</t>
  </si>
  <si>
    <t>FILA_1755</t>
  </si>
  <si>
    <t>FILA_1756</t>
  </si>
  <si>
    <t>FILA_1757</t>
  </si>
  <si>
    <t>FILA_1758</t>
  </si>
  <si>
    <t>FILA_1759</t>
  </si>
  <si>
    <t>FILA_1760</t>
  </si>
  <si>
    <t>FILA_1761</t>
  </si>
  <si>
    <t>FILA_1762</t>
  </si>
  <si>
    <t>FILA_1763</t>
  </si>
  <si>
    <t>FILA_1764</t>
  </si>
  <si>
    <t>FILA_1765</t>
  </si>
  <si>
    <t>FILA_1766</t>
  </si>
  <si>
    <t>FILA_1767</t>
  </si>
  <si>
    <t>FILA_1768</t>
  </si>
  <si>
    <t>FILA_1769</t>
  </si>
  <si>
    <t>FILA_1770</t>
  </si>
  <si>
    <t>FILA_1771</t>
  </si>
  <si>
    <t>FILA_1772</t>
  </si>
  <si>
    <t>FILA_1773</t>
  </si>
  <si>
    <t>FILA_1774</t>
  </si>
  <si>
    <t>FILA_1775</t>
  </si>
  <si>
    <t>FILA_1776</t>
  </si>
  <si>
    <t>FILA_1777</t>
  </si>
  <si>
    <t>FILA_1778</t>
  </si>
  <si>
    <t>FILA_1779</t>
  </si>
  <si>
    <t>FILA_1780</t>
  </si>
  <si>
    <t>FILA_1781</t>
  </si>
  <si>
    <t>FILA_1782</t>
  </si>
  <si>
    <t>FILA_1783</t>
  </si>
  <si>
    <t>FILA_1784</t>
  </si>
  <si>
    <t>FILA_1785</t>
  </si>
  <si>
    <t>FILA_1786</t>
  </si>
  <si>
    <t>FILA_1787</t>
  </si>
  <si>
    <t>FILA_1788</t>
  </si>
  <si>
    <t>FILA_1789</t>
  </si>
  <si>
    <t>FILA_1790</t>
  </si>
  <si>
    <t>FILA_1791</t>
  </si>
  <si>
    <t>FILA_1792</t>
  </si>
  <si>
    <t>FILA_1793</t>
  </si>
  <si>
    <t>FILA_1794</t>
  </si>
  <si>
    <t>FILA_1795</t>
  </si>
  <si>
    <t>FILA_1796</t>
  </si>
  <si>
    <t>FILA_1797</t>
  </si>
  <si>
    <t>FILA_1798</t>
  </si>
  <si>
    <t>FILA_1799</t>
  </si>
  <si>
    <t>FILA_1800</t>
  </si>
  <si>
    <t>FILA_1801</t>
  </si>
  <si>
    <t>FILA_1802</t>
  </si>
  <si>
    <t>FILA_1803</t>
  </si>
  <si>
    <t>FILA_1804</t>
  </si>
  <si>
    <t>FILA_1805</t>
  </si>
  <si>
    <t>FILA_1806</t>
  </si>
  <si>
    <t>FILA_1807</t>
  </si>
  <si>
    <t>FILA_1808</t>
  </si>
  <si>
    <t>FILA_1809</t>
  </si>
  <si>
    <t>FILA_1810</t>
  </si>
  <si>
    <t>FILA_1811</t>
  </si>
  <si>
    <t>FILA_1812</t>
  </si>
  <si>
    <t>FILA_1813</t>
  </si>
  <si>
    <t>FILA_1814</t>
  </si>
  <si>
    <t>FILA_1815</t>
  </si>
  <si>
    <t>FILA_1816</t>
  </si>
  <si>
    <t>FILA_1817</t>
  </si>
  <si>
    <t>FILA_1818</t>
  </si>
  <si>
    <t>FILA_1819</t>
  </si>
  <si>
    <t>FILA_1820</t>
  </si>
  <si>
    <t>FILA_1821</t>
  </si>
  <si>
    <t>FILA_1822</t>
  </si>
  <si>
    <t>FILA_1823</t>
  </si>
  <si>
    <t>FILA_1824</t>
  </si>
  <si>
    <t>FILA_1825</t>
  </si>
  <si>
    <t>FILA_1826</t>
  </si>
  <si>
    <t>FILA_1827</t>
  </si>
  <si>
    <t>FILA_1828</t>
  </si>
  <si>
    <t>FILA_1829</t>
  </si>
  <si>
    <t>FILA_1830</t>
  </si>
  <si>
    <t>FILA_1831</t>
  </si>
  <si>
    <t>FILA_1832</t>
  </si>
  <si>
    <t>FILA_1833</t>
  </si>
  <si>
    <t>FILA_1834</t>
  </si>
  <si>
    <t>FILA_1835</t>
  </si>
  <si>
    <t>FILA_1836</t>
  </si>
  <si>
    <t>FILA_1837</t>
  </si>
  <si>
    <t>FILA_1838</t>
  </si>
  <si>
    <t>FILA_1839</t>
  </si>
  <si>
    <t>FILA_1840</t>
  </si>
  <si>
    <t>FILA_1841</t>
  </si>
  <si>
    <t>FILA_1842</t>
  </si>
  <si>
    <t>FILA_1843</t>
  </si>
  <si>
    <t>FILA_1844</t>
  </si>
  <si>
    <t>FILA_1845</t>
  </si>
  <si>
    <t>FILA_1846</t>
  </si>
  <si>
    <t>FILA_1847</t>
  </si>
  <si>
    <t>FILA_1848</t>
  </si>
  <si>
    <t>FILA_1849</t>
  </si>
  <si>
    <t>FILA_1850</t>
  </si>
  <si>
    <t>FILA_1851</t>
  </si>
  <si>
    <t>FILA_1852</t>
  </si>
  <si>
    <t>FILA_1853</t>
  </si>
  <si>
    <t>FILA_1854</t>
  </si>
  <si>
    <t>FILA_1855</t>
  </si>
  <si>
    <t>FILA_1856</t>
  </si>
  <si>
    <t>FILA_1857</t>
  </si>
  <si>
    <t>FILA_1858</t>
  </si>
  <si>
    <t>FILA_1859</t>
  </si>
  <si>
    <t>FILA_1860</t>
  </si>
  <si>
    <t>FILA_1861</t>
  </si>
  <si>
    <t>FILA_1862</t>
  </si>
  <si>
    <t>FILA_1863</t>
  </si>
  <si>
    <t>FILA_1864</t>
  </si>
  <si>
    <t>FILA_1865</t>
  </si>
  <si>
    <t>FILA_1866</t>
  </si>
  <si>
    <t>FILA_1867</t>
  </si>
  <si>
    <t>FILA_1868</t>
  </si>
  <si>
    <t>FILA_1869</t>
  </si>
  <si>
    <t>FILA_1870</t>
  </si>
  <si>
    <t>FILA_1871</t>
  </si>
  <si>
    <t>FILA_1872</t>
  </si>
  <si>
    <t>FILA_1873</t>
  </si>
  <si>
    <t>FILA_1874</t>
  </si>
  <si>
    <t>FILA_1875</t>
  </si>
  <si>
    <t>FILA_1876</t>
  </si>
  <si>
    <t>FILA_1877</t>
  </si>
  <si>
    <t>FILA_1878</t>
  </si>
  <si>
    <t>FILA_1879</t>
  </si>
  <si>
    <t>FILA_1880</t>
  </si>
  <si>
    <t>FILA_1881</t>
  </si>
  <si>
    <t>FILA_1882</t>
  </si>
  <si>
    <t>FILA_1883</t>
  </si>
  <si>
    <t>FILA_1884</t>
  </si>
  <si>
    <t>FILA_1885</t>
  </si>
  <si>
    <t>FILA_1886</t>
  </si>
  <si>
    <t>FILA_1887</t>
  </si>
  <si>
    <t>FILA_1888</t>
  </si>
  <si>
    <t>FILA_1889</t>
  </si>
  <si>
    <t>FILA_1890</t>
  </si>
  <si>
    <t>FILA_1891</t>
  </si>
  <si>
    <t>FILA_1892</t>
  </si>
  <si>
    <t>FILA_1893</t>
  </si>
  <si>
    <t>FILA_1894</t>
  </si>
  <si>
    <t>FILA_1895</t>
  </si>
  <si>
    <t>FILA_1896</t>
  </si>
  <si>
    <t>FILA_1897</t>
  </si>
  <si>
    <t>FILA_1898</t>
  </si>
  <si>
    <t>FILA_1899</t>
  </si>
  <si>
    <t>FILA_1900</t>
  </si>
  <si>
    <t>FILA_1901</t>
  </si>
  <si>
    <t>FILA_1902</t>
  </si>
  <si>
    <t>FILA_1903</t>
  </si>
  <si>
    <t>FILA_1904</t>
  </si>
  <si>
    <t>FILA_1905</t>
  </si>
  <si>
    <t>FILA_1906</t>
  </si>
  <si>
    <t>FILA_1907</t>
  </si>
  <si>
    <t>FILA_1908</t>
  </si>
  <si>
    <t>FILA_1909</t>
  </si>
  <si>
    <t>FILA_1910</t>
  </si>
  <si>
    <t>FILA_1911</t>
  </si>
  <si>
    <t>FILA_1912</t>
  </si>
  <si>
    <t>FILA_1913</t>
  </si>
  <si>
    <t>FILA_1914</t>
  </si>
  <si>
    <t>FILA_1915</t>
  </si>
  <si>
    <t>FILA_1916</t>
  </si>
  <si>
    <t>FILA_1917</t>
  </si>
  <si>
    <t>FILA_1918</t>
  </si>
  <si>
    <t>FILA_1919</t>
  </si>
  <si>
    <t>FILA_1920</t>
  </si>
  <si>
    <t>FILA_1921</t>
  </si>
  <si>
    <t>FILA_1922</t>
  </si>
  <si>
    <t>FILA_1923</t>
  </si>
  <si>
    <t>FILA_1924</t>
  </si>
  <si>
    <t>FILA_1925</t>
  </si>
  <si>
    <t>FILA_1926</t>
  </si>
  <si>
    <t>FILA_1927</t>
  </si>
  <si>
    <t>FILA_1928</t>
  </si>
  <si>
    <t>FILA_1929</t>
  </si>
  <si>
    <t>FILA_1930</t>
  </si>
  <si>
    <t>FILA_1931</t>
  </si>
  <si>
    <t>FILA_1932</t>
  </si>
  <si>
    <t>FILA_1933</t>
  </si>
  <si>
    <t>FILA_1934</t>
  </si>
  <si>
    <t>FILA_1935</t>
  </si>
  <si>
    <t>FILA_1936</t>
  </si>
  <si>
    <t>FILA_1937</t>
  </si>
  <si>
    <t>FILA_1938</t>
  </si>
  <si>
    <t>FILA_1939</t>
  </si>
  <si>
    <t>FILA_1940</t>
  </si>
  <si>
    <t>FILA_1941</t>
  </si>
  <si>
    <t>FILA_1942</t>
  </si>
  <si>
    <t>FILA_1943</t>
  </si>
  <si>
    <t>FILA_1944</t>
  </si>
  <si>
    <t>FILA_1945</t>
  </si>
  <si>
    <t>FILA_1946</t>
  </si>
  <si>
    <t>FILA_1947</t>
  </si>
  <si>
    <t>FILA_1948</t>
  </si>
  <si>
    <t>FILA_1949</t>
  </si>
  <si>
    <t>FILA_1950</t>
  </si>
  <si>
    <t>FILA_1951</t>
  </si>
  <si>
    <t>FILA_1952</t>
  </si>
  <si>
    <t>FILA_1953</t>
  </si>
  <si>
    <t>FILA_1954</t>
  </si>
  <si>
    <t>FILA_1955</t>
  </si>
  <si>
    <t>FILA_1956</t>
  </si>
  <si>
    <t>FILA_1957</t>
  </si>
  <si>
    <t>FILA_1958</t>
  </si>
  <si>
    <t>FILA_1959</t>
  </si>
  <si>
    <t>FILA_1960</t>
  </si>
  <si>
    <t>FILA_1961</t>
  </si>
  <si>
    <t>FILA_1962</t>
  </si>
  <si>
    <t>FILA_1963</t>
  </si>
  <si>
    <t>FILA_1964</t>
  </si>
  <si>
    <t>FILA_1965</t>
  </si>
  <si>
    <t>FILA_1966</t>
  </si>
  <si>
    <t>FILA_1967</t>
  </si>
  <si>
    <t>FILA_1968</t>
  </si>
  <si>
    <t>FILA_1969</t>
  </si>
  <si>
    <t>FILA_1970</t>
  </si>
  <si>
    <t>FILA_1971</t>
  </si>
  <si>
    <t>FILA_1972</t>
  </si>
  <si>
    <t>FILA_1973</t>
  </si>
  <si>
    <t>FILA_1974</t>
  </si>
  <si>
    <t>FILA_1975</t>
  </si>
  <si>
    <t>FILA_1976</t>
  </si>
  <si>
    <t>FILA_1977</t>
  </si>
  <si>
    <t>FILA_1978</t>
  </si>
  <si>
    <t>FILA_1979</t>
  </si>
  <si>
    <t>FILA_1980</t>
  </si>
  <si>
    <t>FILA_1981</t>
  </si>
  <si>
    <t>FILA_1982</t>
  </si>
  <si>
    <t>FILA_1983</t>
  </si>
  <si>
    <t>FILA_1984</t>
  </si>
  <si>
    <t>FILA_1985</t>
  </si>
  <si>
    <t>FILA_1986</t>
  </si>
  <si>
    <t>FILA_1987</t>
  </si>
  <si>
    <t>FILA_1988</t>
  </si>
  <si>
    <t>FILA_1989</t>
  </si>
  <si>
    <t>FILA_1990</t>
  </si>
  <si>
    <t>FILA_1991</t>
  </si>
  <si>
    <t>FILA_1992</t>
  </si>
  <si>
    <t>FILA_1993</t>
  </si>
  <si>
    <t>FILA_1994</t>
  </si>
  <si>
    <t>FILA_1995</t>
  </si>
  <si>
    <t>FILA_1996</t>
  </si>
  <si>
    <t>FILA_1997</t>
  </si>
  <si>
    <t>FILA_1998</t>
  </si>
  <si>
    <t>FILA_1999</t>
  </si>
  <si>
    <t>FILA_2000</t>
  </si>
  <si>
    <t>FILA_2001</t>
  </si>
  <si>
    <t>FILA_2002</t>
  </si>
  <si>
    <t>FILA_2003</t>
  </si>
  <si>
    <t>FILA_2004</t>
  </si>
  <si>
    <t>FILA_2005</t>
  </si>
  <si>
    <t>FILA_2006</t>
  </si>
  <si>
    <t>FILA_2007</t>
  </si>
  <si>
    <t>FILA_2008</t>
  </si>
  <si>
    <t>FILA_2009</t>
  </si>
  <si>
    <t>FILA_2010</t>
  </si>
  <si>
    <t>FILA_2011</t>
  </si>
  <si>
    <t>FILA_2012</t>
  </si>
  <si>
    <t>FILA_2013</t>
  </si>
  <si>
    <t>FILA_2014</t>
  </si>
  <si>
    <t>FILA_2015</t>
  </si>
  <si>
    <t>FILA_2016</t>
  </si>
  <si>
    <t>FILA_2017</t>
  </si>
  <si>
    <t>FILA_2018</t>
  </si>
  <si>
    <t>FILA_2019</t>
  </si>
  <si>
    <t>FILA_2020</t>
  </si>
  <si>
    <t>FILA_2021</t>
  </si>
  <si>
    <t>FILA_2022</t>
  </si>
  <si>
    <t>FILA_2023</t>
  </si>
  <si>
    <t>FILA_2024</t>
  </si>
  <si>
    <t>FILA_2025</t>
  </si>
  <si>
    <t>FILA_2026</t>
  </si>
  <si>
    <t>FILA_2027</t>
  </si>
  <si>
    <t>FILA_2028</t>
  </si>
  <si>
    <t>FILA_2029</t>
  </si>
  <si>
    <t>FILA_2030</t>
  </si>
  <si>
    <t>FILA_2031</t>
  </si>
  <si>
    <t>FILA_2032</t>
  </si>
  <si>
    <t>FILA_2033</t>
  </si>
  <si>
    <t>FILA_2034</t>
  </si>
  <si>
    <t>FILA_2035</t>
  </si>
  <si>
    <t>FILA_2036</t>
  </si>
  <si>
    <t>FILA_2037</t>
  </si>
  <si>
    <t>FILA_2038</t>
  </si>
  <si>
    <t>FILA_2039</t>
  </si>
  <si>
    <t>FILA_2040</t>
  </si>
  <si>
    <t>FILA_2041</t>
  </si>
  <si>
    <t>FILA_2042</t>
  </si>
  <si>
    <t>FILA_2043</t>
  </si>
  <si>
    <t>FILA_2044</t>
  </si>
  <si>
    <t>FILA_2045</t>
  </si>
  <si>
    <t>FILA_2046</t>
  </si>
  <si>
    <t>FILA_2047</t>
  </si>
  <si>
    <t>FILA_2048</t>
  </si>
  <si>
    <t>FILA_2049</t>
  </si>
  <si>
    <t>FILA_2050</t>
  </si>
  <si>
    <t>FILA_2051</t>
  </si>
  <si>
    <t>FILA_2052</t>
  </si>
  <si>
    <t>FILA_2053</t>
  </si>
  <si>
    <t>FILA_2054</t>
  </si>
  <si>
    <t>FILA_2055</t>
  </si>
  <si>
    <t>FILA_2056</t>
  </si>
  <si>
    <t>FILA_2057</t>
  </si>
  <si>
    <t>FILA_2058</t>
  </si>
  <si>
    <t>FILA_2059</t>
  </si>
  <si>
    <t>FILA_2060</t>
  </si>
  <si>
    <t>FILA_2061</t>
  </si>
  <si>
    <t>FILA_2062</t>
  </si>
  <si>
    <t>FILA_2063</t>
  </si>
  <si>
    <t>FILA_2064</t>
  </si>
  <si>
    <t>FILA_2065</t>
  </si>
  <si>
    <t>FILA_2066</t>
  </si>
  <si>
    <t>FILA_2067</t>
  </si>
  <si>
    <t>FILA_2068</t>
  </si>
  <si>
    <t>FILA_2069</t>
  </si>
  <si>
    <t>FILA_2070</t>
  </si>
  <si>
    <t>FILA_2071</t>
  </si>
  <si>
    <t>FILA_2072</t>
  </si>
  <si>
    <t>FILA_2073</t>
  </si>
  <si>
    <t>FILA_2074</t>
  </si>
  <si>
    <t>FILA_2075</t>
  </si>
  <si>
    <t>FILA_2076</t>
  </si>
  <si>
    <t>FILA_2077</t>
  </si>
  <si>
    <t>FILA_2078</t>
  </si>
  <si>
    <t>FILA_2079</t>
  </si>
  <si>
    <t>FILA_2080</t>
  </si>
  <si>
    <t>FILA_2081</t>
  </si>
  <si>
    <t>FILA_2082</t>
  </si>
  <si>
    <t>FILA_2083</t>
  </si>
  <si>
    <t>FILA_2084</t>
  </si>
  <si>
    <t>FILA_2085</t>
  </si>
  <si>
    <t>FILA_2086</t>
  </si>
  <si>
    <t>FILA_2087</t>
  </si>
  <si>
    <t>FILA_2088</t>
  </si>
  <si>
    <t>FILA_2089</t>
  </si>
  <si>
    <t>FILA_2090</t>
  </si>
  <si>
    <t>FILA_2091</t>
  </si>
  <si>
    <t>FILA_2092</t>
  </si>
  <si>
    <t>FILA_2093</t>
  </si>
  <si>
    <t>FILA_2094</t>
  </si>
  <si>
    <t>FILA_2095</t>
  </si>
  <si>
    <t>FILA_2096</t>
  </si>
  <si>
    <t>FILA_2097</t>
  </si>
  <si>
    <t>FILA_2098</t>
  </si>
  <si>
    <t>FILA_2099</t>
  </si>
  <si>
    <t>FILA_2100</t>
  </si>
  <si>
    <t>FILA_2101</t>
  </si>
  <si>
    <t>FILA_2102</t>
  </si>
  <si>
    <t>FILA_2103</t>
  </si>
  <si>
    <t>FILA_2104</t>
  </si>
  <si>
    <t>FILA_2105</t>
  </si>
  <si>
    <t>FILA_2106</t>
  </si>
  <si>
    <t>FILA_2107</t>
  </si>
  <si>
    <t>FILA_2108</t>
  </si>
  <si>
    <t>FILA_2109</t>
  </si>
  <si>
    <t>FILA_2110</t>
  </si>
  <si>
    <t>FILA_2111</t>
  </si>
  <si>
    <t>FILA_2112</t>
  </si>
  <si>
    <t>FILA_2113</t>
  </si>
  <si>
    <t>FILA_2114</t>
  </si>
  <si>
    <t>FILA_2115</t>
  </si>
  <si>
    <t>FILA_2116</t>
  </si>
  <si>
    <t>FILA_2117</t>
  </si>
  <si>
    <t>FILA_2118</t>
  </si>
  <si>
    <t>FILA_2119</t>
  </si>
  <si>
    <t>FILA_2120</t>
  </si>
  <si>
    <t>FILA_2121</t>
  </si>
  <si>
    <t>FILA_2122</t>
  </si>
  <si>
    <t>FILA_2123</t>
  </si>
  <si>
    <t>FILA_2124</t>
  </si>
  <si>
    <t>FILA_2125</t>
  </si>
  <si>
    <t>FILA_2126</t>
  </si>
  <si>
    <t>FILA_2127</t>
  </si>
  <si>
    <t>FILA_2128</t>
  </si>
  <si>
    <t>FILA_2129</t>
  </si>
  <si>
    <t>FILA_2130</t>
  </si>
  <si>
    <t>FILA_2131</t>
  </si>
  <si>
    <t>FILA_2132</t>
  </si>
  <si>
    <t>FILA_2133</t>
  </si>
  <si>
    <t>FILA_2134</t>
  </si>
  <si>
    <t>FILA_2135</t>
  </si>
  <si>
    <t>FILA_2136</t>
  </si>
  <si>
    <t>FILA_2137</t>
  </si>
  <si>
    <t>FILA_2138</t>
  </si>
  <si>
    <t>FILA_2139</t>
  </si>
  <si>
    <t>FILA_2140</t>
  </si>
  <si>
    <t>FILA_2141</t>
  </si>
  <si>
    <t>FILA_2142</t>
  </si>
  <si>
    <t>FILA_2143</t>
  </si>
  <si>
    <t>FILA_2144</t>
  </si>
  <si>
    <t>FILA_2145</t>
  </si>
  <si>
    <t>FILA_2146</t>
  </si>
  <si>
    <t>FILA_2147</t>
  </si>
  <si>
    <t>FILA_2148</t>
  </si>
  <si>
    <t>FILA_2149</t>
  </si>
  <si>
    <t>FILA_2150</t>
  </si>
  <si>
    <t>FILA_2151</t>
  </si>
  <si>
    <t>FILA_2152</t>
  </si>
  <si>
    <t>FILA_2153</t>
  </si>
  <si>
    <t>FILA_2154</t>
  </si>
  <si>
    <t>FILA_2155</t>
  </si>
  <si>
    <t>FILA_2156</t>
  </si>
  <si>
    <t>FILA_2157</t>
  </si>
  <si>
    <t>FILA_2158</t>
  </si>
  <si>
    <t>FILA_2159</t>
  </si>
  <si>
    <t>FILA_2160</t>
  </si>
  <si>
    <t>FILA_2161</t>
  </si>
  <si>
    <t>FILA_2162</t>
  </si>
  <si>
    <t>FILA_2163</t>
  </si>
  <si>
    <t>FILA_2164</t>
  </si>
  <si>
    <t>FILA_2165</t>
  </si>
  <si>
    <t>FILA_2166</t>
  </si>
  <si>
    <t>FILA_2167</t>
  </si>
  <si>
    <t>FILA_2168</t>
  </si>
  <si>
    <t>FILA_2169</t>
  </si>
  <si>
    <t>FILA_2170</t>
  </si>
  <si>
    <t>FILA_2171</t>
  </si>
  <si>
    <t>FILA_2172</t>
  </si>
  <si>
    <t>FILA_2173</t>
  </si>
  <si>
    <t>FILA_2174</t>
  </si>
  <si>
    <t>FILA_2175</t>
  </si>
  <si>
    <t>FILA_2176</t>
  </si>
  <si>
    <t>FILA_2177</t>
  </si>
  <si>
    <t>FILA_2178</t>
  </si>
  <si>
    <t>FILA_2179</t>
  </si>
  <si>
    <t>FILA_2180</t>
  </si>
  <si>
    <t>FILA_2181</t>
  </si>
  <si>
    <t>FILA_2182</t>
  </si>
  <si>
    <t>FILA_2183</t>
  </si>
  <si>
    <t>FILA_2184</t>
  </si>
  <si>
    <t>FILA_2185</t>
  </si>
  <si>
    <t>FILA_2186</t>
  </si>
  <si>
    <t>FILA_2187</t>
  </si>
  <si>
    <t>FILA_2188</t>
  </si>
  <si>
    <t>FILA_2189</t>
  </si>
  <si>
    <t>FILA_2190</t>
  </si>
  <si>
    <t>FILA_2191</t>
  </si>
  <si>
    <t>FILA_2192</t>
  </si>
  <si>
    <t>FILA_2193</t>
  </si>
  <si>
    <t>FILA_2194</t>
  </si>
  <si>
    <t>FILA_2195</t>
  </si>
  <si>
    <t>FILA_2196</t>
  </si>
  <si>
    <t>FILA_2197</t>
  </si>
  <si>
    <t>FILA_2198</t>
  </si>
  <si>
    <t>FILA_2199</t>
  </si>
  <si>
    <t>FILA_2200</t>
  </si>
  <si>
    <t>FILA_2201</t>
  </si>
  <si>
    <t>FILA_2202</t>
  </si>
  <si>
    <t>FILA_2203</t>
  </si>
  <si>
    <t>FILA_2204</t>
  </si>
  <si>
    <t>FILA_2205</t>
  </si>
  <si>
    <t>FILA_2206</t>
  </si>
  <si>
    <t>FILA_2207</t>
  </si>
  <si>
    <t>FILA_2208</t>
  </si>
  <si>
    <t>FILA_2209</t>
  </si>
  <si>
    <t>FILA_2210</t>
  </si>
  <si>
    <t>FILA_2211</t>
  </si>
  <si>
    <t>FILA_2212</t>
  </si>
  <si>
    <t>FILA_2213</t>
  </si>
  <si>
    <t>FILA_2214</t>
  </si>
  <si>
    <t>FILA_2215</t>
  </si>
  <si>
    <t>FILA_2216</t>
  </si>
  <si>
    <t>FILA_2217</t>
  </si>
  <si>
    <t>FILA_2218</t>
  </si>
  <si>
    <t>FILA_2219</t>
  </si>
  <si>
    <t>FILA_2220</t>
  </si>
  <si>
    <t>FILA_2221</t>
  </si>
  <si>
    <t>FILA_2222</t>
  </si>
  <si>
    <t>FILA_2223</t>
  </si>
  <si>
    <t>FILA_2224</t>
  </si>
  <si>
    <t>FILA_2225</t>
  </si>
  <si>
    <t>FILA_2226</t>
  </si>
  <si>
    <t>FILA_2227</t>
  </si>
  <si>
    <t>FILA_2228</t>
  </si>
  <si>
    <t>FILA_2229</t>
  </si>
  <si>
    <t>FILA_2230</t>
  </si>
  <si>
    <t>FILA_2231</t>
  </si>
  <si>
    <t>FILA_2232</t>
  </si>
  <si>
    <t>FILA_2233</t>
  </si>
  <si>
    <t>FILA_2234</t>
  </si>
  <si>
    <t>FILA_2235</t>
  </si>
  <si>
    <t>FILA_2236</t>
  </si>
  <si>
    <t>FILA_2237</t>
  </si>
  <si>
    <t>FILA_2238</t>
  </si>
  <si>
    <t>FILA_2239</t>
  </si>
  <si>
    <t>FILA_2240</t>
  </si>
  <si>
    <t>FILA_2241</t>
  </si>
  <si>
    <t>FILA_2242</t>
  </si>
  <si>
    <t>FILA_2243</t>
  </si>
  <si>
    <t>FILA_2244</t>
  </si>
  <si>
    <t>FILA_2245</t>
  </si>
  <si>
    <t>FILA_2246</t>
  </si>
  <si>
    <t>FILA_2247</t>
  </si>
  <si>
    <t>FILA_2248</t>
  </si>
  <si>
    <t>FILA_2249</t>
  </si>
  <si>
    <t>FILA_2250</t>
  </si>
  <si>
    <t>FILA_2251</t>
  </si>
  <si>
    <t>FILA_2252</t>
  </si>
  <si>
    <t>FILA_2253</t>
  </si>
  <si>
    <t>FILA_2254</t>
  </si>
  <si>
    <t>FILA_2255</t>
  </si>
  <si>
    <t>FILA_2256</t>
  </si>
  <si>
    <t>FILA_2257</t>
  </si>
  <si>
    <t>FILA_2258</t>
  </si>
  <si>
    <t>FILA_2259</t>
  </si>
  <si>
    <t>FILA_2260</t>
  </si>
  <si>
    <t>FILA_2261</t>
  </si>
  <si>
    <t>FILA_2262</t>
  </si>
  <si>
    <t>FILA_2263</t>
  </si>
  <si>
    <t>FILA_2264</t>
  </si>
  <si>
    <t>FILA_2265</t>
  </si>
  <si>
    <t>FILA_2266</t>
  </si>
  <si>
    <t>FILA_2267</t>
  </si>
  <si>
    <t>FILA_2268</t>
  </si>
  <si>
    <t>FILA_2269</t>
  </si>
  <si>
    <t>FILA_2270</t>
  </si>
  <si>
    <t>FILA_2271</t>
  </si>
  <si>
    <t>FILA_2272</t>
  </si>
  <si>
    <t>FILA_2273</t>
  </si>
  <si>
    <t>FILA_2274</t>
  </si>
  <si>
    <t>FILA_2275</t>
  </si>
  <si>
    <t>FILA_2276</t>
  </si>
  <si>
    <t>FILA_2277</t>
  </si>
  <si>
    <t>FILA_2278</t>
  </si>
  <si>
    <t>FILA_2279</t>
  </si>
  <si>
    <t>FILA_2280</t>
  </si>
  <si>
    <t>FILA_2281</t>
  </si>
  <si>
    <t>FILA_2282</t>
  </si>
  <si>
    <t>FILA_2283</t>
  </si>
  <si>
    <t>FILA_2284</t>
  </si>
  <si>
    <t>FILA_2285</t>
  </si>
  <si>
    <t>FILA_2286</t>
  </si>
  <si>
    <t>FILA_2287</t>
  </si>
  <si>
    <t>FILA_2288</t>
  </si>
  <si>
    <t>FILA_2289</t>
  </si>
  <si>
    <t>FILA_2290</t>
  </si>
  <si>
    <t>FILA_2291</t>
  </si>
  <si>
    <t>FILA_2292</t>
  </si>
  <si>
    <t>FILA_2293</t>
  </si>
  <si>
    <t>FILA_2294</t>
  </si>
  <si>
    <t>FILA_2295</t>
  </si>
  <si>
    <t>FILA_2296</t>
  </si>
  <si>
    <t>FILA_2297</t>
  </si>
  <si>
    <t>FILA_2298</t>
  </si>
  <si>
    <t>FILA_2299</t>
  </si>
  <si>
    <t>FILA_2300</t>
  </si>
  <si>
    <t>FILA_2301</t>
  </si>
  <si>
    <t>FILA_2302</t>
  </si>
  <si>
    <t>FILA_2303</t>
  </si>
  <si>
    <t>FILA_2304</t>
  </si>
  <si>
    <t>FILA_2305</t>
  </si>
  <si>
    <t>FILA_2306</t>
  </si>
  <si>
    <t>FILA_2307</t>
  </si>
  <si>
    <t>FILA_2308</t>
  </si>
  <si>
    <t>FILA_2309</t>
  </si>
  <si>
    <t>FILA_2310</t>
  </si>
  <si>
    <t>FILA_2311</t>
  </si>
  <si>
    <t>FILA_2312</t>
  </si>
  <si>
    <t>FILA_2313</t>
  </si>
  <si>
    <t>FILA_2314</t>
  </si>
  <si>
    <t>FILA_2315</t>
  </si>
  <si>
    <t>FILA_2316</t>
  </si>
  <si>
    <t>FILA_2317</t>
  </si>
  <si>
    <t>FILA_2318</t>
  </si>
  <si>
    <t>FILA_2319</t>
  </si>
  <si>
    <t>FILA_2320</t>
  </si>
  <si>
    <t>FILA_2321</t>
  </si>
  <si>
    <t>FILA_2322</t>
  </si>
  <si>
    <t>FILA_2323</t>
  </si>
  <si>
    <t>FILA_2324</t>
  </si>
  <si>
    <t>FILA_2325</t>
  </si>
  <si>
    <t>FILA_2326</t>
  </si>
  <si>
    <t>FILA_2327</t>
  </si>
  <si>
    <t>FILA_2328</t>
  </si>
  <si>
    <t>FILA_2329</t>
  </si>
  <si>
    <t>FILA_2330</t>
  </si>
  <si>
    <t>FILA_2331</t>
  </si>
  <si>
    <t>FILA_2332</t>
  </si>
  <si>
    <t>FILA_2333</t>
  </si>
  <si>
    <t>FILA_2334</t>
  </si>
  <si>
    <t>FILA_2335</t>
  </si>
  <si>
    <t>FILA_2336</t>
  </si>
  <si>
    <t>FILA_2337</t>
  </si>
  <si>
    <t>FILA_2338</t>
  </si>
  <si>
    <t>FILA_2339</t>
  </si>
  <si>
    <t>FILA_2340</t>
  </si>
  <si>
    <t>FILA_2341</t>
  </si>
  <si>
    <t>FILA_2342</t>
  </si>
  <si>
    <t>FILA_2343</t>
  </si>
  <si>
    <t>FILA_2344</t>
  </si>
  <si>
    <t>FILA_2345</t>
  </si>
  <si>
    <t>FILA_2346</t>
  </si>
  <si>
    <t>FILA_2347</t>
  </si>
  <si>
    <t>FILA_2348</t>
  </si>
  <si>
    <t>FILA_2349</t>
  </si>
  <si>
    <t>FILA_2350</t>
  </si>
  <si>
    <t>FILA_2351</t>
  </si>
  <si>
    <t>FILA_2352</t>
  </si>
  <si>
    <t>FILA_2353</t>
  </si>
  <si>
    <t>FILA_2354</t>
  </si>
  <si>
    <t>FILA_2355</t>
  </si>
  <si>
    <t>FILA_2356</t>
  </si>
  <si>
    <t>FILA_2357</t>
  </si>
  <si>
    <t>FILA_2358</t>
  </si>
  <si>
    <t>FILA_2359</t>
  </si>
  <si>
    <t>FILA_2360</t>
  </si>
  <si>
    <t>FILA_2361</t>
  </si>
  <si>
    <t>FILA_2362</t>
  </si>
  <si>
    <t>FILA_2363</t>
  </si>
  <si>
    <t>FILA_2364</t>
  </si>
  <si>
    <t>FILA_2365</t>
  </si>
  <si>
    <t>FILA_2366</t>
  </si>
  <si>
    <t>FILA_2367</t>
  </si>
  <si>
    <t>FILA_2368</t>
  </si>
  <si>
    <t>FILA_2369</t>
  </si>
  <si>
    <t>FILA_2370</t>
  </si>
  <si>
    <t>FILA_2371</t>
  </si>
  <si>
    <t>FILA_2372</t>
  </si>
  <si>
    <t>FILA_2373</t>
  </si>
  <si>
    <t>FILA_2374</t>
  </si>
  <si>
    <t>FILA_2375</t>
  </si>
  <si>
    <t>FILA_2376</t>
  </si>
  <si>
    <t>FILA_2377</t>
  </si>
  <si>
    <t>FILA_2378</t>
  </si>
  <si>
    <t>FILA_2379</t>
  </si>
  <si>
    <t>FILA_2380</t>
  </si>
  <si>
    <t>FILA_2381</t>
  </si>
  <si>
    <t>FILA_2382</t>
  </si>
  <si>
    <t>FILA_2383</t>
  </si>
  <si>
    <t>FILA_2384</t>
  </si>
  <si>
    <t>FILA_2385</t>
  </si>
  <si>
    <t>FILA_2386</t>
  </si>
  <si>
    <t>FILA_2387</t>
  </si>
  <si>
    <t>FILA_2388</t>
  </si>
  <si>
    <t>FILA_2389</t>
  </si>
  <si>
    <t>FILA_2390</t>
  </si>
  <si>
    <t>FILA_2391</t>
  </si>
  <si>
    <t>FILA_2392</t>
  </si>
  <si>
    <t>FILA_2393</t>
  </si>
  <si>
    <t>FILA_2394</t>
  </si>
  <si>
    <t>FILA_2395</t>
  </si>
  <si>
    <t>FILA_2396</t>
  </si>
  <si>
    <t>FILA_2397</t>
  </si>
  <si>
    <t>FILA_2398</t>
  </si>
  <si>
    <t>FILA_2399</t>
  </si>
  <si>
    <t>FILA_2400</t>
  </si>
  <si>
    <t>FILA_2401</t>
  </si>
  <si>
    <t>FILA_2402</t>
  </si>
  <si>
    <t>FILA_2403</t>
  </si>
  <si>
    <t>FILA_2404</t>
  </si>
  <si>
    <t>FILA_2405</t>
  </si>
  <si>
    <t>FILA_2406</t>
  </si>
  <si>
    <t>FILA_2407</t>
  </si>
  <si>
    <t>FILA_2408</t>
  </si>
  <si>
    <t>FILA_2409</t>
  </si>
  <si>
    <t>FILA_2410</t>
  </si>
  <si>
    <t>FILA_2411</t>
  </si>
  <si>
    <t>FILA_2412</t>
  </si>
  <si>
    <t>FILA_2413</t>
  </si>
  <si>
    <t>FILA_2414</t>
  </si>
  <si>
    <t>FILA_2415</t>
  </si>
  <si>
    <t>FILA_2416</t>
  </si>
  <si>
    <t>FILA_2417</t>
  </si>
  <si>
    <t>FILA_2418</t>
  </si>
  <si>
    <t>FILA_2419</t>
  </si>
  <si>
    <t>FILA_2420</t>
  </si>
  <si>
    <t>FILA_2421</t>
  </si>
  <si>
    <t>FILA_2422</t>
  </si>
  <si>
    <t>FILA_2423</t>
  </si>
  <si>
    <t>FILA_2424</t>
  </si>
  <si>
    <t>FILA_2425</t>
  </si>
  <si>
    <t>FILA_2426</t>
  </si>
  <si>
    <t>FILA_2427</t>
  </si>
  <si>
    <t>FILA_2428</t>
  </si>
  <si>
    <t>FILA_2429</t>
  </si>
  <si>
    <t>FILA_2430</t>
  </si>
  <si>
    <t>FILA_2431</t>
  </si>
  <si>
    <t>FILA_2432</t>
  </si>
  <si>
    <t>FILA_2433</t>
  </si>
  <si>
    <t>FILA_2434</t>
  </si>
  <si>
    <t>FILA_2435</t>
  </si>
  <si>
    <t>FILA_2436</t>
  </si>
  <si>
    <t>FILA_2437</t>
  </si>
  <si>
    <t>FILA_2438</t>
  </si>
  <si>
    <t>FILA_2439</t>
  </si>
  <si>
    <t>FILA_2440</t>
  </si>
  <si>
    <t>FILA_2441</t>
  </si>
  <si>
    <t>FILA_2442</t>
  </si>
  <si>
    <t>FILA_2443</t>
  </si>
  <si>
    <t>FILA_2444</t>
  </si>
  <si>
    <t>FILA_2445</t>
  </si>
  <si>
    <t>FILA_2446</t>
  </si>
  <si>
    <t>FILA_2447</t>
  </si>
  <si>
    <t>FILA_2448</t>
  </si>
  <si>
    <t>FILA_2449</t>
  </si>
  <si>
    <t>FILA_2450</t>
  </si>
  <si>
    <t>FILA_2451</t>
  </si>
  <si>
    <t>FILA_2452</t>
  </si>
  <si>
    <t>FILA_2453</t>
  </si>
  <si>
    <t>FILA_2454</t>
  </si>
  <si>
    <t>FILA_2455</t>
  </si>
  <si>
    <t>FILA_2456</t>
  </si>
  <si>
    <t>FILA_2457</t>
  </si>
  <si>
    <t>FILA_2458</t>
  </si>
  <si>
    <t>FILA_2459</t>
  </si>
  <si>
    <t>FILA_2460</t>
  </si>
  <si>
    <t>FILA_2461</t>
  </si>
  <si>
    <t>FILA_2462</t>
  </si>
  <si>
    <t>FILA_2463</t>
  </si>
  <si>
    <t>FILA_2464</t>
  </si>
  <si>
    <t>FILA_2465</t>
  </si>
  <si>
    <t>FILA_2466</t>
  </si>
  <si>
    <t>FILA_2467</t>
  </si>
  <si>
    <t>FILA_2468</t>
  </si>
  <si>
    <t>FILA_2469</t>
  </si>
  <si>
    <t>FILA_2470</t>
  </si>
  <si>
    <t>FILA_2471</t>
  </si>
  <si>
    <t>FILA_2472</t>
  </si>
  <si>
    <t>FILA_2473</t>
  </si>
  <si>
    <t>FILA_2474</t>
  </si>
  <si>
    <t>FILA_2475</t>
  </si>
  <si>
    <t>FILA_2476</t>
  </si>
  <si>
    <t>FILA_2477</t>
  </si>
  <si>
    <t>FILA_2478</t>
  </si>
  <si>
    <t>FILA_2479</t>
  </si>
  <si>
    <t>FILA_2480</t>
  </si>
  <si>
    <t>FILA_2481</t>
  </si>
  <si>
    <t>FILA_2482</t>
  </si>
  <si>
    <t>FILA_2483</t>
  </si>
  <si>
    <t>FILA_2484</t>
  </si>
  <si>
    <t>FILA_2485</t>
  </si>
  <si>
    <t>FILA_2486</t>
  </si>
  <si>
    <t>FILA_2487</t>
  </si>
  <si>
    <t>FILA_2488</t>
  </si>
  <si>
    <t>FILA_2489</t>
  </si>
  <si>
    <t>FILA_2490</t>
  </si>
  <si>
    <t>FILA_2491</t>
  </si>
  <si>
    <t>FILA_2492</t>
  </si>
  <si>
    <t>FILA_2493</t>
  </si>
  <si>
    <t>FILA_2494</t>
  </si>
  <si>
    <t>FILA_2495</t>
  </si>
  <si>
    <t>FILA_2496</t>
  </si>
  <si>
    <t>FILA_2497</t>
  </si>
  <si>
    <t>FILA_2498</t>
  </si>
  <si>
    <t>FILA_2499</t>
  </si>
  <si>
    <t>FILA_2500</t>
  </si>
  <si>
    <t>FILA_2501</t>
  </si>
  <si>
    <t>FILA_2502</t>
  </si>
  <si>
    <t>FILA_2503</t>
  </si>
  <si>
    <t>FILA_2504</t>
  </si>
  <si>
    <t>FILA_2505</t>
  </si>
  <si>
    <t>FILA_2506</t>
  </si>
  <si>
    <t>FILA_2507</t>
  </si>
  <si>
    <t>FILA_2508</t>
  </si>
  <si>
    <t>FILA_2509</t>
  </si>
  <si>
    <t>FILA_2510</t>
  </si>
  <si>
    <t>FILA_2511</t>
  </si>
  <si>
    <t>FILA_2512</t>
  </si>
  <si>
    <t>FILA_2513</t>
  </si>
  <si>
    <t>FILA_2514</t>
  </si>
  <si>
    <t>FILA_2515</t>
  </si>
  <si>
    <t>FILA_2516</t>
  </si>
  <si>
    <t>FILA_2517</t>
  </si>
  <si>
    <t>FILA_2518</t>
  </si>
  <si>
    <t>FILA_2519</t>
  </si>
  <si>
    <t>FILA_2520</t>
  </si>
  <si>
    <t>FILA_2521</t>
  </si>
  <si>
    <t>FILA_2522</t>
  </si>
  <si>
    <t>FILA_2523</t>
  </si>
  <si>
    <t>FILA_2524</t>
  </si>
  <si>
    <t>FILA_2525</t>
  </si>
  <si>
    <t>FILA_2526</t>
  </si>
  <si>
    <t>FILA_2527</t>
  </si>
  <si>
    <t>FILA_2528</t>
  </si>
  <si>
    <t>FILA_2529</t>
  </si>
  <si>
    <t>FILA_2530</t>
  </si>
  <si>
    <t>FILA_2531</t>
  </si>
  <si>
    <t>FILA_2532</t>
  </si>
  <si>
    <t>FILA_2533</t>
  </si>
  <si>
    <t>FILA_2534</t>
  </si>
  <si>
    <t>FILA_2535</t>
  </si>
  <si>
    <t>FILA_2536</t>
  </si>
  <si>
    <t>FILA_2537</t>
  </si>
  <si>
    <t>FILA_2538</t>
  </si>
  <si>
    <t>FILA_2539</t>
  </si>
  <si>
    <t>FILA_2540</t>
  </si>
  <si>
    <t>FILA_2541</t>
  </si>
  <si>
    <t>FILA_2542</t>
  </si>
  <si>
    <t>FILA_2543</t>
  </si>
  <si>
    <t>FILA_2544</t>
  </si>
  <si>
    <t>FILA_2545</t>
  </si>
  <si>
    <t>FILA_2546</t>
  </si>
  <si>
    <t>FILA_2547</t>
  </si>
  <si>
    <t>FILA_2548</t>
  </si>
  <si>
    <t>FILA_2549</t>
  </si>
  <si>
    <t>FILA_2550</t>
  </si>
  <si>
    <t>FILA_2551</t>
  </si>
  <si>
    <t>FILA_2552</t>
  </si>
  <si>
    <t>FILA_2553</t>
  </si>
  <si>
    <t>FILA_2554</t>
  </si>
  <si>
    <t>FILA_2555</t>
  </si>
  <si>
    <t>FILA_2556</t>
  </si>
  <si>
    <t>FILA_2557</t>
  </si>
  <si>
    <t>FILA_2558</t>
  </si>
  <si>
    <t>FILA_2559</t>
  </si>
  <si>
    <t>FILA_2560</t>
  </si>
  <si>
    <t>FILA_2561</t>
  </si>
  <si>
    <t>FILA_2562</t>
  </si>
  <si>
    <t>FILA_2563</t>
  </si>
  <si>
    <t>FILA_2564</t>
  </si>
  <si>
    <t>FILA_2565</t>
  </si>
  <si>
    <t>FILA_2566</t>
  </si>
  <si>
    <t>FILA_2567</t>
  </si>
  <si>
    <t>FILA_2568</t>
  </si>
  <si>
    <t>FILA_2569</t>
  </si>
  <si>
    <t>FILA_2570</t>
  </si>
  <si>
    <t>FILA_2571</t>
  </si>
  <si>
    <t>FILA_2572</t>
  </si>
  <si>
    <t>FILA_2573</t>
  </si>
  <si>
    <t>FILA_2574</t>
  </si>
  <si>
    <t>FILA_2575</t>
  </si>
  <si>
    <t>FILA_2576</t>
  </si>
  <si>
    <t>FILA_2577</t>
  </si>
  <si>
    <t>FILA_2578</t>
  </si>
  <si>
    <t>FILA_2579</t>
  </si>
  <si>
    <t>FILA_2580</t>
  </si>
  <si>
    <t>FILA_2581</t>
  </si>
  <si>
    <t>FILA_2582</t>
  </si>
  <si>
    <t>FILA_2583</t>
  </si>
  <si>
    <t>FILA_2584</t>
  </si>
  <si>
    <t>FILA_2585</t>
  </si>
  <si>
    <t>FILA_2586</t>
  </si>
  <si>
    <t>FILA_2587</t>
  </si>
  <si>
    <t>FILA_2588</t>
  </si>
  <si>
    <t>FILA_2589</t>
  </si>
  <si>
    <t>FILA_2590</t>
  </si>
  <si>
    <t>FILA_2591</t>
  </si>
  <si>
    <t>FILA_2592</t>
  </si>
  <si>
    <t>FILA_2593</t>
  </si>
  <si>
    <t>FILA_2594</t>
  </si>
  <si>
    <t>FILA_2595</t>
  </si>
  <si>
    <t>FILA_2596</t>
  </si>
  <si>
    <t>FILA_2597</t>
  </si>
  <si>
    <t>FILA_2598</t>
  </si>
  <si>
    <t>FILA_2599</t>
  </si>
  <si>
    <t>FILA_2600</t>
  </si>
  <si>
    <t>FILA_2601</t>
  </si>
  <si>
    <t>FILA_2602</t>
  </si>
  <si>
    <t>FILA_2603</t>
  </si>
  <si>
    <t>FILA_2604</t>
  </si>
  <si>
    <t>FILA_2605</t>
  </si>
  <si>
    <t>FILA_2606</t>
  </si>
  <si>
    <t>FILA_2607</t>
  </si>
  <si>
    <t>FILA_2608</t>
  </si>
  <si>
    <t>FILA_2609</t>
  </si>
  <si>
    <t>FILA_2610</t>
  </si>
  <si>
    <t>FILA_2611</t>
  </si>
  <si>
    <t>FILA_2612</t>
  </si>
  <si>
    <t>FILA_2613</t>
  </si>
  <si>
    <t>FILA_2614</t>
  </si>
  <si>
    <t>FILA_2615</t>
  </si>
  <si>
    <t>FILA_2616</t>
  </si>
  <si>
    <t>FILA_2617</t>
  </si>
  <si>
    <t>FILA_2618</t>
  </si>
  <si>
    <t>FILA_2619</t>
  </si>
  <si>
    <t>FILA_2620</t>
  </si>
  <si>
    <t>FILA_2621</t>
  </si>
  <si>
    <t>FILA_2622</t>
  </si>
  <si>
    <t>FILA_2623</t>
  </si>
  <si>
    <t>FILA_2624</t>
  </si>
  <si>
    <t>FILA_2625</t>
  </si>
  <si>
    <t>FILA_2626</t>
  </si>
  <si>
    <t>FILA_2627</t>
  </si>
  <si>
    <t>FILA_2628</t>
  </si>
  <si>
    <t>FILA_2629</t>
  </si>
  <si>
    <t>FILA_2630</t>
  </si>
  <si>
    <t>FILA_2631</t>
  </si>
  <si>
    <t>FILA_2632</t>
  </si>
  <si>
    <t>FILA_2633</t>
  </si>
  <si>
    <t>FILA_2634</t>
  </si>
  <si>
    <t>FILA_2635</t>
  </si>
  <si>
    <t>FILA_2636</t>
  </si>
  <si>
    <t>FILA_2637</t>
  </si>
  <si>
    <t>FILA_2638</t>
  </si>
  <si>
    <t>FILA_2639</t>
  </si>
  <si>
    <t>FILA_2640</t>
  </si>
  <si>
    <t>FILA_2641</t>
  </si>
  <si>
    <t>FILA_2642</t>
  </si>
  <si>
    <t>FILA_2643</t>
  </si>
  <si>
    <t>FILA_2644</t>
  </si>
  <si>
    <t>FILA_2645</t>
  </si>
  <si>
    <t>FILA_2646</t>
  </si>
  <si>
    <t>FILA_2647</t>
  </si>
  <si>
    <t>FILA_2648</t>
  </si>
  <si>
    <t>FILA_2649</t>
  </si>
  <si>
    <t>FILA_2650</t>
  </si>
  <si>
    <t>FILA_2651</t>
  </si>
  <si>
    <t>FILA_2652</t>
  </si>
  <si>
    <t>FILA_2653</t>
  </si>
  <si>
    <t>FILA_2654</t>
  </si>
  <si>
    <t>FILA_2655</t>
  </si>
  <si>
    <t>FILA_2656</t>
  </si>
  <si>
    <t>FILA_2657</t>
  </si>
  <si>
    <t>FILA_2658</t>
  </si>
  <si>
    <t>FILA_2659</t>
  </si>
  <si>
    <t>FILA_2660</t>
  </si>
  <si>
    <t>FILA_2661</t>
  </si>
  <si>
    <t>FILA_2662</t>
  </si>
  <si>
    <t>FILA_2663</t>
  </si>
  <si>
    <t>FILA_2664</t>
  </si>
  <si>
    <t>FILA_2665</t>
  </si>
  <si>
    <t>FILA_2666</t>
  </si>
  <si>
    <t>FILA_2667</t>
  </si>
  <si>
    <t>FILA_2668</t>
  </si>
  <si>
    <t>FILA_2669</t>
  </si>
  <si>
    <t>FILA_2670</t>
  </si>
  <si>
    <t>FILA_2671</t>
  </si>
  <si>
    <t>FILA_2672</t>
  </si>
  <si>
    <t>FILA_2673</t>
  </si>
  <si>
    <t>FILA_2674</t>
  </si>
  <si>
    <t>FILA_2675</t>
  </si>
  <si>
    <t>FILA_2676</t>
  </si>
  <si>
    <t>FILA_2677</t>
  </si>
  <si>
    <t>FILA_2678</t>
  </si>
  <si>
    <t>FILA_2679</t>
  </si>
  <si>
    <t>FILA_2680</t>
  </si>
  <si>
    <t>FILA_2681</t>
  </si>
  <si>
    <t>FILA_2682</t>
  </si>
  <si>
    <t>FILA_2683</t>
  </si>
  <si>
    <t>FILA_2684</t>
  </si>
  <si>
    <t>FILA_2685</t>
  </si>
  <si>
    <t>FILA_2686</t>
  </si>
  <si>
    <t>FILA_2687</t>
  </si>
  <si>
    <t>FILA_2688</t>
  </si>
  <si>
    <t>FILA_2689</t>
  </si>
  <si>
    <t>FILA_2690</t>
  </si>
  <si>
    <t>FILA_2691</t>
  </si>
  <si>
    <t>FILA_2692</t>
  </si>
  <si>
    <t>FILA_2693</t>
  </si>
  <si>
    <t>FILA_2694</t>
  </si>
  <si>
    <t>FILA_2695</t>
  </si>
  <si>
    <t>FILA_2696</t>
  </si>
  <si>
    <t>FILA_2697</t>
  </si>
  <si>
    <t>FILA_2698</t>
  </si>
  <si>
    <t>FILA_2699</t>
  </si>
  <si>
    <t>FILA_2700</t>
  </si>
  <si>
    <t>FILA_2701</t>
  </si>
  <si>
    <t>FILA_2702</t>
  </si>
  <si>
    <t>FILA_2703</t>
  </si>
  <si>
    <t>FILA_2704</t>
  </si>
  <si>
    <t>FILA_2705</t>
  </si>
  <si>
    <t>FILA_2706</t>
  </si>
  <si>
    <t>FILA_2707</t>
  </si>
  <si>
    <t>FILA_2708</t>
  </si>
  <si>
    <t>FILA_2709</t>
  </si>
  <si>
    <t>FILA_2710</t>
  </si>
  <si>
    <t>FILA_2711</t>
  </si>
  <si>
    <t>FILA_2712</t>
  </si>
  <si>
    <t>FILA_2713</t>
  </si>
  <si>
    <t>FILA_2714</t>
  </si>
  <si>
    <t>FILA_2715</t>
  </si>
  <si>
    <t>FILA_2716</t>
  </si>
  <si>
    <t>FILA_2717</t>
  </si>
  <si>
    <t>FILA_2718</t>
  </si>
  <si>
    <t>FILA_2719</t>
  </si>
  <si>
    <t>FILA_2720</t>
  </si>
  <si>
    <t>FILA_2721</t>
  </si>
  <si>
    <t>FILA_2722</t>
  </si>
  <si>
    <t>FILA_2723</t>
  </si>
  <si>
    <t>FILA_2724</t>
  </si>
  <si>
    <t>FILA_2725</t>
  </si>
  <si>
    <t>FILA_2726</t>
  </si>
  <si>
    <t>FILA_2727</t>
  </si>
  <si>
    <t>FILA_2728</t>
  </si>
  <si>
    <t>FILA_2729</t>
  </si>
  <si>
    <t>FILA_2730</t>
  </si>
  <si>
    <t>FILA_2731</t>
  </si>
  <si>
    <t>FILA_2732</t>
  </si>
  <si>
    <t>FILA_2733</t>
  </si>
  <si>
    <t>FILA_2734</t>
  </si>
  <si>
    <t>FILA_2735</t>
  </si>
  <si>
    <t>FILA_2736</t>
  </si>
  <si>
    <t>FILA_2737</t>
  </si>
  <si>
    <t>FILA_2738</t>
  </si>
  <si>
    <t>FILA_2739</t>
  </si>
  <si>
    <t>FILA_2740</t>
  </si>
  <si>
    <t>FILA_2741</t>
  </si>
  <si>
    <t>FILA_2742</t>
  </si>
  <si>
    <t>FILA_2743</t>
  </si>
  <si>
    <t>FILA_2744</t>
  </si>
  <si>
    <t>FILA_2745</t>
  </si>
  <si>
    <t>FILA_2746</t>
  </si>
  <si>
    <t>FILA_2747</t>
  </si>
  <si>
    <t>FILA_2748</t>
  </si>
  <si>
    <t>FILA_2749</t>
  </si>
  <si>
    <t>FILA_2750</t>
  </si>
  <si>
    <t>FILA_2751</t>
  </si>
  <si>
    <t>FILA_2752</t>
  </si>
  <si>
    <t>FILA_2753</t>
  </si>
  <si>
    <t>FILA_2754</t>
  </si>
  <si>
    <t>FILA_2755</t>
  </si>
  <si>
    <t>FILA_2756</t>
  </si>
  <si>
    <t>FILA_2757</t>
  </si>
  <si>
    <t>FILA_2758</t>
  </si>
  <si>
    <t>FILA_2759</t>
  </si>
  <si>
    <t>FILA_2760</t>
  </si>
  <si>
    <t>FILA_2761</t>
  </si>
  <si>
    <t>FILA_2762</t>
  </si>
  <si>
    <t>FILA_2763</t>
  </si>
  <si>
    <t>FILA_2764</t>
  </si>
  <si>
    <t>FILA_2765</t>
  </si>
  <si>
    <t>FILA_2766</t>
  </si>
  <si>
    <t>FILA_2767</t>
  </si>
  <si>
    <t>FILA_2768</t>
  </si>
  <si>
    <t>FILA_2769</t>
  </si>
  <si>
    <t>FILA_2770</t>
  </si>
  <si>
    <t>FILA_2771</t>
  </si>
  <si>
    <t>FILA_2772</t>
  </si>
  <si>
    <t>FILA_2773</t>
  </si>
  <si>
    <t>FILA_2774</t>
  </si>
  <si>
    <t>FILA_2775</t>
  </si>
  <si>
    <t>FILA_2776</t>
  </si>
  <si>
    <t>FILA_2777</t>
  </si>
  <si>
    <t>FILA_2778</t>
  </si>
  <si>
    <t>FILA_2779</t>
  </si>
  <si>
    <t>FILA_2780</t>
  </si>
  <si>
    <t>FILA_2781</t>
  </si>
  <si>
    <t>FILA_2782</t>
  </si>
  <si>
    <t>FILA_2783</t>
  </si>
  <si>
    <t>FILA_2784</t>
  </si>
  <si>
    <t>FILA_2785</t>
  </si>
  <si>
    <t>FILA_2786</t>
  </si>
  <si>
    <t>FILA_2787</t>
  </si>
  <si>
    <t>FILA_2788</t>
  </si>
  <si>
    <t>FILA_2789</t>
  </si>
  <si>
    <t>FILA_2790</t>
  </si>
  <si>
    <t>FILA_2791</t>
  </si>
  <si>
    <t>FILA_2792</t>
  </si>
  <si>
    <t>FILA_2793</t>
  </si>
  <si>
    <t>FILA_2794</t>
  </si>
  <si>
    <t>FILA_2795</t>
  </si>
  <si>
    <t>FILA_2796</t>
  </si>
  <si>
    <t>FILA_2797</t>
  </si>
  <si>
    <t>FILA_2798</t>
  </si>
  <si>
    <t>FILA_2799</t>
  </si>
  <si>
    <t>FILA_2800</t>
  </si>
  <si>
    <t>FILA_2801</t>
  </si>
  <si>
    <t>FILA_2802</t>
  </si>
  <si>
    <t>FILA_2803</t>
  </si>
  <si>
    <t>FILA_2804</t>
  </si>
  <si>
    <t>FILA_2805</t>
  </si>
  <si>
    <t>FILA_2806</t>
  </si>
  <si>
    <t>FILA_2807</t>
  </si>
  <si>
    <t>FILA_2808</t>
  </si>
  <si>
    <t>FILA_2809</t>
  </si>
  <si>
    <t>FILA_2810</t>
  </si>
  <si>
    <t>FILA_2811</t>
  </si>
  <si>
    <t>FILA_2812</t>
  </si>
  <si>
    <t>FILA_2813</t>
  </si>
  <si>
    <t>FILA_2814</t>
  </si>
  <si>
    <t>FILA_2815</t>
  </si>
  <si>
    <t>FILA_2816</t>
  </si>
  <si>
    <t>FILA_2817</t>
  </si>
  <si>
    <t>FILA_2818</t>
  </si>
  <si>
    <t>FILA_2819</t>
  </si>
  <si>
    <t>FILA_2820</t>
  </si>
  <si>
    <t>FILA_2821</t>
  </si>
  <si>
    <t>FILA_2822</t>
  </si>
  <si>
    <t>FILA_2823</t>
  </si>
  <si>
    <t>FILA_2824</t>
  </si>
  <si>
    <t>FILA_2825</t>
  </si>
  <si>
    <t>FILA_2826</t>
  </si>
  <si>
    <t>FILA_2827</t>
  </si>
  <si>
    <t>FILA_2828</t>
  </si>
  <si>
    <t>FILA_2829</t>
  </si>
  <si>
    <t>FILA_2830</t>
  </si>
  <si>
    <t>FILA_2831</t>
  </si>
  <si>
    <t>FILA_2832</t>
  </si>
  <si>
    <t>FILA_2833</t>
  </si>
  <si>
    <t>FILA_2834</t>
  </si>
  <si>
    <t>FILA_2835</t>
  </si>
  <si>
    <t>FILA_2836</t>
  </si>
  <si>
    <t>FILA_2837</t>
  </si>
  <si>
    <t>FILA_2838</t>
  </si>
  <si>
    <t>FILA_2839</t>
  </si>
  <si>
    <t>FILA_2840</t>
  </si>
  <si>
    <t>FILA_2841</t>
  </si>
  <si>
    <t>FILA_2842</t>
  </si>
  <si>
    <t>FILA_2843</t>
  </si>
  <si>
    <t>FILA_2844</t>
  </si>
  <si>
    <t>FILA_2845</t>
  </si>
  <si>
    <t>FILA_2846</t>
  </si>
  <si>
    <t>FILA_2847</t>
  </si>
  <si>
    <t>FILA_2848</t>
  </si>
  <si>
    <t>FILA_2849</t>
  </si>
  <si>
    <t>FILA_2850</t>
  </si>
  <si>
    <t>FILA_2851</t>
  </si>
  <si>
    <t>FILA_2852</t>
  </si>
  <si>
    <t>FILA_2853</t>
  </si>
  <si>
    <t>FILA_2854</t>
  </si>
  <si>
    <t>FILA_2855</t>
  </si>
  <si>
    <t>FILA_2856</t>
  </si>
  <si>
    <t>FILA_2857</t>
  </si>
  <si>
    <t>FILA_2858</t>
  </si>
  <si>
    <t>FILA_2859</t>
  </si>
  <si>
    <t>FILA_2860</t>
  </si>
  <si>
    <t>FILA_2861</t>
  </si>
  <si>
    <t>FILA_2862</t>
  </si>
  <si>
    <t>FILA_2863</t>
  </si>
  <si>
    <t>FILA_2864</t>
  </si>
  <si>
    <t>FILA_2865</t>
  </si>
  <si>
    <t>FILA_2866</t>
  </si>
  <si>
    <t>FILA_2867</t>
  </si>
  <si>
    <t>FILA_2868</t>
  </si>
  <si>
    <t>FILA_2869</t>
  </si>
  <si>
    <t>FILA_2870</t>
  </si>
  <si>
    <t>FILA_2871</t>
  </si>
  <si>
    <t>FILA_2872</t>
  </si>
  <si>
    <t>FILA_2873</t>
  </si>
  <si>
    <t>FILA_2874</t>
  </si>
  <si>
    <t>FILA_2875</t>
  </si>
  <si>
    <t>FILA_2876</t>
  </si>
  <si>
    <t>FILA_2877</t>
  </si>
  <si>
    <t>FILA_2878</t>
  </si>
  <si>
    <t>FILA_2879</t>
  </si>
  <si>
    <t>FILA_2880</t>
  </si>
  <si>
    <t>FILA_2881</t>
  </si>
  <si>
    <t>FILA_2882</t>
  </si>
  <si>
    <t>FILA_2883</t>
  </si>
  <si>
    <t>FILA_2884</t>
  </si>
  <si>
    <t>FILA_2885</t>
  </si>
  <si>
    <t>FILA_2886</t>
  </si>
  <si>
    <t>FILA_2887</t>
  </si>
  <si>
    <t>FILA_2888</t>
  </si>
  <si>
    <t>FILA_2889</t>
  </si>
  <si>
    <t>FILA_2890</t>
  </si>
  <si>
    <t>La  Unidad de Atención al Ciudadano  realiza   el trámite de  legalizaciones de documentos para  adelantar estudios o  trabajar  en el exterior.</t>
  </si>
  <si>
    <t>Tramite de  Aseguramiento de la  Calidad de Educación Superior</t>
  </si>
  <si>
    <t>Legalizaciones de documentos para  adelantar estudios o  trabajar  en el exterior</t>
  </si>
  <si>
    <t>3 días hábiles</t>
  </si>
  <si>
    <t>Este  trámite no tiene ningun costo para el ciudadano, no necesita intermediarios</t>
  </si>
  <si>
    <t>Este tramite  se  realiza  en la Unidad de Atención al Ciudadano como dependencia de apoyo y  en la  subdirección de Inspección y vigilancia.  En el Grupo de Atención al Ciudadano se elaboran y aprueban mas o menos  el 98% de los  tramites.</t>
  </si>
  <si>
    <t>Certificados existencia y representacion legalde IES</t>
  </si>
  <si>
    <t>5 dias habiles</t>
  </si>
  <si>
    <t>Este tramite tiene costo para el ciudadano, no necesita intermediarios</t>
  </si>
  <si>
    <t>Certificados de Programas de IES</t>
  </si>
  <si>
    <t xml:space="preserve">C-2299-0700-8-0-2299060-02
Adquisición de bienes y servicios 
 </t>
  </si>
  <si>
    <t xml:space="preserve">Publicación en la página Web del Ministerio, Link de transparencia, mesas de trabajo con Secretaría de Transparencia de la Presidencia de la República, asistencia técnica a las entidades adscritas y vinculadas, se publicó el mapa de riesgos de corrupción actualizado para la vigencia 2020, se publicó los seguimientos cuatrimestrales realizados por la OCI al PAAC  </t>
  </si>
  <si>
    <t>NA</t>
  </si>
  <si>
    <t>Se recibieron 45 Peticiones de veedurías durante la vigencia del 2019</t>
  </si>
  <si>
    <t>Las observaciones llegan  a los  correos  electrónico de cada proceso  de  contratación y en la UAC se puede  verificar lo que  ingresa por el Sistema de gestión Documental que corresponde a  las PQRS.</t>
  </si>
  <si>
    <t xml:space="preserve">Durante el año 2019 se  realizaron   correctivos o mejoras frente a  los derechos de petición presentados por las veedurías y la ciudadanía en general, para ello se realizaron las siguiente actividades:
Contratación de personal para el área de convalidaciones  de educación superior  para dar respuesta a los derechos de petición a cargo del grupo de convalidaciones.
Generación de respuestas por parte de la UAC a las peticiones que se encuentra dentro de los tiempos de Ley a cargo el grupo de convalidaciones.
</t>
  </si>
  <si>
    <t xml:space="preserve">22 funcionarios son los  encargados de la atención al ciudadano  </t>
  </si>
  <si>
    <t>Total de Derechos de Petición recibidos durante la vigencia 2019</t>
  </si>
  <si>
    <t xml:space="preserve">Se tiene un promedio de  7 días para las respuestas a las  peticiones que llegan al Ministerio de Ecuación Nacional </t>
  </si>
  <si>
    <t>No aplica</t>
  </si>
  <si>
    <t>Educacion inicial para el desarrollo integral</t>
  </si>
  <si>
    <t>Calidad cobertura y fortalecimiento en la educacion inicial preescolar basica y media</t>
  </si>
  <si>
    <t>Primera Infancia</t>
  </si>
  <si>
    <t>FORTALECIMIENTO DE LA CALIDAD DEL SERVICIO EDUCATIVO DE PRIMERA INFANCIA NACIONAL</t>
  </si>
  <si>
    <t>110000 Niñas y niños con educacion inicial en el marco de atencion integral</t>
  </si>
  <si>
    <t>C-2201-0700-10</t>
  </si>
  <si>
    <t>JAIME RAFAEL VIZCAINO PULIDO</t>
  </si>
  <si>
    <t>NO APLICA</t>
  </si>
  <si>
    <t>58,4 por ciento de tasa de cobertura neta en educacion para el grado transicion</t>
  </si>
  <si>
    <t>Corresponde a la linea base El calculo del indicador presenta un rezago de 180 dias</t>
  </si>
  <si>
    <t>Bienestar y equidad en el acceso</t>
  </si>
  <si>
    <t>Alimentacion Escolar</t>
  </si>
  <si>
    <t>IMPLEMENTACION DEL PROGRAMA DE ALIMENTACION ESCOLAR EN COLOMBIA NACIONAL</t>
  </si>
  <si>
    <t>5600000 estudiantes beneficiarios del nuevo Programa de Alimentacion Escolar</t>
  </si>
  <si>
    <t>C-2201-0700-9</t>
  </si>
  <si>
    <t>SOL INDIRA QUICENO</t>
  </si>
  <si>
    <t>Infraestructura Educativa</t>
  </si>
  <si>
    <t>CONSTRUCCION MEJORAMIENTO Y DOTACION DE ESPACIOS DE APRENDIZAJE PARA PRESTACION DEL SERVICIO EDUCATIVO E IMPLEMENTACION DE ESTRATEGIAS DE CALIDAD Y COBERTURA NACIONAL</t>
  </si>
  <si>
    <t>920 Aulas funcionales construidas en colegios oficiales</t>
  </si>
  <si>
    <t>C-2201-0700-16</t>
  </si>
  <si>
    <t>2317 Aulas terminadas y entregadas en educacion preescolar basica y media</t>
  </si>
  <si>
    <t>Permanencia</t>
  </si>
  <si>
    <t>IMPLEMENTACION DE ESTRATEGIAS DE ACCESO Y PERMANENCIA EDUCATIVA EN CONDICIONES DE EQUIDAD PARA LA POBLACION VULNERABLE A NIVEL NACIONAL</t>
  </si>
  <si>
    <t>80,8 por ciento de tasa de cobertura bruta para la educacion media</t>
  </si>
  <si>
    <t>C-2201-0700-15</t>
  </si>
  <si>
    <t>Corresponde a la linea base El calculo del indicador presenta un rezago de 150 dias</t>
  </si>
  <si>
    <t>2,96 por ciento de tasa de desercion en la educacion preescolar basica y media del sector oficial</t>
  </si>
  <si>
    <t>Todos por una educacion de calidad</t>
  </si>
  <si>
    <t>Jornada unica</t>
  </si>
  <si>
    <t>MEJORAMIENTO DE LA CALIDAD EDUCATIVA PREESCOLAR BASICA Y MEDIA NACIONAL</t>
  </si>
  <si>
    <t>15 por ciento de  estudiantes en establecimientos educativos oficiales con jornada unica</t>
  </si>
  <si>
    <t>C-2201-0700-13</t>
  </si>
  <si>
    <t>DANIT MARIA TORRES FUERTES</t>
  </si>
  <si>
    <t>Pruebas Saber</t>
  </si>
  <si>
    <t>75 por ciento de avance en la reestructuracion de las pruebas Saber 3 5 y 9</t>
  </si>
  <si>
    <t xml:space="preserve">15 por ciento de colegios oficiales en las categorias A+ y A de la Prueba Saber 11 </t>
  </si>
  <si>
    <t>Corresponde a la linea base El calculo del indicador presenta un rezago de 90 dias</t>
  </si>
  <si>
    <t>34,9 por ciento de brecha entre los porcentajes de establecimientos no oficiales y oficiales en niveles A+ A y B en pruebas Saber 11</t>
  </si>
  <si>
    <t>Formacion Docente</t>
  </si>
  <si>
    <t>2000 docentes formados con programas de la promocion de la participacion igualitaria de niños y niñas</t>
  </si>
  <si>
    <t>Mas y mejor educacion rural</t>
  </si>
  <si>
    <t>1824000 Estudiantes beneficiarios del nuevo Programa de Alimentacion Escolar</t>
  </si>
  <si>
    <t xml:space="preserve">Educacion superior incluyente y de calidad </t>
  </si>
  <si>
    <t>Calidad y fomento de la educacion superior</t>
  </si>
  <si>
    <t>Generacion E</t>
  </si>
  <si>
    <t>APOYO PARA FOMENTAR EL ACCESO CON CALIDAD A LA EDUCACION SUPERIOR A TRAVES DE INCENTIVOS A LA DEMANDA EN COLOMBIA NACIONAL</t>
  </si>
  <si>
    <t>80000 Estudiantes beneficiados por el componente de equidad de Generacion E</t>
  </si>
  <si>
    <t>C-2202-0700-47</t>
  </si>
  <si>
    <t>CAROLINA GUZMAN RUIZ</t>
  </si>
  <si>
    <t>Generación E</t>
  </si>
  <si>
    <t>4000 Estudiantes de alto rendimiento academico y bajos ingresos beneficiados por el componente de excelencia de Generacion E</t>
  </si>
  <si>
    <t>Fortalecimiento IES</t>
  </si>
  <si>
    <t>FORTALECIMIENTO DE LAS INSTITUCIONES DE EDUCACION SUPERIOR PUBLICAS EN EL MARCO DEL ARTICULO 183 DEL PLAN NACIONAL DE DESARROLLO NACIONAL</t>
  </si>
  <si>
    <t>61 Instituciones de Educacion Superior publicas con proyectos destinados al mejoramiento de los factores de alta calidad</t>
  </si>
  <si>
    <t>C-2202-0700-48</t>
  </si>
  <si>
    <t>Calidad ES</t>
  </si>
  <si>
    <t>INCREMENTO DE LA CALIDAD EN LA PRESTACION DEL SERVICIO PUBLICO DE EDUCACION SUPERIOR EN COLOMBIA NACIONAL</t>
  </si>
  <si>
    <t>30 por ciento de la reglamentacion del sistema de aseguramiento de la calidad de la educacion superior e implementacion de una nueva plataforma tecnologica</t>
  </si>
  <si>
    <t>C-2202-0700-32</t>
  </si>
  <si>
    <t>ELCY PATRICIA PEÑALOZA</t>
  </si>
  <si>
    <t>Alianza por la calidad y pertinencia de la formacion del talento humano</t>
  </si>
  <si>
    <t>Marco Nacional de Cualificaciones</t>
  </si>
  <si>
    <t>AMPLIACION DE MECANISMOS DE FOMENTO DE LA EDUCACION SUPERIOR NACIONAL</t>
  </si>
  <si>
    <t>48 por ciento de la reglamentacion e implementacion del marco nacional de cualificaciones MNC</t>
  </si>
  <si>
    <t>C-2202-0700-45</t>
  </si>
  <si>
    <t>DIRECCION DE COBERTURA Y EQUIDAD</t>
  </si>
  <si>
    <t>REPORTE DE AVANCE SPI 2019 CIERRE 5 DE FEBRERO DE 2020</t>
  </si>
  <si>
    <t>IMPLEMENTACION DEL PLAN NACIONAL DE INNOVACION TIC PARA LA EDUCACION URBANA Y RURAL NACIONAL</t>
  </si>
  <si>
    <t>OFICINA DE INNOVACION</t>
  </si>
  <si>
    <t>DIANA MARIA SILVA LIZARAZO</t>
  </si>
  <si>
    <t>CONSTRUCCION DE LA SEDE DE LA UNIVERSIDAD COLEGIO MAYOR DE CUNDINAMARCA BOGOTA</t>
  </si>
  <si>
    <t>DIRECCION DE FOMENTO DE LA EDUCACION SUPERIOR</t>
  </si>
  <si>
    <t>APORTES PARA LA FINANCIACION DE LA UNIVERSIDAD NACIONAL  NACIONAL</t>
  </si>
  <si>
    <t>APORTES PARA LA FINANCIACION DE LA UNIVERSIDAD NACIONAL ABIERTA Y A DISTANCIA UNAD NACIONAL</t>
  </si>
  <si>
    <t>APORTES PARA LA FINANCIACION DE LA UNIVERSIDAD PEDAGOGICA NACIONAL  NACIONAL</t>
  </si>
  <si>
    <t>APORTES PARA LA FINANCIACION DE LA UNIVERSIDAD PEDAGOGICA Y TECNOLOGICA DE COLOMBIA  UPTC  NACIONAL</t>
  </si>
  <si>
    <t>APORTES PARA LA FINANCIACION DE LA UNIVERSIDAD DEL CAUCA  NACIONAL</t>
  </si>
  <si>
    <t>APORTES PARA LA FINANCIACION DE LA UNIVERSIDAD TECNOLOGICA DE PEREIRA  UTP  NACIONAL</t>
  </si>
  <si>
    <t>APORTES PARA LA FINANCIACION DE LA UNIVERSIDAD DE CALDAS  NACIONAL</t>
  </si>
  <si>
    <t>APORTES PARA LA FINANCIACION DE LA UNIVERSIDAD DE CORDOBA  NACIONAL</t>
  </si>
  <si>
    <t>APORTES PARA LA FINANCIACION DE LA UNIVERSIDAD SURCOLOMBIANA  NACIONAL</t>
  </si>
  <si>
    <t>APORTES PARA LA FINANCIACION DE LA UNIVERSIDAD DE LA AMAZONIA  NACIONAL</t>
  </si>
  <si>
    <t>APORTES PARA LA FINANCIACION DE LA UNIVERSIDAD TECNOLOGICA DEL CHOCODIEGO LUIS CORDOBA  NACIONAL</t>
  </si>
  <si>
    <t>APORTES PARA LA FINANCIACION DE LA UNIVERSIDAD DE LOS LLANOS  NACIONAL</t>
  </si>
  <si>
    <t>APORTES PARA LA FINANCIACION DE LA UNIVERSIDAD POPULAR DEL CESAR  NACIONAL</t>
  </si>
  <si>
    <t>APORTES PARA LA FINANCIACION DE LA UNIVERSIDAD  COLEGIO MAYOR DE CUNDINAMARCA  NACIONAL</t>
  </si>
  <si>
    <t>APORTES PARA LA FINANCIACION DE LA UNIVERSIDAD DEL PACIFICO  NACIONAL</t>
  </si>
  <si>
    <t>FORTALECIMIENTO DE LA PLANEACION ESTRATEGICA DEL SECTOR EDUCATIVO NACIONAL</t>
  </si>
  <si>
    <t>OFICINA ASESORA DE PLANEACION Y FINANZAS</t>
  </si>
  <si>
    <t>CAMILO ANDRES GUTIERREZ SILVA</t>
  </si>
  <si>
    <t>DIRECCION DE PRIMERA INFANCIA</t>
  </si>
  <si>
    <t>FORTALECIMIENTO DE LA PERMANENCIA EN LA EDUCACION PREESCOLAR BASICA Y MEDIA PARA LOS NINOS NINAS ADOLESCENTES JOVENES Y ADULTOS VICTIMAS DEL CONFLICTO EN SITUACIONES DE RIESGO Y/O EMERGENCIA NACIONAL</t>
  </si>
  <si>
    <t>FORTALECIMIENTO DEL ACCESO A INFORMACION ESTRATEGICA E INSTITUCIONAL DEL SECTOR EDUCATIVO NACIONAL</t>
  </si>
  <si>
    <t>SEGRETARIA GENERAL</t>
  </si>
  <si>
    <t>HEYBY POVEDA FERRO</t>
  </si>
  <si>
    <t>FORTALECIMIENTO A LA GESTION TERRITORIAL DE LA EDUCACION INICIAL PREESCOLAR BASICA Y MEDIA NACIONAL</t>
  </si>
  <si>
    <t>DIRECCION DE FORTALECIMIENTO A LA GESTION TERRITORIAL</t>
  </si>
  <si>
    <t>JAVIER AUGUSTO MEDINA PARRA</t>
  </si>
  <si>
    <t>FORTALECIMIENTO DE LA EDUCACION CON ENFOQUE DIFERENCIAL PARA LOS NINOS NINAS Y JOVENES DE LOS GRUPOS ETNICOS A NIVEL NACIONAL</t>
  </si>
  <si>
    <t>DIRECCION CALIDAD PARA LA EDUCACION SUPERIOR</t>
  </si>
  <si>
    <t>ELCY PATRICIA PENALOZA LEAL</t>
  </si>
  <si>
    <t>FORTALECIMIENTO DE LAS UNIVERSIDADES ESTATALES LEY 1697 DE 2013 A NIVEL NACIONAL</t>
  </si>
  <si>
    <t>DIRECCION DE CALIDAD EDUCACION PREESCOLAR BASICA Y MEDIA</t>
  </si>
  <si>
    <t>CONSTRUCCION  MEJORAMIENTO Y DOTACION DE ESPACIOS DE APRENDIZAJE PARA PRESTACION DEL SERVICIO EDUCATIVO E IMPLEMENTACION DE ESTRATEGIAS DE CALIDAD Y COBERTURA NACIONAL</t>
  </si>
  <si>
    <t>FORTALECIMIENTO DE LAS SECRETARIAS DE EDUCACION EN SUS CAPACIDADES ADMINISTRATIVAS FINANCIERAS Y EL DESARROLLO DE COMPETENCIAS CIUDADANAS NACIONAL</t>
  </si>
  <si>
    <t>FORTALECIMIENTO DE LAS INSTITUCIONES DE EDUCACION SUPERIOR PÚBLICAS EN EL MARCO DEL ARTICULO 183 DEL PLAN NACIONAL DE DESARROLLO NACIONAL</t>
  </si>
  <si>
    <t>Se actualiza permanentemente la información en la pagina web de la Entidad. En 2019 se hicieron más de 400 publicaciones y cerca de 2mil actualizaciones de contenidos según lo enmarcado en la Ley 1712 de 2014. No se cuantifican costos dado que se realiza en el marco de actividades del personal de planta y personal de apoyo por contrato y no implica contratacion especifica para tal fin</t>
  </si>
  <si>
    <t>Se adelantó la actualización del ejercicio de caracterización de usuarios, grupos de interés y actores relevantes. No se cuantifican costos dado que se realiza en el marco de actividades del personal de planta y personal de apoyo por contrato y no implica contratacion especifica para tal fin</t>
  </si>
  <si>
    <t xml:space="preserve">Se adelantó la promoción, asistencia y acompañamiento a las ETC en la realización de mesas públicas del Programa de Alimentación Escolar, como mecanismo de participación ciudadana y fortalecimiento territorial de seguimiento y vigilancia a la ejecución del programa en las ETC. No se cuantifican costos dado que se realiza en el marco de actividades del personal de planta y apoyo </t>
  </si>
  <si>
    <t>Además se financiaron con los rubros C-2299-070-8-0-2299060-02, C-2299-070-9-0-2299054-02 y recursos de funcionamiento. Se contó con participación de ciudadanía en la formulación de la planeación, identificación de necesidades de grupos de interés, formulación de proyectos y servicios y elaboración normativa. Se destaca el Foro Educativo Nacional financiado con Feeling Company</t>
  </si>
  <si>
    <t>No se identificaron actividades para promover la participación ciudadana con ejercicios de innovación abierta para la vigencia 2019</t>
  </si>
  <si>
    <t>Se someten a consulta pública los proyectos normativos que se generan a través del link https://www.mineducacion.gov.co/portal/secciones-complementarias/Proyectos-normativos-para-observaciones-ciudadanas/. No se cuantifican costos dado que se realiza en el marco de actividades del personal de planta y personal de apoyo por contrato y no implica contratacion especifica para tal fin</t>
  </si>
  <si>
    <t>No se identificaron actividades organizados por la entidad administrados y ejecutados por la comunidad durante la vigencia</t>
  </si>
  <si>
    <t>Se avanzó con la actualización de la publicación del conjunto de datos correspondientes a estadísticas sectoriales vigencia 2017 y 2018 en el portal de datos abiertos, actualización y publicación de las estadísticas sectoriales en la página web institucional. No se identifican costos específicos asociados por cuanto se apoyó con personal de planta y de apoyo en el marco de sus funciones</t>
  </si>
  <si>
    <t>A-02-02-02-08</t>
  </si>
  <si>
    <t>Se financia además con los rubros C-2201-0700-8-0-2201036-02, C-2299-070, C-2202-0700-32-0-2202010-020-8-0-2299062-02, C-2202-0700-32-0-2202010-02, C-2202-0700-45-0-2202046-02. Corresponde al costo de operación de servicio de canales no presenciales, mantenimiento, soporte técnico y funcional de portales web e implementacion del tramite virtual de convalidaciones. Se apoya con planta</t>
  </si>
  <si>
    <t xml:space="preserve">Se cualificó a personal de la Unidad de Atención al Ciudadano para atención diferencial de ciudadanos en condición de discapacidad visual o auditiva; se hicieron ajustes accesibles como adecuacion de sillas para personas de talla baja, pantallas, espacios para personas con discapacidad. Se tradujeron documentos de interés a 6 lenguas nativas. Se apoyó con personal de planta y de apoyo </t>
  </si>
  <si>
    <t>Se fortaleció la atención de PQRSD con revisión y actualización procedimental; así mismo se revisaron las respuestas dadas en las PQRSD y como medida preventiva, se prepararon y remitieron informes de gestión periódicos para conocimiento y seguimiento interno. No se identifican costos específicos asociados por cuanto se apoyó con personal de planta y de apoyo en el marco de sus funciones</t>
  </si>
  <si>
    <t>El Ministerio de Educación cuenta con 27 grupos de valor identificados en el ecosistema sectorial, agrupados en 18 categorías</t>
  </si>
  <si>
    <t>Corresponden al número de asistentes a los eventos de Foro Educativo Nacional y otros espacios técnicos que involucran la participación ciudadana en la construcción de política educativa, entre los cuales se encuentran los Encuentros con líderes de Calidad, Mesas técnicas de articulación del SENA, mesas intersectoriales de Bilingüismo</t>
  </si>
  <si>
    <t>En la vigencia 2019 no se reportaron acciones de promoción de la participación ciudadana en ejercicios de innovación abierta</t>
  </si>
  <si>
    <t>El Ministerio de Educación acoge en su planeación interna, los espacios técnicos y consultas realizadas por las veedurías ciudadanas del Programa de Alimentación Escolar, como un espacio de promoción de la participación de la ciudadanía en los territorios</t>
  </si>
  <si>
    <t>Subdirección de Contratación</t>
  </si>
  <si>
    <t>Se someten a consulta pública los proyectos normativos que se generan a través del link https://www.mineducacion.gov.co/portal/secciones-complementarias/Proyectos-normativos-para-observaciones-ciudadanas/. No se asocian recursos financieros ya que se realiza en el marco de actividades del personal de planta y personal de apoyo por contrato y no implica contratacion especifica</t>
  </si>
  <si>
    <t xml:space="preserve">Dirección de Fortalecimiento a la Gestión Territorial </t>
  </si>
  <si>
    <t>Corresponde a gastos de operación logística para la organización y desarrollo de mesas de trabajo con grupos poblacionales (CONTCEPI, Subcomisiones, mesas de dialogo con indígenas, pueblos Rrom, Poblacion NARP)</t>
  </si>
  <si>
    <t xml:space="preserve">Se realizaron,Mesas de trabajo y concertación con pueblos indígenas-CONTCEPI, Comisiones IV y mesas de expertos de las Comunidades Negras, Afrocolombinas, Raizales y Palenqueras y encuentros de plan de alimentos </t>
  </si>
  <si>
    <t>El MEN genero espacios de participacion con diferentes actores de los grupos de valor para la construcción de política educativa, validación de documentos técnicos y normativos e identificación de necesidades. Se destacaron la construcción del Plan Sectorial de Educación,  los talleres regionales Construyendo País, Foro Educativo Nacional y Mesas de validación de documentos técnicos</t>
  </si>
  <si>
    <t>Se destacan además la Audiencia Pública de Rendición de Cuentas del Sector Educación, como un espacio de diálogo donde se informó sobre la gestión y se interactuó con los asistentes para conocer e identificar necesidades de los grupos de valor frente al sector y los Cafés para Conversar que son espacios internos de interacción que promueven la participación de los servidores del MEN</t>
  </si>
  <si>
    <t>Corresponde al numero de asistentes de los espacios de dialogo programados por el MEN durante la vigencia 2019, entre los cuales estan la Audiencia Pública de Rendicion de cuentas, Cafes para conversar, Encuentros de secretarios y Encuentro de lideres de Educacion inicial; No se tiene en cuenta el conteo de asistentes del Foro Educativo incluido en la fila 30</t>
  </si>
  <si>
    <t>A-01-02-02-02-008</t>
  </si>
  <si>
    <t>Entre el 20 de noviembre y el 16 de diciembre de 2019 se realizo la Encuesta de percepción y satisfaccion 2019 dirigida a 96 Secretarias de Educacion 245 IES privadas y 116 publicas y 457 ciudadanos Los resultados se encuentran publicados en la pagina web institucional</t>
  </si>
  <si>
    <t>Se implementaron estrategias de comunicacion para informar oportunamente a la ciudadania la gestion del Ministerio de Educacion Nacional la cual se divulga a traves de canales internos como El Pregonero Radio MEN Pantallas MENsajes de Interes y Pasa en el MEN Se publican comunicados fotos videos en pagina web Se atienden ruedas de prensa Estas acciones no tienen contratacion adicional</t>
  </si>
  <si>
    <t>En el marco de los cafes para conversar se adelanto un concurso interno entre servidores del MEN cuyo fin fue la apropiacion de los temas relacionados con el sector educacion en el Plan Nacional de Desarrollo 2018-2022 Esta accion no implico contrataciones especificas para tal fin por cuanto fue disenado por personal de planta e implementado con recursos existentes</t>
  </si>
  <si>
    <t>Se destacan Foro Educativo Nacional 2019 Audiencia Publica de Rendicion de cuentas Cafes para conversar Encuentros de secretarios Encuentros con aliados y Encuentros de lideres de primera infancia Ademas se financiaron por C-2299-0700-0-2299058-02 C-2299-0700-8-0-2299060-02 C-2299-0700-45-0-2202038-02 C-2201-0700-12-0-2201006-02 C-2201-0700-10-0-2201006-02 y otros</t>
  </si>
  <si>
    <t>Mide el numero de estudiantes beneficiados por el componente de equidad de Generacion E</t>
  </si>
  <si>
    <t>Estudiantes beneficiados por el componente de equidad de generacion E</t>
  </si>
  <si>
    <t>75131 beneficiarios del componente de equidad de generacion E aprobados en las juntas administradoras que corresponden a un cumplimiento del 88,6 por ciento respecto a la meta programada para 2019 de 84794 beneficiarios</t>
  </si>
  <si>
    <t>Se espera que en 2020 se enfoque en la movilizacion de la demanda para que los estudiantes se inscriban y acepten el beneficio</t>
  </si>
  <si>
    <t>Mide el numero de estudiantes de alto rendimiento academico y bajos ingresos beneficiados por el componente de excelencia de Generacion E</t>
  </si>
  <si>
    <t>Estudiantes de alto rendimiento academico y bajos ingresos beneficiados por el componente de excelencia de Generacion E</t>
  </si>
  <si>
    <t>3666 estudiantes beneficiarios beneficiados del componente de excelencia de generacion E para un cumplimiento del 91,65 por ciento respecto a la meta programada de 4000 estudiantes</t>
  </si>
  <si>
    <t>Mide el numero de estudiantes de licenciaturas de idiomas que adelantan estudios de idiomas en el exterior</t>
  </si>
  <si>
    <t>Estudiantes de Licenciaturas de idiomas que adelantan estudios de idiomas en el exterior</t>
  </si>
  <si>
    <t>Se cuenta con 79 beneficiarios asi 13 del programa VS cofinanciados con aportes del Ministerio de Educación Nacional 5 beneficiarios del programa FLTA 2020 y 61 beneficiarios ETA 2019 cofinanciados por el MEN se encuentran en sus ciudades asignadas y comenzaron actividades en las Instituciones de Educación Superior el 1 de agosto de 2019 para un cumplimiento del 100 por ciento de la meta</t>
  </si>
  <si>
    <t>Mide el numero de estudiantes matriculados en programas de maestria y doctorado</t>
  </si>
  <si>
    <t>Estudiantes matriculados en programas de maestría y doctorado</t>
  </si>
  <si>
    <t>5 beneficiarios del programa FLTA 2020 que seleccionaron y formalizaron documentos mediante informe de Fulbright para un cumplimiento del 167 por ciento respecto a la meta programada</t>
  </si>
  <si>
    <t>Mide el numero de instituciones de educacion superior publicas con proyectos destinados al mejoramiento de los factores de alta calidad</t>
  </si>
  <si>
    <t>Instituciones de educacion superior publicas con proyectos destinados al mejoramiento de los factores de alta calidad</t>
  </si>
  <si>
    <t>El ministerio de educacional asigno recursos a 61 instituciones de educacion superior del pais para la formulacion e implementacion de proyectos destinados al mejoramiento de los factores de alta calidad lo que representa un cumplimiento de la meta en un 100 por ciento</t>
  </si>
  <si>
    <t>Mide el numero de instituciones de educacion superior con programas de bienestar y permanencia estudiantil con enfoque de educacion inclusiva</t>
  </si>
  <si>
    <t>Numero de instituciones de educacion superior con programas de bienestar y permanencia estudiantil con enfoque de educacion inclusiva</t>
  </si>
  <si>
    <t>33 instituciones de educacion superior del pais cuentan con politica y programas de bienestar y permanencia estudiantil con enfoque en educacion inclusiva implementados para un cumplimiento del 132 por ciento respecto a la meta programada para 2019</t>
  </si>
  <si>
    <t>Mide el porcentaje de avance del diseno e implementacion del laboratorio virtual de innovacion educativa para la educacion superior</t>
  </si>
  <si>
    <t>Porcentaje de avance del diseno e implementacion del laboratorio virtual de innovacion educativa para la educacion superior</t>
  </si>
  <si>
    <t>Se avanzo en el diseno del laboratorio virtual de innovacion educativa para la educacion superior el cual se implementa con 4 lineas de servicio</t>
  </si>
  <si>
    <t>Mide el porcentaje de avance en acciones para la promocion de acceso y permanencia con enfoque de educacion inclusiva</t>
  </si>
  <si>
    <t>Porcentaje de avance en acciones para la promocion de acceso y permanencia con enfoque de educacion inclusiva</t>
  </si>
  <si>
    <t>Se realizo la articulacion para integrar el INES a sistemas de información, talleres sensibilizacion en los temas de genero, participacion en espacios de concertacion de indicadores de etnicos, acompañamiento a jornadas de adjudicación de los fondos poblacionales, acompañamiento en mesa UAIIN y caracterizacion IES en acciones de promoción acceso y permanencia con enfoque inclusivo</t>
  </si>
  <si>
    <t>Mide el porcentaje de avance en el diseno de catalogo de cualificaciones de 7 subcategorias de la economia naranja</t>
  </si>
  <si>
    <t>Porcentaje de avance en el diseno de catalogo de cualificaciones de 7 subcategorias de la Economia Naranja</t>
  </si>
  <si>
    <t>El convenio 240 2019 MEN CET Colsubsidio entrego al MEN documentos con el analisis de brechas de capital humano, estructuracion del campo de observacion y analisis funcional finalizando de esta manera las etapas A, B y C de la ruta metodológica para diseñar las cualificaciones. De igual manera, se cumplió lo pactado contractualmente para desembolsar el 100% de los recursos MEN</t>
  </si>
  <si>
    <t xml:space="preserve"> Durante el primer semestre del año 2020 se desarrollará la etapa D completando el curso técnico y metodológico de los proyectos.</t>
  </si>
  <si>
    <t>Mide el porcentaje de avance en el diseno de catalogo de cualificaciones en el sector construccion</t>
  </si>
  <si>
    <t>Porcentaje de avance en el diseno del catalogo de cualificaciones en el sector Construccion</t>
  </si>
  <si>
    <t>El convenio 201 de 2019 MEN Camacol entrego al MEN documentos con el analisis de brechas de capital humano estructuracion del campo de observación y análisis funcional finalizando de esta manera las etapas A, B y C de la ruta metodológica para diseñar las cualificaciones.</t>
  </si>
  <si>
    <t>Mide el porcentaje de avance en el diseno de la estrategia para el fortalecimiento de la formacion tecnica y tecnologica</t>
  </si>
  <si>
    <t>Porcentaje de avance en el diseno de la estrategia para el  fortalecimiento de la formacion tecnica y tecnologica</t>
  </si>
  <si>
    <t>Se avanzo en la identificacion de las 79 IES TyT que deben presentar condiciones institucionales con base en el decreto 1330 de 2019 se logro el compromiso de 33 empresas para participar activamente del piloto de modalidad dual TyT en Colombia y manifestacion de interes de 24 IES con alta calidad para participar del piloto de modalidad dual TyT en Colombia</t>
  </si>
  <si>
    <t>Mide el porcentaje de avance en la construccion de la estrategia para el fortalecimiento de la educacion superior rural</t>
  </si>
  <si>
    <t>Porcentaje de avance en la construccion de la estrategia para el fortalecimiento de la educacion superior rural</t>
  </si>
  <si>
    <t>Se cuenta con caracterización de acciones de fortalecimiento de las IES en regionalización y Ed Rural se avanzo en consolidación política de educación rural de acciones en educación superior Se adelantaron mesas de trabajo con RIMISP para la identificación de nodos dinamizadores oferta y potenciales para estrategia de fortalecimiento de ESR</t>
  </si>
  <si>
    <t>Mide el porcentaje de avance en la construccion de lineamientos para atencion de violencia contra la mujer en las instituciones de educacion superior</t>
  </si>
  <si>
    <t>Porcentaje de avance en la construccion de lineamientos para atención de violencia contra la mujer en las IES</t>
  </si>
  <si>
    <t>Se realizaron talleres con ASCUN para identificar acciones que las IES desarrollan en prevención y atención a los casos de violencias basadas en género Se realizó la revisión por parte de ONU Mujeres de información y se realizó comité  técnico del convenio Se construyó documento de lineamientos a las IES para prevención, detección y atención de violencia basadas en género.</t>
  </si>
  <si>
    <t>Estudiantes beneficiados por el componente de equidad de Generacion E</t>
  </si>
  <si>
    <t>94 por ciento de cumplimiento de la meta con 75131 estudiantes beneficiados aprobados en las sesiones de Juntas Administradoras</t>
  </si>
  <si>
    <t>Mide el  numero de estudiantes gradudados de posgrado con condonacion de creditos otorgados por el ICETEX</t>
  </si>
  <si>
    <t>Estudiantes graduados de posgrado con condonacion de creditos otorgados por el ICETEX</t>
  </si>
  <si>
    <t>60,8 por ciento de cumplimiento de la meta de 350 estudiantes con condonacion de creditos del Icetex con el reconocimiento de los mejores SABER PRO</t>
  </si>
  <si>
    <t>Mide el numero de estudiantes graduados de pregrado con condonacion del 25 por ciento de creditos otorgados por el ICETEX</t>
  </si>
  <si>
    <t>Estudiantes graduados de pregrado con condonacion del 25 por ciento de creditos otorgados por el ICETEX</t>
  </si>
  <si>
    <t>Se autorizaron las condonaciones del 25 por ciento de las obligaciones para 8464 beneficiarios de creditos del Icetex para un 59,7 por ciento de cumplimiento de la meta</t>
  </si>
  <si>
    <t>Mide el  numero deEstudiantes matriculados en  postgrado - Fondo excelencia docentes</t>
  </si>
  <si>
    <t>Estudiantes matriculados en  postgrado beneficiados del fondo de excelencia docente</t>
  </si>
  <si>
    <t>Mediante la segunda convocatoria de 2019 del fondo excelencia docente se adjudicaron 500 nuevos beneficiarios en el programa de Maestria para docentes de educacion preescolar basica y media para un cumplimiento del 71,4 por ciento de la meta de 700 estudiantes</t>
  </si>
  <si>
    <t>Mide el numero de estudiantes matriculados en pregrado con la Beca Jovenes ciudadanos de paz</t>
  </si>
  <si>
    <t>Estudiantes matriculados en  pregrado - Beca Jóvenes ciudadanos de paz (adjudicado)</t>
  </si>
  <si>
    <t>Al cierre de 2019 se legalizo 1 nuevo beneficiario del Fondo Jovenes Ciudadanos de Paz para un cumplimiento del 33 por ciento respecto a la meta de 3 estudiantes</t>
  </si>
  <si>
    <t>Mide el numero de estudiantes matriculados en pregrado beneficiados de renovacion de la beca jovenes ciudadanos de paz</t>
  </si>
  <si>
    <t>Estudiantes matriculados en pregrado beneficiarios de renovacion de la beca jovenes ciudadanos de paz</t>
  </si>
  <si>
    <t>1 beneficiario del fondo jovenes ciudadanos de paz con credito renovado en la vigencia 2019 para un cumplimiento del 25 por ciento de cumplimiento respecto a la meta proyectada</t>
  </si>
  <si>
    <t>Mide el numero de estudiantes matriculados en pregrado beneficiados de renovacion de la beca luis antonio robles</t>
  </si>
  <si>
    <t>Estudiantes matriculados en pregrado beneficiados de renovacion de la beca luis antonio robles</t>
  </si>
  <si>
    <t>En la vigencia 2019 no se dio cumplimiento a esta meta pero se avanzo en la elaboracion de la propuesta de decreto reglamentario al articulo 4 de  la Ley 570 de 2000 mediante la cual se creo la Beca Luis Antonio Robles la cual esta en fase de validacion para su publicacion y respectiva consulta ciudadana</t>
  </si>
  <si>
    <t>Mide el numero de estudiantes matriculados en pregrado beneficiados de adjudicacion de la beca omaira sanchez</t>
  </si>
  <si>
    <t>Estudiantes matriculados en pregrado beneficiados de adjudicacion de la beca omaira sanchez</t>
  </si>
  <si>
    <t>Mediante resolucion 7876 de 2019 se adjudico el beneficiario de la Beca Omaira Sanchez como el estudiante con el mejor resultados Saber 11 de la vigencia 2018 del municipio de Amero Guayabal Tolima, para un cumplimiento del 100 por ciento de la meta proyectada</t>
  </si>
  <si>
    <t>Mide el numero de estudiantes matriculados en pregrado beneficiarios de renovacion de la beca omaira sanchez</t>
  </si>
  <si>
    <t>Estudiantes matriculados en pregrado beneficiarios de renovacion de la beca omaira sanchez</t>
  </si>
  <si>
    <t>1 beneficiario del Fondo Beca Omaira Sanchez renovo su credito durante la vigencia 2019 para un cumplimiento del 50 por ciento respecto a la meta programada para 2019</t>
  </si>
  <si>
    <t>Mide el numero de estudiantes matriculados en pregrado beneficiarios de adjudicacion de becas otorgadas por el fondo poblacion victima del conflicto armado</t>
  </si>
  <si>
    <t>Estudiantes matriculados en pregrado beneficiarios de adjudicacion de becas otorgadas por el fondo poblacion victima del conflicto armado</t>
  </si>
  <si>
    <t>Se adjudicaron 541 beneficiarios mediante las convocatorias 1 y 2 del fondo para el acceso a la educacion superior de la Poblacion victima con un cumplimiento del 108,2 por ciento frente a la meta propuesta de 500 beneficiarios</t>
  </si>
  <si>
    <t>Cabe anotar que estos beneficiarios fueron financiados con recursos de vigencia y saldos disponibles del fondo aportados por el minsiterio de educacion y recursos de la secretaria de educacion de bogota</t>
  </si>
  <si>
    <t>Mide el numero de estudiantes matriculados en pregrado beneficiarios de renovacion de becas otorgadas por el fondo Poblacion victima del conflicto armado</t>
  </si>
  <si>
    <t>Estudiantes matriculados en pregrado beneficiarios de renovacion de becas otorgadas por el fondo Poblacion victima del conflicto armado</t>
  </si>
  <si>
    <t>Se renovaron ante el Icetex 2742 creditos del fondo para el acceso a la educacion superior de la poblacion victima durante la vigencia 2019 para un cumplimiento del 110,1 por ciento sobre la meta propuesta</t>
  </si>
  <si>
    <t>Mide el numero de estudiantes matriculados en pregrado y postgrado beneficiarios de adjudicacion de becas otorgadas por el Fondo de poblacion indigena</t>
  </si>
  <si>
    <t>Estudiantes matriculados en pregrado y postgrado beneficiarios de adjudicacion de becas otorgadas por el Fondo de poblacion indigena</t>
  </si>
  <si>
    <t>Se cuenta con 2000 beneficiarios de la convocatoria realizada en el segundo semestre de 2019 del fondo alvaro ulcue chocue  para un 100 por ciento de cumplimiento de la meta</t>
  </si>
  <si>
    <t>Cabe anotar que estos beneficiarios fueron financiados con recursos de la vigencia y saldos disponibles del fondo aportados por el Ministerio de Educacion Nacional</t>
  </si>
  <si>
    <t>Mide el  numero de Estudiantes matriculados en  pregrado y postgrado - Fondo poblacion indigena (renovado)</t>
  </si>
  <si>
    <t>Estudiantes matriculados en  pregrado y postgrado - Fondo población indígena (renovado)</t>
  </si>
  <si>
    <t>5351 beneficiarios del fondo alvaro ulcue Chocue renovaron sus creditos ante el Icetex durante la vigencia 2019 para un cumplimiento del 88,5 por ciento respecto a la meta programada</t>
  </si>
  <si>
    <t>Mide el  numero de Estudiantes matriculados en postgrado (adjudicado) - Becas Hipolita</t>
  </si>
  <si>
    <t>Estudiantes matriculados en postgrado (adjudicado) - Becas Hipólita</t>
  </si>
  <si>
    <t>La asignación inicial de recursos para esta actividad se dio bajo el supuesto de la constitución de una alianza interinstitucional entre el Ministerio de Educación Nacional, el Ministerio del Interior y Colciencias. No obstante, ante las restricciones presupuestales de cada una de las entidades aliadas y el incremento de la TRM del dólar, moneda bajo la cual se hacen los supuestos de financiación de estudios en el exterior del Fondo Becas Hipólita, sólo hasta noviembre se pudieron gestionar recursos suficientes para constituir el Fondo Programa Becas Hipólita, el cual se creó mediante Convenio 281 del 27 de noviembre de 2019. Se tiene abierta la convocatoria, pero los beneficiarios empezarán a relacioanrse para la vigencia 2020.</t>
  </si>
  <si>
    <t>Mide el  numero de Estudiantes matriculados en pregrado  - Fondo poblacion rrom (adjudicado)</t>
  </si>
  <si>
    <t>Estudiantes matriculados en pregrado  - Fondo población rrom (adjudicado)</t>
  </si>
  <si>
    <t>19 como meta som acumulados. La meta para el 2019 son 6 nuevos de los cuales e adjudicaron 2 nuevos beneficiarios mediante la convocatoria raelizada en el 2019-2 del Fondo para la atención de la Población Rrom. Se presentaron 27 aspirantes, de los cuales 7 cruzaron con el Censo de Población Rrom del Ministerio del Interior, y 2 cumpliero con todas los requisitos.</t>
  </si>
  <si>
    <t>Mide el  numero de Estudiantes matriculados en pregrado - Fondo poblacion con discapacidad (adjudicado)</t>
  </si>
  <si>
    <t>Estudiantes matriculados en pregrado - Fondo población con discapacidad (adjudicado)</t>
  </si>
  <si>
    <t>Se adjudicaron 21 beneficiarios a través de las convocatorias realizadas en 2019-1 y 2019-2 con recursos de la vigencia así como saldos disponibles del Fondo aportados por el Minsiterio de Educación y recursos de la Fundación Saldarriaga Concha.</t>
  </si>
  <si>
    <t>Mide el  numero de Estudiantes matriculados en pregrado - Fondo poblacion con discapacidad (renovado)</t>
  </si>
  <si>
    <t>Estudiantes matriculados en pregrado - Fondo población con discapacidad (renovado)</t>
  </si>
  <si>
    <t>23 beneficiarios del Fondo de la Población con Discapacidad renovaron sus créditos ante el Icetex durante la vigencia 2019.</t>
  </si>
  <si>
    <t>Mide el  numero de Estudiantes matriculados en pregrado - Fondo Ser Pilo Paga (renovado)</t>
  </si>
  <si>
    <t>Estudiantes matriculados en pregrado - Fondo Ser Pilo Paga (renovado)</t>
  </si>
  <si>
    <t>33.384 beneficiarios de las 4 convocatorias del Programa Ser Pilo Paga renovaron su crédito en el 2019.</t>
  </si>
  <si>
    <t>Mide el  numero de Estudiantes matriculados en pregrado - Mejores bachilleres (adjudicado)</t>
  </si>
  <si>
    <t>Estudiantes matriculados en pregrado - Mejores bachilleres (adjudicado)</t>
  </si>
  <si>
    <t>Mediante Resolución No. 6693 de 2019 se hizo el reconocimiento a 818 estudiantes como mejores bachilleres, cuya vigencia tiene 2 años para que los beneficairios puedan reclamar los subsidios ante el Icetex.</t>
  </si>
  <si>
    <t>Mide el  numero de Estudiantes matriculados en pregrado - Mejores bachilleres (renovado)</t>
  </si>
  <si>
    <t>Estudiantes matriculados en pregrado - Mejores bachilleres (renovado)</t>
  </si>
  <si>
    <t>262 estudiantes con reconocimiento de Mejores Bachilleres reclamaron durante la vigencia 2019 los subsidios de matrícula y sostenimiento ante el Icetex.</t>
  </si>
  <si>
    <t>Mide el  numero de Estudiantes matriculados en pregrado con subsidio a la tasa de interes en epoca de amortizacion a traves de creditos adjudicados por el ICETEX</t>
  </si>
  <si>
    <t>Estudiantes matriculados en pregrado con subsidio a la tasa de interés, en época de amortización, a través de créditos adjudicados por el ICETEX</t>
  </si>
  <si>
    <t>Se otorgaron subsidios a la tasa de interés de 102,939 créditos de las líneas Tú Eliges del Icetex en época de amortización.</t>
  </si>
  <si>
    <t>Mide el  numero de Estudiantes matriculados en pregrado con subsidio a la tasa de interes en epoca de estudio a traves de creditos adjudicados por el ICETEX</t>
  </si>
  <si>
    <t>Estudiantes matriculados en pregrado con subsidio a la tasa de interés, en época de estudio, a través de créditos adjudicados por el ICETEX</t>
  </si>
  <si>
    <t>Se otorgaron subsidios a la tasa de interés de 20.000 créditos de las líneas Tú Eliges del Icetex en época de estudio</t>
  </si>
  <si>
    <t>Mide el  numero de Estudiantes matriculados en pregrado con subsidio a la tasa de interes en epoca de estudio a traves de creditos renovados por el ICETEX</t>
  </si>
  <si>
    <t>Estudiantes matriculados en pregrado con subsidio a la tasa de interés, en época de estudio, a través de créditos renovados por el ICETEX</t>
  </si>
  <si>
    <t>Se otorgaron subsidios a la tasa de interés de 54.006 créditos de las líneas Tú Eliges del Icetex en época de estudios.</t>
  </si>
  <si>
    <t xml:space="preserve">Mide el  numero de Estudiantes matriculados en pregrado con subsidio de sostenimiento a traves de creditos adjudicados por el ICETEX </t>
  </si>
  <si>
    <t xml:space="preserve">Estudiantes matriculados en pregrado con subsidio de sostenimiento a través de créditos adjudicados por el ICETEX </t>
  </si>
  <si>
    <t>Se otorgaron subsidios de sostenimiento de 20.000 créditos de las líneas Tú Eliges del Icetex.</t>
  </si>
  <si>
    <t xml:space="preserve">Mide el  numero de Estudiantes matriculados en pregrado con subsidio de sostenimiento a traves de creditos renovados por el ICETEX </t>
  </si>
  <si>
    <t xml:space="preserve">Estudiantes matriculados en pregrado con subsidio de sostenimiento a través de créditos renovados por el ICETEX </t>
  </si>
  <si>
    <t>Se otorgaron subsidios de sostenimiento de 53.246 créditos de las líneas Tú Eliges del Icetex.</t>
  </si>
  <si>
    <t>Mide el  numero de Estudiantes matriculados en pregrado y postgrado - Fondo comunidades negras (adjudicado)</t>
  </si>
  <si>
    <t>Estudiantes matriculados en pregrado y postgrado - Fondo comunidades negras (adjudicado)</t>
  </si>
  <si>
    <t>Se adjudicaron 2,559 beneficiarios a través de la convocatoria realizada en 2019-2 del Fondo Especial de Comunidades Negras con recursos de la vigencia así como saldos disponibles del Fondo aportados por el Minsiterio de Educación Nacional.</t>
  </si>
  <si>
    <t>Mide el  numero de Estudiantes matriculados en pregrado y postgrado - Fondo comunidades negras (renovado)</t>
  </si>
  <si>
    <t>Estudiantes matriculados en pregrado y postgrado - Fondo comunidades negras (renovado)</t>
  </si>
  <si>
    <t>7.996 beneficiarios del Fondo Especial de Comunidades Negras renovaron sus créditos ante el Icetex durante la vigencia 2019.</t>
  </si>
  <si>
    <t>Mide el  numero de Estudiantes matriculados en programas de maestria y doctorado (adjudicado)</t>
  </si>
  <si>
    <t>Estudiantes matriculados en programas de maestría y doctorado (adjudicado)</t>
  </si>
  <si>
    <t>Mediante la convocatoria 2019-2 del Fondo Alfonso López Michelsen se adjudicó 1 nuevo beneficiario en programa de Maestría en Derecho Internacional Humanitario.</t>
  </si>
  <si>
    <t>Mediante la convocatoria 2019-2 del Fondo Mejores Saber PRO se adjudicaron 7 nuevos beneficiarios.</t>
  </si>
  <si>
    <t>Mide el  numero de Estudiantes matriculados en programas de maestria y doctorado (renovado)</t>
  </si>
  <si>
    <t>Estudiantes matriculados en programas de maestría y doctorado (renovado)</t>
  </si>
  <si>
    <t>21 beneficiarios del Fondo Posgrados Mejores Saber PRO renovaron sus créditos ante el Icetex durante la vigencia 2019.</t>
  </si>
  <si>
    <t>Mide el  numero de Estudiantes matriculados en programas de pregrado  - Fondo poblacion rrom (renovado)</t>
  </si>
  <si>
    <t>Estudiantes matriculados en programas de pregrado  - Fondo población rrom (renovado)</t>
  </si>
  <si>
    <t>16 beneficiarios del Fondo para la atención de la Población Rrom renovaron sus créditos ante el Icetex durante la vigencia 2019.</t>
  </si>
  <si>
    <t>Mide el numero de consultorias de las sedes educativas contratadas</t>
  </si>
  <si>
    <t>Consultorías de las sedes educativas contratadas</t>
  </si>
  <si>
    <t xml:space="preserve">El contrato para la consultoría de las sedes educativas fue suscrito el 31 de Octubre con Findeter a tráves del contrato 268/19. Lo que evidencia que los diseños de las 19 sedes educativas se encuentran contratados. </t>
  </si>
  <si>
    <t>Mide el numero de diagnosticos de las sedes educativas contratados</t>
  </si>
  <si>
    <t>Diagnostico de las sedes educativas contratado</t>
  </si>
  <si>
    <t xml:space="preserve">En el último bimestre se definió que estos recursos se transfirieran al PA FFIE. Dichos recursos se transfirieron el 29 de Noviembre a tráves del Contrato 1380 de 2015. Por lo que actualmente se encuentran contratadas las 8 fichas de diagnóstico. </t>
  </si>
  <si>
    <t>Mide el numero de documento de politicas y lineamientos de infraestructura educativa rural elaborados</t>
  </si>
  <si>
    <t>Documento de politicas y lineamientos de infraestructura educativa rural</t>
  </si>
  <si>
    <t>Con corte al mes de Diciembre se encuentra listo el insumo guía interna para la ruta de politicas y lineamientos en infraestructura educativa rural.</t>
  </si>
  <si>
    <t>Mide el numero de documentos de lineamientos tecnicos de dotacion de mobiliario escolar en educacion inicial elaborados</t>
  </si>
  <si>
    <t>Documentos de lineamientos técnicos de dotación de mobiliario escolar en educación inicial</t>
  </si>
  <si>
    <t xml:space="preserve">Con corte al mes de Diciembre se encuentra listo el insumo de lineamientos técnicos de dotaciones escolares para primera infancia, de igual manera sus anexos correspondientes. </t>
  </si>
  <si>
    <t>Mide el numero de Documentos Normativos elaborados</t>
  </si>
  <si>
    <t>Documentos Normativos</t>
  </si>
  <si>
    <t>Con corte al mes de Diciembre se encuentran las 4 normas actualizadas. Así; NTC 4638, NTC 4728, NTC 4733 expedidas. La NTC 4595 se encuentra publicado en medio magnético en ICONTEC en el marco del comité de normalización 162 CONSTRUCCIÓN DE EDIFICACIONES ESCOLARES, del documento normativo DE_0254_2019, NTC 4595 (Tercera actualización), Planeamiento y diseño de instalaciones y ambientes escolares. 
Para acceder al documento por favor ingrese a la siguiente dirección electrónica: https://portal.icontec.org/Normalizacion/consulta_publica_invitados/ .</t>
  </si>
  <si>
    <t>Mide el  numero de numero  de Actas de terminacion fase II suscritas</t>
  </si>
  <si>
    <t>número  de Actas de terminación fase II suscritas</t>
  </si>
  <si>
    <t xml:space="preserve">A diciembre de 2019 se suscribieron doce (12)  actas de recibo a satisfacción de Fase II correspondientes al avance de la meta del año de aulas entregadas (99%), de las cuales 12 se tienen ya consolidadas. La UG PA FFIE se encuentra consolidando las evidencias adicionales.
</t>
  </si>
  <si>
    <t>Mide el  numero de Numero de Arreglos directos finalizados</t>
  </si>
  <si>
    <t>Número de Arreglos directos finalizados</t>
  </si>
  <si>
    <t>Durante el mes de diciembre no se registraron procesos de arreglo directo con contratistas. El reporte de noviembre consolidó el cumplimiento de la meta programada para el año 2019.</t>
  </si>
  <si>
    <t>Mide el  numero de Numero de Instituciones Educativas con Delegados  capacitacitados</t>
  </si>
  <si>
    <t>Número de Instituciones Educativas con Delegados  capacitacitados</t>
  </si>
  <si>
    <t>A diciembre de 2019 se consolidaron veinticuatro (24) actas de capacitación adicionales, correspondientes a la gestión realizada en el año 2019.</t>
  </si>
  <si>
    <t>Mide el  numero de Numero de procesos de terminacion anticipada finalizados</t>
  </si>
  <si>
    <t>Número de procesos de terminación anticipada finalizados</t>
  </si>
  <si>
    <t>Durante el mes de diciembre no se registraron procesos de terminación anticipada con contratistas. El reporte de noviembre consolidó el cumplimiento de la meta programada para el año 2019.</t>
  </si>
  <si>
    <t>Mide el  Porcentaje de la metodologia CIER asistida y con mantenimiento</t>
  </si>
  <si>
    <t>Porcentaje de la metodología CIER asistida y con mantenimiento</t>
  </si>
  <si>
    <t>Durante el mes de Diciembre se realizó el soporte técnico a la ETC de Cartagena en la parametrización de sedes en la plataforma CIER y asesorías en el manejo de la metodología CIER.</t>
  </si>
  <si>
    <t>Mide el  numero deSedes dotadas</t>
  </si>
  <si>
    <t>Sedes dotadas</t>
  </si>
  <si>
    <t xml:space="preserve">Con corte al mes de Diciembre se entregó mobiliario escolar en 121 sedes educativas en el territorio Nacional. </t>
  </si>
  <si>
    <t>Mide el Numero de Actas de recibo a satisfaccion de Sedes fase I suscritas</t>
  </si>
  <si>
    <t>Número de Actas de recibo a satisfacción de Sedes fase I suscritas</t>
  </si>
  <si>
    <t>En diciembre de 2019 se suscribieron Actas de Cierre y Recibo a Satisfacción fase 1 para quince (15) instituciones educativas.</t>
  </si>
  <si>
    <t>Mide el Numero de Arreglos directos finalizados</t>
  </si>
  <si>
    <t>El cumplimiento del indicador se dió desde el mes de noviembre, actualmente se encuentran subidas las evidencias que soportan el cumplimiento del mismo</t>
  </si>
  <si>
    <t>Mide el Numero de procesos de terminacion anticipada finalizados</t>
  </si>
  <si>
    <t xml:space="preserve">Durante el mes de diciembre no se registraron procesos de terminación anticipada con contratistas. El reporte de noviembre consolidó el cumplimiento de la meta programada para el año 2019.
</t>
  </si>
  <si>
    <t>Mide el Numero de Proyectos en fase II iniciados</t>
  </si>
  <si>
    <t>Número de Proyectos en fase II iniciados</t>
  </si>
  <si>
    <t>En diciembre de 2019 se inició la fase II para la sede de trece (13) instituciones educativas para las que se cuenta con avance de obra reportado. Estos valores corresponden con la reprogramación de las metas relacionadas con la entrega de aulas.</t>
  </si>
  <si>
    <t>Mide el Numero de Sedes con terminacion anticipada reasignados</t>
  </si>
  <si>
    <t>Número de Sedes con terminación anticipada reasignados.</t>
  </si>
  <si>
    <t xml:space="preserve">A diciembre de 2019 se registraron 96 reasignaciones de contratos de proyectos, de acuerdo con la reprogramación de las metas realizada en el mes de noviembre. </t>
  </si>
  <si>
    <t>Mide el  porcentaje  de avance en la estructuracion de herramientas para la coordinacion de la Asistencia Tecnica Integral del VPBM</t>
  </si>
  <si>
    <t>porcentaje de avance en la estructuracion de herramientas para la coordinacion de la Asistencia Tecnica Integral del VPBM</t>
  </si>
  <si>
    <t>Se tiene la versión final del documento, la misma fue radicada en sistemas mediante la mesa de ayuda Nº SOL401126</t>
  </si>
  <si>
    <t>Mide el  Porcentaje de avance de seguimiento a los procesos asociados a la seguridad social de los educadores</t>
  </si>
  <si>
    <t>Porcentaje de avance de seguimiento a los procesos asociados a la seguridad social de los educadores</t>
  </si>
  <si>
    <t>. Revisión del informe de gestión del contrato de fiducia mercantil No 83 de 1990 con corte al mes de DICIEMBRE de 2019. Participacion en la comisión Nacional de salud de la región 7 y 2. Participaciòn en los comites regionales de Quindio.</t>
  </si>
  <si>
    <t>Mide el  Porcentaje de avance en la  implementacion una estrategia de fortalecimiento territorial a las 50 ETCs priorizadas</t>
  </si>
  <si>
    <t>Porcentaje de avance en la  implementacion una estrategia de fortalecimiento territorial a las 50 ETCs priorizadas</t>
  </si>
  <si>
    <t>En comité Nº 12 del día 16 de Diciembre, del convenio 059, se recibió a satisfacción el último producto de seguimiento. La evidencia son los documentos recibidos</t>
  </si>
  <si>
    <t>Mide el  Porcentaje de avance en la  implementacion una estrategia para la cualificacion de las secretarias de educacion</t>
  </si>
  <si>
    <t>Porcentaje de avance en la  implementacion una estrategia para la cualificación de las secretarias de educación</t>
  </si>
  <si>
    <t>Se recibieron los documentos finales del convenio 059 con la OEI.</t>
  </si>
  <si>
    <t>Mide el  Porcentaje de avance en la construccion del estatuto CNARP (Comunidades  negras afrocolombianos raizal y palenqueras)</t>
  </si>
  <si>
    <t>Porcentaje de avance en la construcción del estatuto CNARP (Comunidades  negras, afrocolombianos, raizal y palenqueras)</t>
  </si>
  <si>
    <t>Se realizó los días 1 al 6 de diciembre la Comisión IV del Espacio Nacional de Consulta y en ella se trabajaron los temas relacionados con los disensos de la instancia que administra y vigila la carrera y el escalafón docente, posteriormente los días 7 y 8 de diciembre se llevó a cabo la Plenaria del Espacio Nacional de Consulta de las Comunidades Negras, Afrocolombianas, Raizales  y Palenqueras, en el cual se presento al mismo la propuesta de proyecto de Estatuto y sobre la misma se llegaron a acuerdos en un 90%, quedando pendiente lo relacionado con la instancia que administra y vigila la carrera y la asimilación.
Justificación:  En 2019 en el marco del proceso de Consulta Previa se realizaron 8 mesas técnicas, 3 sesiones de comisiones IV, y una sesión del Espacio de Plenaria. Durante todo este proceso, el Ministerio de Educación Nacional garantizó financiera y técnicamente estos espacios de diálogo, sin embargo, es preciso indicar que el proceso de concertación avanzó hasta en un 90 %; dado que se tiene pendiente la concertaciòn final de los temas relacionados con la instancia que administra y vigila la carrera y el proceso de asimilaciòn, adicionalmente se esta a la espera de recibir un concepto del Consejo de Estado, relacionado con la Instancia que administra y vigila la carrera docente de las comunidades NARP. 
Por lo anterior, el proceso de concertaciòn con las comunidades NARP continua para el año 2020.</t>
  </si>
  <si>
    <t xml:space="preserve">Mide el  Porcentaje de avance en la implementacion del esquema de validacion al reporte de cuentas maestras del sector </t>
  </si>
  <si>
    <t xml:space="preserve">Porcentaje de avance en la implementación del esquema de validación al reporte de cuentas maestras del sector </t>
  </si>
  <si>
    <t>Entrega  del esquema de validación de cuentas maestras del sector educativo. *MV1112. https://app.powerbi.com/groups/892d8102-a2ae-4abe-ab19-b3c6fa8c28df/reports/6eec824b-2820-496b-9312-74430cc38027?ctid=31fcfb3f-8a0b-4ab5-b792-74c9062b9c8e</t>
  </si>
  <si>
    <t xml:space="preserve">Mide el  Porcentaje de ETC capacitadas en fortalecimiento en el uso y administracion de los recursos </t>
  </si>
  <si>
    <t xml:space="preserve">Porcentaje de ETC capacitadas en fortalecimiento en el uso y administración de los recursos </t>
  </si>
  <si>
    <t>Durante el período se realizó jornada de planeación,  con el fin de organizar el proceso de capacitación a las ETC para la vigencia  2020.  *MV1085_1095_ Listado de asistencia</t>
  </si>
  <si>
    <t>Mide el  Porcentaje de ETC con visita de monitoreo y seguimiento al uso de los recursos del SGP</t>
  </si>
  <si>
    <t>Porcentaje de ETC con visita de monitoreo y seguimiento al uso de los recursos del SGP</t>
  </si>
  <si>
    <t>Durante el período se realizó jornada de planeación y evaluación,  con el objetivo de identificar  las ETC que se priorizaran en el 2020 para realizar las visitas de monitoreo  y seguimiento  al uso de los recursos del SGP - Educación .  *MV_1085_Listado de asistencia</t>
  </si>
  <si>
    <t xml:space="preserve">Mide el Porcentaje de solicitudes de reconocimiento de deudas laborales resueltas </t>
  </si>
  <si>
    <t xml:space="preserve">Porcentaje de solicitudes de reconocimiento de deudas laborales resueltas </t>
  </si>
  <si>
    <t>Durante el período se gestionaron 39 solicitudes de reconocimiento de deudas laborales por los siguientes conceptos:  Ascensos en el escalfón (5), Nómina (2), Homologación (19)Otras (10),  Primas (1), Sintrenal (1)  y ZDA (1) .  *MV1114. Solicitudes Deudas Laborales</t>
  </si>
  <si>
    <t>Mide el Realizacion de un taller de lideres de inspeccion y vigilancia convocando a las 96 secretarias de educacion</t>
  </si>
  <si>
    <t>Realización de un taller de líderes de inspección y vigilancia convocando a las 96 secretarías de educación</t>
  </si>
  <si>
    <t>Se realizó en noviembre el taller de lideres de inspección y vigilancia. Se encuentra como evidencia el Link de la transmisión</t>
  </si>
  <si>
    <t>Mide la tasa de cobertura de educacion inicial en preescolar</t>
  </si>
  <si>
    <t>Tasa de cobertura de educacion inicial en preescolar</t>
  </si>
  <si>
    <t>Para el mes de diciembre, desde el Ministerio de Educación Nacional se finalizó la realización de talleres para el fortalecimiento de ambientes pedagógicos, la entrega de colecciones de libros en el marco del PNLE, así como la finalización de los procesos de formación y acompañamiento pedagógico situado a docentes a tráves del PTA y los diplomados desarrollados durante el año. Se ha realizado la recolección de los datos necesarios para el cálculo del avance de la meta, sin embargo, es necesario contar con el reporte de matricula del mes de diciembre para poder generar el avance cuantitivo a este corte. Se realizó un cálculo preliminar con la matricula consolidada a noviembre de 2019, según la cual tenemos 111.682 niños y  niñas de preescolar con educación inicial en el marco de la atención integral, lo que indica una cobertura del 22%, sobre el total de niños y niñas proyectados.
Las evidencias aportadas corresponden a los reporte de beneficiarios de las acciones anteriomente mencionadas.</t>
  </si>
  <si>
    <t>Mide el Porcentaje de cumplimiento oportuno del plan de trabajo para modificaciones al Sistema de Informacion SSDIPI</t>
  </si>
  <si>
    <t>Porcentaje de cumplimiento oportuno del plan de trabajo para modificaciones al Sistema de Información SSDIPI</t>
  </si>
  <si>
    <t>Durante el mes de diciembre se realizaron las pruebas funcionales en el ambiente de Certificación de Sistema de Seguimiento al Desarrollo Integral de la Primera Infancia - SSDIPI para las adecuaciones del Tablero de Control, el cual permitirá la optimización de todos los procesos para el cálculo de los indicadores y generación de las alertas tanto preventivas como correctivas, encontrando que aún deben realizarse ajustes para su correcto funcionamiento.
El medio de verificación reportado corresponde son las actas de recibido a satisfacción de los desarrollos realizados por la fábrica de software.</t>
  </si>
  <si>
    <t>Mide el Porcentaje de ninos y ninas en preescolar con educacion inicial en el marco de la atencion integral cuyas sedes cuentan con dotacion para el fortalecimiento de ambientes pedagogicos en la primera infancia</t>
  </si>
  <si>
    <t>Porcentaje de niños y niñas en preescolar con educación inicial en el marco de la atención integral, cuyas sedes cuentan con dotación para el fortalecimiento de ambientes pedagógicos en la primera infancia</t>
  </si>
  <si>
    <t>Durante el mes de diciembre se finalizó la entrega de colecciones de libros especializados por parte del PNLE y la realización de talleres para el fortalecimiento de ambientes pedagógicos en el marco del convenio con la OEI, así mismo se realizó la verificación de los niños y niñas de preescolar que asisten a sedes que cuentan con dotación. El fortalecimiento de ambientes pedagógicos es  una condición que deben tener los niños y niñas de preescolar con educación inicial en el marco de la atención integral, por lo tanto, todos los niños y niñas cumplen con esta condición.
El medio de verificación reportado corresponde a los listados de sedes donde fueron entregadas las colecciones de libros, la verificación de dotaciones entregadas y el reporte de asistentes a los talleres de fortalecimiento de ambientes.</t>
  </si>
  <si>
    <t>Mide el Talento humano en procesos de formacion inicial en servicio y o avanzada que realiza acciones para la atencion integral de la primera infancia</t>
  </si>
  <si>
    <t>Talento humano en procesos de formación inicial, en servicio y/o avanzada, que realiza acciones para la atención integral de la primera infancia.</t>
  </si>
  <si>
    <t>UPN, correspondientes a Acompañamiento Pedagógico Situado APS y Diplomado de Referentes técnicos en Educación Inicial y Preescolar, el acompañamiento pedagógico a las maestras y maestros a tráves del PTA, diplomado DUA con la Fundación Saldarriaga Concha, Fortalecimiento técnico y cualificación en el marco de la atención integral en preescolar con Compensar y Colsubsidio y Talleres de Fortalecimiento de Práctica Pédagogica con la UPTC, a tráves de los cuales se logró la formación de 12.456 agentes educativos, sin embargo, aún se esta finalizando el reporte de información de todas las personas que finalizaron los procesos.</t>
  </si>
  <si>
    <t>Mide el numero de Unidades o sedes de la educacion inicial publicos y privados registrados con procesos de acompanamiento tecnico en educacion inicial y preescolar</t>
  </si>
  <si>
    <t>Unidades o sedes de la educación inicial públicos y privados registrados con procesos de acompañamiento técnico en educación inicial y preescolar</t>
  </si>
  <si>
    <t>En el mes de diciembre se realizó el proceso de formulaciòn de planes de mejoramiento con los prestadores privados de las 20 ETC focalizadas y se dio cierre al proceso de acompañamiento realizado en convenio con la Fundación Plan, mediante el cual se finalizó con un total de 3.626 sedes de educación inicial registradas en el RUPEI.
La evidencia aportada corresponde al listado de sedes registradas en el Registro Único de Prestadores de Educación Inicial, como parte del proceso de acompañamiento realizado.</t>
  </si>
  <si>
    <t>Mide el numero de documentos normativos expedidos</t>
  </si>
  <si>
    <t xml:space="preserve">Documentos normativos expedidos </t>
  </si>
  <si>
    <t>Se continuaron con sesiones internas de trabajo en el MEN (02, 05 y 09 de diciembre de 2019), donde se analizó el proyecto de norma SEIP, se consolidó una presentación de todas las áreas con sus temáticas, escenarios de análisis, consecuencias y contrapropuestas, entre otros aspectos. El avance del año 2019 fue la entrega del documento proyecto de norma SEIP al MEN para su revisión y en la siguiente sesión de la CONTCEPI inicia el proceso de concertación.
Justificación: En 2019 en el marco del proceso de Consulta Previa se realizaron tres (3) sesiones conjuntas (Sesiones 38, 39 y 40), dos (2) sesiones extraordinarias, un (1) espacio autónomo, seis (6) subcomisiones. Durante todo este proceso, el Ministerio de Educación Nacional garantizó financiera y técnicamente estos espacios de diálogo y sólo hasta el mes de octubre fue radicada por los Pueblos Indìgenas en el MEN el proyecto de norma SEIP para la revisión técnica, jurídica y financiera del MEN.
Por lo anterior para el 2020 continua el proceso de concertación y no se cuenta con el documento de norma expedido.</t>
  </si>
  <si>
    <t>Mide el  numero de Numero de acompanamientos  para el desarrollo de modelos educativos interculturales</t>
  </si>
  <si>
    <t>Número de acompañamientos  para el desarrollo de modelos educativos interculturales</t>
  </si>
  <si>
    <t>Fecha: 2 de diciembre de 2019. 
Descripción: Con motivo del cumplimento de los acuerdos se realizó reunión con Mincultura y con la Organización Autoridades Tradicionales Indígenas de Colombia -AICO-, para trabajar la metodología del taller de  retroalimentación en territorio del Plan Nacional Decenal de Lenguas Nativas, esta Minga se desarrollará con 30 autoridades de los pueblos y organizaciones filiales a  AICO. 
Fecha: 3 de diciembre de 2019. 
Descripción: Se acompañó reunión intrainstitucional para realizar la ruta de acciones en virtud a la situación educativa de la ETC Vichada (PAE; Infraestructura, Calidad, Cobertura(acceso), para continuar con la ruta de acompañamiento. (De esto no hay soporte)
3.   Fecha: 9 y 11 de diciembre de 2019. 
Descripción: Se acompañó la mesa técnica de Gobierno para concertar internamente el Decreto, asimismo se acompañó la concertación con las delegadas de las 5 Organizaciones Indígenas nacionales para concertar la versión final del Decreto que formalizará la Comisión Nacional de Mujeres Indígenas
Fecha: 9 de diciembre de 2019. 
Descripción: Se acompañó la sesión del Consejo Asesor de Lenguas Nativas, en donde se eligió el nuevo presidente del CNLN, se proyectó el plan de acción de la Subcomisión de Educación.
Se cumple con el número de acompañamientos para el desarrollo de modelos interculturales</t>
  </si>
  <si>
    <t>Mide el  numero de Proceso implementado</t>
  </si>
  <si>
    <t>Proceso implementado</t>
  </si>
  <si>
    <t>Se revisaron y aprobaron los informes del equipo de atención a grupos étnicos</t>
  </si>
  <si>
    <t>Mide el  numero de Servicio de asistencia tecnica en educacion inicial preescolar basica y media</t>
  </si>
  <si>
    <t>Servicio de asistencia técnica en educación inicial, preescolar, básica y media</t>
  </si>
  <si>
    <t>El día 10 de diciembre de 2019 se participa en la Mesa de Concertación y protocolización del Plan Salvaguarda del Pueblo Indígena Totoróez, en Bogotá D.C., con el acompañamiento de la Dirección de Calidad del VEPBM y demás Entidades de Gobierno Nacional. Producto de esta concertación se realizó una reunión intersectorial en el Ministerio del Interior el 18 de diciembre, donde estuvieron convocadas entidades como ICBF, SENA, Ministerio de Cultura, Colciencias, MinTIC, para la revisión de la matriz en el componente educativo de manera integral y preparar la visita a territorio.
Se cumple con la meta de los 5 talleres de fortalecimiento del componente educativo de los planes de salvaguarda para los Pueblos indìgenas</t>
  </si>
  <si>
    <t>FORTALECIMIENTO DE LA PERMANENCIA EN LA EDUCACION PREESCOLAR BASICA Y MEDIA PARA LOS NINOS NINAS ADOLESCENTES JOVENES Y ADULTOS VICTIMAS DEL CONFLICTO EN SITUACIONES DE RIESGO Y O EMERGENCIA NACIONAL</t>
  </si>
  <si>
    <t>Mide el Numero de beneficiarios atendidos con modelos educativos flexibles para la poblacion victima del conflicto armado</t>
  </si>
  <si>
    <t>Número de beneficiarios atendidos con modelos educativos flexibles para la poblacion victima del conflicto armado</t>
  </si>
  <si>
    <t>Durante el 2019, en conjunto con las secretarias de educación se focalizaron 2.250 sedes educativas para ser fortalecidas con los textos educativos y la formación docentes en modelos educativos flexibles; para lo cual se suscribió la orden de compra No. 41772 de 2019 con Panamerica Formas e Impresos S.A. para la impresión y distribución de los textos, esta última se realizará en el mes de enero de 2020 y el contrato interadministrativo No. 277 de 2019 con el ICETEX para el proceso de formación docente, lo que se realizará a partir del mes de marzo del 2020. 
Con estos procesos se beneficiará  127.153 estudiantes víctimas.</t>
  </si>
  <si>
    <t>Mide el Numero de entidades territoriales con estrategias para la prevencion de riesgos sociales en los entornos escolares implementadas</t>
  </si>
  <si>
    <t>Número de entidades territoriales con estrategias para la prevención de riesgos sociales en los entornos escolares implementadas</t>
  </si>
  <si>
    <t xml:space="preserve">-	En el marco del Convenio de Cooperación Internacional 059 de 2019, suscrito entre el Ministerio de Educación Nacional (MEN) y la Organización de Estados Iberoamericanos (OEI) se ejecutaron 10 procesos de asistencia técnica presencial a las Secretarías de Educación de Antioquia, Putumayo, Bolívar, Armenia, Huila, Cauca, Tumaco, Nariño, Vichada, y en el encuentro regional en Medellín estarán (Sucre, Córdoba). De igual manera se entregaron los siguientes productos finales: _x000D_
o	1. Documento de la Estrategia de coordinación y gestión a nivel nacional y territorial para la gestión del riesgo escolar, _x000D_
o	2. Documento diagnóstico de 96 ETC en Gestión del Riesgo, _x000D_
o	3. Documento del acompañamiento realizado en territorio a 12 secretarías de educación, _x000D_
o	4. Documento de conclusiones y recomendaciones para ETC y Ministerio de Educación. _x000D_
o	5.Matriz general de respuestas del diagnóstico, _x000D_
o	6. matriz de riesgos de internados)._x000D_
_x000D_
-	Por su parte en el marco del convenio de asociación suscrito entre el Ministerio de Educación Nacional y la Fundación Plan, cuyo objeto es el de Prestación de servicios en la implementación de estrategias de acceso, bienestar y permanencia educativa, dirigida a población en riesgo de deserción por reclutamiento, utilización, minas, violencia de género, embarazo adolescente u otras situaciones de vulneración;  se desarrollaron 60 talleres desarrollaron 60 talleres beneficiando a 1267 docentes y a 29 funcionarios de 30 Secretarías de Educación en 24 departamentos del País. _x000D_
-	Realización de 9 asistencias técnicas a 6 ETC por el equipo técnico del MEN._x000D_
-	Acompañamiento a la ETC Vichada para elaboración del plan de acción y atención para emergencia del pueblo Amurua y para la implementación y reactivación de la Mesa Territorial. _x000D_
-	Envió a las 96 ETC de orientaciones para prevenir afectaciones por temporada invernas en el año 2020. _x000D_
</t>
  </si>
  <si>
    <t>Mide el Numero de personas beneficiarias con modelos de alfabetizacion</t>
  </si>
  <si>
    <t>Número de personas beneficiarias con modelos de alfabetización</t>
  </si>
  <si>
    <t xml:space="preserve">Para el reporte del mes de noviembre de 2019, se identifican 13.026  jóvenes, adultos y mayores matriculados en el CLEI 1 - SIMAT corte consolidado mes de octubre de 2019, de los cuales 5.543 han sido financiados por el Ministerio, 4043 (recursos víctimas) a través de los convenios 182/19, 183/19 y 197/19, atención realizada con modelos educativos flexibles para alfabetización; y 1500 (recursos Brechas)  en el convenio 110 de 2019, con la Universidad Surcolombiana de Neiva. Los 7.483 restantes corresponden a acciones lideradas por las Entidades Territoriales Certificadas en educación y Escuelas Normales Superiores, con acompañamiento del Ministerio de Educación. De igual manera de logró en este mes de noviembre la firma del contrato No. 277 de 2019 con ICETEX, a través del cual se constituyó el Fondo en Administración denominado Implementación de Estrategias Pedagógicas flexibles, el cual permitirá la atención de 20.000 jóvenes, adultos y mayores en la vigencia 2020 con instituciones de educación superior de alta calidad en articulación con las secretarías de educación que presenten propuestas al MEN para la prestación del servicio educativo del CLEI 1. </t>
  </si>
  <si>
    <t>Mide el Numero de sedes educativas apoyadas en la implementacion de acciones para el fortalecimiento de la estrategia de residencia escolar</t>
  </si>
  <si>
    <t>Número de sedes educativas apoyadas en la implementación de acciones para el fortalecimiento de la estrategia de residencia escolar</t>
  </si>
  <si>
    <t>Se benefició la residencia escolar de la IEI Maria Auxiliadora en Leticia con:
o	Dotación de 300 kits escolares gestionados con el Banco BBVA.
o	Formación en modelos educativos flexibles.
o	Pasantía para el intercambio de experiencia en proyectos productivos del cacao en el municipio de Granada, Meta. 
o	Dotación de mobiliario escolar para laboratorio integrado de física y química para secundaria, biblioteca básica, 4 aulas con capacidad para 40 estudiantes cada una, puesto comedor para 80 estudiantes, sala de profesores para 10 docentes. 
o	Esta misma residencia se beneficiará de la construcción de dos módulos de dormitorios para 100 estudiantes internos. 
o	Adicionalmente recibió dotación de mobiliario de la residencia escolar por parte de OEI.
o	Fortalecimiento del componente de vida cotidiana y aprovechamiento del tiempo en la jornada del internado escolar con la Fundación Plan. 
-	La residencia escolar de la IEI San Antonio de Padua en Mirití – Paraná, Amazonas se beneficiará de:
o	Mejorará la batería sanitaria de la residencia escolar. 
o	Adicionalmente recibirá dotación de mobiliario de la residencia escolar por parte de OEI en el marco del convenio que tiene el MEN con esta organización. 
o	Adicionalmente recibió dotación de mobiliario de la residencia escolar por parte de OEI.
o	Fortalecimiento del componente de vida cotidiana y aprovechamiento del tiempo en la jornada del internado escolar con la Fundación Plan. 
-	A través de Fundación Telefónica se focalizaron 2 sedes con residencia escolar para dotarlas con igual número de maletas interactivas con implementos tecnológicos y para la comunicación en el municipio de San Pablo, Bolívar, las cuales contienen 12 tabletas, 1 router, 1 servidor, 1 miniproyector y 1 plataforma de lenguaje y ciudadanía, complementada y además tendrá capacitación a docentes. 
-	Se realizó la caracterización de internados escolares con un enfoque de garantía al derecho a la familia por parte de la Fundación Lumos en 45 de los 47 internados de Guaviare. 
-	Durante el año 2019 se avanzó en la elaboración del proyecto de decreto para la reglamentación de la estrategia de internado escolar el cual contempla disposiciones generales, condiciones generales y específicas para la implementación de la estrategia de residencia escolar, comisión de residencia escolar, financiación de la estrategia de residencia escolar en establecimientos educativos oficiales, responsabilidades de los diferentes actores y disposiciones finales. Se constituyó una mesa de trabajo con la Oficina Asesora de Planeación y Finanzas, la Subdirección de Monitoreo y Control y la Subdirección de Permanencia la cual realizó una revisión detallada del proyecto de decreto depurándolo y ajustándolo a la política educativa actual. Actualmente se encuentra en revisión del Despacho del Viceministerio de Educación Preescolar, Básica y Media para proceder a la remisión a la Oficina Asesora Jurídica.
-	Está en construcción el lineamiento técnico y operativo de las residencias escolares.
-	Se realizaron 28 asistencias técnicas a 20 Entidades Territoriales Certificadas en educación para el funcionamiento, formalización y fortalecimiento de las residencias escolares. Se visitaron 21 residencias escolares y se atendieron técnicamente 53 en reuniones con las ETC. 
-	En el marco del convenio 133 MEN-UPN se realizó el diagnóstico socio demográfico, técnico pedagógico, administrativo, financiero, condiciones de acceso a salud y nutrición, y vinculación familiar de los internados escolares del país. Esto permitirá establecer una línea de base, para definir acciones para el mejoramiento de las condiciones. Al 15 de diciembre de 2019, se logró levantar información de 536 internados escolares. El valor de la inversión de este convenio es de 2.800 millones a través del convenio 133.
-	En el marco del convenio 1133526 MEN-Fundación PLAN, con el objeto de hacer un fortalecimiento del componente de vida cotidiana y aprovechamiento del tiempo en la jornada del internado escolar, se avanzó en el diseño y ejecución del taller de 5 días de duración en cada uno de los 40 internados de 8 departamentos que será implementados. Se desarrollaron acciones de caracterización de gustos e intereses de las niñas, niños, y adolescentes residentes a partir de la realización de talleres artísticos, recreativos, lúdicos, literarios y de competencias socioemocionales para el total de residente, aproximadamente 3.836, niños, niñas y adolescentes. Se está terminando de consolidar la bolsa de elementos para cada internado las cuales se adquirirán a finales de diciembre y se entregarán a partir de febrero de 2020. El valor de la inversión de este convenio es de 2.476 millones.
-	En el marco del convenio 059 con la Organización de estado Iberoamericanos se adquirió la dotación por 500 millones de pesos para las residencias escolares en Amazonas de las Instituciones Educativas María Auxiliadora en Leticia y San Antonio de Padua en Mirití – Paraná. Está dotación fue entregada a la ETC y a la IE Maria Auxiliadora. De igual manera se elaboró un documento de trabajo del componente pedagógico para el fortalecimiento del lineamiento de residencias escolares en línea con el proyecto de decreto a emitir por el Ministerio de Educación Nacional.
-	Así mismo, en 2019 se priorizaron recursos por cerca de 2.500 millones para atender de manera integral los alojamientos y los baños de la residencia escolar de la IE Nuestra Señora de Nazareth en Leticia Amazonas y el mejoramiento de los baños de la residencia escolar de la IE Paraná en Mirití Amazonas, obras que se encuentran en elaboración del contrato ya que la licitación se adjudicó el 17 de diciembre. 
https://www.findeter.gov.co/loader.php?lServicio=Convocatoria&amp;lTipo=ultimasConvocatorias&amp;lFuncion=info&amp;NumProceso=PAF-MEN-O-057-2019
Los valores del presupuesto oficial el cual tiende a bajar en la adjudicación son:
•	Obras de Mejoramiento en el internado de la IE INDÍGENA MARIA AUXILIADORA, ESTABLECIMIENTO EDUCATIVO INTERNADO NAZARETH. LETICIA $ 1.899.669.774
•	Obras de Mejoramiento de la I.E. SAN ANTONIO DE PADUA, CORREGIMIENTO DEPARTAMENTAL. MIRITI $ 451.652.550</t>
  </si>
  <si>
    <t>Mide el Numero de documentos con modelos de financiacion sostenible de la educacion y recomendacion de modelo para incluir en propuesta de acto legislativo</t>
  </si>
  <si>
    <t>Número de documentos con modelos de financiación sostenible de la educación y recomendación de modelo para incluir en propuesta de acto legislativo</t>
  </si>
  <si>
    <t xml:space="preserve">Se participó en 7 reuniones de trabajo en el marco de la comisión de alto nivel que ajuste el SGP, para las cuales la Oficina Asesora de Planeación en coordinación con el VEPBM, especialmente con la Dirección de Fortalecimiento y la Subdirección de Monitoreo y Control, construyeron un modelo de financiación sostenible (en recursos requeridos y tiempo) de las brechas actuales de la educación preescolar basica y media, el cual requirió actualizar y presentar las proyecciones requeridas asociadas a los ingresos y los gastos en dichos niveles educativos. Como resultado de lo anterior, el Ministerio de Hacienda y el DNP cuentan con un borrador inicial de reforma a los artículos 356 y 357 de la CP que ajusten la conformación y el crecimiento del SGP. Todas las evidencias relacionadas con el cumplimiento de este tema son de caracter confidencial, en consecuencia deben ser solicitadas directamente al Jefe de la Oficina Asesora de Planeación </t>
  </si>
  <si>
    <t>Mide el Numero de documentos de distribucion SGP y solicitud de ajuste por auditorias (2)</t>
  </si>
  <si>
    <t>Número de documentos de distribución SGP y solicitud de ajuste por auditorías (2)</t>
  </si>
  <si>
    <t xml:space="preserve">Se finalizaron las actividades asociadas al cierre financiero de la vigencia, especialmente las asociadas a la formalización y socialización del último Documento de Distribución del SGP de la vigencia 2019 (DD_SGP_038), publicado por el DNP, en el cual se presenta  el cierre definitivo de la financiación de la vigencia 2019, asi como en las actividades que permitieron garantizar que se financiara la totalidad de los gastos de las entidades territoriales, especialmente los de nomina. Las evidencias de estos avances pueden ser consultadas en el Documento de Distribución DD-SGP-038 y su respectivo anexo. Tambien en los 90 oficios enviados a las Entidades Territoriales Certificadas en Educación que tuvieron complemento   </t>
  </si>
  <si>
    <t>Mide el Numero de reportes de indicadores internacionales generados</t>
  </si>
  <si>
    <t>Número de reportes de indicadores internacionales generados</t>
  </si>
  <si>
    <t>Se ha dado cumplimiento al diligenciamiento de los cuestionarios y reporte de información a los organismos internacionales (OEI, UNESO Y OECD).</t>
  </si>
  <si>
    <t>Mide el Plataforma Reportate actualizada</t>
  </si>
  <si>
    <t>Plataforma Repórtate actualizada</t>
  </si>
  <si>
    <t>En el mes de diciembre, se entrega y socializa ficha de visualización de indicadores del Ministerio de Educación Nacional con información para Preescolar, Básica y Medida  de:  matrícula, programa Jornada Única, programa alimentación escolar, programa todos a aprender, infraestructura y primera infancia. En Educacíon Superior se actualiza la información de matrícula y programa generación E, para las vigencias 2018 y 2019.
 https://app.powerbi.com/view?r=eyJrIjoiMWJhMTFlZWYtMjdmYS00YjNjLThlNzctZmU4NzUyZDQzZmZkIiwidCI6IjMxZmNmYjNmLThhMGItNGFiNS1iNzkyLTc0YzkwNjJiOWM4ZSIsImMiOjR9</t>
  </si>
  <si>
    <t xml:space="preserve">Mide el Porcentaje de avance en la consolidacion de matricula definitiva 2018 
</t>
  </si>
  <si>
    <t xml:space="preserve">Porcentaje de avance en la consolidación de matrícula definitiva 2018 
</t>
  </si>
  <si>
    <t>El proceso de consolidación definitiva de 2018 se realizó en el mes de junio y con base en los datos de matrícula, se publicó la información estadística en el mes de septiembre. La evidencia se puede encontrarn en el Micrositio Planeación/Grupo información/Indicadores/Matricula EPByM</t>
  </si>
  <si>
    <t>Mide el Porcentaje de avance en la consolidacion de matricula mensual 2019</t>
  </si>
  <si>
    <t>Porcentaje de avance en la consolidación de matrícula mensual 2019</t>
  </si>
  <si>
    <t>Se realizan los consolidados mensuales programados para el año.  Se genera y pública el último reporte de matricula con corte a 30 de noviembre 2019.  La evidencia se puede encontrarn en el Micrositio Planeación/Grupo información/Indicadores/Matricula EPByM</t>
  </si>
  <si>
    <t xml:space="preserve">Mide el Porcentaje de avance en la construccion de Boletines tematicos </t>
  </si>
  <si>
    <t xml:space="preserve">Porcentaje de avance en la construcción de Boletínes temáticos </t>
  </si>
  <si>
    <t>Se elaboran dos boletines en los cuales se evidencia el seguimiento y evaluación a la gestión del sector educativo cuyas temáticas son: i) Trayectorias educativas; y ii) Visión 2019 en Educación. Una revisión al cumplimiento de las metas propuestas.</t>
  </si>
  <si>
    <t xml:space="preserve">Mide el Porcentaje de avance en la construccion de Informes de calidad de los registros de matricula en SIMAT enviados a las ETC </t>
  </si>
  <si>
    <t xml:space="preserve">Porcentaje de avance en la construcción de Informes de calidad de los registros de matrícula en SIMAT enviados a las ETC </t>
  </si>
  <si>
    <t>Con base en el consolidado de matrícula con corte al 30 de noviembre de 2019, se le aplican las reglas de validación y se elabora el informe sobre la calidad de los registros de SIMAT, los cuales son enviados por la firma Auditora a la Secretarías de Educación de las ETC.  La evidencia se puede encontrarn en el Micrositio Planeación/Grupo información/Indicadores/Matricula EPByM</t>
  </si>
  <si>
    <t>Mide el Porcentaje de avance en la construccion de la Metodologia para distribuir recursos SGP 2020</t>
  </si>
  <si>
    <t>Porcentaje de avance en la construcción de la Metodología para distribuir recursos SGP 2020</t>
  </si>
  <si>
    <t xml:space="preserve">Antes de finalizar la vigencia 2019 se realizaron una serie de escenarios financieros, de los cuales se decidió que para distribuir los recursos del SGP 2020 se utilice la misma metodología utilizada en 2019 y que esta se ajuste durante 2020 de acuerdo a lo que decida la Comisión de Alto Nivel que presente el acto legislativo que ajuste el monto de la bolsa del SGP. Las evidencias del avance relacionado con la decisión tomada puede ser consultada en el Documento de Distribución DD-SGP-040 de 2020 y su respectivo anexo. Las relacionadas con los escenarios financieros son de caracter confidencial, en consecuencia deben ser solicitadas directamente al Jefe de la Oficina Asesora de Planeación </t>
  </si>
  <si>
    <t xml:space="preserve">Mide el Porcentaje de avance en la construccion de los Anuarios estadisticos regionales 2005 – 2018 </t>
  </si>
  <si>
    <t xml:space="preserve">Porcentaje de avance en la construcción de los Anuarios estadísticos regionales 2005 – 2018 </t>
  </si>
  <si>
    <t>Se elaboran los anuarios estadísticos de las Entidades Territoriales Certificadas 2005 a 2018.</t>
  </si>
  <si>
    <t>Mide el Porcentaje de avance en la construccion del Anuario estadistico 2005 – 2018</t>
  </si>
  <si>
    <t>Porcentaje de avance en la construcción del Anuario estadístico 2005 – 2018</t>
  </si>
  <si>
    <t>En el marco del Sistema Nacional de Indicadores se realizó el Anuario Estadístico con información de la vigencia 2018, teniendo en cuenta referentes nacionales e internacionales.</t>
  </si>
  <si>
    <t>Mide el Porcentaje de avance en la construccion del Marco de gasto sectorial de mediano plazo 2020-2023</t>
  </si>
  <si>
    <t>Porcentaje de avance en la construcción del Marco de gasto sectorial de mediano plazo 2020-2023</t>
  </si>
  <si>
    <t>La meta se cumplió en junio</t>
  </si>
  <si>
    <t xml:space="preserve">Mide el Porcentaje de avance en la formulacion  de los Proyectos de inversion Sector Educacion 2020
</t>
  </si>
  <si>
    <t xml:space="preserve">Porcentaje de avance en la formulación  de los Proyectos de inversión Sector Educación 2020
</t>
  </si>
  <si>
    <t>La meta se cumplió en el mes de junio</t>
  </si>
  <si>
    <t xml:space="preserve">Mide el Porcentaje de avance en la formulacion del Plan de accion anual </t>
  </si>
  <si>
    <t xml:space="preserve">Porcentaje de avance en la formulación del Plan de acción anual </t>
  </si>
  <si>
    <t xml:space="preserve">Durante este periodo se acompañó a las áreas en la construcción y formulación del PAI, en la última semana de diciembre se recibieron los anexos presupuestales finales, con esta infromación se realizó la propuesta de la resolución de desagregación del presupuesto 2020.  Se sube como evidencia el PAI consolidado publicado en el link de transparencia. El PAI final consolidado se publica el 31 de enero. </t>
  </si>
  <si>
    <t>Mide el Porcentaje de avance en la formulacion del Plan Nacional de Desarrollo del Sector Educativo</t>
  </si>
  <si>
    <t>Porcentaje de avance en la formulacion del Plan Nacional de Desarrollo del Sector Educativo</t>
  </si>
  <si>
    <t>La meta se cumplió en mayo</t>
  </si>
  <si>
    <t>Mide el Porcentaje de avance en la formulacion del Plan Nacional sectorial de Educacion</t>
  </si>
  <si>
    <t>Porcentaje de avance en la formulacion del Plan Nacional sectorial de Educación</t>
  </si>
  <si>
    <t xml:space="preserve">Consolidación de la última versión del Plan Sectorial (v7). Una copia impresa de este documento se entregó al Despacho de la Ministra. Se construyó una propuesta gráfica del documento y una infografía. </t>
  </si>
  <si>
    <t xml:space="preserve">Mide el Porcentaje de avance en la formulacion del Procedimiento para el seguimiento a los proyectos de inversion </t>
  </si>
  <si>
    <t xml:space="preserve">Porcentaje de avance en la formulación del Procedimiento para el seguimiento a los proyectos de inversión </t>
  </si>
  <si>
    <t>la meta se cumplió en el mes de julio</t>
  </si>
  <si>
    <t>Mide el Porcentaje de avance en la formulacion Presupuesto de gastos de funcionamiento e inversion de la vigencia 2020</t>
  </si>
  <si>
    <t>Porcentaje de avance en la formulación Presupuesto de gastos de funcionamiento e inversión de la vigencia 2020</t>
  </si>
  <si>
    <t xml:space="preserve">Mide el Numero de contenidos comunicacionales  externos producidos </t>
  </si>
  <si>
    <t xml:space="preserve">Número de contenidos comunicacionales  externos producidos </t>
  </si>
  <si>
    <t xml:space="preserve">Entre el 1° y 31 de diciembre de 2019 se registraron 102 acciones comunicativas gestionadas por el equipo de Comunicación Externa de la OAC, en las cuales se incluyen las notas publicadas en la sección prensa de la web de Mineducación, las notas del boletín Mineducación en Medios, la atención a solicitudes de medios de comunicación y la atención a medios por parte de voceros de la Entidad.   
Dentro de los temas más relevantes de este periodo se cuentan la final de Supérate con el Saber, el informe de la Misión de Sabios, la entrega de infraestructura educativa de diferentes colegios del país, acuerdos de educación superior, convalidaciones, lanzamiento sistema maestro y programa Generación E, entre otros.
De acuerdo con esto, para  diciembre se alcanza la meta establecida para la vigencia 2019 de 1300 acciones comunicacionales externas, y se sobrepasa en 198 acciones adicionales.                                                                                                                                                                                                           </t>
  </si>
  <si>
    <t>Mide el Numero de contenidos comunicacionales internos divulgados</t>
  </si>
  <si>
    <t>Número de contenidos comunicacionales internos divulgados</t>
  </si>
  <si>
    <t xml:space="preserve">Durante el mes de diciembre, se realizaron 195 productos comunicativos divulgados a través de los canales y medios internos, con el fin de informar, movilizar y sensibilizar a los servidores frente a la visión estratégica del MEN. 
En este mes continuamos divulgando nuestros contenidos por los canales y medios internos como son: 
El Pregonero, Radio MEN, Pantallas, MENsajes de Interés, como medios activos, directos y participativos del Ministerio. 
Al finalizar el mes de diciembre alcanzamos un acumulado de 2.677 productos divulgados en dichos medios.   </t>
  </si>
  <si>
    <t xml:space="preserve">Mide el Numero de eventos institucionales realizados </t>
  </si>
  <si>
    <t xml:space="preserve">Número de eventos institucionales realizados </t>
  </si>
  <si>
    <t>En el mes de diciembre se brindó asesoramiento logístico, avanzada de reconocimiento, organización logística y acompañamiento a 7 eventos realizados y adicionalmente se realizó el acompañamiento a 12 eventos. 
Con la realización de estos 19 eventos acumulamos un total de 172 eventos frente a la meta proyectada.</t>
  </si>
  <si>
    <t>Mide el Numero de seguidores de las redes sociales del MEN</t>
  </si>
  <si>
    <t>Número de seguidores de las redes sociales del MEN</t>
  </si>
  <si>
    <t xml:space="preserve">El 2019, cerró con una comunidad de 1.002.302 seguidores, lo que nos ha permitido visibilizar con efectividad y mayor alcance las diferentes acciones realizadas en el sector Educación.
En esta vigencia el número de seguidores superó el millón así:
288.631 seguidores de Facebook Mineducación, 614.256 seguidores de Twitter Mineducación, 15.471 seguidores del Canal YouTube MIneducación  
37.617 seguidores de Instagram, Mineducación 
16.832 seguidores Twitter PTA
7.670 seguidores Youtube PTA y 
21.825 seguidores Twitter ministra María Victoria Angulo.
</t>
  </si>
  <si>
    <t>Mide el Numero de visitas de la Pagina Web del MEN</t>
  </si>
  <si>
    <t>Número de visitas de la Página Web del MEN</t>
  </si>
  <si>
    <t xml:space="preserve">Durante el 2019 , el Ministerio de Educación fortaleció su interacción con la ciudadanía a través de www.mineducacion.gov.co Al finalizar el mes de diciembre de 2019, 1.246.890 personas accedieron a la información y servicios disponibles en la página web del Ministerio de Educación Nacional, https://www.mineducacion.gov.co/portal/ para un total de 21.080.549 de visitas.
</t>
  </si>
  <si>
    <t xml:space="preserve">Mide el Porcentaje de avance en el cumplimiento del Plan Estrategico de Comunicaciones </t>
  </si>
  <si>
    <t xml:space="preserve">Porcentaje de avance en el cumplimiento del Plan Estratégico de Comunicaciones </t>
  </si>
  <si>
    <t xml:space="preserve">En cuanto a la divulgación de los ejes estratégicos en comunicaciones, se alcanzó un avance del 100%, atendiendo a los ejes estratégicos en materia educativa propuestos en el Plan Nacional de Desarrollo 2018-2022 'Pacto por Colombia, Pacto por la equidad'., y las demás estrategias encaminadas a divulgar los temas de interés que en la actualidad genera el ministerio. 
Con este porcentaje alcanzado se buscamos fortalecer y promover los índices de apropiación de la política educativa del Gobierno Nacional al sector educativo y la comunidad en general. </t>
  </si>
  <si>
    <t>Mide el Numero de escenarios internacionales en los que se promociona a Colombia como destino academico de calidad</t>
  </si>
  <si>
    <t>Número de escenarios internacionales en los que se promociona a Colombia como destino académico de calidad.</t>
  </si>
  <si>
    <t>Para promover la internacionalización de la educación superior de Colombia y posicionar al país como un destino de educación de calidad el Ministerio de Educación participó:
1. Feria NAFSA que se llevó a cabo en Washington D.C. del 26 al 31 de mayo de 2019.
2. Conferencia Internacional de Educación Superior  EAIE se realizó del 24 al 29 de septiembre de 2019 en Helsinki.
3. Congreso de las Américas sobre Educación Internacional (CAEI) del 23 al 25 de octubre de 2019 relaizado en Colombia.</t>
  </si>
  <si>
    <t>Mide el Numero de espacios de caracter multilateral y bilateral a nivel internacional con participacion activa del Ministerio de Educacion</t>
  </si>
  <si>
    <t>Número de espacios de carácter multilateral y bilateral a nivel internacional con participación activa del Ministerio de Educación.</t>
  </si>
  <si>
    <t>Se cumple la meta en el mes de julio de 2019.  Los eventos que participó el Ministerio de Educación fueron:
1. Foro Mundial de Educación  - EWF del 20 al 23 de enero/19, que se realizó en Londres - Reino Unido.
2. Comité Global de dirección del ODS4 - RC2030 se llevó a cabo en París en marzo 11 y 12 de 2019.
3. Foro Politico de Alto Nivel del Consejo Económico y Social de la Organización de las Naciones Unidas del 15 al 18 de julio de 2019, realizado en Nueva York.</t>
  </si>
  <si>
    <t xml:space="preserve">Mide el Recursos gestionados </t>
  </si>
  <si>
    <t xml:space="preserve">Recursos gestionados </t>
  </si>
  <si>
    <t>Durante el mes de diciembre se llevaron a cabo reuniones para gestión de alianzas con Cuatro (4) aliados. Dichas reuniones fueron realizadas con la  Embajada de Finlandia, Fundación Lego, aeioTU y Global Humanitaria.
En el mes de diciembre se gestionaron alianzas que dieron como resultado cooperación por $18.587.381.322, de la siguiente manera: 
1. Cooperación Financiera por valor de $1.650.000.000, Modificación 1 convenio 183 de 2019 de alianza suscrita con Consejo Noruego para refugiados NRC
2.  Cooperación técnica cuantificada en $16.937.381.322 así: 
     a) Fundación Plan, World Visión, NCR y Save the Children Colombia (Programa de Educatión Can Not Wait). cuantificada en  $634.235.050
     b) WFP- Programa Mundial de Alimentos - PMA (Apoyo a los migrantes mediante el Programa de Alimentación Escolar). cuantificada en $7.878.354.240
     c) UNICEF  para modelos de preescolar rural, Escuela en Paz, Etnoeducación, Flujo Migratorio y Escuelas seguras y protectoras en zonas afectadas por el conflicto armado., cuantificada en $8.424.792.032.
Se alcanza la meta durante el año 2019, gestionando alianzas que dieron como resultado cooperación por $43.834.197.549, de la siguiente manera: 
        1. Cooperación técnica cuantificada en $20.604.841.523.
        2. Cooperación financiera por valor de $23.229.356.026, en alianza suscritas con diferentes aliados.</t>
  </si>
  <si>
    <t xml:space="preserve">Mide el Porcentaje de avance en la  implementacion de la politica de Gobierno Digital </t>
  </si>
  <si>
    <t xml:space="preserve">Porcentaje de avance en la  implementación de la política de Gobierno Digital </t>
  </si>
  <si>
    <t>1. Realización de la segunda visita de acompañamiento al INCI el 16 de diciembre y a Fodesep el 18 de diciembre. 
El 16 de diciembre se realizó reunión virtual con el ITFIP, teniendo en cuenta que no se pudo realizar la visita, sin embargo se adelantaron los temas correspondientes.  
Realización del taller de seguridad digital dirigido a las EAVs el 5 de diciembre de 2019.
2. Con el apoyo de MinTIC se han venido realizando ejercicios para apropiar el procedimiento definido en la política de gobierno digital, con DataSync para cargar en datos.gov.co los conjuntos de datos priorizados  para la automatización. 
3. Participación en reunión citada por MinTIC para continuar con el proceso de interoperabilidad entre DPS y MEN a través de servicios web.</t>
  </si>
  <si>
    <t>Mide el Porcentaje de avance en la formulacion e implementacion del plan  de seguridad y privacidad de la informacion</t>
  </si>
  <si>
    <t>Porcentaje de avance en la formulación e implementación del plan  de seguridad y privacidad de la información</t>
  </si>
  <si>
    <t>Como parte de la implementación del SGSI para el proceso de Gestión de Servicios TIC se realiza la entrega a la SDO del Manual de Seguridad Digital para revisión y publicación, cumpliendo con todos los controles que dicta la norma y el MSPI</t>
  </si>
  <si>
    <t>Mide el Porcentaje de avance en la formulacion e implementacion del plan de manejo de riesgos de seguridad y privacidad de la informacion</t>
  </si>
  <si>
    <t>Porcentaje de avance en la formulación e implementación del plan de manejo de riesgos de seguridad y privacidad de la información</t>
  </si>
  <si>
    <t>Dentro del nuevo documento de administración del riesgo se realiza la estimación de éste, para así realizar una valoración a la hora de identificar los posibles riesgos en el proceso de gestión de servicios TICs</t>
  </si>
  <si>
    <t>Mide el Porcentaje de avance en la implementacion del Plan Estrategico de Tecnologia de la Informacion</t>
  </si>
  <si>
    <t>Porcentaje de avance en la implementación del Plan Estratégico de Tecnología de la Información</t>
  </si>
  <si>
    <t>El avance en cada una de las estrategias incluidas en el PETI se puede evidenciar en el reporte de los 7 indicadores que se incluyen en el presente plan de acción, a cargo de la Oficina de Tecnología y Sistemas de Información.  Así mismo en archivo de seguimiento se relaciona el avance en el indicador de porcentaje de estudiantes matriculados con acceso a internet.</t>
  </si>
  <si>
    <t>Mide el Porcentaje de disponibilidad de los Servicios de TI</t>
  </si>
  <si>
    <t>Porcentaje de disponibilidad de los Servicios de TI</t>
  </si>
  <si>
    <t>Media Commerce Partner S.A.S.
La disponibilidad de la infraestructura de conectividad fue de 99.83% con la novedad, que se presenta una afectación masiva en ITX UNE donde se vieron afectados los 9 enlaces. 
Tiempo de indisponibilidad 78 Minutos.
Centurylink Colombia S.A.
Para el mes de diciembre de 2019 no se
presentaron indisponibilidades de la infraestructura del DataCenter externo COL-XV que afectara el servicio de Collocation y Nube privada. 
Por tanto, la disponibilidad fue del 100%
UNE EPM Telecomunicaciones S.A.
Para el mes de diciembre de 2019
se presentaron las siguientes indisponibilidades, indisponibilidad de los
servidores de HPC, la cual nos da como resultado una disponibilidad en ambos
DataCenter de 99.99%
Entonces la disponibilidad de los servicios TI es de 99,94% (Corresponde al promedio de la disponibilidad de los tres (conectivida; Collocation y nube Privada; Servidores HPC)</t>
  </si>
  <si>
    <t>Mide el Porcentaje de entidades del sector educacion con acompanamiento en TI</t>
  </si>
  <si>
    <t>Porcentaje de entidades del sector educación con acompañamiento en TI</t>
  </si>
  <si>
    <t>Durante el mes de diciembre no se recibieron propuestas nuevas de Secretarías de Educación para la emisión de los conceptos técnicos por parte del Programa Conexión Total, para los proyectos de conectividad escolar.</t>
  </si>
  <si>
    <t>Mide el Porcentaje de servicios de informacion fortalecidos</t>
  </si>
  <si>
    <t>Porcentaje de servicios de información fortalecidos</t>
  </si>
  <si>
    <t>Todos los proyectos asignados a la Fábrica de Software fueron implementados y cerrados, siendo así reporto el 100%.</t>
  </si>
  <si>
    <t>Mide el Porcentaje maximo de capacidad de consumo de almacenamiento</t>
  </si>
  <si>
    <t>Porcentaje maximo de capacidad de consumo de almacenamiento</t>
  </si>
  <si>
    <t>El promedio de uso de almacenamiento de capacidad de disco registrado durante el período correspondiente al mes de diciembre de 2019 es de 57,77%, este valor no supera el umbral definido para el indicador del 90% indicado o recomendado por el fabricante. Sin embargo, si afecta la funcionalidad de alta disponibilidad con la que cuenta la plataforma tecnológica del MEN. 
El incremento en capacidad corresponde al aprovisionamiento de nuevos Servidores para soportar las solución TEAM y telefonía IP</t>
  </si>
  <si>
    <t>Mide el Nivel de satisfaccion de las EAV con la asistencia tecnica recibida</t>
  </si>
  <si>
    <t>Nivel de satisfacción de las EAV con la asistencia técnica recibida</t>
  </si>
  <si>
    <t>El resultado del nivel de satisfacción de las EAV con el acompañamiento brindado por las áreas del Ministerio en el marco de la asistencia técnica para el fortalecimiento de las políticas de gestión y desempeño obtuvo una calificación de 4,91 en el mes de diciembre. Esta corresponde al promedio de las encuestas realizadas en los diferentes espacios realizados de asistencia tecnica presenciales a las entidades y el nivel de satisfacción con el cuarto comite de gestión y desempeño sectorial. Para la vigencia 2019, este indicador cierra con una calificación de 4,24 en el nivel de satisfacción de las EAV con el acompañamietno, la corresponde al promedio de las encuestas realizadas en los diferentes espacios de asistencia tecnica brindados a las entidades adscitas y vinculadas.</t>
  </si>
  <si>
    <t>Mide el Nivel de satisfaccion de los lideres de procesos con las intervenciones recibidas</t>
  </si>
  <si>
    <t>Nivel de satisfacción de los líderes de procesos con las intervenciones recibidas</t>
  </si>
  <si>
    <t>El resultado del nivel de satisfacción de las áreas con el acompañamiento brindado por la Subdirección de Desarrollo Organizacional obtuvo una calificación de 5.0, en el mes de diciembre. Esta corresponde al promedio de las encuestas realizadas  a las diferentes áreas que solicitaron acompañamietno por parte de la SDO. Para la vigencia 2019, este indicador cierra con una calificación de 5.0 en el nivel de satisfacción del acompañamiento brindado por la Subdirección, la cual corresponde al promedio de las encuestas realizadas en los diferentes espacios de intervención a procecsos, con base en las encuentas de satisfacción aplicadas a cada una de las áreas que recibieron nuestras intervencioines o que solicitaron acompañamiento.</t>
  </si>
  <si>
    <t>Mide el Porcentaje de avance en el diseno e implementacion de la herramienta de aprendizaje organizacional</t>
  </si>
  <si>
    <t>Porcentaje de avance en el diseño e implementación de la herramienta de aprendizaje organizacional</t>
  </si>
  <si>
    <t>Durante el mes de diciembre se finalizaron dos de las estrategias pendientes para cerrar el plan de trabajo de esta vigencia, para el diseño e implementación de la herramienta de aprendizaje organizacional, las cuales consistierón en participar en las reuniones convocadas por la Oficina de Innovación Educativa brindadno la estructura metodologica para la inauguración del Espacio Maker – MEN Territorio creativo, en el marco del Café para conversar e inspirar. Así mismo, se participación en el último Comité Sectorial con las Entidades Adscritas y Vinculadas, en el marco del cual de la mano con el Departamento de la Función Pública, el Archivo General de la Nación y la Escuela Superior de Administración Pública como entidades líderes de política, entregaron en el  showroom, herramientas que le permiten a las EAV avanzar en la implementación de las políticas de gestión y desempeño de MIPG, en este espacio se presentaron los avances en cada una de las 7 dimensiones del Modelo Integrado de Planeación y Gestión y se realizó transferencia de conocimiento para avanzar en la meta sectorial.</t>
  </si>
  <si>
    <t>Mide el Porcentaje de avance en la implementacion de la  herramienta de aprendizaje organizacional en las EAV</t>
  </si>
  <si>
    <t>Porcentaje de avance en la implementación de la  herramienta de aprendizaje organizacional en las EAV</t>
  </si>
  <si>
    <t>Dando continuidad a la implementación de la herramienta de aprendizaje, se realizaron durante el mes 3 asistencias técnicas a 3 entidades del sector, acorde con la programación realizada por la Subdirección de Desarrollo Organizacional para la vigencia las cuales en total ascendieron a 115 asistencias técnicas para 10 EAV, enfocadas al fortalecimiento de las políticas de gestión y desempeño; en las cuales se trabajaron temas acerca de  seguridad de la información, gestión documental, ejecución presupuestal, plames de movilización MIPG y plan sectorial. Así mismo se llevó a cabo el cuarto comite de gestión y desempeño sectorial, en el que se desarrollaron diferentes actividades para fortalecimiento de las políticas de gestión y desempeño, se revisó la planeación sectorial para el 2020 y se entregaron diferentes herramientas para apoyo en la implementación de las políticas en el tercer showroom que se llevo a cabo en el marco del comité, con el apoyo de áreas del Ministerio y entidades lideres de políticas de gestión y desempeño.</t>
  </si>
  <si>
    <t>Mide el Porcentaje de avance en la primera fase del modelo de transformacion cultural</t>
  </si>
  <si>
    <t>Porcentaje de avance en la primera fase del modelo de transformación cultural</t>
  </si>
  <si>
    <t>En el desarrollo de la implementación del modelo de transformación cultural, este mes se realizaron cuatro estrategias con las que se culmina lo planeado para este año, las cuales permitieron la movilización de los anillos de: propósito superior; creencias y emociones y desempeño institucional dentro de las cuales se tuvo el último cafe para conversar e inspirar del año, con la aperturta de la sala de innovación, como resultado del trabajo realizado de innovación en la gestión durante esta vigencia, ejercicios de alineación de equipos para el 2020 y presentación de los logros obtenidos a lo largo del año 2019, en el evento de cierre de Informe de Gestión, actividades que permiten generar conexiones directas con el propósito superior de la entidad, y en concordancia al deseo de integración de saberes de bien – estar, de bien – hacer y bien – ser en el cumplimiento de metas, acorde con lo planificado para esta vigencia para la implementación del modelo de cultura.</t>
  </si>
  <si>
    <t xml:space="preserve">Mide el Porcentaje de avance en mejoras de los procesos institucionales </t>
  </si>
  <si>
    <t xml:space="preserve">Porcentaje de avance en mejoras de los procesos institucionales </t>
  </si>
  <si>
    <t>Las  23 actividades que se describen en el documento Informe diciembre de 2019 sobre Intervención en el aparte de procesos priorizados de convalidaciones y registro calificado, contribuyeron para finalizar el plan de trabajo establecido para esta vigencia y lograr la meta señalada que evidencian el despliegue de estrategias para optimizar, mejorar e implementar procesos a partir de las metodologías para el análisis de las experiencias de servicio, la gestión del conocimiento, la gestión del cambio, el diseño organizacional y la optimización de trámites. En este informe se detallan las actividades finalizadas a la fecha de la intervención de los trámites de convalidaciones y registro calificado las cuales para el periodo estan focalizadas en generación de reportes y preparación de los grupos focales con los diferentes grupos de valor, para evaluar efectividad del trámite mejorado requerido dentro del ciclo de la mejora planeada.</t>
  </si>
  <si>
    <t>Mide el Porcentaje de oportunidad en la atencion a requerimientos</t>
  </si>
  <si>
    <t>Porcentaje de oportunidad en la atención a requerimientos</t>
  </si>
  <si>
    <t>Se desarrollaron 43 actividades que se describen en el documento informe diciembre, relacionadas  con  atención  de requerimientos   de   los diferentes   grupos   de   valor,  las  cuales contribuyeron  al avance  para  lograr atender  de  manera oportuna  los  requerimientos, por  cuanto  evidencian  el  despliegue  de  estrategias  para optimizar  procesos  a  partir  de  las  metodologías  para  el  análisis  de  las  experiencias  de servicio, la gestión del cambio y el diseño organizacional. Así mismo, se llevó a cabo Comité de gestión y desempeño institucional, en el que se revisaron los avances en el diagnóstico de la intervención integral de procesos, seguimiento de los indicadores de gestión y desempeño por dependencias, resultados de la encuesta de satisfacción interna y se analizó el proceso de asistencia técnica para su intervención.</t>
  </si>
  <si>
    <t>Mide el Porcentaje de avance en la ejecucion de los planes de fortalecimiento y desarrollo del Talento Humano</t>
  </si>
  <si>
    <t>Porcentaje de avance en la ejecución de los planes de fortalecimiento y desarrollo del Talento Humano</t>
  </si>
  <si>
    <t>Durante el mes de diciembre se realizaron las siguientes actividades así: 1) Realización del último Café para conversar e inspirar; 2) Continuaron con normalidad las actividades de Gimnasio y Yoga; 3) Se desarrolló el cierre de gestión del Ministerio 2019 en las instalaciones de Compensar con diversas actividades dentro de su intinerario. 4) Asimismo, se realizaron las vacaciones recreativas de diciembre para jóvenes y niños que disfrutaron de diferentes actividades temáticas y la ruta del café.</t>
  </si>
  <si>
    <t>Mide el Modelo de Gestion Documenal disenado</t>
  </si>
  <si>
    <t>Modelo de Gestión Documental diseñado</t>
  </si>
  <si>
    <t>En el mes de diciembre  se desarrollaron entregables correspondientes a la entrega final entre los cuales están: Propuesta para la administración de archivos, Plan para la creación y conformación de expedientes, Programa de Normalización de documentos, Programa de los documentos vitales, entre otros validados por el grupo de gestión documental.</t>
  </si>
  <si>
    <t>Mide el Porcentaje de avance en la digitalizacion de documentos</t>
  </si>
  <si>
    <t>Porcentaje de avance en la digitalización de documentos</t>
  </si>
  <si>
    <t>En el mes de diciembre se realizó la digitalización e indexación de 833.031 para un consolidado de 1.840.496 imágenes.</t>
  </si>
  <si>
    <t>Mide el Porcentaje de avance en la elaboracion de las tablas de valoracion documental</t>
  </si>
  <si>
    <t>Porcentaje de avance en la elaboración de las tablas de valoracion documental</t>
  </si>
  <si>
    <t>En el mes de Diciembre Se entregaron 104 Tablas de Retención Documental para la firma de las dependencias, una vez finalizada esta labor, se citará el Comité Institucional de Desarrollo Administrativo para su aprobación y con este documento se procederá a radicar en el Archivo General de la Nación para su convalidación.</t>
  </si>
  <si>
    <t>Mide el Porcentaje de avance en la organizacion tecnica de los documentos</t>
  </si>
  <si>
    <t>Porcentaje de avance en la organización técnica de los documentos</t>
  </si>
  <si>
    <t xml:space="preserve">En el mes de diciembre se realizó la organización documental, se procedió a realizar la clasificación, ordenación y descripción, de acuerdo con la normatividad vigente, dando como resultado para este mes: Lote número 8: 131 metros lineales.
</t>
  </si>
  <si>
    <t xml:space="preserve">Mide el Porcentaje de Secretarias de Educacion Certificadas capacitadas en el Modelo Integrado de Planeacion y Gestiòn  - Atenciòn al Ciudadano </t>
  </si>
  <si>
    <t xml:space="preserve">Porcentaje de Secretarias de Educacion Certificadas, capacitadas en el Modelo Integrado de Planeacion y Gestiòn  - Atenciòn al Ciudadano </t>
  </si>
  <si>
    <t xml:space="preserve">Durante el mes de diciembre de 2019 se realizaron 14 asistencias técnicas, centralizadas por 7 departamentos en las cuales se brindó capacitación acerca de Modelo Integrado de Planeación y Gestión MIPG en los componentes de Direccionamiento Estratégico, Valores para Resultados, Información y Comunicación, como también sobre el sistema de radicación y gestión de PQRSD SAC V. 2.0. Las secretarías visitadas fueron:
1. Antioquia, Envigado, Sabaneta, Rionegro (2,3 y 4 de diciembre)
2. Fusagasugá (4 y 5 diciembre) 
3 Norte de Santander y Cúcuta (05 y 06 de diciembre)
4.  Vaupés (08, 09 y 10 de diciembre)
5.  Caquetá y Florencia y (11, 12 y 13 de diciembre)
6. Bucaramanga, Piedecuesta, Girón (11 y 12 de diciembre)
7. Girardot (11 y 12 de diciembre)
Así mismo se dejaron en el acta los compromisos. </t>
  </si>
  <si>
    <t>Mide el Numero de beneficiarios atendidos con modelos educativos flexibles</t>
  </si>
  <si>
    <t>Número de beneficiarios atendidos con modelos educativos flexibles</t>
  </si>
  <si>
    <t>En el año 2019, se desarrollaron estrategias educativas flexibles beneficiando a 22.187 estudiantes, en Sucre, se beneficiaron 2.223 estudiantes de 6 instituciones educativas; en Antioquia, se beneficiaron 16.680 estudiantes de 307 sedes; en Boyacá, se fortaleció el proyecto educativo comunitario del pueblo U’WA . En alianza con el Consejo Noruego para Refugiados accedieron a la educación de adultos en los ciclos del I al VI beneficiando 2.223 estudiantes, en los Espacios Territoriales para Reincorporación y comunidades aledañas. Con el municipio de Neiva se beneficiaron personas con el modelo PACES; con el Consejo Noruego para Refugiados se atendió en Cauca, Chocó, Tumaco y Buenaventura con el modelo etnoeducativo para comunidades negras; en alianza con ASCUN se están atendiendo en  Sincelejo, Meta, Caquetá y Putumayo con el modelo PACES.</t>
  </si>
  <si>
    <t>Mide el Numero de entidades territoriales certificadas con asistencia técnica para el fortalecimiento de la estrategia educativa del sistema de responsabilidad penal para adolescentes</t>
  </si>
  <si>
    <t>Número de entidades territoriales certificadas con asistencia técnica para el fortalecimiento de la estrategia educativa del sistema de responsabilidad penal para adolescentes</t>
  </si>
  <si>
    <t>Se han realizado 11 mesas regionales con la asistencia de: ETCE Asistentes 69, 100 Profesionales de Secretarias de Educación, 68 Profesionales ICBF, 31 Profesionales SENA, 81 Profesionales de Operadores ICBF,  129 Docentes y Directivos Docentes, 2 Profesional  de Procuraduría Provincial, 3 Suboficiales de Policía Nacional infancia y adolescencia, para un total de 414 asistentes._x000D_
-	Se ha acompañado a SED Cúcuta, SED Norte de Santander, SEM Tunja, SED San Andrés, SED Quindio y SEM Armenia en visita de Asistencia Técnica In Situ._x000D_
-	Las SED Norte de Santander, SEM Cúcuta, SEM Pitalito fueron acompañadas en video Reunión Virtual, de  igual manera se realizó Video Conferencia sobre lineamientos y plan  de acción 2019,  con la participación de 43 Secretarias de Educación._x000D_
-	Se construyo proyecto de Micro Sitio SRPA en Portal Colombia Aprende, se está en la espera de ejecución por parte de la oficina de innovación._x000D_
-	Se han realizado 4 Cohortes del diplomado para el fortalecimiento a la prestación del servicio educativo en el marco del SRPA, se han inscrito 386 docentes y profesionales de Secretarías de Educacion y Operadores ICBF, se han certificado 234 Estudiantes._x000D_
-	Realización de procesos de capacitación a docentes, directivos docentes y funcionarios de las ETC de Sucre, Sincelejo, Montería, Córdoba, Sahagún, Lorica, Apartado y Turbo para atención pertinente a población vinculada al sistema de responsabilidad penal para adolescentes, para la estructuración de la oferta educativa para medidas y sanciones privativas de la libertad._x000D_
-	Se realizo Encuentro Nacional  de Docentes en el marco del SRPA que contó con la participación de 16 ETCE y 28 Docentes que presentaron sus experiencias y desarrollo de Estrategia Pedagógica Multigrado para jóvenes con Sanción Privativa de la Libertad, este evento contó con la participación de la Dirección de Calidad Subdirección de Referentes._x000D_
-	Se realizo visitas de asistencia técnica a SEM Cali y SEM Bello para organizar la prestación de servicio educativo a sanciones no privativas de la libertad._x000D_
-	Se culmino la cuarta y quinta cohorte de Diplomado Virtual con 107 estudiantes.</t>
  </si>
  <si>
    <t>Mide el Numero de entidades y organizaciones asistidas técnicamente</t>
  </si>
  <si>
    <t>Número de entidades y organizaciones asistidas técnicamente</t>
  </si>
  <si>
    <t>Con corte a 31 de diciembre se realizaron 89 asistencias técnicas,  nuevas en temas como: estrategia de alfabetización CLEI 1, en aspectos técnicos, pedagógicos y operativos del MEF Caminar en Secundaría, en la formalización y fortalecimiento de residencias escolares, en la definición del plan de acción en la implementación de las estrategias pedagógicas multigradual, socialización de la ruta para la construcción del plan de permanencia, con el fin de identificar las cusas de deserción, en el anexo 13 A, capacitaciones en SIMPADE y SIMAT y en encuentros regionales con el tema del Sistema de Responsabilidad Penal para Adolescentes.</t>
  </si>
  <si>
    <t xml:space="preserve">Mide el Porcentaje de avance del documento base de la politica integral de educacion rural </t>
  </si>
  <si>
    <t xml:space="preserve">Porcentaje de avance del documento base de la política integral de educación rural </t>
  </si>
  <si>
    <t>En el 2019, se desarrolla la base conceptual de la política pública integral de educación rural: antecedentes; diagnóstico situacional, identificación de factores clave para la elaboración de la política; propuesta de lineamientos y análisis de información secundaria de carácter cualitativo que incluye al PEER 1 y 2.</t>
  </si>
  <si>
    <t>Mide el Porcentaje de avance del documento base de lineamiento sobre movilidad escolar en el pais</t>
  </si>
  <si>
    <t>Porcentaje de avance del documento base de lineamiento sobre movilidad escolar en el país</t>
  </si>
  <si>
    <t xml:space="preserve">En el 2019, en alianza con el Ministerio de Transporte se desarrolló el decreto que reglamenta las zonas diferenciales de transporte y beneficia los modos y modalidades de transporte en las zonas rurales. </t>
  </si>
  <si>
    <t xml:space="preserve">Mide el Porcentaje de avance del documento con estrategia de movilizacion hacia procesos de educacion de adultos </t>
  </si>
  <si>
    <t xml:space="preserve">Porcentaje de avance del documento con estrategia de movilización hacia procesos de educación de adultos </t>
  </si>
  <si>
    <t xml:space="preserve">En el año 2019, se desarrollaron las bases tecnicas, conceptuales y educativas de la educación para adultos, y en alianza con el Consejo Noruego se realizó la educación para adultos con apropiación cultural en el pacífico, se constituyó el Fondo en Administración con Icetex para seguir avanzando en la reducción de 1 punto porcentual en el analfabetismo a 2022. </t>
  </si>
  <si>
    <t>Mide el Contenidos educativos para la educacion inicial preescolar basica y media publicados</t>
  </si>
  <si>
    <t>Contenidos educativos para la educación inicial, preescolar, básica y media publicados</t>
  </si>
  <si>
    <t>Se dio cumplimiento al 100% de la meta propuesta para la vigencia 2019 relacionada con los contenidos educativos para Educación Preescolar Básica y Media publicados. Total: 450 contenidos publicados.</t>
  </si>
  <si>
    <t>Mide el Docentes y/o directivos docentes formados</t>
  </si>
  <si>
    <t>Docentes y/o directivos docentes formados</t>
  </si>
  <si>
    <t>Se dio cumplimiento al 100% de la meta propuesta para la vigencia 2019 relacionada con la formación de docentes y/o directivos docentes. En el marco de la implementación de la estrategia Aprender Digital, el cual es un modelo escalable que busca el fomento a la innovación y transformación de prácticas con uso de tecnologías digitales. En el marco de la implementación de Aprender Digital se intervinieron 200 Instituciones Educativas de 14 Secretarías de Educación, pertenecientes a 36 municipios en 9 departamentos.</t>
  </si>
  <si>
    <t xml:space="preserve">Mide el Entidades o instituciones asistidas tecnicamente en innovacion educativa  </t>
  </si>
  <si>
    <t xml:space="preserve">Entidades o instituciones asistidas técnicamente en innovación educativa  </t>
  </si>
  <si>
    <t>Se dio cumplimiento al 100% de la meta asociada a entidades o instituciones asistidas técnicamente en Innovación Eductaiva. Para la vigencia 2019, se lograron realizar 54  AT, logrando con esto un cumplimiento del 108%.</t>
  </si>
  <si>
    <t>Mide el Instituciones educativas acompanadas con la estrategia de innovacion educativa</t>
  </si>
  <si>
    <t>Instituciones educativas acompañadas con la estrategia de innovación educativa</t>
  </si>
  <si>
    <t xml:space="preserve">Se dio cumplimiento al 100% de la meta propuesta para la vigencia 2019 relacionada con las instituciones educativas acompañadas. Total 470 IE:  200 IE Aprender Digital; 220 Talento Digital e Industrias Creativas; 50 IE  focalizadas de Jornada única (Aprender Digital)
</t>
  </si>
  <si>
    <t xml:space="preserve">Mide el Porcentaje de avance en el desarrollo del Documento de Actualizacion de las competencias TIC para la cualificacion de la ensenanza y el enriquecimiento de los ambientes de aprendizaje </t>
  </si>
  <si>
    <t xml:space="preserve">Porcentaje de avance en el desarrollo del Documento de Actualización de las competencias TIC para la cualificación de la enseñanza y el enriquecimiento de los ambientes de aprendizaje. </t>
  </si>
  <si>
    <t>En el mes de diciembre se finalizó la construcción del documento "Marco de Competencias TIC". En esta versión se incluyeron las observaciones sugeridas en las dos mesas de trabajo realizadas en las ciudades de Montería y Bogotá, por parte de  expertos representantes de Secretarías de Educación, docentes, directivos docentes e investigadores de Universidades. El documento se contruyó durante el segundo semestre del 2019, con la participación del grupo de investigación de la Facultad de Educación, de los investigadores de la Facultad de Ciencias Económicas, expertos en diseño y evaluación de políticas públicas y de los investigadores del centro  para el Aprendizaje, enseñanza y la evaluación de la Pontificia Universidad Javeriana. Este documento se complementó  con el diseño de un marco de orientaciones para el Fomento a la Innovación Educativa, dirigidos para docentes y directivos de instituciones educativas. Se diseñó adicionalmente el prototipo de un kit de herramientas pedagogicas que facilite su implementación.</t>
  </si>
  <si>
    <t>Mide el Porcentaje de avance en el desarrollo del Documento de lineamientos tecnicos en innovacion educativa para IPBM</t>
  </si>
  <si>
    <t>Porcentaje de avance en el desarrollo del Documento de lineamientos técnicos en innovación educativa para IPBM</t>
  </si>
  <si>
    <t xml:space="preserve">En el mes de diciembre se finalizó la construcción del documento "Lineamientos y orientaciones para el fomento a lainnovación educativa". Este documento se construyó con la participación de  expertos representantes de Secretarías de Educación, docentes, directivos docentes e investigadores de Universidades. El documento se contruyó con la participación del grupo de investigación de la Facultad de Educación, de los investigadores de la Facultad de Ciencias Económicas, expertos en diseño y evaluación de políticas públicas y de los investigadores del centro  para el Aprendizaje, enseñanza y la evaluación de la Pontificia Universidad Javeriana. </t>
  </si>
  <si>
    <t xml:space="preserve">Mide el Estudiantes  beneficiarios  del nuevo programa de alimentacion escolar </t>
  </si>
  <si>
    <t xml:space="preserve">Estudiantes  beneficiarios  del nuevo programa de alimentación escolar </t>
  </si>
  <si>
    <t>Duante el periodo se realizo seguimiento semanal de contacto telefonico con las ETC para validar si han tenido dificultades para realizar el registro de datos SIMAT, lo que genero permitir realizar el cumplimiento del 100% de la meta</t>
  </si>
  <si>
    <t xml:space="preserve">Mide el Numero de  actores cualificados en procesos de manipulacion de alimentos  </t>
  </si>
  <si>
    <t xml:space="preserve">Número de  actores cualificados en procesos de manipulación de alimentos. . </t>
  </si>
  <si>
    <t>"Desde el eqipo PAE a la fecha se tiene la estructuración en conjunto con el equipo del sena de los contenidos pedagógicos de los cursos dirigidos al personal manipulador y tenderos escolares
Convocatoria a las ETC para la inscripción del personal manipulador según modalidad y cupos asignados a cada ETC
 Organización en conjunto con el equipo SENA de los grupos para la cursos semipresenciales
Al momento se tienen 6437 matriculadas, el proceso de cualificación en la línea 1, inició  el 05 de octubre, se lleva a la fecha capacitadas 951 manipuladoras de alimentos.</t>
  </si>
  <si>
    <t>Mide el Numero de  ETC con asistencia tecnica y acompanamiento para la implementacion del PAE</t>
  </si>
  <si>
    <t>Numero de  ETC con asistencia técnica y acompañamiento para la implementación del PAE</t>
  </si>
  <si>
    <t>"""Con corte al mes de diciembre, el proceso de asistencia tecnica se ha desarrollado de acuerdo al plan de asistencia tecnica formulado a comienzo de año, brindado asistencia tecnica a 91 ETC, de manera presencial y virtual y a través del desarrollo de encuentros subregionales, este proceso se ha brindado en el marco de los lineamientos técnicos y operativos del Programa de Alimentación Escolar, de igual manera Lineamientos Técnicos Administrativos del PAE para Pueblos Indígenas -  Resolución 018858 de 2018, así como el abordaje de cada uno de los ejes del Nuevo Programa de Alimentación Escolar: Transparencia, Calidad, Financiación, Cobetura y Gestión Territorial. Las ETC a las que no fue posible brindar asistencia técnica, debido a que no asistieron al espacio convocado en el encuentro subregional corresponden: Ipiales, Pasto, Pitalito, San Andrés, Sogamoso.
En este sentido la asistencia técnica relacionada con la Resolución 018858 de 2018 se abordó desde dos enfoques: Priorización de 28 ETC con atención a población indígena a través de asistencia técnica presencial individual y para las restantes ETC a través del desarrollo de Encuentros Subregionales.
de las  28 ETC priorizadas para asistencia técnica presencial individual se ha realizado al AT a 27 ETC, es decir un avance del 96.43%
De las 96 ETC programadas para asistir a los encuentros subregionales y socializar la Resolución se llegó a 88 ETC, es decir un avance del 91,67%.
Es preciso mencionar que se avanza en el fortalecimiento de las capacidades técnicas asociadas a la contratacion 2020 y vigencias futuras. 
"""""""</t>
  </si>
  <si>
    <t>Mide el Numero de Entidades territoriales implementando la estrategia de ambientes educativos para la promocion de estilos de vida saludables y la prevencion de la desnutricion infantil en IE</t>
  </si>
  <si>
    <t>Número de Entidades territoriales implementando la estrategia de ambientes educativos para la promoción de estilos de vida saludables y la prevencion de la desnutricion infantil en I.E</t>
  </si>
  <si>
    <t>A la fecha se obtiene la caracterizacion de los territorios priorizados, el cual responde a un diagnóstico situacional de la desnutricion y la desercion escolar en primera infancia en las ETC priorizadas para este proceso, las cuales son: La Guajira, Cesar, Chocó, Guainía, Risaralda, Norte de Santander y Vichada; de igual manera se ha avanzado en la propuesta de ambientes escolares saludables en 6 Territorios y en el diseño de las rutas de Atención a la Desnutrición Aguda desde el Sector Educación en los territorios de La Guajira, Cesar,  Guainía, Risaralda, Norte de Santander y Vichada</t>
  </si>
  <si>
    <t>Mide el Porcentaje  de ETC con transferencias realizadas para la implementacion del programa</t>
  </si>
  <si>
    <t>Porcentaje  de ETC con transferencias realizadas para la implementación del programa.</t>
  </si>
  <si>
    <t>Con corte al mes de diciembre el programa de alimentación escolar ha realizado transferencias por valor de $1.032.642.878.600,00, lo que corresponde al 100,00% de los recursos disponibles para  transferencias a las Entidades Territoriales Certificadas. Para la vigencia 2019 el MEN no asigno recursos a las ETC Funza y Bogotá.” Los recursos 2019 con RP asignados a las ETC son $1.032.642.878.600,00 de los  $ 1.032.643.452.582,00  disponibles para esta actividad.</t>
  </si>
  <si>
    <t>Mide el Porcentaje de avance en la formulaciòn del documento preliminar de la politica de alimentacion escolar</t>
  </si>
  <si>
    <t>Porcentaje de avance en la formulaciòn del documento preliminar de la política de alimentación escolar</t>
  </si>
  <si>
    <t xml:space="preserve">Con el objetivo de avanzar en el diagnóstico para la adecuada formulación de la PPAE el Programa Mundial de Alimentos - PMA efectuó la entregade los siguientes productos, En el mes de noviembre y diciembre se avanza en la revisión y validación de los documentos entregados por el PMA: 
a) Caracterización de experiencias innovadoras y de buena gestión del Programa de Alimentación Escolar – PAE en Barranquilla y Magdalena. (En este sentido, se realizó un ejercicio de exploración y caracterización de experiencias innovadoras y de buena gestión del PAE, con base en la metodología de sistematización de experiencias, particularmente de buenas prácticas en el modelo de gestión del Programa implementado en estos territorios). 
b) Revisión y caracterización de los modelos de PAE que se implementan en el área rural en Cauca, Norte de Santander, Boyacá y Cesar. (Este producto busca la revisión y caracterización de los modelos de PAE en los departamentos de Cauca, Boyacá, Cesar y Norte de Santander a partir de la metodología de cadena de valor, como herramienta que permite identificar el proceso de transformación de insumos y productos en servicios y la influencia de estos últimos en los resultados e impactos en los escenarios rurales). 
c) Mapeo de actores nacionales y territoriales del Programa de Alimentación Escolar – PAE (Este apartado presenta el producto de los talleres adelantados en cada uno de los territorios, los cuales se desarrollaron en dos momentos: el primero de ellos contempló el mapeo de actores clave y el segundo, la identificación de configuraciones de influencia para la formulación de la política pública de Alimentación Escolar para el país en los territorios de Barranquilla, Bogotá, Boyacá, Cesar y Magdalena. El mapeo de actores se plantea a manera de listado, donde cada actor es identificado de acuerdo a su rol en el marco de la política pública de Alimentación Escolar y el escenario o escenarios de articulación con otros actores.)
d) Revisión y documentación de experiencias de construcción, implementación y evaluación de políticas/planes/programas de alimentación escolar en otros países de Latinoamérica y el Caribe. (De esta forma, a través de este estudio se propone realizar una revisión y documentación de experiencias de construcción, implementación y evaluación de políticas, planes y programas de alimentación escolar en otros países de América Latina y el Caribe. Se pretende que el estudio proporcione elementos importantes en la construcción de la política pública de PAE partir de un análisis comparado de estos procesos.
Por otra parte se ha avanzado en el proceso de problematización a través de los encuentros subregionales realizados.
</t>
  </si>
  <si>
    <t xml:space="preserve">Mide el Porcentaje de avance en el diseno e implementacion de una estrategia para la correcta conservacion y destinacion de bienes y rentas de las IES </t>
  </si>
  <si>
    <t xml:space="preserve">Porcentaje de avance en el diseño e implementación de una estrategia para la correcta conservacion y destinación de bienes y rentas de las IES </t>
  </si>
  <si>
    <t>En torno a una estrategia en conjunto para la correcta conservación de bienes y rentas de las IES, Se realizo reunión con el equipo financiero de la Subdirección de Inspección y Vigilancia y la DIAN. Así mismo, la primera mesa de trabajo se realizo en julio 03 de 2019. Teniendo en cuenta la comunicación recibida de parte de la DIAN, se replanteó la estrategia de articulación inicialmente pensada para darle paso a una estrategia de Gobierno de Datos, la cual empezó su etapa de diseño durante la última semana de octubre y las dos primeras semanas de noviembre. A partir de entonces, y con el apoyo de la firma Ernst &amp; Young, se ha avanzado en el desarrollo de una batería de indicadores utilizando la herramienta de Microsoft “Power BI”, la cual toma como fuente primaria de información la base de datos correspondiente a los reportes financieros realizados por las IES en la herramienta HECCA del SNIES. Esta herramienta de prevención apoyará las gestiones que realiza la Subdirección de Inspección y Vigilancia a partir del año 2020 frente a la correcta conservación y destinación de bienes y rentas de las IES, en diciembre de 2019 se realizó segunda mesa de trabajo, en la cual se contó con la participación de la firma Ernst &amp; Young, y con ingenieros tanto de la Subdirección de Tecnología y Servicios de Información, como de la Subdirección de Desarrollo Sectorial. En el desarrollo de esta mesa se validaron conceptos técnicos frente a las fuentes de información disponibles, licenciamientos, arquitectura de datos, lenguaje de programación, estructura funcional de la batería de indicadores, tiempos de desarrollo y entregas, capacitación al Equipo MEN, soporte interno MEN, y máquina de pruebas, entre otros. Así mismo, se revisó el piloto diseñado por la firma contratada y se hicieron observaciones sobre  su funcionalidad para ajuste. Resultado de lo anterior, y de lo gestionado a lo largo de la vigencia 2019, se consolidó la etapa de diseño de una estrategia para la correcta conservación de bienes y rentas de las IES, la cual entrará en su etapa de desarrollo e implementación durante la vigencia 2020.</t>
  </si>
  <si>
    <t xml:space="preserve">Mide el Porcentaje de avance en el diseno y desarrollo del Nuevo sistema de informacion para el sistema de aseguramiento de la calidad </t>
  </si>
  <si>
    <t xml:space="preserve">Porcentaje de avance en el diseño y desarrollo del Nuevo sistema de información para el sistema de aseguramiento de la calidad </t>
  </si>
  <si>
    <t>Para el sistema de información del Sistema de Aseguramiento de la Calidad - SAC, se analizaron oportunidades y soluciones de la arquitectura de negocio del SACES, identificando las necesidades y requerimientos de los actores del SAC. Se levantaron los requerimientos detallados funcionales y no funcionales, aplicables a la nueva plataforma TI SACES, que dá soporte a los procesos y trámites de aseguramiento de la Calidad. Hasta el momento se ha implementado, del trámite de registro calificado, las etapas de prerradicado y radicado y se está avanzando con las pruebas del Desarrollo y ajustes a estas mismas.
La empresa contratada para el desarrollo de Registro Calificado entregó su cronograma donde evidenció que el plazo de ejecucicón no lograba ser en el 2019, por lo cual con la aprobación de los supervisores se acordó un cronograma que abarca hasta abril de 2020.</t>
  </si>
  <si>
    <t>Mide el Porcentaje de avance en la consolidacion del banco de elegibles para integrar las Salas de Evaluacion de la CONACES</t>
  </si>
  <si>
    <t>Porcentaje de avance en la consolidación del banco de elegibles para integrar las Salas de Evaluación de la CONACES.</t>
  </si>
  <si>
    <t>En cuanto al indicador, porcentaje de avance en la consolidación del banco de elegibles para integrar las Salas de Evaluación de la CONACES, se adjudicó contrato CO1.PCCNTR.1123730 a la U T Selección CONACES 2019,  para la selección y evaluación de candidatos. La 7° Invitación Pública se abrió el 20/11/2019, se publicó en la página del MEN y en diferentes medios. Se desarrolla en 4 Etapas;  Registro, inscripción, cargue de documentos y verificación de requisitos mínimos de aspirantes. 2° Etapa, Aplicación prueba de conocimientos, 3° Etapa, Entrevista y 4° etapa, preselección y selección. En la 1° etapa se inscribieron más de 2.000 aspirantes. Frente a esta situación la Sala General en sesión del 2/12/2019 modificó cronograma desde el Recibo de observaciones y subsanaciones a la lista preliminar, con el fin de garantizar el proceso de selección de los aspirantes. El contrato se modificó y termina el 30/01/2020</t>
  </si>
  <si>
    <t>Mide el Porcentaje de avance en la estructuracion el banco de pares</t>
  </si>
  <si>
    <t>Porcentaje de avance en la estructuración el banco de pares</t>
  </si>
  <si>
    <t>En cuanto al indicador que mide el avance en la estructuración el banco de pares, el 17/07 se firmó acta de inicio del ctt CO1.PCCNTR. 1010629 con Asesoría y Gestión Ltda. La depuración final de las bases de datos del Banco de Pares fueron entregadas a SACES el 5/11/2019. Con respecto a la entrega del banco de pares estructurado, la resolución fue proyectada por parte del equipo de la Dirección de Calidad y revisada en la sala de coordinadores de CONACES. Actualmente se encuentra en revisión por parte de la Ministra, para proceder con la publicación para observaciones ciudadanas, realizar ajustes derivados de dichas observaciones y posterior firma</t>
  </si>
  <si>
    <t>Mide el Porcentaje de IES con requerimientos de verificacion y analisis sobre derechos pecuniarios (IES sin reporte o sin justificacion del incremento por encima de IPC)</t>
  </si>
  <si>
    <t>Porcentaje de IES con requerimientos de verificación y análisis sobre derechos pecuniarios (IES sin reporte o sin justificación del incremento por encima de IPC)</t>
  </si>
  <si>
    <t>Respecto al indicador % de IES con requerimientos de verificación Y análisis sobre derechos pecuniarios, se verificaron los sistemas respecto a las IES que no realizaron reporte o fue por encima del IPC sin justificación;  en febrero se requirieron las 57 IES que no realizaron reporte; en marzo se requirieron las 72 IES que reportaron con un incremento por encima del IPC; para abril se realizaron 3 visitas: U. Tecnológica de Bolívar, Corp. Academia Superior de Artes y Corp. Universitaria U. de Colombia; en mayo se realizaron 2 visitas: Corp. Universitario-Latinoamericana y Corp. Universitaria Empresarial de Salamanca; en junio se realizaron 2 visitas: U. Tecnológica del Chocó y U. Cooper de Colombia sede Quibdó y se realizaron capacitaciones en Bogotá, Cartagena y Pereira, en Julio se realizaron 3 visitas U. Cooperativa de Colombia – Campus, U. Autónoma de B/manga, U. Cooperativa de Colombia – Seccional Bogotá y se realizaron capacitaciones en Medellín, Cali, B/manga y Bogotá, en el mes de agosto se realizaron 4 visitas U. COOPERATIVA DE COLOMBIA. SECCIONAL BOGOTÁ, U. DEL NORTE, U. COOPERATIVA DE COLOMBIA SECCIONAL MEDELLÍN Y ESTRUCTURA NACIONAL, U. DE LA AMAZONIA y se realizó capacitación en la Ciudad de Villavicencio; en el mes de Septiembre se realizaron 7 visitas ESAP - sede Medellín,  CORPORACIÓN ESCUELA SUPERIOR DE ADMINISTRACIÓN Y ESTUDIOS TECNOLÓGICOS -E.A.E., INTENALCO,  UNIVERSIDAD DEL VALLE  en la Ciudad de Cali, CORPORACIÓN UNIVERSITARIA REGIONAL DEL CARIBE- IAFIC en Cartagena, CORPORACIÓN POLITÉCNICO DE LA COSTA ATLÁNTICA en Barranquilla y POLITÉCNICO GRAN COLOMBIANO en Bogotá; en octubre se realizaron 2 visitas INST. NAL DE FORMACION TÉCNICA DE SAN JUAN DEL CESAR Y TECNOLOGICO DE PUTUMAYO EN LA CIUDAD DE MOCOA, asi mismo se envio comunicación a las 292 IES y sus secccionales la cual tiene como objeto indicar a las IES el procedimiento correcto para el cargue de los reportes de Derechos pecuniarios vigencia 2019 - 2020 (los informes de algunas vistas se encuentran en trámite).</t>
  </si>
  <si>
    <t>Mide el Porcentaje de medidas preventivas y/o de vigilancia especial en IES gestionadas</t>
  </si>
  <si>
    <t>Porcentaje de medidas preventivas y/o de vigilancia especial en IES gestionadas.</t>
  </si>
  <si>
    <t>Se gestionaron  las  38 medidas preventivas y/o de vigilancia especial adoptadas en 10 IES, logrando el 100% de lo planeado para esta vigencia, lo que nos permitió tener un adecuado seguimiento de vigilancia en estas instituciones. velando de esta forma por la calidad del servicio , su continuidad y porque en estas instituciones de educación superior sus rentas se conserven y se apliquen debidamente.</t>
  </si>
  <si>
    <t>Mide el Porcentaje de procesos realizados a operadores y personas juridicas no autorizadas identificados por el MEN</t>
  </si>
  <si>
    <t>Porcentaje de procesos realizados a operadores y personas jurídicas no autorizadas, identificados por el MEN</t>
  </si>
  <si>
    <t xml:space="preserve">En el marco de los procesos realizados a operadores y personas jurídicas no autorizadas, la Subdirección ha tenido conocimiento de 8 quejas
1.	2019-ER-050016: presunta oferta ilegal de programas de educación superior en la UNIIC, 
                2019-ER-158939: UNIIC
2.	2019-ER-084509 - Escuela Superior de Estudios Vocacionales
3.	2019-ER-085670 Instituto ENGLISH ZONE
4.	2019-ER-101947- Universidad Evangélica Nicaragüense Martin Luther King 
5.	2019-ER-111956 - EAE business School 
6.	2019-IE-023436: Aseguramiento da traslado del radicado 2019-ER-147416-Institución EDUFACIL, 
7.            2019-IE-024519: Aseguramiento da traslado del radicado 2019-ER-154495-Institución REPDI.
8.            2019-ER-180861: INSTITUCION UNIVERSITARIA GRAN CHINU
Se han realizado 8 visitas así:
•	Vista a FUNCOLDE: informe de Radicado 2019-ER-143780.
•	Vista a EAE Business School en Bogotá 06 de mayo -Acta de vista (se presenta acta porque no fue posible realización de la visita)
•	Vistas a la Universidad Cristiana de Antioquia: Informe de Radicado 2019-ER-180983 y Corporación latinoamericana de educación superior ambas en Medellín los días 30 y 31 de mayo: Informe de Radicado 2019-ER-180981
•	Vistas a la Universidad Nacional Indígena Intercultural de Colombia UNIIC (UAIICO) los días 08, 09 y 10 de julio: informe de Radicado 2019-ER-234379
•	Visita a la Fundación Detrás de Cámaras - Bogotá D.C. - 06 de septiembre
•	Visita a Institución Universitaria Gran Chinú - Córdoba chinú - 11 y 12 de septiembre
•	Visita a EduRed-EduFácil - Bogotá D.C. - 13 de septiembre
•	Visita a la Corporación de Estudios Vocacionales - Falan Tolima - 19-20 de septiembre08, 09 y 10 de julio.
Se han realizado 4 comités:
•	Fecha: 5 y 10 de abril 
Temas:  Programación vistas a Universidad Nacional Indígena Intercultural De Colombia-UNIIC, Universidad Cristiana Antioquia, Corporación Latinoamericana de Educación Superior, FUNCOLDE)
•	Fecha: 20 de mayo
Temas: 1. la visita de FUNCOLDE- plan a seguir respecto de esta institución acordado por los integrantes del comité, 2. Se presentaron los nuevos casos y las respectivas acciones a realizar para cada uno y 3. Se programaron visitas para EAE Business School en Bogotá.
•              Fecha: 02 de septiembre
Temas: Planeación devisitas mes de septiembre (Fundación Detrás de Cámaras - Bogotá D.C, Institución Universitaria Gran Chinú, EduRed-EduFácil-Bogotá D.C, Corporación de estudios vocacionales)
Conclusión: de las 8 quejas recibidas se ha realizado visita y se cuenta con informe de conclusiones y recomendaciones para 9 operadores.
En el mes de septiembre se realizaron 3 visitas a operadores, 1 vista de seguimiento a un operador que tiene orden de cesación desde el 2015 y se realizó comité el 2 de septiembre, así mismo se indica que para este mes no se recibieron requerimientos nuevos al respecto y ya se cuenta con una persona que esta realizando revisión de redes y medios de comunicación </t>
  </si>
  <si>
    <t>Mide el  Porcentaje de  construccion de politica publica en recursos educativos</t>
  </si>
  <si>
    <t> Porcentaje de  construcción de política pública en recursos educativos</t>
  </si>
  <si>
    <t xml:space="preserve">Durante el mes de diciembre se revisaron las segundas versiones de los entregables del conveio 131 MEN-CERÑALC  para los siguientes documentos, a saber:
a)	Mesa expertos
b)	Informe mesas
c)	Documento síntesis política
d)	Cometarios al primer documento por parte de experto internacional
e)	Se entrega proyección del insumo de contratación para la etapa 2020. 
VALE LA PENA SEÑALAR QUE LAS VERSIONES FINALES DE LOS DOCUMENTOS DE LA POLÍTICA SERÁN ENTREGADOS EL 26 DE DICIEMBRE Y QUE POR DIRECTRIZ MINISTERIAL, AXEL RIVAS EMITIRÁ UN CONCEPTO DE ELLOS. TODAS LAS RECOMENDACIONES Y OBSERVACIONES DE ESTE EXPERTO DEBERÁN SER INCORPORADAS A LA VERSIÓN FINAL QUE SERÁ ENTREGADA POR PARTE DEL CERLAC LA ÚLTIMA SEMANA DE ENERO DE 2020.  </t>
  </si>
  <si>
    <t xml:space="preserve">Mide el Documento orientaciones para la implementacion integral de la jornada unica en secretarias de educacion y establecimientos educativos </t>
  </si>
  <si>
    <t xml:space="preserve">Documento orientaciones para la implementación integral de la jornada única en secretarías de educación y establecimientos educativos. </t>
  </si>
  <si>
    <t>En el marco del Convenio No. 133 entre la UPN y el MEN Componente H, se realizó la construcción y entrega de Orientaciones pedagógicas y materiales para el fortalecimiento de los Proyectos Educativos Institucionales -PEI y el ajuste curricular y de los planes de estudio, con énfasis en las expresiones artísticas, la cultura, el deporte, la ciencia y la tecnología, que contribuya a la consolidación de los proyectos de vida de los niños, niñas y jovenes desde el efoque inclusivo, en el marco de la jornada única.</t>
  </si>
  <si>
    <t>Mide el Documento tecnico para la estrategia de acompanamiento integral para EE en Jornada unica con metodologias y herramientas pedagogicas desde una perspectiva integral</t>
  </si>
  <si>
    <t>Documento tecnico para la estrategia de acompañamiento integral para EE en Jornada Única, con metodologías y herramientas pedagógicas desde una perspectiva integral.</t>
  </si>
  <si>
    <t>En el marco del Convenio No. O59 entre la OEI y el MEN línea 1 - proceso 2.2,  se realizó la construcción y entrega de:
1.Documento final de la estrategia de acompañamiento, formación y seguimiento de la implementación de la Jornada Única en las ETC (secretarías de educación y establecimientos educativos)</t>
  </si>
  <si>
    <t>Mide el Documento validado politica de educacion inclusiva PBM</t>
  </si>
  <si>
    <t>Documento validado política de educación inclusiva PBM</t>
  </si>
  <si>
    <t xml:space="preserve">Durante el mes de diciembre se continuo en la articulación de la propuesta de calidad del Viceministerio de Educación Preescolar, Básica y Media a ser incluida en el documento de lineamientos para la inclusión y equidad en la educación . Se estableció una reorganización de los contenidos del documento. Se culminó la sistematización de los encuentros desarrollados. En el marco del convenio de la UPN, se elaboraron los indicadores de seguimiento para la implementación de la política. Se realizaron los envío correspondeientes de los documentos necesarios, para la validación del experto internacional. </t>
  </si>
  <si>
    <t>Mide el Estudiantes de Media que participen en la estrategia para el fortalecimiento de competencias basicas y socioemocionales</t>
  </si>
  <si>
    <t>Estudiantes de Media que participen en la estrategia para el fortalecimiento de competencias básicas y socioemocionales.</t>
  </si>
  <si>
    <t>Durante 2019 se acompañaron a 5,687 estudiantes en procesos de fortalecimiento de competencias básicas y socio emocionales en 7 entidades territoriales con el apoyo de 3 Instituciones de educación superior, las cuales participaron de una convocatoria en el mes de abril que conto con el concrso de 15 IES y la participación activa en territoriio de las entidades territoriales generando un dialogo que contribyo a propuestas de calidad presntadas por las IES. Posteriormente se suscribieron 7 Convenios entre las entidades territoriales y las IES para el desarrollo del proyecto en las tres regiones focalizadas por el MEN.listados finales y la recepción de la certificación de los rectores de los 19 establecimientos educativos, Se recibió la certificación de la secretaria de educación de Manizalles, y las cajas de herramientas para estudiantes. El presupuesto contaba con un rezago del año 2018,  de igual manera como parte de la contrapartida en el proceso de la convocatoria las IES aportaron recursos para la ampliacipon de la cobertura en este proyecto dentro de sus propuestas por tal motivo se supero la meta establecida para 2019.</t>
  </si>
  <si>
    <t>Mide el Foro Educativo Nacional desarrollado</t>
  </si>
  <si>
    <t>Foro Educativo Nacional desarrollado</t>
  </si>
  <si>
    <t>Durante los días 8 y 9 de octubre se desarrolló el Foro Educativa Nacional en el centro de convenciones Agora el cual contó con un aforo de 1056 personas.
Durante el mes de diciembre se continuo con  la construcción del documento de memorias del FEN 2019 y la elaboración de la cartilla digital de experiencias significativas</t>
  </si>
  <si>
    <t>Mide el No de asistencias tecnicas efectuadas a las ETC para el desarrollo de la estrategia educativa dirigida a los estudiantes en condicion de enfermedad</t>
  </si>
  <si>
    <t>No de asistencias técnicas efectuadas a las ETC para el desarrollo de la estrategia educativa dirigida a los estudiantes en condición de enfermedad.</t>
  </si>
  <si>
    <t>En el marco de la estrategia de Apoyo Académico Especial, durante el mes de dciembre  se realizaron 2  acompañamientos a las siguiente SEC: Secretaría de Educación de Valledupar y Secretaría de Educación del Cesar.</t>
  </si>
  <si>
    <t>Mide el Numero de  Maestras de preescolar que reciben formacion y acompanamiento situado a traves del Programa Todos a Aprender </t>
  </si>
  <si>
    <t>Número de  Maestras de preescolar que reciben formación y acompañamiento situado a través del Programa Todos a Aprender </t>
  </si>
  <si>
    <t>Se realizaron las actividades de cierre del acompañamiento situado 2019 y la planeación de la operación del programa para 2020. En este sentido, el MEN adelantó el estudio de viabilidad técnica y financiera de la prórroga de la planta de tutores de la entidades territoriales certificadas y de formadores del Programa.</t>
  </si>
  <si>
    <t>Mide el Numero de asistencias tecnicas a establecimientos educativos privados sobre temas de Calidad Educativa</t>
  </si>
  <si>
    <t>Número de asistencias técnicas a establecimientos educativos privados sobre temas de Calidad Educativa.</t>
  </si>
  <si>
    <t>Entre los meses de agosto y octubre se realizaron 10 AT regionales dirigidas a establecimientos educativos privados del país y a Secretaria de Educación en temáticas de Educación y privada y  calidad educativa</t>
  </si>
  <si>
    <t xml:space="preserve">Mide el Numero de creditos educativos adjudicados en programas de formacion posgradual </t>
  </si>
  <si>
    <t xml:space="preserve">Número de créditos educativos adjudicados en programas de formación posgradual </t>
  </si>
  <si>
    <t>En el mes de diciembre se dio apertura  a la plataforma de ICETEX para la inscripción de los 200 potenciales beneficiarios, los cuales se proyecta realicen el proceso de legalización de sus créditos educativos condonables a mas tardar en enero de 2020, de tal manera que inicien su proceso de formación en 2020-1._x000D_
La junta administradora del convenio 1461 de 2017 se va a llevar a cabo el 23 de diciembre de 2019.</t>
  </si>
  <si>
    <t>Mide el Numero de directivos docentes y orientadores formados en liderazgo</t>
  </si>
  <si>
    <t>Número de directivos docentes y orientadores formados en liderazgo</t>
  </si>
  <si>
    <t xml:space="preserve">Se cuenta con:
Documento final que consolida la compresión de lo que es una EdL.
Seguimiento a los procesos y productos.
Sistematización de las mesas de socialización.
Caracterización de los directivos docentes.
Inventario de programas de formación para difrectivos docentes.
Análisis de la normativadad.
Análisis de experiencias internacionales.
Portafolio de actores para SE.
Banco de oferentes de 12 universidades que ofertarán el diplomado en liderazgo para directivos. Sin embargo, dado que los procesos de formación para liderazgo se desarrollan en el marco de la Escuela de Liderazgo (EdL) del fondo 1400, hasta tanto no se contara con las modificaciones al fondo 1400 y la consolidación de la EdL, producto del convenio 156 de 2019 con fecha de vencimiento a 2019, no era posible avanzar con efectividad el proceso de formación en liderazgo.
</t>
  </si>
  <si>
    <t>Mide el Numero de docentes formados en actualizacion pedagogica o metodologica o uso nuevas tecnologias en ingles</t>
  </si>
  <si>
    <t>Número de docentes formados en actualización pedagógica o metodológica o uso nuevas tecnologías en inglés</t>
  </si>
  <si>
    <t>La  implementación de las estrategias de formación docente orientadas por el Plan Nacional de Bilingüismo: inspiring teachers, ELT leaders, school to school (a través de la línea de formación docente en el marco del convenio con el british council). En el marco de la línea  estratégica de ambientes de aprendizaje innovadores se realizó formación docente a través de connecting cultures and talk, tell, post mediante alianzas establecidas por memorandos de emprendimiento, lo anterior permitió superar la meta para 2019.</t>
  </si>
  <si>
    <t>Mide el Numero de Educadores en procesos de formacion</t>
  </si>
  <si>
    <t>Número de Educadores en procesos de formación</t>
  </si>
  <si>
    <t>Mide el Numero de educadores participando en cursos para el ascenso y reubicacion en el marco de la ECDF</t>
  </si>
  <si>
    <t>Número de educadores participando en cursos para el ascenso y reubicación en el marco de la ECDF</t>
  </si>
  <si>
    <t>Un total de 5301 docentes finalizaron el curso ECDF entre el 30 de agosto y 15 de septiembre de 2019, de los cuales 4818 fueron beneficiados con crédito condonable por un valor del 70 % y, 483 cancelaron el 100 del valor del curso con recursos propios.</t>
  </si>
  <si>
    <t>Mide el Numero de ENS participando en procesos de fortalecimiento</t>
  </si>
  <si>
    <t>Número de ENS participando en procesos de fortalecimiento.</t>
  </si>
  <si>
    <t>Con corte al 31 de diciembre se cuenta con los informes de la caracterización  consolidados. Por cuanto la consecusión de turores se hace a nivel regional, no fue posible contar con los restantes tutores que acompañaran el proceso de las ENS, debido a que entró en vigencia la ley de garantías y administrativamente las SE no lograron vincular a los tutores.</t>
  </si>
  <si>
    <t xml:space="preserve">Mide el Numero de entidades territoriales certificadas en educacion que implementan sus planes de accion de convivencia escolar territorial </t>
  </si>
  <si>
    <t xml:space="preserve">Número de entidades territoriales certificadas en educación que implementan sus planes de acción de convivencia escolar territorial </t>
  </si>
  <si>
    <t>96 SE. En este trimestre no se desarrollaron acciones adicionales, toda vez que la meta se cumplió en el trimestre anterior.</t>
  </si>
  <si>
    <t>Mide el Numero de Establecientos Educativos de bajo desempeno  acompanados por el Programa Todos a Aprender</t>
  </si>
  <si>
    <t>Número de Establecientos Educativos de bajo desempeño  acompañados por el Programa Todos a Aprender</t>
  </si>
  <si>
    <t>Mide el Numero de Establecimientos educativos acompanados en el marco de la estrategia de Innovacion y Pertinencia de la Educacion Media Rural</t>
  </si>
  <si>
    <t>Número de Establecimientos educativos acompañados en el marco de la estrategia de Innovación y Pertinencia de la Educación Media Rural</t>
  </si>
  <si>
    <t xml:space="preserve">Con el ánimo de fortalecer a las comunidades educativas, en especial a las ubicadas en zonas rurales de municipios PDET, en el año 2019 se e desarrolló una estrategia encaminada al diseño, acompañamiento e implementación de una propuesta curricular que fortaleció los proyectos pedagógicos productivos para la innovación y el desarrollo sostenible en la Media Técnica Agropecuaria. Para ello, se acompañóa a los docentes y directivos docentes de 49 establecimientos educativos, en la transformación curricular, con una perspectiva de innovación agropecuaria y desarrollo sostenible, mediante estrategias para el emprendimiento y reconocimiento del entorno productivo de su región, de manera que puedan proyectar trayectorias futuras alrededor de estas oportunidades. En 2019 las regiones focalizadas para esta atención, Catatumbo, Montes de María y Pacífico Nariñense, abarcan 4 departamentos, 5 Entidades Territoriales Certificadas y 24 municipios._x000D_
_x000D_
El trabajo realizado en campo con los 49 establecimientos educativos dio como resultado un documento de orientaciones curriculares que será la carta de navegación para la media técnica agropecuaria en zonas rurales. 385 docentes y 1.298 estudiantes se beneficiaron de la implementación de esta propuesta y apoyaron el desarrollo de los planes de acción para su implementación en el año 2020. 
</t>
  </si>
  <si>
    <t>Mide el Numero de establecimientos educativos beneficiados y acompanados con la estrategia Aulas Sin Fronteras</t>
  </si>
  <si>
    <t>Número de establecimientos educativos beneficiados y acompañados con la estrategia Aulas Sin Fronteras</t>
  </si>
  <si>
    <t>Durante la vigencia 2019 se beneficiaron con la estrategia Aulas Sin Fronteras 55 establecimientos educativos</t>
  </si>
  <si>
    <t xml:space="preserve">Mide el Numero de Establecimientos educativos que implementan alianzas familia - colegio y fortalecen las escuelas familia </t>
  </si>
  <si>
    <t xml:space="preserve">Número de Establecimientos educativos que implementan alianzas familia - colegio y fortalecen las escuelas familia </t>
  </si>
  <si>
    <t xml:space="preserve">Durante el 2019, se contó con la participación de familias pertenecientes a 144 EE en diversos proyectos que lideró el MEN junto con OEI, OIM y Banco Mundial en donde se fortaleció la alianza familia -escuela, a través de las siguientes acciones:_x000D_
_x000D_
73 establecimientos que participaron de la construcción de los proyectos de protocolos de prevención en todo el país, convenio OEI._x000D_
_x000D_
61 establecimientos que participaron de la exploración de la relación Familia -Escuela y la identificación de iniciativas escolares con participación de familias (CONVENIO OIM- MEN)_x000D_
_x000D_
con Banco Mundial se logró la construcción y aplicación del instrumento de caracterización de la relación familia escuela en 10 IE en Nariño. </t>
  </si>
  <si>
    <t>Mide el Numero de informes con los resultados del proceso de evaluacion de  los educadores regidos por el decreto 1278 de 2002</t>
  </si>
  <si>
    <t>Número de informes con los resultados del proceso de evaluación de  los educadores regidos por el decreto 1278 de 2002</t>
  </si>
  <si>
    <t>El día 26 de diciembre el ICFES remitió los resultados de los casos especiales a las ETC. Durante 2019 el ICFES entrego periódicamente informes sobre la implementación de la ECDF, dando cuenta de 88.937 educadores inscritos de los cuales 87.105 fueron habilitados y a la fecha han aprobaron 32.166</t>
  </si>
  <si>
    <t>Mide el Numero de lineamientos curriculares u orientaciones  disenados</t>
  </si>
  <si>
    <t>Número de lineamientos curriculares u orientaciones  diseñados</t>
  </si>
  <si>
    <t>En el marco del componente 2 el contrato No. 133 de 2019: “construcción de referentes pedagógicos y curriculares para la educación inicial, preescolar, básica y media”, la UPN en el mes de diciembre se finalizan y concretan las Orientaciones Curriculares:
Un documento final de orientaciones pedagógicas para los niveles de educación básica y media en torno a la modalidad Virtual.
Un documento final de orientaciones operativas para la educación en modalidad Virtual en los niveles de educación básica y media.
Un documento final de orientaciones para la reglamentación de la educación en modalidad Virtual en los niveles de básica y media.
 Un documento final de orientaciones curriculares para los niveles de educación básica y media en torno a la Educación Física, Recreación y Deporte.
Un documento final de orientaciones curriculares para los niveles de educación básica y media en torno a la Educación Artística y Cultural.
Con esta estas Orientaciones Curriculares formuladas, se espera en enero del 2020, promover mesas de trabajo de las dependencias internas del Ministerio para asegurar las posturas de la política educativa nacional.</t>
  </si>
  <si>
    <t>Mide el Numero de Mediadores acompanados pedagogicamente para fortalecer procesos de lectura escritura y oralidad</t>
  </si>
  <si>
    <t>Número de Mediadores acompañados pedagógicamente para fortalecer procesos de lectura, escritura y oralidad.</t>
  </si>
  <si>
    <t xml:space="preserve">En el marco del Convenio de Cooperación Internación 131 de 2019 suscrito entre el Ministerio de Educación Nacional y el Centro Regional para el Fomento del Libro en América Latina y el Caribe, Cerlalc –se ejecutó entre otros el proyecto “¡Vive tu Biblioteca Escolar!” el cual para el año 2019 tuvo el propósito de fortalecer la Biblioteca Escolar de 641 sedes educativas del país, para que la comunidad acceda a libros de calidad, formación de  mediadores de lectura y a acciones de promoción de lectura y escritura en condiciones de equidad, calidad y pertinencia. 
A partir de las visitas in situ y los encuentros de formación llevados a cabo en el marco del proyecto “¡Vive tu Biblioteca Escolar!” entre los meses de agosto y noviembre de 2019, fueron formados 2.500 mediadores de lectura y escritura de las sedes focalizadas en dicho proyecto a través de los tutores en territorios contratados para tal fin así:
Secretaría de Educación	Cantidad de mediadores
Cúcuta	791
Duitama	20
Florencia	156
Huila	67
Girardot	107
Ibagué	421
Amazonas	12
Malambo	54
Pereira	363
San José del Guaviare	35
Soacha	132
Tumaco	204
Tunja	120
Uribia	18
Total	2.500
</t>
  </si>
  <si>
    <t>Mide el Numero de Modelos Educativos flexibles Disenados</t>
  </si>
  <si>
    <t>Número de Modelos Educativos flexibles Diseñados</t>
  </si>
  <si>
    <t>Modelo Educativo Flexible para la comunidad Rrom: En el mes de diciembre siguieron los espacios de discusión para analizar conjuntamente con la Kumpañy Bogotá, aspectos, necesidades e intereses con miras a la construcción de una propuesta pedagógica para jóvenes y adultos del Pueblo Rrom. Se elabora un informe de avance en la construcción del MEF Pueblo Rrom.
Modelo Educativo Flexible (Guajira):  En el mes de diciembre el equipo de la OIM hace entrega del documento diagnóstico y caracterización de las comunidades Wiwa, Kogui, Wayuu y Kankuamo. Así mismo, se entrega el documento de justificación del modelo y la estructura de la malla. Es importante aclarar que frente a estos últimos documentos el equipo del Ministerio emitirá concepto técnico en enero.</t>
  </si>
  <si>
    <t>Mide el Numero de ninos de establecimientos rurales participando en estrategias de seguimiento al aprendizaje</t>
  </si>
  <si>
    <t>Número de niños de establecimientos rurales participando en estrategias de seguimiento al aprendizaje</t>
  </si>
  <si>
    <t>El 2 de diciembre se publicó en la página del MEN los finalistas de la estrategia de supérate con el Saber.
Entre el 4 al 6 diciembre los finalistas de Supérate con el Saber estuvieron en la ciudad de Bogotá con sus respectivos acompañantes, con el objetivo de presentar la prueba de la etapa final, en donde se definieron los ganadores.
El 4 de diciembre los finalistas y sus acompañantes llegaron a Bogotá y fueron a una visita guiada al Jardín Botánico.
El 5 de diciembre los finalistas presentaron la prueba final de Supérate y fueron al Parque Mundo Aventura.
El 6 de diciembreo se realizó la premiación de los ganadores y entrega de incentivos a los finalistas. Esta actividad contó con la participación de la Ministra.</t>
  </si>
  <si>
    <t>Mide el Numero de ninos de establecimientos Urbanos  participando en estrategias de seguimiento al aprendizaje</t>
  </si>
  <si>
    <t>Número de niños de establecimientos Urbanos  participando en estrategias de seguimiento al aprendizaje</t>
  </si>
  <si>
    <t>Mide el Numero de personas de la comunidad educativa que participan en entornos escolares para la convivencia</t>
  </si>
  <si>
    <t>Número de personas de la comunidad educativa que participan en entornos escolares para la convivencia</t>
  </si>
  <si>
    <t xml:space="preserve">"
Durante la vigencia 2019, se formaron a 4887 personas de la comunidad educativa, sobre el Sistema de Información Unificado de convivencia Escolar - SIUCE dicho indicador se cumplió en el trimestre anterior."_x000D_
</t>
  </si>
  <si>
    <t>Mide el Numero de proyectos comunitarios propios etnoeducativos interculturales apoyados tecnica y financieramente en el marco de la ruta de formulacion diseno e implementacion de PEC</t>
  </si>
  <si>
    <t>Número de proyectos comunitarios propios, etnoeducativos, interculturales apoyados tecnica y financieramente en el marco de la ruta de formulación, diseño e implementación de PEC</t>
  </si>
  <si>
    <t>Por medio del desarrollo del convenio No 120 de 2019 suscrito por el MEN con UNICEF, las Secretarías de Educación de La guajira y Uribia a y la U. tecnológica de Pereira se vienen fortaleciendo las capacidades técnicas y pedagógicas de los Etnoeducadores para el desarrollo y mejoramiento de los Proyectos educativo comunitario de 22 EE de departamento de los pueblos Wayuu, wiwa, Kankuamo y arahuaco
Asimismo se desarrollo el acompañamiento técnico a el desarrollo de la malla curricular de los grados 6 a 11 del proyecto educativo del pueblo UWA del municipio de cumario (convenio 0065 de 2019.Los convenios 120 y 065 de 2019 se desarrollaron de manera normal y de ellos se obtuvieron los productos establecidos en cada uno de ellos. Sin embargo para el convenio 199 de 2019 se presentaron una serie de inconvenientes admintrativos que incidieron directamente en los procesos de contratación los cuales afectaron el desarrollo de las actividades alli propuestas, la ejecución de los planes de trabajo continuara en el 2020.</t>
  </si>
  <si>
    <t>Mide el Numero de SE participando en procesos de analisis de Planes Territoriales de Formacion Docente</t>
  </si>
  <si>
    <t>Número de SE participando en procesos de análisis de Planes Territoriales de Formación Docente</t>
  </si>
  <si>
    <t xml:space="preserve">Se cuenta con recomendaciones para la formulación de los Planes Territoriales de Formación - PTF con vigencia a partir de 2019. Se convocó a las SE para participar en el espacio de análisis de los PTFD. Sin embargo, sólo 66 de ellas participaron en este proceso. Por otra parte se hizo un análisis de los 70 PTF enviados por las SE al MEN y se acompañó presencial o virtualmente a mas del 50% de SE según demanda de las mismas. </t>
  </si>
  <si>
    <t xml:space="preserve">Mide el Numero de Secretarias de educacion certificadas acompanadas con la estrategia de acompanamiento integral de Jornada unica </t>
  </si>
  <si>
    <t xml:space="preserve">Número de Secretarias de educación certificadas acompañadas con la estrategia de acompañamiento integral de Jornada Única </t>
  </si>
  <si>
    <t>Se ha realizado el acompañamiento técnico a la ETC en el marco de la estrategia “Más tiempo para aprender, compartir y disfrutar”, donde se reconoce la importancia de avanzar en la implementación de la Jornada Única y en el incremento de la cobertura progresiva del programa con calidad, con el fin de que los niños, niñas y adolescentes del sistema educativo oficial cuenten con un tiempo escolar significativo. En este sentido, se han realizado durante el mes de noviembre 9 visitas a ECT Bogotá, Chía, Duitama, Facatativá, Funza, Fusagasugá, Girardot, Pitalito Y Uribia llegando a 95 ETC acompañadas en el 2019.</t>
  </si>
  <si>
    <t>Mide el Numero de sedes educativos con colecciones bibliograficas entregadas para fortalecer procesos de lectura escritura y oralidad</t>
  </si>
  <si>
    <t>Número de sedes educativos con colecciones bibliográficas entregadas para fortalecer procesos de lectura, escritura y oralidad.</t>
  </si>
  <si>
    <t xml:space="preserve">En el marco del Convenio 131 de 2019 suscrito entre el MEN y el Cerlalc, durante el mes de noviembre fue finalizado el proceso de recepción de los libros así mismo, finalizó el procesamiento físico de los mismo y fueron embaladas las colecciones dirigidas a cada IE de acuerdo a la focalización definida. Durante la segunda quincena de noviembre se llevó a cabo la distribución de las colecciones a nivel nacional para el cual fue reportada la entrega en el 100% de las IE focalizadas en el marco del proyecto ¡Vive tu biblioteca escolar.
Durante el mes de diciembre se realizó la consecución de las actas de entrega </t>
  </si>
  <si>
    <t>Mide el Numero de Solicitudes de convalidaciones de estudios realizados en el exterior atendidas</t>
  </si>
  <si>
    <t>Número de Solicitudes de convalidaciones de estudios realizados en el exterior atendidas</t>
  </si>
  <si>
    <t xml:space="preserve">Durante el mes de diciembre se gestionaron en total 490 solicitudes de convalidación de estudios realizados en el exterior, correspondientes a la educación Preescolar, Básica y Media. De estas, el 69.6% (341) corresponden a solicitudes de convalidación de título de bachiller, mientras que el 30.4% (149) restante corresponde a convalidaciones de estudios parciales.
Por otro lado, en el mes de diciembre se pudo constatar que el 29.2% (143) solicitudes fueron cerradas con Auto de archivo que declaró el desistimiento tácito de la petición, por inactividad del ciudadano, luego de realizar un requerimiento; mientras que el 70.8% (347) restante de las solicitudes finalizó con la expedición de la respectiva resolución o certificación de reconocimiento de los estudios realizados en el exterior.
</t>
  </si>
  <si>
    <t xml:space="preserve">Mide el Numero de textos entregados a la estrategia Bilinguismo a la zona rural </t>
  </si>
  <si>
    <t xml:space="preserve">Número de textos entregados a la estrategia Bilinguismo a la zona rural </t>
  </si>
  <si>
    <t xml:space="preserve">De la estrategía de Colombia Bilingue para el mes de junio   se entregó  178.840 libros correspondiente al 100% del total de los textos que se establecieron en el objeto contractual; es decir el  100% de la orden de compra. Cada entrega cuenta con el acta de distribución proporcionada por los proveedores (PRINTER -EL TIEMPO) en virtud del Acuerdo Marco para los Servicios de Impresión. </t>
  </si>
  <si>
    <t>Mide el Numero de textos entregados a la estrategia Bilinguismo a la zona Urbana</t>
  </si>
  <si>
    <t>Número de textos entregados a la estrategia Bilinguismo a la zona Urbana</t>
  </si>
  <si>
    <t xml:space="preserve">De la estrategía de Colombia Bilingue para el mes de junio   se entregó  779.869 libros correspondiente al 100% del total de los textos que se establecieron en el objeto contractual; es decir el  100% de la orden de compra. Cada entrega cuenta con el acta de distribución proporcionada por los proveedores (PRINTER -EL TIEMPO) en virtud del Acuerdo Marco para los Servicios de Impresión. </t>
  </si>
  <si>
    <t>Mide el Numero de textos entregados en jornada unica de la zona rural</t>
  </si>
  <si>
    <t>Número de textos entregados en jornada única de la zona rural</t>
  </si>
  <si>
    <t xml:space="preserve">De la estrategía de Jornada Única para el mes de junio entregaron 414.848  libros en la zona rural correspondiente al 100% del total de los textos que se establecieron en el objeto contractual; es decir el  100% de la orden de compra. Cada entrega cuenta con el acta de distribución </t>
  </si>
  <si>
    <t>Mide el Numero de textos entregados en jornada unica de la zona urbana</t>
  </si>
  <si>
    <t>Número de textos entregados en jornada única de la zona urbana</t>
  </si>
  <si>
    <t xml:space="preserve">De la estrategía de Jornada Única para el mes de junio entregaron 1.642.596  libros en la zona  urbana correspondiente al 100% del total de los textos que se establecieron en el objeto contractual; es decir el  100% de la orden de compra. Cada entrega cuenta con el acta de distribución </t>
  </si>
  <si>
    <t>Mide el Numero de textos entregados en PTA en zona Rural</t>
  </si>
  <si>
    <t>Número de textos entregados en PTA en zona Rural</t>
  </si>
  <si>
    <t>Para el Programa PTA se proyectó llegar a 21.769 sedes en el 2019, de las cuales son 17.703 rurales, a la fecha de corte (septiembre de 2019) se han entregado el 100% del material lo equivalente a 3.286.619 e textos.
Evidencia Mes de septiembre</t>
  </si>
  <si>
    <t>Mide el Numero de textos entregados en PTA zona Urbana</t>
  </si>
  <si>
    <t>Número de textos entregados en PTA zona Urbana</t>
  </si>
  <si>
    <t>Para el Programa PTA se tiene proyectado llegar a 21.769 sedes en el 2019, de las cuales son 4.006 urbanas; a la fecha de corte (septiembre de 2019) se han entregado el 100% del material  lo equivalente a 5.159.972 de textos.
Evidencia Mes de septiembre.</t>
  </si>
  <si>
    <t>Mide el Numero Lineamientos de calidad programa de doble titulacion</t>
  </si>
  <si>
    <t>Número Lineamientos de calidad programa de doble titulación</t>
  </si>
  <si>
    <t>Con corte al 31 de diciembre se realizaron 10 mesas Regionales para analizar el estado del Programa y definir nuevos lineamientos en los departamentos de Cundinamarca, Córdoba, Boyacá, Valle del Cauca, Santander, Chocó, La Guajira, Nariño, Antioquia y Bogotá, en cada una han participado el 100% de ETC  para un total de 51 en el levantamiento de información para la construcción de los lineamientos del programa de doble titulación.  Estas mesas  se realizaron con el objetivo de identificar las particularidades de la implementación del programa y avanzar en la estructuración y ajustes del documento de lineamientos de calidad en la formación técnica.</t>
  </si>
  <si>
    <t>Mide el Numero Secretarias de Educacion capacitadas y acompanadas en la implementacion del sistema de gestion de la calidad educativa (SIGCE)</t>
  </si>
  <si>
    <t>Número Secretarías de Educación capacitadas y acompañadas en la implementación del sistema de gestión de la calidad educativa (SIGCE)</t>
  </si>
  <si>
    <t xml:space="preserve">"El equipo de Fortalecimiento a la gestión institucional,  viene acompañando a las Secretaria de Educación en el macroproceso D, mediante la guía 34, y el Sistema de Información para la Gestión de la Calidad Educativa - SIGCE, una herramienta tecnología la cual se actualizo en el año 2017, focalizando 18 secretarias de educación, mediante el desarrollo de un proceso de formación y acompañamiento a servidores de las educación y directivos docentes de los establecimientos educativos, para este año se tenía el cronograma de implementación de la herramienta SIGCE con las 96, con la llegada de la actual  administración, entra nuevamente la guía 34 y la herramienta SIGCE a revisión. A finales del mes de noviembre, desde ésta administración, se da vía  libre para continuar con el proceso de implementacion de la herramienta,  en este momento estamos en el proceso de trabajar con 33 secretarias de educación en el desarrollo y acompañamiento de la herramienta, lo que no cumple con la meta establecida, pero se  da el acercamiento con las SE en el ambiente de prueba establecido por tecnología para los encuentros, los cuales seran virtuales. De igual menera en el marco del convenio con OEI , nos encontramos a la espera para su armonización con este proceso.  
"
</t>
  </si>
  <si>
    <t>Mide el Porcentaje  de experiencias pedagogicas  de establecimientos educativos privados socializadas a nivel nacional</t>
  </si>
  <si>
    <t>Porcentaje  de experiencias pedagógicas  de establecimientos educativos privados socializadas a nivel nacional</t>
  </si>
  <si>
    <t>Se seleccionaron 6 experiencias significativas en educación inclusiva, convivencia y educación inicial que serán publicadas, en 2020.</t>
  </si>
  <si>
    <t xml:space="preserve">Mide el Porcentaje de avance en el Diseno  del  Sistema de Seguimiento a Egresados de la Educacion Media </t>
  </si>
  <si>
    <t xml:space="preserve">Porcentaje de avance en el Diseño  del  Sistema de Seguimiento a Egresados de la Educación Media </t>
  </si>
  <si>
    <t xml:space="preserve">
Durante 2019 se firma el Convenio con la Universidad de los Andes la cual hace entrega de los documentos de levantamiento de información de casos de uso y necesidades del Ministerio para el desarrollo del sistema de seguimiento a egresados. Se entregan los documentos preliminares con observaciones del equipo de trabajo los cuales serán validados en el mes de enero de 2020 por la Universidad para su aprobación.</t>
  </si>
  <si>
    <t xml:space="preserve">Mide el Porcentaje de estudiantes que fortalecen competencias socioemocionales y ciudadanas a traves de la estrategia  de formacion  acompanamiento y evaluacion </t>
  </si>
  <si>
    <t>Porcentaje de estudiantes que fortalecen competencias socioemocionales y ciudadanas a traves de la estrategia  de formacion acompanamiento y evaluacion</t>
  </si>
  <si>
    <t>122859 estudiantes de los grados 5 7 9 y 11 participaron de la estrategia superate con el saber y respondiendo el componente de ciencias sociales y competencias ciudadanas. Los datos reportados son según la plataforma Supérate con el Saber.</t>
  </si>
  <si>
    <t>Mide el Porcentaje de implementacion de la ruta de Formacion y acompanamiento a docentes para la transformacion de sus practicas de aula con enfasis en el ciclo complementario de ENS</t>
  </si>
  <si>
    <t>Porcentaje de implementación de la ruta de Formación y acompañamiento a docentes para la transformación de sus prácticas de aula con énfasis en el ciclo complementario de ENS</t>
  </si>
  <si>
    <t>En la vigencia 2019 se llevaron a cabo tres eventos de formación y acompañamiento con los Rectores o representantes de las Escuelas Normales Superiores que participaron en el PTA. Como evidencia de estos eventos, se adjuntan las solicitudes de realización de las jornadas y los listados de asistencia que dan cuenta de los participantes de éstas llegando a un 75%</t>
  </si>
  <si>
    <t>Mide el Porcentaje de implementacion de la ruta de formacion y acompanamiento a docentes para la transformacion de sus practicas de aula con enfasis en los grados transicion a 6</t>
  </si>
  <si>
    <t>Porcentaje de implementación de la ruta de formación y acompañamiento a docentes para la transformación de sus prácticas de aula con énfasis en los grados transición a 6</t>
  </si>
  <si>
    <t>Mide el Porcentaje de revision y actualizacion del Modelo Educativo Escuela Nueva</t>
  </si>
  <si>
    <t>Porcentaje de revisión y actualización del Modelo Educativo Escuela Nueva</t>
  </si>
  <si>
    <t>El 12 de diciembre la Universidad de Caldas hizó entrega a la Subdirección de Referentes los productos relacionados en el Convenio 224 de 2019 los cuales fueron: Propuesta de validación del modelo; Documento del modelo de educación rural para Colombia; Canasta Educativa, Tabla de alcances y secuencias y malla currícular de las áreas de Ciencias Sociales, Lenguaje, Educación Religiosa, Matemáticas, Educación Física, Educación Artística, Ciencias Naturales y Tecnología.</t>
  </si>
  <si>
    <t>Mide el Porcentaje en el avance de implementacion de la nueva aplicacion EVI</t>
  </si>
  <si>
    <t>Porcentaje en el avance de implementación de la nueva aplicación EVI</t>
  </si>
  <si>
    <t xml:space="preserve">E la Vigencia 2019 Pues se levantaron los requerimientos con los EE invitados a los eventos de capacitación y con las ETC .  Se consolidanro y Remitieron a la oficina de Tecnología, lo cuales realizaron los ajustes pertinentes.
</t>
  </si>
  <si>
    <t xml:space="preserve">Mide el Pruebas Saber 3º 5º y 9º reestructuradas  </t>
  </si>
  <si>
    <t xml:space="preserve">Pruebas Saber 3º, 5º y 9º reestructuradas  </t>
  </si>
  <si>
    <t>El 15 de agosto del presente año finaliza el contrato interadministrativo 135 suscrito entre en MEN y el ICFES. El objeto del contrato era construir, aplicar, procesar y analizar el comportamiento del pilotaje muestral de la Prueba Saber 3°,5° y 9°.
El pilotaje se efectuó en el mes de noviembre.
Según información compartida por el ICFES al MEN en el mes de diciembre, la aplicación se realizó en 1.340 puntos de aplicación en 178 municipios de 29 departamentos del país. En este pilotaje, 8.202 estudiantes (7.3%) la presentaron de manera electrónica (por computador) y 104.049 (92.7%) en lápiz y papel.
En este mes de diciembre, el ICFES consolidó el informe Ejecutivo de aplicación de la Prueba con sus respectivos hallazgos y conclusiones.</t>
  </si>
  <si>
    <t>Mide el Resolucion de tarifas para colegios privados 2020 y actualizacion de Guia 4</t>
  </si>
  <si>
    <t>Resolución de tarifas para colegios privados 2020 y actualización de Guía 4.</t>
  </si>
  <si>
    <t>Se expidió la resolución número 010617 del 7 de octubre de 2019.</t>
  </si>
  <si>
    <t>Mide el Secretarias de Educacion acompanadas en la implementacion de estrategias de Calidad</t>
  </si>
  <si>
    <t>Secretarías de Educación acompañadas en la implementación de estrategias de Calidad</t>
  </si>
  <si>
    <t>"Durante la vigencia 2019 la dirección de Calidad desarrolló acompañamiento en la implementación de  programas y/o estrategias  de calidad educativa a  las secretarías de educación d ela siguiente manera:
Jornada Única:  87 ETC
Fortalecimiento a Comites de convivencia escolares: 96 ETC
Fortalecimiento de "</t>
  </si>
  <si>
    <t>Mide el Secretarias de Educacion que reciben asistencia tecnica para el fortalecimiento de sus procesos de Orientacion Socio-ocupacional</t>
  </si>
  <si>
    <t>Secretarias de Educación que reciben asistencia tecnica para el fortalecimiento de sus procesos de Orientación Socio-ocupacional</t>
  </si>
  <si>
    <t xml:space="preserve">Durante el segundo semestre de 2019, se realiza 30 asistencias técnicas en Entidades Territoriales certificadas, con el objetivo de empoderar a las secretarias en el desarrollo de procesos de orientación socio ocupacional en el territorio. </t>
  </si>
  <si>
    <t>Mide el Un Plan para la implementacion de ecosistemas de innovacion en Educacion Media</t>
  </si>
  <si>
    <t>Un Plan para la implementación de ecosistemas de innovación en Educación Media</t>
  </si>
  <si>
    <t xml:space="preserve">
Durante 2019 se realizó un trabajo conjunto entre las oficinas de Innovación y calidad de la educación preescolar, básica y media en el que se desarrollaron mesas para concertar los ecosistemas de innovación. Se entrega documento preliminar como resultado del trabajo realizado.</t>
  </si>
  <si>
    <t>FUNCIONAMIENTO</t>
  </si>
  <si>
    <t xml:space="preserve">Mide el Numero de actividades de acompanamiento a las IES planeadas y realizadas por el CNA </t>
  </si>
  <si>
    <t xml:space="preserve">Número de actividades de acompañamiento a las IES, planeadas y realizadas por el CNA </t>
  </si>
  <si>
    <t>Durante el período enero -diciembre fueron realizadas en total 121 actividades de acompañamiento a las IES. Los temas tratados en el marco de dichas actividades se centran en atender las inquietudes relacionadas con el estado de los procesos e indicaciones para la radicación de información de los procesos a través del aplicativo SACES CNA. De igual manera en el mes de octubre se llevó a cabo la jornada de formación de pares académicos nacionales e internacionales en el marco del proceso definido para tal fin por ARCUSUR. Finalmente, en el mes de noviembre se llevó a cabo la jornada de Socialización de la V Convocatoria de acreditación regional de programas en el marco ARCUSUR, evento con el cual se cierra el plan de eventos contemplado por el CNA para el 2019.</t>
  </si>
  <si>
    <t xml:space="preserve">Mide el Numero de decretos expedidos que regulan el nuevo sistema de aseguramiento de la calidad de la ES </t>
  </si>
  <si>
    <t xml:space="preserve">Número de decretos expedidos que regulan el nuevo sistema de aseguramiento de la calidad de la ES </t>
  </si>
  <si>
    <t>Con respecto al decreto que regula el nuevo SAC, y con base en los resultados de los talleres "Calidad ES de Todos" y el trabajo conjunto realizado con la Comisión Permanente, se planteó el proyecto de Decreto que fue pubicado para observaciones ciudadanas. Una vez realizados los ajustes pertinentes, se procedió a su radicación en el DAFP y posteriormente su radicación en Presidencia, para la correspondiente revisión y firma del Señor Presidente de la República. El Decreto entró en vigencia el 25 de julio de 2019.</t>
  </si>
  <si>
    <t xml:space="preserve">Mide el Numero de Documentos referentes lineamientos guias y resoluciones de calidad para la educacion superior publicados y socializados
</t>
  </si>
  <si>
    <t xml:space="preserve">Número de Documentos, referentes, lineamientos, guías y resoluciones de calidad para la educación superior publicados y socializados.
</t>
  </si>
  <si>
    <t>Para la construcción y ajuste de los Documentos, referentes, lineamientos, guías y resoluciones de calidad para la ES, se realizó el tercer ciclo de talleres "calidad es de todos - construcción de referentes", del 17 al 21 de junio, abarcando las siguientes modalidades: condiciones institucionales, derecho, TyT, salud, ciclos propedéuticos, posgrados, pregrado y Dual. De igual manera se realizó la sistematización de la información recolectada para la construcción del documento referentes y las resoluciones correspondientes. En el mes de julio se firmó el contrato No. 1029219 con la firma Angulo y Velandia, para la elaboración de las guías de los documentos, referentes, guías y resoluciones de calidad para la educación Superior. Se han realizado mesas con expertos técnicos en Salud y con Min Justicia para las guías de los programas de Derecho y de áreas de la salud. También se han realizado mesas de trabajo técnico con las salas de CONACES para este tipo de programas. 
Las 7 resoluciones que reglamentan las condiciones de calidad de instituciones y programas por niveles educativos y modalidades, procedimiento de registro calificado, condiciones de calidad Programas en el área de la salud y derecho, banco de pares y estructura de CONACES, establecidas por el decreto 1330 de 2019, fueron elaboradas por el equipo de la Dirección de Calidad; en los meses de noviembre y diciembre se llevaron a cabo 14 talleres “pedagogía y buenas prácticas del Decreto del SAC”, dirigido a la comunidad académica de las IES, en las ciudades de Bogotá, Bucaramanga, Barranquilla, Pereira, Cali, Cúcuta y Medellín, orientados a desarrollar insumos para una aplicación práctica del decreto desde los distintos roles del sistema de Aseguramiento de la Calidad, en dichos talleres se recogieron observaciones que debieron ser incorporadas en las resoluciones, las cuales actualmente se encuentran en revisión por parte de la Ministra, para proceder con la publicación para observaciones ciudadanas, realizar ajustes derivados de dichas observaciones y posterior firma de las mismas. Así mismo, se llevaron a cabo las mesas de trabajo con los viceministerios de salud y justicia. En este momento sólo está pendiente la aprobación final y la publicación para recibir observaciones de la ciudadanía. El avance a la fecha de este indicador es de un 85%, quedando pendiente la aprobación final de los documentos.</t>
  </si>
  <si>
    <t>Mide el Numero de pares de Acreditacion de Alta Calidad capacitados a traves del curso de pares en modalidad B-Learning</t>
  </si>
  <si>
    <t>Número de pares de Acreditación de Alta Calidad capacitados a través del curso de pares en modalidad B-Learning.</t>
  </si>
  <si>
    <t>Posterior a la revisión y ajustes al curso derivadas del plan piloto y aprobación de la versión final de contenidos del curso de pares en modalidad B-Learning, se superó la meta del número de pares de Acreditación de Alta Calidad capacitados, logrando que 165 pares culminaran los siete (7) módulos del curso.</t>
  </si>
  <si>
    <t>Mide el Numero de participaciones en procesos de evaluacion externa de certificacion del modelo de acreditacion colombiano con alcance al sistema nacional de acreditacion con dos entes internacionales</t>
  </si>
  <si>
    <t>Número de participaciones en procesos de evaluación externa de certificación del modelo de acreditación colombiano con alcance al sistema nacional de acreditación con dos entes internacionales</t>
  </si>
  <si>
    <t>Con el fin de lograr las participaciones en procesos de evaluación externa de certificación del modelo de acreditación colombiano con alcance al sistema nacional de acreditación, se llevó a cabo la visita de Evaluación Externa del CNA por parte de la Red Iberoamericana para el Aseguramiento de la Calidad - RIACES, en el mes de mayo se recibió el informe del Proceso de Evaluación Externa adelantado con RIACES, se llevó a cabo su análisis y presentación de comentarios. En el mes de julio, en el marco del de proceso de evaluación externa con INQAAHE se delantó el informe de avances al plan de mejoramiento  y dependiendo de su revisión, se determinará si es necesaria realizar la visita de de seguimiento o si se realiza de manera virtual. En agosto, se incorporaron las observaciones y las recomendaciones dadas por RIACES en el informe de visita de mayo, al plan de mejoramiento del CNA para articularlo a las acciones que se estan adelantando y evaluar si es necesario abordar nuevas tareas y en septiembre se incorporaron los items del protocolo de reconocimiento a llevarse a cabo ante la WFME.  Durante el mes de octubre fue estudiado el informe del CNA por el Board de Inqaahe y se está a la espera de dictamen, así mismo se ha llevado a cabo la sistematización de los aportes hechos por la comunidad académica de medicina del apís durante el evento internacional el cual es parte de la hoja de ruta definida para el proceso de reconocimiento del CNA ante la WFME.  Mediante comunicación fechada el 28 de noviembre del año en curso, la Junta de INQAAHE apoya las acciones tomadas por la Comisión Evaluadora y confirma la alineación de CNA con INQAAHE GGP hasta noviembre de 2022.</t>
  </si>
  <si>
    <t>Mide el Porcentaje  de solicitudes atendidas de registro calificado radicadas por las IES en SACES para el ano 2019</t>
  </si>
  <si>
    <t>Porcentaje  de solicitudes atendidas de registro calificado radicadas por las IES en SACES para el año 2019</t>
  </si>
  <si>
    <t>De los procesos radicados en 2019 se han surtido exitosamente todas las etapas del proceso para 2111 procesos; y se ha tramitado el desistimiento de 313 procesos. La fórmula del indicador se calcula sobre el número de trámites proyectados a recibir en 2019 que es 4.620.</t>
  </si>
  <si>
    <t>Mide el Porcentaje de avance en el diseno y pilotaje del programa de formacion de la Escuela de Aseguramiento de la Calidad (Diseno metodologia implementacion formacion)</t>
  </si>
  <si>
    <t>Porcentaje de avance en el diseño y pilotaje del programa de formación de la Escuela de Aseguramiento de la Calidad (Diseño, metodología, implementación, formación)</t>
  </si>
  <si>
    <t>Con el fin de realizar el diseño y pilotaje del programa de formación de la Escuela de Aseguramiento de la Calidad, en el mes de julio, se firmó la minuta del contrato interadministrativo No. 0061 de 2019, sucrito con y Universidad Nacional de Colombia. La UNal entregó posteriormente los siguientes poductos: 1) Estructura y funcionamiento de la Escuela, 2) Lìneamientos pedagógicos, 3) Fundamentación teórica Conceptual; 4) Diseño de contenidos y propuesta gráfica de los módulos, para la definición de estructura curricular, 5) Documentación de procesos y procedimientos para su operación y 6) Diseño general del Edusitio. Se adoptó el nombre de Red de Aseguramiento de la Calidad para la Escuela. La Universidad Nacional convocó y contrató a las IES y a los expertos internacionales que participan en la elaboración de contenidos. Se validaron las líneas estratégicas y su plan de acción con los órganos consultivos. Se finalizó el proceso formativo virtual de 368 pares de los dos primeros módulos del curso Red de Conocimiento SACES para Pares. Se entregaron los diseños instruccionales de todos los módulos previstos para la vigencia actual del curso. Se realizó la sesión presencial de cierre donde se entregaron las certificaciones de aprobación a los pares y miembros de la CONACES que participaron.</t>
  </si>
  <si>
    <t xml:space="preserve">Mide el Porcentaje de implementacion de nuevo modelo de Convalidaciones </t>
  </si>
  <si>
    <t xml:space="preserve">Porcentaje de implementación de nuevo modelo de Convalidaciones </t>
  </si>
  <si>
    <t>El sistema de información y procesamiento de solicitudes de convalidaciones de Educación Superior se soporta en la nueva resolución de convalidaciones (Resolución 10687 del 09 de octubre de 2019) expedida el día 16 de octubre de 2019, rigiendo a partir de dicha fecha; el sistema de información CONVALIDA en su primera fase incorporó los registros de los ciudadanos, el cargue de documentos y las primeras funciones asignadas a los profesionales del Grupo de Convalidaciones. En su segunda fase se está trabajando la integración de la gestión de los recursos y tutelas del proceso. Paralelamente se lanzó el nuevo micrositio de convalidaciones y posteriormente se estructuró la infografía del nuevo proceso de convalidación de títulos de ES en el país, la cual es presentada en los talleres regionales en distintas IES del país de la mano de la estrategia de socialización de los cambios realizados en la Dirección de Calidad para la ES.</t>
  </si>
  <si>
    <t>Mide la correlacion entre solicitudes de Conciliacion no aprobadas en comite de conciliacion y procesos perdidos en primera instancia</t>
  </si>
  <si>
    <t>Correlacion entre solicitudes de conciliacion no aprobadas en comite de conciliacion y procesos perdidos en primera instancia</t>
  </si>
  <si>
    <t>El indicador de Correlación de solicitudes de conciliación no aprobadas en el comité y los procesos perdido en primera instancia para el segundo semestre 2019, presenta un porcentaje de 16,58% que corresponde a tan solo 31 casos perdidos con respecto 187 casos de solicitud de conciliación; la tendencia es decreciente y el porcentaje de cumplimiento con respecto a la meta la cual es del 20% se cumple en un 100%</t>
  </si>
  <si>
    <t xml:space="preserve">Mide el Porcentaje  de acciones de tutelas tramitadas </t>
  </si>
  <si>
    <t xml:space="preserve">Porcentaje  de acciones de tutelas tramitadas </t>
  </si>
  <si>
    <t>Durante el mes de Diciembre se contestaron 475 acciones de tutela, 107 impugnaciones, 29 cumplimientos, 68 incidentes por desacato y se solicitaron 154 insumo</t>
  </si>
  <si>
    <t>Mide el Porcentaje de avance en  la implementacion de una estrategia que permita llevar el control y seguimiento a tiempos de respuesta de todos los procesos de cobro persuasivo y coactivo</t>
  </si>
  <si>
    <t>Porcentaje de avance en  la implementación de una estrategia que permita llevar el control y seguimiento a tiempos de respuesta de todos los procesos de cobro persuasivo y coactivo</t>
  </si>
  <si>
    <t>Durante el mes de noviembre se continuó con la ejecución de la estrategia por medio de la cual se dio respuesta a 8 solicitudes recibidas por correo electronico y que fueron radicadas por el Sistema de Gestión Documental.</t>
  </si>
  <si>
    <t>Mide el Porcentaje de avance en el diseno de una estrategia que permita llevar el control y seguimiento a tiempos de respuesta de todos los procesos de cobro persuasivo y coactivo</t>
  </si>
  <si>
    <t>Porcentaje de avance en el diseño de una estrategia que permita llevar el control y seguimiento a tiempos de respuesta de todos los procesos de cobro persuasivo y coactivo</t>
  </si>
  <si>
    <t xml:space="preserve">Esta meta se cumplió en el mes de febrero, se proyectó el documento donde se describe la necesidad de la implementación de la estrategia, asi como el procedimiento de la implementación.  </t>
  </si>
  <si>
    <t>Mide el Porcentaje de avance en la construccion de un esquema de planeacion de agenda normativa</t>
  </si>
  <si>
    <t>Porcentaje de avance en la construcción de un esquema de planeación de agenda normativa</t>
  </si>
  <si>
    <t>Esta meta se cumplió en el mes de febrero, se aprobó y se envio para publicación el esquema de la agenda normativa en el lik de transparencia y acceso a la información.</t>
  </si>
  <si>
    <t xml:space="preserve">Mide el Porcentaje de avance en la construccion de una linea estrategica para la recuperacion de recursos embargados
</t>
  </si>
  <si>
    <t xml:space="preserve">Porcentaje de avance en la construcción de una línea estratégica para la recuperación de recursos embargados
</t>
  </si>
  <si>
    <t>Durante el mes de enero se elaboró la línea de gestión para la recuperación de los recursos embargados.</t>
  </si>
  <si>
    <t>Mide el Porcentaje de avance en la creacion de una linea  de defensa para los procesos de reliquidacion de pension por jubilacion</t>
  </si>
  <si>
    <t>Porcentaje de avance en la creación de una línea  de defensa para los procesos de reliquidación de pensión por jubilación</t>
  </si>
  <si>
    <t>En mayo se aprobó por la jefatura la linea de defensa referentes a los temas de reliquidación por inclusión de factores salariales.</t>
  </si>
  <si>
    <t>Mide el Porcentaje de avance en la creacion de una linea  de defensa para los procesos de sancion por mora por reliquidacion</t>
  </si>
  <si>
    <t>Porcentaje de avance en la creación de una línea  de defensa para los procesos de sanción por mora por reliquidación</t>
  </si>
  <si>
    <t>Mide el Porcentaje de avance en la estrategia que permita articular y unificar criterios en todo el Ministerio para emitir conceptos juridicos</t>
  </si>
  <si>
    <t>Porcentaje de avance en la estrategia que permita articular y unificar criterios en todo el Ministerio para emitir conceptos jurídicos</t>
  </si>
  <si>
    <t>El diseño y elaboración del documento para articular y unificar criterios en todo el Ministerio para emitir conceptos, se desarrolló en los meses de enero y febrero; por lo que, con  la expedición de la Circular No. 7 de 2019 en el mes de febrero, se cumplió en su totalidad este objetivo.</t>
  </si>
  <si>
    <t>Mide el Porcentaje de avance en la implementacion de la estrategia que permita articular y unificar criterios en todo el Ministerio para emitir conceptos juridicos</t>
  </si>
  <si>
    <t>Porcentaje de avance en la implementación de la estrategia que permita articular y unificar criterios en todo el Ministerio para emitir conceptos jurídicos</t>
  </si>
  <si>
    <t xml:space="preserve">Se implementó la Circular No. 07 del 07 de febero de 2019 por parte de las dependencias del MEN. Las dificultades se presentan en la revisión, lectura y socialización de la Circular en las dependencias.   En los casos en los cuales el procedimiento no se siguió por parte de las dependencias del MEN, se devolvió la petición y se solicitó emitir de conformidad con la mentada Circular. </t>
  </si>
  <si>
    <t>Mide el Porcentaje de avance en la implementacion de un esquema de planeacion de agenda normativa</t>
  </si>
  <si>
    <t>Porcentaje de avance en la implementación de un esquema de planeación de agenda normativa</t>
  </si>
  <si>
    <t>2. En el Mes de noviembre la OAJ actualizó las fechas de algunos proyectos normativos de la Agenda regulatoria. De igual forma, en el mes de noviembre se publicó para observaciones de la ciudadanía la Agenda regulatoria para el año 2020.</t>
  </si>
  <si>
    <t>Mide el Porcentaje de oportunidad en la emision de conceptos externos</t>
  </si>
  <si>
    <t>Porcentaje de oportunidad en la emisión de conceptos externos</t>
  </si>
  <si>
    <t>En diciembre, de 95 conceptos externos aprobados, 94 se aprobaron a tiempo y 1 se aprobó de manera extemporánea. De dicha situación se llamó la atención a los abogados sobre el índice de oportunidad, la importancia de dar respuesta a las peticiones a tiempo, y se hará especial seguimiento de esta situación.</t>
  </si>
  <si>
    <t>Mide el Porcentaje de oportunidad en la emision de conceptos internos</t>
  </si>
  <si>
    <t>Porcentaje de oportunidad en la emisión de conceptos internos</t>
  </si>
  <si>
    <t xml:space="preserve">Acerca de este indicador sobre la oportunidad en la emisión de  conceptos externos, se revisaron las bases del grupo de conceptos concluyéndose que en el mes de diciembre se aprobaron 03 conceptos internos dentro de los términos establecidos. </t>
  </si>
  <si>
    <t>Mide el Porcentaje de proyectos normativos gestionados</t>
  </si>
  <si>
    <t>Porcentaje de proyectos normativos gestionados</t>
  </si>
  <si>
    <t>Durante el mes de diciembre se tramitaron 15 proyectos normativos, los cuales fueron  6 resoluciones, 5 decretos, 3 circulares y 1 directiva.</t>
  </si>
  <si>
    <t>Mide el Porcentaje de recursos recaudados por gestion de cobro coactivo respecto el ano anterior</t>
  </si>
  <si>
    <t>Porcentaje de recursos recaudados por gestión de cobro coactivo respecto el año anterior</t>
  </si>
  <si>
    <t>Durante el mes de diciembre por medio de la gestión del grupo de cobro coactivo se recaudó un total de $45.099.532,86. Adicionalmente, en el transcurso del mes de diciembre se recaudo mediante titulos judiciales un total de $290.438.800,59.</t>
  </si>
  <si>
    <t>Mide el Tasa de exito procesal</t>
  </si>
  <si>
    <t>8 por ciento de diferencia en la tasa de exito procesal</t>
  </si>
  <si>
    <t>EL indicador de tasa de éxito procesal para el mes de Diciembre, presenta un cumplimiento del 96,67% es decir que de los 30 casos terminados en contra del MEN, 29  fallaron a favor del  Ministerio, es decir que tan solo 1 caso presentó caso desfavorable. El indicador presenta una semaforización  en verde con un Porcentaje de cumplimiento con respecto a la meta la cual es del 80% del 100%</t>
  </si>
  <si>
    <t>Mide la variacion de la cantidad de  demandas del ano en curso con respecto al ano anterior</t>
  </si>
  <si>
    <t>10 por ciento como maximo de variacion de la cantidad de  demandas del ano en curso con respecto al ano anterior</t>
  </si>
  <si>
    <t>El indicador de variación de demandas para el segundo semestre de 2019 presenta una variación negativa del 20,6% es decir que se disminuyeron las demandas en 48 casos al pasar de 233 del primer semestre del año 2018 a 185 del primer semestre del año 2019. La tendencia es decreciente y el porcentaje de cumplimiento con respecto a la meta es del 100%.</t>
  </si>
  <si>
    <t>Mide el Numero de estrategias de autocontrol implementadas</t>
  </si>
  <si>
    <t>Número de estrategias de autocontrol implementadas</t>
  </si>
  <si>
    <t xml:space="preserve">Con el fin de promover la cultura de autocontrol en el Ministerio, la Oficina de Control Interno desarrollo una estrategía lúdica la cual se ejecutó durante la segunda semana de diciembre.                                                                                                             
</t>
  </si>
  <si>
    <t>Mide el Numero de Informes del Estado de la Gestion del Riesgo presentados</t>
  </si>
  <si>
    <t>Número de Informes del Estado de la Gestión del Riesgo presentados</t>
  </si>
  <si>
    <t>En el mes de julio se realizó la consolidación del estado de la gestión del riesgo.                                          
El segundo consolidado se realizó con los resultados obtenidos en el segundo semestre.</t>
  </si>
  <si>
    <t>Mide el Numero de sesiones del Comite Institucional de Coordinacion de Control Interno realizadas</t>
  </si>
  <si>
    <t>Número de sesiones del Comité Institucional de Coordinación de Control Interno realizadas</t>
  </si>
  <si>
    <t xml:space="preserve">La segunda sesión del Comité Institucional de Coordinación de Control Interno se realizó el 18 de noviembre de 2019, cabe anotar que las actas son firmadas en la próxima sesión que se realiza del Comité.                          
</t>
  </si>
  <si>
    <t>Mide el Numero de sesiones del Comite Sectorial de Auditoria realizadas</t>
  </si>
  <si>
    <t>Número de sesiones del Comité Sectorial de Auditoría realizadas</t>
  </si>
  <si>
    <t xml:space="preserve">La segunda sesión del Comité Sectorial de Auditoría se realizó el 25 de noviembre con el fin de dar cumplimiento a la resolución del Ministerio de Educación Nacional. Se anexa listado con los asitentes al comité y el acta en borrador, debido a que la firma se realizará en la próxima sesión.                                                                      </t>
  </si>
  <si>
    <t>Mide el Porcentaje de auditorias realizadas</t>
  </si>
  <si>
    <t>Porcentaje de auditorías realizadas</t>
  </si>
  <si>
    <t xml:space="preserve">La OCI ha efectuado 17 auditorias al sistema integrado de gestión, 5 auditorias especiales (DNDA, Crédito Externo y Donaciones, Sistema de Gestión de Seguridad y Salud en el Trabajo, Plan Estratégico de Seguridad Vial y Política de Participación Ciudadana - Control Social) y 15 auditorias de gestión, para un total de 37 auditorias con corte a 31 de diciembre de 2019. Es de anotar que 2 auditorias quedaron en proceso para cerrarse en el primer trimestre de 2020. 
</t>
  </si>
  <si>
    <t>Mide el Porcentaje de seguimiento a las acciones de mejora</t>
  </si>
  <si>
    <t>Porcentaje de seguimiento a las acciones de mejora</t>
  </si>
  <si>
    <t>En el mes de octubre se culminó el seguimiento con corte a 30 de septiembre y se realizó la correspondiente consolidación en el mes de noviembre. 
El consolidado de los 4 seguimientos realizados durante el año se encuentran publicados en la pagina web en el link de transparencia.</t>
  </si>
  <si>
    <t>Mide el Porcentaje de seguimiento a respuestas entes de control</t>
  </si>
  <si>
    <t>Porcentaje de seguimiento a respuestas entes de control</t>
  </si>
  <si>
    <t xml:space="preserve">Durante el mes de diciembre se dio respuesta a un total de 112 solicitudes, evidenciando un cumplimiento del 100% en el seguimiento por parte de la OCI. La oportunidad de las respuestas por parte de las dependencias a Entes de Control fue del 100% en razón a que no se generaron respuestas extemporáneas. </t>
  </si>
  <si>
    <t xml:space="preserve">Mide el  Porcentaje de avance en la actualizacion de los manuales de contratacion y supervision </t>
  </si>
  <si>
    <t xml:space="preserve">porcentaje de avance en la actualizacion de los manuales de contratacion y supervision </t>
  </si>
  <si>
    <t>Mediante Resolución 15831 de 18 de diciembre de 2019, se adoptó el manual de Contratación y mediante Resolución 15832 de 18 de diciembre de 2019, el manual de supervisión.</t>
  </si>
  <si>
    <t>Mide el  Porcentaje  de avance en la apropiacion de los documentos del proceso de gestion contractual en el SIG</t>
  </si>
  <si>
    <t>porcentaje de avance en la apropiacion de los documentos del proceso de gestion contractual en el SIG</t>
  </si>
  <si>
    <t xml:space="preserve">Durante el mes de diciembre se actualizaron 3 formatos del SIG: CN-FT-39 Acta de Inicio CN-FT-83	Formato - Estudio Previo para la Contratación Directa de Prestación de Servicios Profesionales y de Apoyo a la Gestión o para la Ejecución de Trabajos Artísticos
CN-FT-81 	Formato - Anexo Clausulado General Contrato de Prestación de Servicios Profesionales o de Apoyo a la Gestión 
 y se retiraron 10: CN-FT-28      Formato - Resolución lista corta
CN-FT-40      Formato - Cronograma de Ejecución
CN-FT-20      Formato - Concurso de méritos con propuesta técnica detallada
CN-FT-21      Formato - Comunicado de Adjudicación
CN-FT-22      Formato - Solicitud de expresiones de interés CM
CN-FT-36      Formato - Requerimiento subsanación a proponentes
CN-FT-43      Formato - Acta de Seguimiento a la Ejecución
CN-FT-66      Formato - Solicitud liquidación contrato convenio
CN-FT-67      Formato - Devolución informe final supervisión interventoría
CN-FT-68      Formato - Oficio remisorio Acta Liquidación Reintegro
</t>
  </si>
  <si>
    <t xml:space="preserve">Mide el Numero de capacitaciones en supervision realizadas </t>
  </si>
  <si>
    <t xml:space="preserve">Número de capacitaciones en supervisión realizadas </t>
  </si>
  <si>
    <t>Durante el mes de diciembre se realizó una capacitación sobre modificaciones contractuales.</t>
  </si>
  <si>
    <t>Mide el Numero de procesos de contratacion apoyados en la etapa de planeacion</t>
  </si>
  <si>
    <t>Número de procesos de contratación apoyados en la etapa de planeación</t>
  </si>
  <si>
    <t xml:space="preserve">Durante el mes de diciembre, la subdirección no realizó acompañamientos a procesos de selección, pues se concentró en el trámite y adjudicación de procesos de selección con vigencias futuras. </t>
  </si>
  <si>
    <t xml:space="preserve">Mide el Porcentaje de contratos liquidados </t>
  </si>
  <si>
    <t xml:space="preserve">Porcentaje de contratos liquidados </t>
  </si>
  <si>
    <t>En el mes de diciembre se tramitaron 48 actas de liquidación y 27 constancias de cierre para un total de 75.</t>
  </si>
  <si>
    <t>Mide el Ahorro programado en el consumo de combustible de los vehiculos del MEN</t>
  </si>
  <si>
    <t>Ahorro programado en el consumo de combustible de los vehículos del MEN</t>
  </si>
  <si>
    <t xml:space="preserve">En el mes de diciembre se consumieron 616,36 galones de combustibles logrando un ahorro del 10,98%, con relación al ahorro programado. </t>
  </si>
  <si>
    <t>Mide el Ahorro programado en el consumo de fotocopias de las areas del MEN</t>
  </si>
  <si>
    <t>Ahorro programado en el consumo de fotocopias de las áreas del MEN</t>
  </si>
  <si>
    <t>En el mes de diciembre se registró un consumo total de 45,448 unidades de fotocopias, logrando un ahorro del 8,70% frente al ahorro programado en la circular de auteridad No.29.
Teniendo en cuenta que a partir de los cupos establecidos se han presentado ahorros importantes, se programó un ahorro adicional del 20% en el presente plan de acción.</t>
  </si>
  <si>
    <t>Mide el Porcentaje de avance de la implementacion del Modulo SIIF viaticos Nacion</t>
  </si>
  <si>
    <t>Porcentaje de avance de la implementación del Módulo SIIF viáticos Nación</t>
  </si>
  <si>
    <t>La actividad programada para el mes de diciembre se cumplió, de igual manera se dio continuidad con las actividades de los meses anteriores, dando un porcentaje de avance del 3% con relación a las 27 programadas en el plan de trabajo. El informe adjunto detalla las acciones ejecutadas y las evidencias de éstas. Este indicador es acumulativo.</t>
  </si>
  <si>
    <t xml:space="preserve">Mide el Porcentaje de avance de los programas ambientales </t>
  </si>
  <si>
    <t xml:space="preserve">Porcentaje de avance de los programas ambientales </t>
  </si>
  <si>
    <t>Durante el mes de diciembre se realizó la evaluación ambiental representada en el seguimiento de las actividades programadas del tercer cuatrimestre, se adjunta informe de seguimiento en la sede CAN donde se realizaron las 21 actividades programadas, en la sede ELEMENTO donde se realizaron las 19 actividades programadas. Este indicador no es acumulativo.</t>
  </si>
  <si>
    <t>Mide el Porcentaje de avance del proceso de unificacion de criterios de los contratos de operacion logistica</t>
  </si>
  <si>
    <t>Porcentaje de avance del proceso de unificación de criterios de los contratos de operación logística</t>
  </si>
  <si>
    <t>La actividad programada para el mes de Diciembre se cumplió en su totalidad, dando un porcentaje de avance del 6% con relación a las 18 programadas en el plan de trabajo. El informe adjunto detalla las acciones ejecutadas y las evidencias de éstas. Este indicador es acumulativo.</t>
  </si>
  <si>
    <t>Mide el Porcentaje de ejecucion del plan de mantenimiento preventivo de los bienes inmuebles</t>
  </si>
  <si>
    <t>Porcentaje de ejecución del plan de mantenimiento preventivo de los bienes inmuebles</t>
  </si>
  <si>
    <t>Las 14 actividades programadas para el mes de diciembre se cumplieron en su totalidad, dando un porcentaje de avance del 10,48% con relación a las 124 actividades del plan de mantenimiento. Las actividades realizadas fueron:
* Mantenimiento de Plantas Eléctricas.
* Mantenimiento de Planta Telefónica.
* Mantenimiento de Ascensores Schindler.
* Mantenimiento de Ascensor Privado Orona.
* Mantenimiento del edificio.
* Mantenimiento de Aires acondicionados. 
* Mantenimiento de Equipos red contra incendios.
* Inspección y prueba preliminar equipos contra incendios y eyectoras.
* Mantenimiento de Equipos de presión de agua potable y bombas eyectoras. 
* Aseo de Tanques de Agua Potable.
* Pruebas de laboratorio de agua potable.
* Mantenimiento a los equipos de control de acceso.  
* Mantenimiento a desagues y bajantes en cubierta. 
* Limpieza de cañuelas perimetrales</t>
  </si>
  <si>
    <t>Mide el Porcentaje de Mesa de ayuda administrativas atendidas en los tiempos establecidos</t>
  </si>
  <si>
    <t>Porcentaje de Mesa de ayuda administrativas atendidas en los tiempos establecidos</t>
  </si>
  <si>
    <t>En el periodo comprendido entre el 24 de noviembre al 23 de diciembre, se recibieron un total de 704 solicitudes realizadas por la Mesa de ayuda, las cuales 702 fueron atendidas dentro del tiempo estipulado y la atención de 2 solicitudes que se realizaron fuera de tiempo, logrando un 99.72% de oportunidad en la meta estipulada.</t>
  </si>
  <si>
    <t>Mide el Porcentaje de servicios atendidos a traves de la mesa de ayuda de mantenimiento de vehiculos</t>
  </si>
  <si>
    <t>Porcentaje de servicios atendidos a través de la mesa de ayuda de mantenimiento de vehículos</t>
  </si>
  <si>
    <t>Durante el mes de Diciembre se recibieron 67 mesas de ayuda para mantenimiento de vehículos, fueron respondidas oportumente 66 para un porcentaje de cumplimiento del 98,5%, 1 mesa de ayuda se cerró con posterioridad a la fecha límite establecida, sin embargo el servicio solicitado fue prestado oportunamente.</t>
  </si>
  <si>
    <t>Mide el Porcentaje de verificacion de bienes en custodia de los cuentadantes</t>
  </si>
  <si>
    <t>Porcentaje de verificación de bienes en custodia de los cuentadantes</t>
  </si>
  <si>
    <t xml:space="preserve">Se realizaron acciones puntuales de verificación en campo por medio de inventarios selectivos tendientes a depurar la información de 8,099 bienes, de los cuales 2,617 bienes que corresponden al 32% del total de bienes a 31 de diciembre de 2018 se encontraban a nombre de personas que no tenían contrato o vínculo vigente con la Entidad. Igualmente 1542 bienes que correspondían al 19% del total de bienes,  (acorde al resultado de la toma física 2018)  podía presentar novedades en cuanto a la descripción del bien (19 %).  Para lograr la meta se artículo:
a) El reporte de las novedades de la planta con la Subdirección de Talento Humano para legalizar o asignar los  bienes de manera oportuna. 
b) Validó contra el sistema SIIF los contratistas con vínculo vigente
c) El reporte oportuno de las novedades y movimientos de bienes tecnológicos con la OTSI acorde a compromiso de cumplimiento de los procedimientos de la Entidad. 
d) El acompañamiento en campo por parte de la OTSI del inventario realizado de la asignación de bienes tecnológicos 
e) Con Vigias se articuló  la identificación de bienes a retirar con mesa de ayuda sin que la persona que lo retirara fuera la responsable del bien, mediante el envió diario de la base de asignación.  
f) Con comunicaciones información visual en carteleras y pregoneros recordando la importancia de la legalización de bienes a los supervisores.
g) La construcción de una matriz de paz y salvos de inventario entregado a satisfacción donde se dejé huella del trámite dado 
Igualmente se recuperó el control de los bienes que se salvaguardaban en la bodega de tecnología logrando identificar bienes a nombre de servidores que habían sido devueltos a la OTSI, pero cuyos movimientos no se reportaron a administrativa para la actualización de los inventarios. 
En las bodegas de reintegrados igualmente se habían identificado bienes a nombres de terceros los cuales una vez se realizó el nombramiento de la profesional con funciones de almacenista, fueron asignados para su custodia. 
</t>
  </si>
  <si>
    <t>Mide el Porcentaje de avance de informes de legalizacion recibidos</t>
  </si>
  <si>
    <t>Porcentaje de avance de informes de legalización recibidos</t>
  </si>
  <si>
    <t>Los 11 puntos de rezago en la meta planteada corresponden a: 
*Para el mes de Agosto el Instituto Colombiano de Crédito Educativo y Estudios Técnicos en el Exterior — ICETEX, entidad que administra los recursos de los Convenios, reportó los estados de cuenta de los fondos sin la firma que certifica la validez de las cifras, por lo tanto, los supervisores de convenios informaron que esta situación impedía la presentación de informes de ejecución financieras respectivas retrasando la información de los meses posteriores.
*Para el caso de convenios suscritos con IES públicas y otras entidades los supervisores informan la dificultad de presentar informes de ejecución financiera por la no entrega de información por parte es estas instituciones aun cuando se les haya requerido por escrito.</t>
  </si>
  <si>
    <t>Mide el Porcentaje de Cumplimento Productos Priorizados en la Caracterizacion Financiera</t>
  </si>
  <si>
    <t>Porcentaje de Cumplimento Productos Priorizados en la Caracterización Financiera</t>
  </si>
  <si>
    <t>Al cierre del cuarto trimestre de 2019, se cumplió con el 25% faltante para la meta anual, con la presentación de los tres productos de la caracterización de la gestión financiera. Los Estados Financieros fueron presentados en las fechas establecidas, el giro de las transferencias se realizó en línea con lo presupuestado, obteniendo el PAC necesario para el giro oportuno y finalmente, los trámites de pago se están gestionando atendiendo los acuerdos de nivel de servicio establecidos para el proceso de trámites de pago.</t>
  </si>
  <si>
    <t>Mide el Porcentaje de ejecucion presupuestal - total comprometido</t>
  </si>
  <si>
    <t>Porcentaje de ejecución presupuestal - total comprometido</t>
  </si>
  <si>
    <t>Al cierre de la vigencia 2019 el Ministerio de Educación logró una ejecución en términos del total comprometido del 99,99% alcanzado el primer lugar dentro de las entidades que hacen parte del Presupuesto General de la Nación. Para los recursos de funcionamiento se llegó a un 99,99% de recursos comprometidos y para inversión 99,97%, resultado que se obtiene de la eficaz gestión y utilización de recursos asignados, así como del constante seguimiento y generación de alertas oportunas que permitieron el cumplimiento de las metas institucionales trazadas.</t>
  </si>
  <si>
    <t>Mide el Porcentaje de ejecucion presupuestal - total obligado</t>
  </si>
  <si>
    <t>Porcentaje de ejecución presupuestal - total obligado</t>
  </si>
  <si>
    <t>Al cierre de la vigencia 2019 el Ministerio de Educación llego a una ejecución en términos del total obligado de 99,66% logrando el primer lugar dentro de las entidades que hacen parte del Presupuesto General de la Nación, para los recursos de funcionamiento se llegó a un 99,95% de recursos obligados y para inversión 96,94%, resultado que se obtiene de la eficaz gestión y utilización de recursos asignados en la vigencia, así como del constante seguimiento y generación de alertas oportunas que permitieron el cumplimiento de las metas institucionales trazadas.</t>
  </si>
  <si>
    <t>Mide el Porcentaje de ejecucion presupuestal de reservas</t>
  </si>
  <si>
    <t>Porcentaje de ejecución presupuestal de reservas</t>
  </si>
  <si>
    <t>La ejecución de la reserva presupuestal llego a un 99,85%, superando el porcentaje obtenido en el año 2018 el cual fue el 98,9%, resultado que refleja la óptima gestión del Ministerio de Educación y la adecuada ejecución y cumplimiento de las metas institucionales trazadas.</t>
  </si>
  <si>
    <t>Mide el Porcentaje de implementacion de Herramientas Tecnologicas</t>
  </si>
  <si>
    <t>Porcentaje de implementación de Herramientas Tecnológicas</t>
  </si>
  <si>
    <t>*RIEL FASE II
No se cumplió en su totalidad las etapas programadas para la vigencia 2019, debido a que, en las pruebas de certificación y aceptación, se evidenciaron mejoras al sistema que impactaban la gestión prevista para la fiscalización, control detallado y cargue de datos históricos del recaudo previsto para Ley 21, así como de Estampilla ProUniversidades.
En razón a lo anterior, se elaboró requerimiento técnico que fue gestionado como mejora al sistema ante la Oficina de Tecnología.
*EMBARGOS
No se cumplió en su totalidad las etapas programadas para la vigencia 2019, debido a que el desarrollo previsto para el control detallado del proceso de embargos fue entregado por parte de la firma consultora SAP con fecha 30 de noviembre y durante el mes de diciembre se inició el proceso para el cargue de datos históricos correspondientes, dando inicio a la etapa de estabilización del sistema.</t>
  </si>
  <si>
    <t>Mide el Porcentaje de PAC Ejecutado</t>
  </si>
  <si>
    <t>Porcentaje de PAC Ejecutado</t>
  </si>
  <si>
    <t>Durante el mes de diciembre se aprobaron recursos por valor de $ 3.278.905.914.103,92 de los cuales se gestionaron cuentas para pago por valor de $ 3.278.899.878.886,84 logrando un eficiente comportamiento del indicador INPANUT debido a una adecuada programación y ejecución de los recursos solicitados ante el Ministerio de Hacienda y Crédito Público alcanzando un nivel óptimo de ejecución total equivalente al 99.99%.</t>
  </si>
  <si>
    <t>Mide el Porcentaje de avance de la actualizacion de la informacion de los servidores y de la planta de personal en SIGEP</t>
  </si>
  <si>
    <t>Porcentaje de avance de la actualización de la información de los servidores y de la planta de personal en SIGEP.</t>
  </si>
  <si>
    <t>En el mes de diciembre se adelantaron las siguientes actividades así: 1) Se realizaron las gestiones de alta y baja de personal correspondientes al mes de diciembre. En este proceso se realizaron unas nuevas validaciones de hoja de vida de acuerdo a la demanda de los servidores que han actualizado su hoja de vida para la migración de información al SIGEP ll. 2) Se actualizaron algunas vinculaciones que el sistema habilitó, ya se encuentra pendiente una actualización de los períodos del histórico de algunos funcionarios de carrera. 3) En el mes de diciembre se realizó una desvinculación por retiro. 4) Con respecto al reporte de personas en condición de dispacidad, se tiene que  aunque en la sensibilización para la actualización de hoja de vida, se les recordó a los servidores que bajo su autoreconocimiento, considerarán algún tipo de discapacidad. No se genera reporte de vinculación de personal con dicha característica porque será un tratamiento progresivo. En la medición de FURAG para 2020, se tendrá el resultado final.</t>
  </si>
  <si>
    <t>Mide el Porcentaje de avance de la gestion del ingreso la permanencia y el retiro de los servidores</t>
  </si>
  <si>
    <t>Porcentaje de avance de la gestión del ingreso, la permanencia y el retiro de los servidores</t>
  </si>
  <si>
    <t xml:space="preserve">En el mes de diciembre se adelantaron las siguientes actividades, así: 1) Con respecto a la gestión de ingresos, para este mes no hubo demanda de acuerdo a la Convocatoria 434. 2) Con respecto a la permanencia, se continúa realizando acompañamiento permanente a evaluados y evaluadores en las diferentes etapas del proceso de evaluación de desempeño y se generan las respuestas oportunas y en el marco de la normatividad vigente a todas las solicitudes de evaluación de desempeño allegadas a la Subdirección de Talento Humano.  De otro lado, en virtud de la prórroga de PTA, la evaluación del desempeño de los servidores del programa serán evaluados con cohorte 31 de enero.  En tal sentido, se informa a los coordinadores del programa para lo pertinente, y se realizan las coordinaciones con la Oficina de  Tecnología y Sistemas de Información, para que se amplie el período evaluable hasta el 31 de enero de 2020.3) Se realizan las gestiones para 5 retiros en el mes de diciembre. 4) Por último, finalizado el mes de diciembre se observa un avance total en el plan de acción vigencia 2019 para el indicador de vinculación, permanencia y retiro de los servidores del MEN en el plan operativo de un 99.11%, no se alcanza el 100% por cuanto el proceso de evaluación del desempeño de servidores de libre nombramiento y remoción (LNR) se encuentra suspendido, en espera de directrices de la alta gerencia. 
Las demás actividades llegan al cumplimiento total proyectado. 
</t>
  </si>
  <si>
    <t>Mide el Porcentaje de avance en la ejecucion del Plan Institucional de Capacitacion</t>
  </si>
  <si>
    <t>Porcentaje de avance en la ejecución del Plan Institucional de Capacitación</t>
  </si>
  <si>
    <t>Durante el mes de diciembre se realizaron las siguientes actividades así: 1) Se aplicó un instrumento de recolección de información a los servidores llamado "Encuesta multipropósito" que buscaba identificar las necesidades de capacitación para la vigencia 2020. 2) Se realizó el primer borrador de PIC que será publicado en la página del MEN con el fin de recibir las observaciones ciudadanas pertinentes de acuerdo a la Ley de Transparencia y Acceso a la Información. De esta manera, no se lográ cumplir la meta del 100% debido a que no se desarrollaron unas capacitaciones internas.</t>
  </si>
  <si>
    <t>Mide el Porcentaje de ejecucion de la politica de teletrabajo</t>
  </si>
  <si>
    <t>Porcentaje de ejecución de la política de teletrabajo</t>
  </si>
  <si>
    <t xml:space="preserve">Durante el mes de diciembre se consolidaron las siguientes actividades: 1) Consolidado preliminar de empleos aspirantes al teletrabajo, con cumplimiento total de requisitos. 2) Realización de las visitas  de verificación de  requisitos ergonómicos y tecnológicos  en el domicilio de cada uno de los veinticinco (25) servidores que se encuentran en el proceso de selección para el ingreso a la modalidad laboral de  teletrabajo, conforme a lo establecido para tal fin en articulo 9° de la Resolución 8786 de 2019. </t>
  </si>
  <si>
    <t>Mide el Porcentaje de ejecucion del Programa de seguridad y salud en el trabajo</t>
  </si>
  <si>
    <t>Porcentaje de ejecución del Programa de seguridad y salud en el trabajo</t>
  </si>
  <si>
    <t>En el marco de la implementación del SGSST en el mes de diciembre se adelantaron las siguientes actividades según el plan o pilar que conforma el sistema: 1) Plan básico:  Se da el cierre a la planeación estratégica mediante reunión con ARL Positiva para elaboración plan de trabajo 2020, se elabora propuesta plan de comunicaciones 2020. 2) Plan de intervención:  Se realizaron 3 exámenes médicos de ingreso. 3) Plan Especializado:  Se adelantó las actividades acorde al sistema de vigilancia epidemiológica de la entidad con los profesionales: Enfermera: 17, 18 y 19 diciembre ; médico: 17 y 18 diciembre; psicólogo del deporte CAN 5 y 19 diciembre, Elemento: 3 y 10 diciembre y Fisioterapeuta del 2 al 20 de diciembre con inspecciones puesto a puesto.</t>
  </si>
  <si>
    <t xml:space="preserve">Mide el Porcentaje de avance en la Implementacion del nuevo canal de servicio </t>
  </si>
  <si>
    <t xml:space="preserve">Porcentaje de avance en la Implementacion del nuevo canal de servicio </t>
  </si>
  <si>
    <t>En el mes de diciembre, sale a producción el Sistema virtual de Respuesta al Ciudadano como nuevo canal de Atención para los Ciudadanos del Ministerio de Educación Nacional.</t>
  </si>
  <si>
    <t>Mide el Numero de actividades que promueven la estrategia de prevencion realizadas</t>
  </si>
  <si>
    <t>Número de actividades que promueven la estrategia de prevención realizadas</t>
  </si>
  <si>
    <t>Para este periodo no se reporta la realizacion de actividades, la meta fijada se cumplio en el mes de octubre.</t>
  </si>
  <si>
    <t>Mide el Numero de comite de seguimiento realizados</t>
  </si>
  <si>
    <t>Número de comité de seguimiento realizados</t>
  </si>
  <si>
    <t xml:space="preserve">Durante el mes de diciembre no se adelantaron Comites de Secretaria General, no obstante para garantizar la realización de las actividades previstas para el cierre de la vigencia 2019  e inicio de la vigencia 2020 se adelantaron reuniones de seguimiento con cada uno de los Subdirectores y jefes de Oficina. </t>
  </si>
  <si>
    <t>Mide el Numero de procesos disciplinarios finalizados</t>
  </si>
  <si>
    <t>Número de procesos disciplinarios finalizados</t>
  </si>
  <si>
    <t>Para este periodo, se profirieron  autos de fondo, con el fin de tramitar y avanzar con la meta propuesta así: 
Dos (2) Autos de archivo correspondientes al año 2016.
Igualmente  como se muestra en el informe, 12 procesos disciplinarios fueron gestionados y presentan finalización de etapa con decisión de fondo diferente terminación, por lo tanto estos se tendran en cuenta como rezago para la metas de 2020.</t>
  </si>
  <si>
    <t>Se fortalecieron capacidades institucionales de los equipos en 89 ETC, con 1043 participantes, mediante 8 encuentros subregionales y asistencias técnicas presenciales y virtuales, abordando los 5 ejes del PAE, entre ellos Transparencia en los aspectos de participación ciudadana y control social</t>
  </si>
  <si>
    <t>159012853.13</t>
  </si>
  <si>
    <t>6,61306790471012-COMUNIDAD INDIGENA DEL TERRITORIO MULTIETNICO DE LA FUGA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</si>
</sst>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 #,##0_-;_-* &quot;-&quot;_-;_-@_-"/>
    <numFmt numFmtId="43" formatCode="_-* #,##0.00_-;\-* #,##0.00_-;_-* &quot;-&quot;??_-;_-@_-"/>
    <numFmt numFmtId="164" formatCode="&quot;$&quot;\ #,##0;[Red]\-&quot;$&quot;\ #,##0"/>
    <numFmt numFmtId="165" formatCode="yyyy/mm/dd"/>
    <numFmt numFmtId="166" formatCode="&quot;$&quot;\ #,##0.00_);[Red]\(&quot;$&quot;\ #,##0.00\)"/>
    <numFmt numFmtId="167" formatCode="&quot;$&quot;\ #,##0_);[Red]\(&quot;$&quot;\ #,##0\)"/>
    <numFmt numFmtId="168" formatCode="&quot;$&quot;\ #,##0"/>
    <numFmt numFmtId="169" formatCode="_-* #,##0.00_-;\-* #,##0.00_-;_-* &quot;-&quot;_-;_-@_-"/>
    <numFmt numFmtId="170" formatCode="0.0%"/>
    <numFmt numFmtId="171" formatCode="0.0"/>
    <numFmt numFmtId="172" formatCode="_-* #,##0.0_-;\-* #,##0.0_-;_-* &quot;-&quot;_-;_-@_-"/>
  </numFmts>
  <fonts count="1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Calibri"/>
      <family val="2"/>
    </font>
    <font>
      <b/>
      <sz val="11"/>
      <color indexed="8"/>
      <name val="Calibri"/>
      <family val="2"/>
    </font>
    <font>
      <b/>
      <sz val="11"/>
      <color indexed="8"/>
      <name val="Calibri"/>
      <family val="2"/>
    </font>
    <font>
      <sz val="11"/>
      <color indexed="8"/>
      <name val="Calibri"/>
      <family val="2"/>
      <scheme val="minor"/>
    </font>
    <font>
      <sz val="11"/>
      <name val="Calibri"/>
      <family val="2"/>
      <scheme val="minor"/>
    </font>
    <font>
      <sz val="8"/>
      <name val="Calibri"/>
      <family val="2"/>
      <scheme val="minor"/>
    </font>
    <font>
      <b/>
      <sz val="11"/>
      <color indexed="8"/>
      <name val="Calibri"/>
      <family val="2"/>
    </font>
    <font>
      <b/>
      <sz val="11"/>
      <color indexed="9"/>
      <name val="Calibri"/>
      <family val="2"/>
    </font>
    <font>
      <sz val="10"/>
      <color theme="1"/>
      <name val="Tahoma"/>
      <family val="2"/>
    </font>
    <font>
      <sz val="10"/>
      <color theme="1"/>
      <name val="Arial Narrow"/>
      <family val="2"/>
    </font>
    <font>
      <sz val="10"/>
      <color theme="1"/>
      <name val="Arial"/>
      <family val="2"/>
    </font>
    <font>
      <sz val="11"/>
      <color indexed="8"/>
      <name val="Arial"/>
      <family val="2"/>
    </font>
    <font>
      <b/>
      <sz val="11"/>
      <color indexed="8"/>
      <name val="Arial"/>
      <family val="2"/>
    </font>
    <font>
      <sz val="10"/>
      <color indexed="8"/>
      <name val="Calibri"/>
      <family val="2"/>
      <scheme val="minor"/>
    </font>
    <font>
      <sz val="10"/>
      <name val="Arial"/>
      <family val="2"/>
    </font>
  </fonts>
  <fills count="8">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theme="0"/>
        <bgColor indexed="64"/>
      </patternFill>
    </fill>
    <fill>
      <patternFill patternType="solid">
        <fgColor rgb="FFFFFF00"/>
        <bgColor indexed="64"/>
      </patternFill>
    </fill>
  </fills>
  <borders count="1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auto="1"/>
      </left>
      <right style="medium">
        <color indexed="64"/>
      </right>
      <top style="medium">
        <color indexed="64"/>
      </top>
      <bottom style="medium">
        <color indexed="64"/>
      </bottom>
      <diagonal/>
    </border>
  </borders>
  <cellStyleXfs count="7">
    <xf numFmtId="0" fontId="0" fillId="0" borderId="0"/>
    <xf numFmtId="43" fontId="6" fillId="0" borderId="0" applyFont="0" applyFill="0" applyBorder="0" applyAlignment="0" applyProtection="0"/>
    <xf numFmtId="41" fontId="6" fillId="0" borderId="0" applyFont="0" applyFill="0" applyBorder="0" applyAlignment="0" applyProtection="0"/>
    <xf numFmtId="0" fontId="6" fillId="0" borderId="2"/>
    <xf numFmtId="0" fontId="2" fillId="0" borderId="2"/>
    <xf numFmtId="9" fontId="6" fillId="0" borderId="2" applyFont="0" applyFill="0" applyBorder="0" applyAlignment="0" applyProtection="0"/>
    <xf numFmtId="41" fontId="6" fillId="0" borderId="2" applyFont="0" applyFill="0" applyBorder="0" applyAlignment="0" applyProtection="0"/>
  </cellStyleXfs>
  <cellXfs count="181">
    <xf numFmtId="0" fontId="0" fillId="0" borderId="0" xfId="0"/>
    <xf numFmtId="0" fontId="3" fillId="2" borderId="1" xfId="0" applyFont="1" applyFill="1" applyBorder="1" applyAlignment="1">
      <alignment horizontal="center" vertical="center"/>
    </xf>
    <xf numFmtId="0" fontId="0" fillId="3" borderId="2" xfId="0" applyFill="1" applyBorder="1" applyAlignment="1">
      <alignment horizontal="center" vertical="center"/>
    </xf>
    <xf numFmtId="165"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5" fontId="4" fillId="4" borderId="4" xfId="0" applyNumberFormat="1" applyFont="1" applyFill="1" applyBorder="1" applyAlignment="1">
      <alignment horizontal="center" vertical="center"/>
    </xf>
    <xf numFmtId="0" fontId="5" fillId="5" borderId="3" xfId="0" applyFont="1" applyFill="1" applyBorder="1" applyAlignment="1">
      <alignment vertical="center"/>
    </xf>
    <xf numFmtId="0" fontId="3" fillId="2" borderId="1" xfId="0" applyFont="1" applyFill="1" applyBorder="1" applyAlignment="1">
      <alignment horizontal="center" vertical="center"/>
    </xf>
    <xf numFmtId="0" fontId="0" fillId="0" borderId="0" xfId="0"/>
    <xf numFmtId="0" fontId="3" fillId="2" borderId="1" xfId="0" applyFont="1" applyFill="1" applyBorder="1" applyAlignment="1">
      <alignment horizontal="center" vertical="center"/>
    </xf>
    <xf numFmtId="0" fontId="0" fillId="4" borderId="3" xfId="0" applyFill="1" applyBorder="1" applyAlignment="1" applyProtection="1">
      <alignment horizontal="center" vertical="center" wrapText="1"/>
      <protection locked="0"/>
    </xf>
    <xf numFmtId="166" fontId="0" fillId="4" borderId="3" xfId="0" applyNumberFormat="1" applyFill="1" applyBorder="1" applyAlignment="1" applyProtection="1">
      <alignment horizontal="center" vertical="center" wrapText="1"/>
      <protection locked="0"/>
    </xf>
    <xf numFmtId="9" fontId="0" fillId="4" borderId="3" xfId="0" applyNumberFormat="1" applyFill="1" applyBorder="1" applyAlignment="1" applyProtection="1">
      <alignment horizontal="center" vertical="center" wrapText="1"/>
      <protection locked="0"/>
    </xf>
    <xf numFmtId="0" fontId="0" fillId="4" borderId="3" xfId="0" applyFill="1" applyBorder="1" applyAlignment="1" applyProtection="1">
      <alignment horizontal="left" vertical="center" wrapText="1"/>
      <protection locked="0"/>
    </xf>
    <xf numFmtId="0" fontId="7" fillId="4" borderId="3" xfId="0" applyFont="1" applyFill="1" applyBorder="1" applyAlignment="1" applyProtection="1">
      <alignment horizontal="center" vertical="center" wrapText="1"/>
      <protection locked="0"/>
    </xf>
    <xf numFmtId="166" fontId="7" fillId="4" borderId="3" xfId="0" applyNumberFormat="1" applyFont="1" applyFill="1" applyBorder="1" applyAlignment="1" applyProtection="1">
      <alignment horizontal="center" vertical="center" wrapText="1"/>
      <protection locked="0"/>
    </xf>
    <xf numFmtId="167" fontId="0" fillId="4" borderId="3" xfId="0" applyNumberFormat="1" applyFill="1" applyBorder="1" applyAlignment="1" applyProtection="1">
      <alignment horizontal="center" vertical="center" wrapText="1"/>
      <protection locked="0"/>
    </xf>
    <xf numFmtId="167" fontId="0" fillId="6" borderId="3" xfId="0" applyNumberFormat="1" applyFill="1" applyBorder="1" applyAlignment="1" applyProtection="1">
      <alignment horizontal="center" vertical="center" wrapText="1"/>
      <protection locked="0"/>
    </xf>
    <xf numFmtId="0" fontId="0" fillId="6" borderId="3" xfId="0" applyFill="1" applyBorder="1" applyAlignment="1" applyProtection="1">
      <alignment horizontal="center" vertical="center" wrapText="1"/>
      <protection locked="0"/>
    </xf>
    <xf numFmtId="164" fontId="0" fillId="4" borderId="3" xfId="0" applyNumberFormat="1" applyFill="1" applyBorder="1" applyAlignment="1" applyProtection="1">
      <alignment horizontal="center" vertical="center" wrapText="1"/>
      <protection locked="0"/>
    </xf>
    <xf numFmtId="0" fontId="0" fillId="4" borderId="3" xfId="0" applyFill="1" applyBorder="1" applyAlignment="1" applyProtection="1">
      <alignment vertical="center" wrapText="1"/>
      <protection locked="0"/>
    </xf>
    <xf numFmtId="0" fontId="9" fillId="5" borderId="3" xfId="0" applyFont="1" applyFill="1" applyBorder="1" applyAlignment="1">
      <alignment vertical="center"/>
    </xf>
    <xf numFmtId="0" fontId="0" fillId="4" borderId="5" xfId="0" applyFill="1" applyBorder="1" applyAlignment="1" applyProtection="1">
      <alignment vertical="center" wrapText="1"/>
      <protection locked="0"/>
    </xf>
    <xf numFmtId="0" fontId="0" fillId="0" borderId="0" xfId="0" applyAlignment="1">
      <alignment horizontal="center" vertical="center"/>
    </xf>
    <xf numFmtId="0" fontId="10" fillId="2" borderId="4" xfId="0" applyFont="1" applyFill="1" applyBorder="1" applyAlignment="1">
      <alignment horizontal="center" vertical="center"/>
    </xf>
    <xf numFmtId="0" fontId="0" fillId="0" borderId="4" xfId="0" applyBorder="1"/>
    <xf numFmtId="0" fontId="0" fillId="4" borderId="4" xfId="0" applyFill="1" applyBorder="1" applyAlignment="1" applyProtection="1">
      <alignment vertical="center"/>
      <protection locked="0"/>
    </xf>
    <xf numFmtId="0" fontId="0" fillId="3" borderId="4" xfId="0" applyFill="1" applyBorder="1" applyAlignment="1">
      <alignment horizontal="center" vertical="center"/>
    </xf>
    <xf numFmtId="0" fontId="0" fillId="4" borderId="4" xfId="0" applyFill="1" applyBorder="1" applyAlignment="1" applyProtection="1">
      <alignment horizontal="center" vertical="center"/>
      <protection locked="0"/>
    </xf>
    <xf numFmtId="0" fontId="9" fillId="5" borderId="4" xfId="0" applyFont="1" applyFill="1" applyBorder="1" applyAlignment="1">
      <alignment vertical="center"/>
    </xf>
    <xf numFmtId="165" fontId="0" fillId="0" borderId="4" xfId="0" applyNumberFormat="1" applyBorder="1" applyAlignment="1">
      <alignment horizontal="right"/>
    </xf>
    <xf numFmtId="0" fontId="0" fillId="0" borderId="4" xfId="0" applyBorder="1" applyAlignment="1">
      <alignment horizontal="justify" vertical="top" wrapText="1"/>
    </xf>
    <xf numFmtId="0" fontId="11" fillId="0" borderId="4" xfId="0" applyFont="1" applyBorder="1" applyAlignment="1">
      <alignment horizontal="left" vertical="center"/>
    </xf>
    <xf numFmtId="165" fontId="0" fillId="0" borderId="4" xfId="0" applyNumberFormat="1" applyBorder="1"/>
    <xf numFmtId="49" fontId="0" fillId="0" borderId="4" xfId="0" applyNumberFormat="1" applyBorder="1" applyAlignment="1">
      <alignment horizontal="right"/>
    </xf>
    <xf numFmtId="0" fontId="0" fillId="6" borderId="4" xfId="0" applyFill="1" applyBorder="1" applyAlignment="1" applyProtection="1">
      <alignment horizontal="center" vertical="center"/>
      <protection locked="0"/>
    </xf>
    <xf numFmtId="0" fontId="12" fillId="6" borderId="4" xfId="0" applyFont="1" applyFill="1" applyBorder="1" applyAlignment="1">
      <alignment horizontal="center" vertical="center" wrapText="1"/>
    </xf>
    <xf numFmtId="165" fontId="0" fillId="6" borderId="4" xfId="0" applyNumberFormat="1" applyFill="1" applyBorder="1" applyAlignment="1" applyProtection="1">
      <alignment horizontal="center" vertical="center"/>
      <protection locked="0"/>
    </xf>
    <xf numFmtId="168" fontId="0" fillId="6" borderId="4" xfId="0" applyNumberFormat="1" applyFill="1" applyBorder="1" applyAlignment="1" applyProtection="1">
      <alignment horizontal="center" vertical="center"/>
      <protection locked="0"/>
    </xf>
    <xf numFmtId="1" fontId="0" fillId="6" borderId="4" xfId="0" applyNumberFormat="1" applyFill="1" applyBorder="1" applyAlignment="1" applyProtection="1">
      <alignment horizontal="center" vertical="center"/>
      <protection locked="0"/>
    </xf>
    <xf numFmtId="0" fontId="0" fillId="6" borderId="4" xfId="3" applyFont="1" applyFill="1" applyBorder="1" applyAlignment="1" applyProtection="1">
      <alignment horizontal="center" vertical="center" wrapText="1"/>
      <protection locked="0"/>
    </xf>
    <xf numFmtId="14" fontId="0" fillId="6" borderId="4" xfId="0" applyNumberFormat="1" applyFill="1" applyBorder="1" applyAlignment="1">
      <alignment horizontal="center" vertical="center"/>
    </xf>
    <xf numFmtId="168" fontId="0" fillId="6" borderId="4" xfId="0" applyNumberFormat="1" applyFill="1" applyBorder="1" applyAlignment="1">
      <alignment horizontal="center" vertical="center"/>
    </xf>
    <xf numFmtId="0" fontId="0" fillId="6" borderId="4" xfId="0" applyFill="1" applyBorder="1" applyAlignment="1">
      <alignment horizontal="center" vertical="center"/>
    </xf>
    <xf numFmtId="1" fontId="0" fillId="6" borderId="4" xfId="0" applyNumberFormat="1" applyFill="1" applyBorder="1" applyAlignment="1">
      <alignment horizontal="center" vertical="center"/>
    </xf>
    <xf numFmtId="0" fontId="0" fillId="6" borderId="4" xfId="0" applyFill="1" applyBorder="1" applyAlignment="1">
      <alignment horizontal="center" vertical="center" wrapText="1"/>
    </xf>
    <xf numFmtId="0" fontId="13" fillId="6" borderId="4" xfId="0" applyFont="1" applyFill="1" applyBorder="1" applyAlignment="1">
      <alignment horizontal="center" vertical="center" wrapText="1"/>
    </xf>
    <xf numFmtId="0" fontId="14" fillId="4" borderId="3" xfId="0" applyFont="1" applyFill="1" applyBorder="1" applyAlignment="1" applyProtection="1">
      <alignment horizontal="center" vertical="center" wrapText="1"/>
      <protection locked="0"/>
    </xf>
    <xf numFmtId="0" fontId="14" fillId="0" borderId="3" xfId="0" applyFont="1" applyBorder="1" applyAlignment="1" applyProtection="1">
      <alignment horizontal="center" vertical="center" wrapText="1"/>
      <protection locked="0"/>
    </xf>
    <xf numFmtId="0" fontId="14" fillId="0" borderId="3" xfId="0" applyFont="1" applyBorder="1" applyAlignment="1">
      <alignment horizontal="center" vertical="center" wrapText="1"/>
    </xf>
    <xf numFmtId="0" fontId="14" fillId="6" borderId="7" xfId="0" applyFont="1" applyFill="1" applyBorder="1" applyAlignment="1" applyProtection="1">
      <alignment horizontal="center" vertical="center" wrapText="1"/>
      <protection locked="0"/>
    </xf>
    <xf numFmtId="0" fontId="15" fillId="5" borderId="3"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3" xfId="0" applyFont="1" applyFill="1" applyBorder="1" applyAlignment="1" applyProtection="1">
      <alignment horizontal="center" vertical="center" wrapText="1"/>
      <protection locked="0"/>
    </xf>
    <xf numFmtId="0" fontId="14" fillId="6" borderId="3" xfId="0" applyFont="1" applyFill="1" applyBorder="1" applyAlignment="1">
      <alignment horizontal="center" vertical="center" wrapText="1"/>
    </xf>
    <xf numFmtId="0" fontId="14" fillId="0" borderId="7" xfId="0" applyFont="1" applyBorder="1" applyAlignment="1">
      <alignment horizontal="center" vertical="center" wrapText="1"/>
    </xf>
    <xf numFmtId="0" fontId="14" fillId="4" borderId="7" xfId="0" applyFont="1" applyFill="1" applyBorder="1" applyAlignment="1" applyProtection="1">
      <alignment horizontal="center" vertical="center" wrapText="1"/>
      <protection locked="0"/>
    </xf>
    <xf numFmtId="0" fontId="14" fillId="4" borderId="3" xfId="0" applyFont="1" applyFill="1" applyBorder="1" applyAlignment="1" applyProtection="1">
      <alignment horizontal="center" vertical="center"/>
      <protection locked="0"/>
    </xf>
    <xf numFmtId="49" fontId="14" fillId="0" borderId="8" xfId="0" applyNumberFormat="1" applyFont="1" applyBorder="1" applyAlignment="1" applyProtection="1">
      <alignment vertical="center" wrapText="1"/>
      <protection locked="0"/>
    </xf>
    <xf numFmtId="0" fontId="14" fillId="0" borderId="8" xfId="0" applyFont="1" applyBorder="1" applyAlignment="1" applyProtection="1">
      <alignment vertical="center" wrapText="1"/>
      <protection locked="0"/>
    </xf>
    <xf numFmtId="0" fontId="14" fillId="0" borderId="8" xfId="0" applyFont="1" applyBorder="1" applyAlignment="1" applyProtection="1">
      <alignment horizontal="center" vertical="center"/>
      <protection locked="0"/>
    </xf>
    <xf numFmtId="0" fontId="14" fillId="0" borderId="9" xfId="0" applyFont="1" applyBorder="1" applyAlignment="1" applyProtection="1">
      <alignment horizontal="left" vertical="center" wrapText="1"/>
      <protection locked="0"/>
    </xf>
    <xf numFmtId="0" fontId="14" fillId="0" borderId="4" xfId="0" applyFont="1" applyBorder="1" applyAlignment="1" applyProtection="1">
      <alignment vertical="center"/>
      <protection locked="0"/>
    </xf>
    <xf numFmtId="49" fontId="14" fillId="0" borderId="4" xfId="0" applyNumberFormat="1" applyFont="1" applyBorder="1" applyAlignment="1" applyProtection="1">
      <alignment vertical="center" wrapText="1"/>
      <protection locked="0"/>
    </xf>
    <xf numFmtId="0" fontId="14" fillId="0" borderId="4" xfId="0" applyFont="1" applyBorder="1" applyAlignment="1" applyProtection="1">
      <alignment vertical="center" wrapText="1"/>
      <protection locked="0"/>
    </xf>
    <xf numFmtId="0" fontId="14" fillId="0" borderId="4" xfId="0" applyFont="1" applyBorder="1" applyAlignment="1" applyProtection="1">
      <alignment horizontal="center" vertical="center"/>
      <protection locked="0"/>
    </xf>
    <xf numFmtId="0" fontId="14" fillId="0" borderId="10" xfId="0" applyFont="1" applyBorder="1" applyAlignment="1" applyProtection="1">
      <alignment horizontal="left" vertical="center" wrapText="1"/>
      <protection locked="0"/>
    </xf>
    <xf numFmtId="0" fontId="14" fillId="0" borderId="10" xfId="0" applyFont="1" applyBorder="1" applyAlignment="1" applyProtection="1">
      <alignment horizontal="justify" vertical="center" wrapText="1"/>
      <protection locked="0"/>
    </xf>
    <xf numFmtId="0" fontId="14" fillId="0" borderId="4" xfId="0" applyFont="1" applyBorder="1" applyAlignment="1" applyProtection="1">
      <alignment horizontal="justify" vertical="center" wrapText="1"/>
      <protection locked="0"/>
    </xf>
    <xf numFmtId="0" fontId="14" fillId="0" borderId="4" xfId="0" applyFont="1" applyBorder="1" applyAlignment="1">
      <alignment horizontal="center" vertical="center"/>
    </xf>
    <xf numFmtId="0" fontId="14" fillId="0" borderId="11" xfId="0" applyFont="1" applyBorder="1" applyAlignment="1" applyProtection="1">
      <alignment horizontal="justify" vertical="center" wrapText="1"/>
      <protection locked="0"/>
    </xf>
    <xf numFmtId="0" fontId="14" fillId="0" borderId="11" xfId="0" applyFont="1" applyBorder="1" applyAlignment="1">
      <alignment horizontal="center" vertical="center"/>
    </xf>
    <xf numFmtId="0" fontId="14" fillId="0" borderId="12" xfId="0" applyFont="1" applyBorder="1" applyAlignment="1" applyProtection="1">
      <alignment horizontal="justify" vertical="center" wrapText="1"/>
      <protection locked="0"/>
    </xf>
    <xf numFmtId="0" fontId="0" fillId="4" borderId="8" xfId="0" applyFill="1" applyBorder="1" applyAlignment="1" applyProtection="1">
      <alignment vertical="center"/>
      <protection locked="0"/>
    </xf>
    <xf numFmtId="0" fontId="0" fillId="4" borderId="8" xfId="0" applyFill="1" applyBorder="1" applyAlignment="1" applyProtection="1">
      <alignment vertical="top" wrapText="1"/>
      <protection locked="0"/>
    </xf>
    <xf numFmtId="0" fontId="0" fillId="4" borderId="8" xfId="0" applyFill="1" applyBorder="1" applyAlignment="1" applyProtection="1">
      <alignment horizontal="center" vertical="center"/>
      <protection locked="0"/>
    </xf>
    <xf numFmtId="0" fontId="9" fillId="5" borderId="8" xfId="0" applyFont="1" applyFill="1" applyBorder="1" applyAlignment="1">
      <alignment vertical="center"/>
    </xf>
    <xf numFmtId="0" fontId="0" fillId="4" borderId="9" xfId="0" applyFill="1" applyBorder="1" applyAlignment="1" applyProtection="1">
      <alignment vertical="center" wrapText="1"/>
      <protection locked="0"/>
    </xf>
    <xf numFmtId="0" fontId="0" fillId="4" borderId="13" xfId="0" applyFill="1" applyBorder="1" applyAlignment="1" applyProtection="1">
      <alignment vertical="center"/>
      <protection locked="0"/>
    </xf>
    <xf numFmtId="0" fontId="0" fillId="4" borderId="13" xfId="0" applyFill="1" applyBorder="1" applyAlignment="1" applyProtection="1">
      <alignment vertical="top" wrapText="1"/>
      <protection locked="0"/>
    </xf>
    <xf numFmtId="0" fontId="0" fillId="4" borderId="13" xfId="0" applyFill="1" applyBorder="1" applyAlignment="1" applyProtection="1">
      <alignment horizontal="center" vertical="center"/>
      <protection locked="0"/>
    </xf>
    <xf numFmtId="0" fontId="9" fillId="5" borderId="13" xfId="0" applyFont="1" applyFill="1" applyBorder="1" applyAlignment="1">
      <alignment vertical="center"/>
    </xf>
    <xf numFmtId="0" fontId="0" fillId="4" borderId="10" xfId="0" applyFill="1" applyBorder="1" applyAlignment="1" applyProtection="1">
      <alignment vertical="center" wrapText="1"/>
      <protection locked="0"/>
    </xf>
    <xf numFmtId="0" fontId="0" fillId="4" borderId="11" xfId="0" applyFill="1" applyBorder="1" applyAlignment="1" applyProtection="1">
      <alignment vertical="center"/>
      <protection locked="0"/>
    </xf>
    <xf numFmtId="0" fontId="0" fillId="4" borderId="11" xfId="0" applyFill="1" applyBorder="1" applyAlignment="1" applyProtection="1">
      <alignment vertical="top" wrapText="1"/>
      <protection locked="0"/>
    </xf>
    <xf numFmtId="0" fontId="0" fillId="4" borderId="11" xfId="0" applyFill="1" applyBorder="1" applyAlignment="1" applyProtection="1">
      <alignment horizontal="center" vertical="center"/>
      <protection locked="0"/>
    </xf>
    <xf numFmtId="0" fontId="9" fillId="5" borderId="11" xfId="0" applyFont="1" applyFill="1" applyBorder="1" applyAlignment="1">
      <alignment vertical="center"/>
    </xf>
    <xf numFmtId="0" fontId="0" fillId="4" borderId="12" xfId="0" applyFill="1" applyBorder="1" applyAlignment="1" applyProtection="1">
      <alignment vertical="center" wrapText="1"/>
      <protection locked="0"/>
    </xf>
    <xf numFmtId="0" fontId="14" fillId="4" borderId="13" xfId="0" applyFont="1" applyFill="1" applyBorder="1" applyAlignment="1" applyProtection="1">
      <alignment horizontal="center" vertical="center" wrapText="1"/>
      <protection locked="0"/>
    </xf>
    <xf numFmtId="0" fontId="15" fillId="5" borderId="13" xfId="0" applyFont="1" applyFill="1" applyBorder="1" applyAlignment="1">
      <alignment horizontal="center" vertical="center" wrapText="1"/>
    </xf>
    <xf numFmtId="0" fontId="14" fillId="0" borderId="13" xfId="0" applyFont="1" applyBorder="1" applyAlignment="1">
      <alignment horizontal="center" vertical="center" wrapText="1"/>
    </xf>
    <xf numFmtId="41" fontId="0" fillId="4" borderId="3" xfId="2" applyFont="1" applyFill="1" applyBorder="1" applyAlignment="1" applyProtection="1">
      <alignment vertical="center"/>
      <protection locked="0"/>
    </xf>
    <xf numFmtId="0" fontId="0" fillId="4" borderId="3" xfId="0" applyFill="1" applyBorder="1" applyAlignment="1" applyProtection="1">
      <alignment horizontal="justify" vertical="top"/>
      <protection locked="0"/>
    </xf>
    <xf numFmtId="0" fontId="14" fillId="4" borderId="13" xfId="0" applyFont="1" applyFill="1" applyBorder="1" applyAlignment="1" applyProtection="1">
      <alignment horizontal="left" vertical="center" wrapText="1"/>
      <protection locked="0"/>
    </xf>
    <xf numFmtId="0" fontId="14" fillId="0" borderId="13" xfId="0" applyFont="1" applyBorder="1" applyAlignment="1">
      <alignment horizontal="left" vertical="center" wrapText="1"/>
    </xf>
    <xf numFmtId="0" fontId="14" fillId="4" borderId="13" xfId="0" applyFont="1" applyFill="1" applyBorder="1" applyAlignment="1" applyProtection="1">
      <alignment horizontal="left" vertical="top" wrapText="1"/>
      <protection locked="0"/>
    </xf>
    <xf numFmtId="0" fontId="14" fillId="0" borderId="13" xfId="0" applyFont="1" applyBorder="1" applyAlignment="1">
      <alignment horizontal="left" vertical="top" wrapText="1"/>
    </xf>
    <xf numFmtId="0" fontId="0" fillId="4" borderId="7" xfId="0" applyFill="1" applyBorder="1" applyAlignment="1" applyProtection="1">
      <alignment horizontal="justify" vertical="center" wrapText="1"/>
      <protection locked="0"/>
    </xf>
    <xf numFmtId="0" fontId="0" fillId="4" borderId="3" xfId="0" applyFill="1" applyBorder="1" applyAlignment="1" applyProtection="1">
      <alignment horizontal="center" vertical="center"/>
      <protection locked="0"/>
    </xf>
    <xf numFmtId="0" fontId="0" fillId="4" borderId="3" xfId="0" applyFill="1" applyBorder="1" applyAlignment="1" applyProtection="1">
      <alignment horizontal="justify" vertical="center" wrapText="1"/>
      <protection locked="0"/>
    </xf>
    <xf numFmtId="0" fontId="0" fillId="0" borderId="3" xfId="0" applyBorder="1" applyAlignment="1">
      <alignment horizontal="justify" vertical="center" wrapText="1"/>
    </xf>
    <xf numFmtId="43" fontId="0" fillId="4" borderId="3" xfId="1" applyFont="1" applyFill="1" applyBorder="1" applyAlignment="1" applyProtection="1">
      <alignment vertical="center"/>
      <protection locked="0"/>
    </xf>
    <xf numFmtId="41" fontId="9" fillId="5" borderId="3" xfId="2" applyFont="1" applyFill="1" applyBorder="1" applyAlignment="1">
      <alignment vertical="center"/>
    </xf>
    <xf numFmtId="169" fontId="0" fillId="4" borderId="3" xfId="2" applyNumberFormat="1" applyFont="1" applyFill="1" applyBorder="1" applyAlignment="1" applyProtection="1">
      <alignment vertical="center"/>
      <protection locked="0"/>
    </xf>
    <xf numFmtId="0" fontId="0" fillId="3" borderId="2" xfId="0" applyFill="1" applyBorder="1" applyAlignment="1">
      <alignment vertical="center"/>
    </xf>
    <xf numFmtId="165" fontId="0" fillId="4" borderId="13" xfId="0" applyNumberFormat="1" applyFill="1" applyBorder="1" applyAlignment="1" applyProtection="1">
      <alignment vertical="center"/>
      <protection locked="0"/>
    </xf>
    <xf numFmtId="4" fontId="0" fillId="4" borderId="13" xfId="0" applyNumberFormat="1" applyFill="1" applyBorder="1" applyAlignment="1" applyProtection="1">
      <alignment vertical="center"/>
      <protection locked="0"/>
    </xf>
    <xf numFmtId="0" fontId="0" fillId="0" borderId="13" xfId="0" applyBorder="1"/>
    <xf numFmtId="165" fontId="0" fillId="0" borderId="13" xfId="0" applyNumberFormat="1" applyBorder="1"/>
    <xf numFmtId="4" fontId="0" fillId="0" borderId="13" xfId="0" applyNumberFormat="1" applyBorder="1"/>
    <xf numFmtId="4" fontId="0" fillId="7" borderId="13" xfId="0" applyNumberFormat="1" applyFill="1" applyBorder="1"/>
    <xf numFmtId="0" fontId="0" fillId="0" borderId="13" xfId="0" applyBorder="1" applyAlignment="1" applyProtection="1">
      <alignment vertical="center"/>
      <protection locked="0"/>
    </xf>
    <xf numFmtId="0" fontId="3" fillId="2" borderId="1" xfId="0" applyFont="1" applyFill="1" applyBorder="1" applyAlignment="1">
      <alignment horizontal="center" vertical="center"/>
    </xf>
    <xf numFmtId="0" fontId="0" fillId="0" borderId="0" xfId="0"/>
    <xf numFmtId="0" fontId="0" fillId="0" borderId="4" xfId="0" applyBorder="1" applyAlignment="1">
      <alignment horizontal="left" vertical="center" wrapText="1"/>
    </xf>
    <xf numFmtId="0" fontId="3" fillId="2" borderId="1" xfId="0" applyFont="1" applyFill="1" applyBorder="1" applyAlignment="1">
      <alignment horizontal="center" vertical="center"/>
    </xf>
    <xf numFmtId="164" fontId="0" fillId="0" borderId="4" xfId="0" applyNumberFormat="1" applyBorder="1" applyAlignment="1">
      <alignment vertical="top" wrapText="1"/>
    </xf>
    <xf numFmtId="0" fontId="0" fillId="0" borderId="4" xfId="0" applyBorder="1" applyAlignment="1">
      <alignment vertical="top" wrapText="1"/>
    </xf>
    <xf numFmtId="0" fontId="2" fillId="4" borderId="3" xfId="4" applyFill="1" applyBorder="1" applyAlignment="1" applyProtection="1">
      <alignment vertical="center"/>
      <protection locked="0"/>
    </xf>
    <xf numFmtId="0" fontId="0" fillId="0" borderId="3" xfId="0" applyBorder="1" applyAlignment="1" applyProtection="1">
      <alignment horizontal="center" vertical="center"/>
      <protection locked="0"/>
    </xf>
    <xf numFmtId="0" fontId="2" fillId="0" borderId="6" xfId="4" applyBorder="1" applyAlignment="1" applyProtection="1">
      <alignment vertical="center"/>
      <protection locked="0"/>
    </xf>
    <xf numFmtId="0" fontId="16" fillId="0" borderId="14" xfId="0" applyFont="1" applyBorder="1" applyAlignment="1">
      <alignment vertical="center"/>
    </xf>
    <xf numFmtId="0" fontId="2" fillId="4" borderId="4" xfId="4" applyFill="1" applyBorder="1" applyAlignment="1" applyProtection="1">
      <alignment vertical="center"/>
      <protection locked="0"/>
    </xf>
    <xf numFmtId="1" fontId="0" fillId="4" borderId="4" xfId="2" applyNumberFormat="1" applyFont="1" applyFill="1" applyBorder="1" applyAlignment="1" applyProtection="1">
      <alignment vertical="center"/>
      <protection locked="0"/>
    </xf>
    <xf numFmtId="41" fontId="6" fillId="4" borderId="4" xfId="2" applyFill="1" applyBorder="1" applyAlignment="1" applyProtection="1">
      <alignment vertical="center"/>
      <protection locked="0"/>
    </xf>
    <xf numFmtId="169" fontId="6" fillId="4" borderId="4" xfId="2" applyNumberFormat="1" applyFill="1" applyBorder="1" applyAlignment="1" applyProtection="1">
      <alignment vertical="center"/>
      <protection locked="0"/>
    </xf>
    <xf numFmtId="0" fontId="2" fillId="4" borderId="4" xfId="4" applyFill="1" applyBorder="1" applyAlignment="1" applyProtection="1">
      <alignment horizontal="left" vertical="center"/>
      <protection locked="0"/>
    </xf>
    <xf numFmtId="0" fontId="0" fillId="0" borderId="4" xfId="0" applyBorder="1" applyAlignment="1">
      <alignment vertical="center"/>
    </xf>
    <xf numFmtId="1" fontId="2" fillId="4" borderId="4" xfId="4" applyNumberFormat="1" applyFill="1" applyBorder="1" applyAlignment="1" applyProtection="1">
      <alignment horizontal="left" vertical="center"/>
      <protection locked="0"/>
    </xf>
    <xf numFmtId="165" fontId="2" fillId="4" borderId="4" xfId="4" applyNumberFormat="1" applyFill="1" applyBorder="1" applyAlignment="1" applyProtection="1">
      <alignment horizontal="left" vertical="center"/>
      <protection locked="0"/>
    </xf>
    <xf numFmtId="0" fontId="17" fillId="6" borderId="4" xfId="4" applyFont="1" applyFill="1" applyBorder="1" applyAlignment="1">
      <alignment horizontal="left" vertical="center"/>
    </xf>
    <xf numFmtId="2" fontId="13" fillId="6" borderId="4" xfId="4" applyNumberFormat="1" applyFont="1" applyFill="1" applyBorder="1" applyAlignment="1">
      <alignment horizontal="left" vertical="center"/>
    </xf>
    <xf numFmtId="2" fontId="17" fillId="6" borderId="4" xfId="4" applyNumberFormat="1" applyFont="1" applyFill="1" applyBorder="1" applyAlignment="1">
      <alignment horizontal="left" vertical="center"/>
    </xf>
    <xf numFmtId="0" fontId="0" fillId="4" borderId="4" xfId="4" applyFont="1" applyFill="1" applyBorder="1" applyAlignment="1" applyProtection="1">
      <alignment vertical="center"/>
      <protection locked="0"/>
    </xf>
    <xf numFmtId="0" fontId="17" fillId="0" borderId="4" xfId="4" applyFont="1" applyBorder="1" applyAlignment="1">
      <alignment horizontal="left" vertical="center"/>
    </xf>
    <xf numFmtId="2" fontId="13" fillId="0" borderId="4" xfId="4" applyNumberFormat="1" applyFont="1" applyBorder="1" applyAlignment="1">
      <alignment horizontal="left" vertical="center"/>
    </xf>
    <xf numFmtId="0" fontId="2" fillId="0" borderId="4" xfId="4" applyBorder="1"/>
    <xf numFmtId="0" fontId="3" fillId="2" borderId="1" xfId="0" applyFont="1" applyFill="1" applyBorder="1" applyAlignment="1">
      <alignment horizontal="center" vertical="center" wrapText="1"/>
    </xf>
    <xf numFmtId="0" fontId="0" fillId="0" borderId="0" xfId="0" applyAlignment="1">
      <alignment wrapText="1"/>
    </xf>
    <xf numFmtId="0" fontId="0" fillId="0" borderId="0" xfId="0" applyAlignment="1"/>
    <xf numFmtId="3" fontId="0" fillId="4" borderId="3" xfId="0" applyNumberFormat="1" applyFill="1" applyBorder="1" applyAlignment="1" applyProtection="1">
      <alignment vertical="center" wrapText="1"/>
      <protection locked="0"/>
    </xf>
    <xf numFmtId="0" fontId="0" fillId="0" borderId="0" xfId="0" applyAlignment="1">
      <alignment horizontal="justify" vertical="center" wrapText="1"/>
    </xf>
    <xf numFmtId="0" fontId="0" fillId="4" borderId="6" xfId="0" applyFill="1" applyBorder="1" applyAlignment="1" applyProtection="1">
      <alignment horizontal="center" vertical="center"/>
      <protection locked="0"/>
    </xf>
    <xf numFmtId="0" fontId="0" fillId="4" borderId="4" xfId="0" applyFill="1" applyBorder="1" applyAlignment="1" applyProtection="1">
      <alignment horizontal="center" vertical="center" wrapText="1"/>
      <protection locked="0"/>
    </xf>
    <xf numFmtId="0" fontId="0" fillId="4" borderId="4" xfId="0" applyFill="1" applyBorder="1" applyAlignment="1" applyProtection="1">
      <alignment horizontal="left" vertical="center" wrapText="1"/>
      <protection locked="0"/>
    </xf>
    <xf numFmtId="0" fontId="0" fillId="0" borderId="4" xfId="0"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0" fontId="0" fillId="0" borderId="4" xfId="0" applyBorder="1" applyAlignment="1" applyProtection="1">
      <alignment horizontal="left" vertical="center" wrapText="1"/>
      <protection locked="0"/>
    </xf>
    <xf numFmtId="0" fontId="1" fillId="0" borderId="4" xfId="4" applyFont="1" applyBorder="1" applyAlignment="1">
      <alignment vertical="center"/>
    </xf>
    <xf numFmtId="0" fontId="1" fillId="6" borderId="4" xfId="4" applyFont="1" applyFill="1" applyBorder="1" applyAlignment="1">
      <alignment vertical="center"/>
    </xf>
    <xf numFmtId="0" fontId="3" fillId="2" borderId="1" xfId="4" applyFont="1" applyFill="1" applyBorder="1" applyAlignment="1">
      <alignment horizontal="center" vertical="center"/>
    </xf>
    <xf numFmtId="0" fontId="2" fillId="0" borderId="2" xfId="4"/>
    <xf numFmtId="0" fontId="2" fillId="4" borderId="13" xfId="4" applyFill="1" applyBorder="1" applyAlignment="1" applyProtection="1">
      <alignment vertical="center"/>
      <protection locked="0"/>
    </xf>
    <xf numFmtId="0" fontId="1" fillId="0" borderId="13" xfId="4" applyFont="1" applyBorder="1"/>
    <xf numFmtId="0" fontId="2" fillId="0" borderId="13" xfId="4" applyBorder="1"/>
    <xf numFmtId="0" fontId="0" fillId="0" borderId="13" xfId="2" applyNumberFormat="1" applyFont="1" applyBorder="1"/>
    <xf numFmtId="0" fontId="0" fillId="0" borderId="13" xfId="5" applyNumberFormat="1" applyFont="1" applyBorder="1"/>
    <xf numFmtId="0" fontId="7" fillId="0" borderId="13" xfId="4" applyFont="1" applyBorder="1"/>
    <xf numFmtId="170" fontId="6" fillId="0" borderId="13" xfId="5" applyNumberFormat="1" applyBorder="1"/>
    <xf numFmtId="1" fontId="7" fillId="0" borderId="13" xfId="5" applyNumberFormat="1" applyFont="1" applyBorder="1"/>
    <xf numFmtId="1" fontId="0" fillId="0" borderId="13" xfId="5" applyNumberFormat="1" applyFont="1" applyBorder="1"/>
    <xf numFmtId="171" fontId="0" fillId="0" borderId="13" xfId="5" applyNumberFormat="1" applyFont="1" applyBorder="1"/>
    <xf numFmtId="41" fontId="0" fillId="0" borderId="13" xfId="2" applyFont="1" applyBorder="1"/>
    <xf numFmtId="0" fontId="7" fillId="0" borderId="13" xfId="2" applyNumberFormat="1" applyFont="1" applyBorder="1"/>
    <xf numFmtId="41" fontId="6" fillId="0" borderId="13" xfId="6" applyBorder="1"/>
    <xf numFmtId="169" fontId="0" fillId="0" borderId="13" xfId="2" applyNumberFormat="1" applyFont="1" applyBorder="1"/>
    <xf numFmtId="172" fontId="0" fillId="0" borderId="13" xfId="2" applyNumberFormat="1" applyFont="1" applyBorder="1"/>
    <xf numFmtId="0" fontId="1" fillId="0" borderId="2" xfId="4" applyFont="1"/>
    <xf numFmtId="0" fontId="3" fillId="2" borderId="1" xfId="0" applyFont="1" applyFill="1" applyBorder="1" applyAlignment="1">
      <alignment horizontal="center" vertical="center"/>
    </xf>
    <xf numFmtId="0" fontId="0" fillId="0" borderId="0" xfId="0"/>
    <xf numFmtId="0" fontId="0" fillId="0" borderId="13" xfId="0" applyNumberFormat="1" applyBorder="1"/>
    <xf numFmtId="1" fontId="0" fillId="0" borderId="0" xfId="0" applyNumberFormat="1"/>
    <xf numFmtId="0" fontId="3" fillId="7" borderId="1" xfId="0" applyFont="1" applyFill="1" applyBorder="1" applyAlignment="1">
      <alignment horizontal="center" vertical="center"/>
    </xf>
    <xf numFmtId="0" fontId="0" fillId="7" borderId="0" xfId="0" applyFill="1" applyAlignment="1">
      <alignment horizontal="center" vertical="center"/>
    </xf>
    <xf numFmtId="0" fontId="0" fillId="7" borderId="3" xfId="0" applyFill="1" applyBorder="1" applyAlignment="1" applyProtection="1">
      <alignment vertical="center"/>
      <protection locked="0"/>
    </xf>
    <xf numFmtId="0" fontId="14" fillId="7" borderId="3" xfId="0" applyFont="1" applyFill="1" applyBorder="1" applyAlignment="1" applyProtection="1">
      <alignment horizontal="center" vertical="center" wrapText="1"/>
      <protection locked="0"/>
    </xf>
    <xf numFmtId="0" fontId="14" fillId="7" borderId="3" xfId="0" applyFont="1" applyFill="1" applyBorder="1" applyAlignment="1">
      <alignment horizontal="center" vertical="center" wrapText="1"/>
    </xf>
    <xf numFmtId="0" fontId="14" fillId="7" borderId="7" xfId="0" applyFont="1" applyFill="1" applyBorder="1" applyAlignment="1" applyProtection="1">
      <alignment horizontal="center" vertical="center" wrapText="1"/>
      <protection locked="0"/>
    </xf>
    <xf numFmtId="0" fontId="15" fillId="7" borderId="3" xfId="0" applyFont="1" applyFill="1" applyBorder="1" applyAlignment="1">
      <alignment horizontal="center" vertical="center" wrapText="1"/>
    </xf>
    <xf numFmtId="0" fontId="14" fillId="7" borderId="7" xfId="0" applyFont="1" applyFill="1" applyBorder="1" applyAlignment="1">
      <alignment horizontal="center" vertical="center" wrapText="1"/>
    </xf>
    <xf numFmtId="0" fontId="0" fillId="7" borderId="0" xfId="0" applyFill="1"/>
  </cellXfs>
  <cellStyles count="7">
    <cellStyle name="Millares" xfId="1" builtinId="3"/>
    <cellStyle name="Millares [0]" xfId="2" builtinId="6"/>
    <cellStyle name="Millares [0] 2" xfId="6" xr:uid="{D09708A0-E96F-41C4-8F28-BE11BCE8C22B}"/>
    <cellStyle name="Normal" xfId="0" builtinId="0"/>
    <cellStyle name="Normal 11" xfId="3" xr:uid="{1FA4CBA4-AA01-4CE8-934D-85107E96451E}"/>
    <cellStyle name="Normal 2" xfId="4" xr:uid="{D069B65E-5862-4578-A282-596687954AA5}"/>
    <cellStyle name="Porcentaje 2" xfId="5" xr:uid="{EF793878-6D7F-4C6E-A163-7D84575301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workbookViewId="0">
      <selection activeCell="F5" sqref="F5"/>
    </sheetView>
  </sheetViews>
  <sheetFormatPr baseColWidth="10" defaultColWidth="9.140625" defaultRowHeight="15" x14ac:dyDescent="0.2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25">
      <c r="B1" s="1" t="s">
        <v>0</v>
      </c>
      <c r="C1" s="1">
        <v>51</v>
      </c>
      <c r="D1" s="1" t="s">
        <v>1</v>
      </c>
    </row>
    <row r="2" spans="1:15" x14ac:dyDescent="0.25">
      <c r="B2" s="1" t="s">
        <v>2</v>
      </c>
      <c r="C2" s="1">
        <v>50</v>
      </c>
      <c r="D2" s="1" t="s">
        <v>3</v>
      </c>
    </row>
    <row r="3" spans="1:15" x14ac:dyDescent="0.25">
      <c r="B3" s="1" t="s">
        <v>4</v>
      </c>
      <c r="C3" s="1">
        <v>1</v>
      </c>
    </row>
    <row r="4" spans="1:15" x14ac:dyDescent="0.25">
      <c r="B4" s="1" t="s">
        <v>5</v>
      </c>
      <c r="C4" s="1">
        <v>408</v>
      </c>
    </row>
    <row r="5" spans="1:15" x14ac:dyDescent="0.25">
      <c r="B5" s="1" t="s">
        <v>6</v>
      </c>
      <c r="C5" s="5">
        <v>43830</v>
      </c>
    </row>
    <row r="6" spans="1:15" x14ac:dyDescent="0.25">
      <c r="B6" s="1" t="s">
        <v>7</v>
      </c>
      <c r="C6" s="1">
        <v>12</v>
      </c>
      <c r="D6" s="1" t="s">
        <v>8</v>
      </c>
    </row>
    <row r="8" spans="1:15" x14ac:dyDescent="0.25">
      <c r="A8" s="1" t="s">
        <v>9</v>
      </c>
      <c r="B8" s="168" t="s">
        <v>10</v>
      </c>
      <c r="C8" s="169"/>
      <c r="D8" s="169"/>
      <c r="E8" s="169"/>
      <c r="F8" s="169"/>
      <c r="G8" s="169"/>
      <c r="H8" s="169"/>
      <c r="I8" s="169"/>
      <c r="J8" s="169"/>
      <c r="K8" s="169"/>
      <c r="L8" s="169"/>
      <c r="M8" s="169"/>
      <c r="N8" s="169"/>
      <c r="O8" s="169"/>
    </row>
    <row r="9" spans="1:15" x14ac:dyDescent="0.25">
      <c r="C9" s="1">
        <v>2</v>
      </c>
      <c r="D9" s="1">
        <v>3</v>
      </c>
      <c r="E9" s="1">
        <v>4</v>
      </c>
      <c r="F9" s="1">
        <v>7</v>
      </c>
      <c r="G9" s="1">
        <v>8</v>
      </c>
      <c r="H9" s="1">
        <v>12</v>
      </c>
      <c r="I9" s="1">
        <v>16</v>
      </c>
      <c r="J9" s="1">
        <v>20</v>
      </c>
      <c r="K9" s="1">
        <v>24</v>
      </c>
      <c r="L9" s="1">
        <v>28</v>
      </c>
      <c r="M9" s="1">
        <v>32</v>
      </c>
      <c r="N9" s="1">
        <v>36</v>
      </c>
      <c r="O9" s="1">
        <v>40</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75" thickBot="1" x14ac:dyDescent="0.3">
      <c r="A11" s="1">
        <v>10</v>
      </c>
      <c r="B11" t="s">
        <v>24</v>
      </c>
      <c r="C11" s="2" t="s">
        <v>25</v>
      </c>
      <c r="D11" s="4" t="s">
        <v>55</v>
      </c>
      <c r="E11" s="4">
        <v>0</v>
      </c>
      <c r="F11" s="21"/>
      <c r="G11" s="21"/>
      <c r="H11" s="21"/>
      <c r="I11" s="21"/>
      <c r="J11" s="21"/>
      <c r="K11" s="21"/>
      <c r="L11" s="21"/>
      <c r="M11" s="21"/>
      <c r="N11" s="21"/>
      <c r="O11" s="4" t="s">
        <v>24</v>
      </c>
    </row>
    <row r="12" spans="1:15" ht="15.75" thickBot="1" x14ac:dyDescent="0.3">
      <c r="A12" s="1">
        <v>20</v>
      </c>
      <c r="B12" t="s">
        <v>24</v>
      </c>
      <c r="C12" s="2" t="s">
        <v>26</v>
      </c>
      <c r="D12" s="4" t="s">
        <v>55</v>
      </c>
      <c r="E12" s="2">
        <v>0</v>
      </c>
      <c r="F12" s="21"/>
      <c r="G12" s="21"/>
      <c r="H12" s="21"/>
      <c r="I12" s="21"/>
      <c r="J12" s="21"/>
      <c r="K12" s="21"/>
      <c r="L12" s="21"/>
      <c r="M12" s="21"/>
      <c r="N12" s="21"/>
      <c r="O12" s="4" t="s">
        <v>24</v>
      </c>
    </row>
    <row r="13" spans="1:15" ht="15.75" thickBot="1" x14ac:dyDescent="0.3">
      <c r="A13" s="1">
        <v>30</v>
      </c>
      <c r="B13" t="s">
        <v>24</v>
      </c>
      <c r="C13" s="2" t="s">
        <v>27</v>
      </c>
      <c r="D13" s="4" t="s">
        <v>55</v>
      </c>
      <c r="E13" s="2">
        <v>0</v>
      </c>
      <c r="F13" s="4">
        <v>0</v>
      </c>
      <c r="G13" s="4">
        <v>0</v>
      </c>
      <c r="H13" s="21"/>
      <c r="I13" s="4"/>
      <c r="J13" s="21"/>
      <c r="K13" s="4"/>
      <c r="L13" s="4"/>
      <c r="M13" s="21"/>
      <c r="N13" s="21"/>
      <c r="O13" s="4" t="s">
        <v>24</v>
      </c>
    </row>
    <row r="14" spans="1:15" ht="15.75" thickBot="1" x14ac:dyDescent="0.3">
      <c r="A14" s="1">
        <v>40</v>
      </c>
      <c r="B14" t="s">
        <v>24</v>
      </c>
      <c r="C14" s="2" t="s">
        <v>28</v>
      </c>
      <c r="D14" s="4" t="s">
        <v>55</v>
      </c>
      <c r="E14" s="2">
        <v>0</v>
      </c>
      <c r="F14" s="4">
        <v>0</v>
      </c>
      <c r="G14" s="4">
        <v>0</v>
      </c>
      <c r="H14" s="21"/>
      <c r="I14" s="4"/>
      <c r="J14" s="21"/>
      <c r="K14" s="4"/>
      <c r="L14" s="4"/>
      <c r="M14" s="21"/>
      <c r="N14" s="21"/>
      <c r="O14" s="4" t="s">
        <v>24</v>
      </c>
    </row>
    <row r="15" spans="1:15" ht="15.75" thickBot="1" x14ac:dyDescent="0.3">
      <c r="A15" s="1">
        <v>50</v>
      </c>
      <c r="B15" t="s">
        <v>24</v>
      </c>
      <c r="C15" s="2" t="s">
        <v>29</v>
      </c>
      <c r="D15" s="4" t="s">
        <v>55</v>
      </c>
      <c r="E15" s="2">
        <v>0</v>
      </c>
      <c r="F15" s="21"/>
      <c r="G15" s="21"/>
      <c r="H15" s="21"/>
      <c r="I15" s="21"/>
      <c r="J15" s="21"/>
      <c r="K15" s="21"/>
      <c r="L15" s="21"/>
      <c r="M15" s="21"/>
      <c r="N15" s="21"/>
      <c r="O15" s="4" t="s">
        <v>24</v>
      </c>
    </row>
    <row r="16" spans="1:15" ht="15.75" thickBot="1" x14ac:dyDescent="0.3">
      <c r="A16" s="1">
        <v>60</v>
      </c>
      <c r="B16" t="s">
        <v>24</v>
      </c>
      <c r="C16" s="2" t="s">
        <v>30</v>
      </c>
      <c r="D16" s="4" t="s">
        <v>54</v>
      </c>
      <c r="E16" s="2" t="s">
        <v>24</v>
      </c>
      <c r="F16" s="101">
        <v>289545934</v>
      </c>
      <c r="G16" s="4">
        <v>0</v>
      </c>
      <c r="H16" s="21"/>
      <c r="I16" s="4"/>
      <c r="J16" s="21"/>
      <c r="K16" s="4"/>
      <c r="L16" s="4"/>
      <c r="M16" s="21"/>
      <c r="N16" s="21"/>
      <c r="O16" s="4" t="s">
        <v>24</v>
      </c>
    </row>
    <row r="17" spans="1:15" ht="15.75" thickBot="1" x14ac:dyDescent="0.3">
      <c r="A17" s="1">
        <v>70</v>
      </c>
      <c r="B17" t="s">
        <v>24</v>
      </c>
      <c r="C17" s="2" t="s">
        <v>31</v>
      </c>
      <c r="D17" s="4" t="s">
        <v>55</v>
      </c>
      <c r="E17" s="2">
        <v>0</v>
      </c>
      <c r="F17" s="4">
        <v>0</v>
      </c>
      <c r="G17" s="4">
        <v>0</v>
      </c>
      <c r="H17" s="21"/>
      <c r="I17" s="4"/>
      <c r="J17" s="21"/>
      <c r="K17" s="4"/>
      <c r="L17" s="4"/>
      <c r="M17" s="21"/>
      <c r="N17" s="21"/>
      <c r="O17" s="4" t="s">
        <v>24</v>
      </c>
    </row>
    <row r="18" spans="1:15" ht="15.75" thickBot="1" x14ac:dyDescent="0.3">
      <c r="A18" s="1">
        <v>80</v>
      </c>
      <c r="B18" t="s">
        <v>24</v>
      </c>
      <c r="C18" s="2" t="s">
        <v>32</v>
      </c>
      <c r="D18" s="4" t="s">
        <v>55</v>
      </c>
      <c r="E18" s="2">
        <v>0</v>
      </c>
      <c r="F18" s="4">
        <v>0</v>
      </c>
      <c r="G18" s="4">
        <v>0</v>
      </c>
      <c r="H18" s="21"/>
      <c r="I18" s="4"/>
      <c r="J18" s="21"/>
      <c r="K18" s="4"/>
      <c r="L18" s="4"/>
      <c r="M18" s="21"/>
      <c r="N18" s="21"/>
      <c r="O18" s="4" t="s">
        <v>24</v>
      </c>
    </row>
    <row r="19" spans="1:15" ht="15.75" thickBot="1" x14ac:dyDescent="0.3">
      <c r="A19" s="1">
        <v>90</v>
      </c>
      <c r="B19" t="s">
        <v>24</v>
      </c>
      <c r="C19" s="2" t="s">
        <v>33</v>
      </c>
      <c r="D19" s="4" t="s">
        <v>55</v>
      </c>
      <c r="E19" s="2">
        <v>0</v>
      </c>
      <c r="F19" s="21"/>
      <c r="G19" s="4">
        <v>0</v>
      </c>
      <c r="H19" s="21"/>
      <c r="I19" s="4"/>
      <c r="J19" s="21"/>
      <c r="K19" s="4"/>
      <c r="L19" s="4"/>
      <c r="M19" s="21"/>
      <c r="N19" s="21"/>
      <c r="O19" s="4" t="s">
        <v>24</v>
      </c>
    </row>
    <row r="20" spans="1:15" ht="15.75" thickBot="1" x14ac:dyDescent="0.3">
      <c r="A20" s="1">
        <v>100</v>
      </c>
      <c r="B20" t="s">
        <v>24</v>
      </c>
      <c r="C20" s="2" t="s">
        <v>34</v>
      </c>
      <c r="D20" s="4" t="s">
        <v>54</v>
      </c>
      <c r="E20" s="2" t="s">
        <v>24</v>
      </c>
      <c r="F20" s="101">
        <v>1779351618767.1599</v>
      </c>
      <c r="G20" s="4">
        <v>0</v>
      </c>
      <c r="H20" s="21"/>
      <c r="I20" s="4"/>
      <c r="J20" s="21"/>
      <c r="K20" s="4"/>
      <c r="L20" s="4"/>
      <c r="M20" s="21"/>
      <c r="N20" s="21"/>
      <c r="O20" s="4" t="s">
        <v>24</v>
      </c>
    </row>
    <row r="21" spans="1:15" ht="15.75" thickBot="1" x14ac:dyDescent="0.3">
      <c r="A21" s="1">
        <v>110</v>
      </c>
      <c r="B21" t="s">
        <v>24</v>
      </c>
      <c r="C21" s="2" t="s">
        <v>35</v>
      </c>
      <c r="D21" s="4" t="s">
        <v>55</v>
      </c>
      <c r="E21" s="2">
        <v>0</v>
      </c>
      <c r="F21" s="21"/>
      <c r="G21" s="21"/>
      <c r="H21" s="21"/>
      <c r="I21" s="21"/>
      <c r="J21" s="21"/>
      <c r="K21" s="21"/>
      <c r="L21" s="21"/>
      <c r="M21" s="21"/>
      <c r="N21" s="21"/>
      <c r="O21" s="4" t="s">
        <v>24</v>
      </c>
    </row>
    <row r="22" spans="1:15" ht="15.75" thickBot="1" x14ac:dyDescent="0.3">
      <c r="A22" s="1">
        <v>120</v>
      </c>
      <c r="B22" t="s">
        <v>24</v>
      </c>
      <c r="C22" s="2" t="s">
        <v>36</v>
      </c>
      <c r="D22" s="4" t="s">
        <v>55</v>
      </c>
      <c r="E22" s="2">
        <v>0</v>
      </c>
      <c r="F22" s="4">
        <v>0</v>
      </c>
      <c r="G22" s="4">
        <v>0</v>
      </c>
      <c r="H22" s="21"/>
      <c r="I22" s="4"/>
      <c r="J22" s="21"/>
      <c r="K22" s="4"/>
      <c r="L22" s="4"/>
      <c r="M22" s="21"/>
      <c r="N22" s="21"/>
      <c r="O22" s="4" t="s">
        <v>24</v>
      </c>
    </row>
    <row r="23" spans="1:15" ht="15.75" thickBot="1" x14ac:dyDescent="0.3">
      <c r="A23" s="1">
        <v>130</v>
      </c>
      <c r="B23" t="s">
        <v>24</v>
      </c>
      <c r="C23" s="2" t="s">
        <v>37</v>
      </c>
      <c r="D23" s="4" t="s">
        <v>55</v>
      </c>
      <c r="E23" s="2">
        <v>0</v>
      </c>
      <c r="F23" s="4">
        <v>0</v>
      </c>
      <c r="G23" s="4">
        <v>0</v>
      </c>
      <c r="H23" s="21"/>
      <c r="I23" s="4"/>
      <c r="J23" s="21"/>
      <c r="K23" s="4"/>
      <c r="L23" s="4"/>
      <c r="M23" s="21"/>
      <c r="N23" s="21"/>
      <c r="O23" s="4" t="s">
        <v>24</v>
      </c>
    </row>
    <row r="24" spans="1:15" ht="15.75" thickBot="1" x14ac:dyDescent="0.3">
      <c r="A24" s="1">
        <v>140</v>
      </c>
      <c r="B24" t="s">
        <v>24</v>
      </c>
      <c r="C24" s="2" t="s">
        <v>38</v>
      </c>
      <c r="D24" s="4" t="s">
        <v>54</v>
      </c>
      <c r="E24" s="2" t="s">
        <v>24</v>
      </c>
      <c r="F24" s="101">
        <v>288145789.57999998</v>
      </c>
      <c r="G24" s="4">
        <v>0</v>
      </c>
      <c r="H24" s="21"/>
      <c r="I24" s="4"/>
      <c r="J24" s="21"/>
      <c r="K24" s="4"/>
      <c r="L24" s="4"/>
      <c r="M24" s="21"/>
      <c r="N24" s="21"/>
      <c r="O24" s="4" t="s">
        <v>24</v>
      </c>
    </row>
    <row r="25" spans="1:15" ht="15.75" thickBot="1" x14ac:dyDescent="0.3">
      <c r="A25" s="1">
        <v>150</v>
      </c>
      <c r="B25" t="s">
        <v>24</v>
      </c>
      <c r="C25" s="2" t="s">
        <v>39</v>
      </c>
      <c r="D25" s="4" t="s">
        <v>55</v>
      </c>
      <c r="E25" s="2">
        <v>0</v>
      </c>
      <c r="F25" s="4">
        <v>0</v>
      </c>
      <c r="G25" s="4">
        <v>0</v>
      </c>
      <c r="H25" s="21"/>
      <c r="I25" s="4"/>
      <c r="J25" s="21"/>
      <c r="K25" s="4"/>
      <c r="L25" s="4"/>
      <c r="M25" s="21"/>
      <c r="N25" s="21"/>
      <c r="O25" s="4" t="s">
        <v>24</v>
      </c>
    </row>
    <row r="26" spans="1:15" ht="15.75" thickBot="1" x14ac:dyDescent="0.3">
      <c r="A26" s="1">
        <v>160</v>
      </c>
      <c r="B26" t="s">
        <v>24</v>
      </c>
      <c r="C26" s="2" t="s">
        <v>40</v>
      </c>
      <c r="D26" s="4" t="s">
        <v>55</v>
      </c>
      <c r="E26" s="2">
        <v>0</v>
      </c>
      <c r="F26" s="4">
        <v>0</v>
      </c>
      <c r="G26" s="4">
        <v>0</v>
      </c>
      <c r="H26" s="21"/>
      <c r="I26" s="4"/>
      <c r="J26" s="21"/>
      <c r="K26" s="4"/>
      <c r="L26" s="4"/>
      <c r="M26" s="21"/>
      <c r="N26" s="21"/>
      <c r="O26" s="4" t="s">
        <v>24</v>
      </c>
    </row>
    <row r="27" spans="1:15" ht="15.75" thickBot="1" x14ac:dyDescent="0.3">
      <c r="A27" s="1">
        <v>170</v>
      </c>
      <c r="B27" t="s">
        <v>24</v>
      </c>
      <c r="C27" s="2" t="s">
        <v>41</v>
      </c>
      <c r="D27" s="4" t="s">
        <v>55</v>
      </c>
      <c r="E27" s="2">
        <v>0</v>
      </c>
      <c r="F27" s="4">
        <v>0</v>
      </c>
      <c r="G27" s="4">
        <v>0</v>
      </c>
      <c r="H27" s="21"/>
      <c r="I27" s="4"/>
      <c r="J27" s="21"/>
      <c r="K27" s="4"/>
      <c r="L27" s="4"/>
      <c r="M27" s="21"/>
      <c r="N27" s="21"/>
      <c r="O27" s="4" t="s">
        <v>24</v>
      </c>
    </row>
    <row r="28" spans="1:15" ht="15.75" thickBot="1" x14ac:dyDescent="0.3">
      <c r="A28" s="1">
        <v>180</v>
      </c>
      <c r="B28" t="s">
        <v>24</v>
      </c>
      <c r="C28" s="2" t="s">
        <v>42</v>
      </c>
      <c r="D28" s="4" t="s">
        <v>55</v>
      </c>
      <c r="E28" s="2">
        <v>0</v>
      </c>
      <c r="F28" s="4">
        <v>0</v>
      </c>
      <c r="G28" s="4">
        <v>0</v>
      </c>
      <c r="H28" s="21"/>
      <c r="I28" s="4"/>
      <c r="J28" s="21"/>
      <c r="K28" s="4"/>
      <c r="L28" s="4"/>
      <c r="M28" s="21"/>
      <c r="N28" s="21"/>
      <c r="O28" s="4" t="s">
        <v>24</v>
      </c>
    </row>
    <row r="29" spans="1:15" ht="15.75" thickBot="1" x14ac:dyDescent="0.3">
      <c r="A29" s="1">
        <v>190</v>
      </c>
      <c r="B29" t="s">
        <v>24</v>
      </c>
      <c r="C29" s="2" t="s">
        <v>43</v>
      </c>
      <c r="D29" s="4" t="s">
        <v>55</v>
      </c>
      <c r="E29" s="2">
        <v>0</v>
      </c>
      <c r="F29" s="4">
        <v>0</v>
      </c>
      <c r="G29" s="4">
        <v>0</v>
      </c>
      <c r="H29" s="21"/>
      <c r="I29" s="4"/>
      <c r="J29" s="21"/>
      <c r="K29" s="4"/>
      <c r="L29" s="4"/>
      <c r="M29" s="21"/>
      <c r="N29" s="21"/>
      <c r="O29" s="4" t="s">
        <v>9027</v>
      </c>
    </row>
    <row r="30" spans="1:15" ht="15.75" thickBot="1" x14ac:dyDescent="0.3">
      <c r="A30" s="1">
        <v>200</v>
      </c>
      <c r="B30" t="s">
        <v>24</v>
      </c>
      <c r="C30" s="2" t="s">
        <v>44</v>
      </c>
      <c r="D30" s="4" t="s">
        <v>55</v>
      </c>
      <c r="E30" s="2">
        <v>0</v>
      </c>
      <c r="F30" s="21"/>
      <c r="G30" s="21"/>
      <c r="H30" s="21"/>
      <c r="I30" s="21"/>
      <c r="J30" s="21"/>
      <c r="K30" s="21"/>
      <c r="L30" s="21"/>
      <c r="M30" s="21"/>
      <c r="N30" s="21"/>
      <c r="O30" s="4" t="s">
        <v>24</v>
      </c>
    </row>
    <row r="31" spans="1:15" ht="15.75" thickBot="1" x14ac:dyDescent="0.3">
      <c r="A31" s="1">
        <v>210</v>
      </c>
      <c r="B31" t="s">
        <v>24</v>
      </c>
      <c r="C31" s="2" t="s">
        <v>45</v>
      </c>
      <c r="D31" s="4" t="s">
        <v>55</v>
      </c>
      <c r="E31" s="2">
        <v>0</v>
      </c>
      <c r="F31" s="4">
        <v>0</v>
      </c>
      <c r="G31" s="4">
        <v>0</v>
      </c>
      <c r="H31" s="21"/>
      <c r="I31" s="4"/>
      <c r="J31" s="21"/>
      <c r="K31" s="4"/>
      <c r="L31" s="4"/>
      <c r="M31" s="21"/>
      <c r="N31" s="21"/>
      <c r="O31" s="4" t="s">
        <v>24</v>
      </c>
    </row>
    <row r="32" spans="1:15" ht="15.75" thickBot="1" x14ac:dyDescent="0.3">
      <c r="A32" s="1">
        <v>220</v>
      </c>
      <c r="B32" t="s">
        <v>24</v>
      </c>
      <c r="C32" s="2" t="s">
        <v>46</v>
      </c>
      <c r="D32" s="4" t="s">
        <v>55</v>
      </c>
      <c r="E32" s="2">
        <v>0</v>
      </c>
      <c r="F32" s="4">
        <v>0</v>
      </c>
      <c r="G32" s="4">
        <v>0</v>
      </c>
      <c r="H32" s="21"/>
      <c r="I32" s="4"/>
      <c r="J32" s="21"/>
      <c r="K32" s="4"/>
      <c r="L32" s="4"/>
      <c r="M32" s="21"/>
      <c r="N32" s="21"/>
      <c r="O32" s="4" t="s">
        <v>24</v>
      </c>
    </row>
    <row r="33" spans="1:15" ht="15.75" thickBot="1" x14ac:dyDescent="0.3">
      <c r="A33" s="1">
        <v>230</v>
      </c>
      <c r="B33" t="s">
        <v>24</v>
      </c>
      <c r="C33" s="2" t="s">
        <v>47</v>
      </c>
      <c r="D33" s="4" t="s">
        <v>54</v>
      </c>
      <c r="E33" s="2" t="s">
        <v>24</v>
      </c>
      <c r="F33" s="101">
        <v>20707553389.990002</v>
      </c>
      <c r="G33" s="4">
        <v>0</v>
      </c>
      <c r="H33" s="21"/>
      <c r="I33" s="4"/>
      <c r="J33" s="21"/>
      <c r="K33" s="4"/>
      <c r="L33" s="4"/>
      <c r="M33" s="21"/>
      <c r="N33" s="21"/>
      <c r="O33" s="4" t="s">
        <v>24</v>
      </c>
    </row>
    <row r="34" spans="1:15" ht="15.75" thickBot="1" x14ac:dyDescent="0.3">
      <c r="A34" s="1">
        <v>240</v>
      </c>
      <c r="B34" t="s">
        <v>24</v>
      </c>
      <c r="C34" s="2" t="s">
        <v>48</v>
      </c>
      <c r="D34" s="4" t="s">
        <v>55</v>
      </c>
      <c r="E34" s="2">
        <v>0</v>
      </c>
      <c r="F34" s="4">
        <v>0</v>
      </c>
      <c r="G34" s="4">
        <v>0</v>
      </c>
      <c r="H34" s="21"/>
      <c r="I34" s="4"/>
      <c r="J34" s="21"/>
      <c r="K34" s="4"/>
      <c r="L34" s="4"/>
      <c r="M34" s="21"/>
      <c r="N34" s="21"/>
      <c r="O34" s="4" t="s">
        <v>24</v>
      </c>
    </row>
    <row r="35" spans="1:15" ht="15.75" thickBot="1" x14ac:dyDescent="0.3">
      <c r="A35" s="1">
        <v>250</v>
      </c>
      <c r="B35" t="s">
        <v>24</v>
      </c>
      <c r="C35" s="2" t="s">
        <v>49</v>
      </c>
      <c r="D35" s="4" t="s">
        <v>55</v>
      </c>
      <c r="E35" s="2">
        <v>0</v>
      </c>
      <c r="F35" s="4">
        <v>0</v>
      </c>
      <c r="G35" s="4">
        <v>0</v>
      </c>
      <c r="H35" s="21"/>
      <c r="I35" s="4"/>
      <c r="J35" s="21"/>
      <c r="K35" s="4"/>
      <c r="L35" s="4"/>
      <c r="M35" s="21"/>
      <c r="N35" s="21"/>
      <c r="O35" s="4" t="s">
        <v>24</v>
      </c>
    </row>
    <row r="36" spans="1:15" ht="15.75" thickBot="1" x14ac:dyDescent="0.3">
      <c r="A36" s="1">
        <v>260</v>
      </c>
      <c r="B36" t="s">
        <v>24</v>
      </c>
      <c r="C36" s="2" t="s">
        <v>50</v>
      </c>
      <c r="D36" s="4" t="s">
        <v>55</v>
      </c>
      <c r="E36" s="2">
        <v>0</v>
      </c>
      <c r="F36" s="4">
        <v>0</v>
      </c>
      <c r="G36" s="4">
        <v>0</v>
      </c>
      <c r="H36" s="21"/>
      <c r="I36" s="4"/>
      <c r="J36" s="21"/>
      <c r="K36" s="4"/>
      <c r="L36" s="4"/>
      <c r="M36" s="21"/>
      <c r="N36" s="21"/>
      <c r="O36" s="4" t="s">
        <v>24</v>
      </c>
    </row>
    <row r="37" spans="1:15" ht="15.75" thickBot="1" x14ac:dyDescent="0.3">
      <c r="A37" s="1">
        <v>270</v>
      </c>
      <c r="B37" t="s">
        <v>24</v>
      </c>
      <c r="C37" s="2" t="s">
        <v>51</v>
      </c>
      <c r="D37" s="4" t="s">
        <v>54</v>
      </c>
      <c r="E37" s="2" t="s">
        <v>24</v>
      </c>
      <c r="F37" s="101">
        <v>2077855122698.5901</v>
      </c>
      <c r="G37" s="4">
        <v>0</v>
      </c>
      <c r="H37" s="21"/>
      <c r="I37" s="4"/>
      <c r="J37" s="21"/>
      <c r="K37" s="4"/>
      <c r="L37" s="4"/>
      <c r="M37" s="21"/>
      <c r="N37" s="21"/>
      <c r="O37" s="4" t="s">
        <v>24</v>
      </c>
    </row>
    <row r="38" spans="1:15" ht="15.75" thickBot="1" x14ac:dyDescent="0.3">
      <c r="A38" s="1">
        <v>280</v>
      </c>
      <c r="B38" t="s">
        <v>24</v>
      </c>
      <c r="C38" s="2" t="s">
        <v>52</v>
      </c>
      <c r="D38" s="4" t="s">
        <v>55</v>
      </c>
      <c r="E38" s="2">
        <v>0</v>
      </c>
      <c r="F38" s="101">
        <v>0</v>
      </c>
      <c r="G38" s="4">
        <v>0</v>
      </c>
      <c r="H38" s="21"/>
      <c r="I38" s="101">
        <v>8976711889.2099991</v>
      </c>
      <c r="J38" s="21"/>
      <c r="K38" s="4"/>
      <c r="L38" s="4"/>
      <c r="M38" s="21"/>
      <c r="N38" s="21"/>
      <c r="O38" s="4" t="s">
        <v>24</v>
      </c>
    </row>
    <row r="39" spans="1:15" ht="15.75" thickBot="1" x14ac:dyDescent="0.3">
      <c r="A39" s="1">
        <v>290</v>
      </c>
      <c r="B39" t="s">
        <v>24</v>
      </c>
      <c r="C39" s="2" t="s">
        <v>53</v>
      </c>
      <c r="D39" s="4" t="s">
        <v>55</v>
      </c>
      <c r="E39" s="2">
        <v>0</v>
      </c>
      <c r="F39" s="102"/>
      <c r="G39" s="21"/>
      <c r="H39" s="21"/>
      <c r="I39" s="21"/>
      <c r="J39" s="21"/>
      <c r="K39" s="21"/>
      <c r="L39" s="21"/>
      <c r="M39" s="2"/>
      <c r="N39" s="2"/>
      <c r="O39" s="4"/>
    </row>
    <row r="351003" spans="1:1" x14ac:dyDescent="0.25">
      <c r="A351003" t="s">
        <v>54</v>
      </c>
    </row>
    <row r="351004" spans="1:1" x14ac:dyDescent="0.25">
      <c r="A351004" t="s">
        <v>55</v>
      </c>
    </row>
  </sheetData>
  <autoFilter ref="A10:IV39" xr:uid="{50C41DDA-4FA1-4BD5-9C4E-E3BEC3FF4680}"/>
  <mergeCells count="1">
    <mergeCell ref="B8:O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D39" xr:uid="{00000000-0002-0000-00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xr:uid="{00000000-0002-0000-0000-000001000000}">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L39 F39:I39 K30:L30 F30:I30 M27:M38 N25:N38 M22:N24 K21:N21 F21:I21 M16:N20 K15:N15 F15:I15 M13:N14 J13:J39 H11:H14 F11:G12 I11:N12 H16:H20 H22:H29 H31:H38 F19" xr:uid="{B94C4819-2A9E-4E1C-83B5-576D80EB956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O39 O28:O34 O11:O26" xr:uid="{50B4B292-ED5E-4923-B57C-2A70075C95AC}">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2:F29 F13:F14 F37:F38 F31:F35 F16:F18 F20" xr:uid="{4D548AB6-964B-4D9F-B283-2EFE7936547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G38 G22:G29 G16:G20 G13:G14" xr:uid="{21F78917-53DF-4E2D-9A77-D1F2993EA1DF}">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I38 I22:I29 I16:I20 I13:I14" xr:uid="{DE0D1557-D65C-460A-AF5F-5EA14D38FBFF}">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K38 K22:K29 K16:K20 K13:K14" xr:uid="{E4A73397-0866-4CBA-92DF-CF4CBF40E56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L17 L13:L14" xr:uid="{741DFD45-59A7-4A25-AD7B-1385A74DCFB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L38 L31:L33 L22:L29 L18:L20" xr:uid="{051EA22B-6D9F-4230-B4B1-A3D61FBA8C3D}">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M26" xr:uid="{BB4FB400-F56A-4C88-836C-7DBA5A8E1C6B}">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O37" xr:uid="{432310AA-8437-4659-8955-A9BFE7E4E71F}">
      <formula1>0</formula1>
      <formula2>4000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xr:uid="{25747BE0-4CCB-4DED-B11F-0C28185EDA9C}">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xr:uid="{A41EA993-C285-4D2A-B23C-0570AC5CBBC6}">
      <formula1>0</formula1>
      <formula2>390</formula2>
    </dataValidation>
    <dataValidation type="textLength" allowBlank="1" showInputMessage="1" showErrorMessage="1" errorTitle="Entrada no válida" error="Escriba un texto  Maximo 390 Caracteres" promptTitle="Cualquier contenido Maximo 390 Caracteres" sqref="O36" xr:uid="{7A0DC6B6-F1FC-4CFF-8CD9-0FA51E87551A}">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52159"/>
  <sheetViews>
    <sheetView topLeftCell="A25" workbookViewId="0">
      <selection activeCell="C11" sqref="C11:S43"/>
    </sheetView>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B1" s="1" t="s">
        <v>0</v>
      </c>
      <c r="C1" s="1">
        <v>51</v>
      </c>
      <c r="D1" s="1" t="s">
        <v>1</v>
      </c>
    </row>
    <row r="2" spans="1:19" x14ac:dyDescent="0.25">
      <c r="B2" s="1" t="s">
        <v>2</v>
      </c>
      <c r="C2" s="1">
        <v>131</v>
      </c>
      <c r="D2" s="1" t="s">
        <v>1491</v>
      </c>
    </row>
    <row r="3" spans="1:19" x14ac:dyDescent="0.25">
      <c r="B3" s="1" t="s">
        <v>4</v>
      </c>
      <c r="C3" s="1">
        <v>1</v>
      </c>
    </row>
    <row r="4" spans="1:19" x14ac:dyDescent="0.25">
      <c r="B4" s="1" t="s">
        <v>5</v>
      </c>
      <c r="C4" s="1">
        <v>408</v>
      </c>
    </row>
    <row r="5" spans="1:19" x14ac:dyDescent="0.25">
      <c r="B5" s="1" t="s">
        <v>6</v>
      </c>
      <c r="C5" s="5">
        <v>43830</v>
      </c>
    </row>
    <row r="6" spans="1:19" x14ac:dyDescent="0.25">
      <c r="B6" s="1" t="s">
        <v>7</v>
      </c>
      <c r="C6" s="1">
        <v>12</v>
      </c>
      <c r="D6" s="1" t="s">
        <v>8</v>
      </c>
    </row>
    <row r="8" spans="1:19" x14ac:dyDescent="0.25">
      <c r="A8" s="1" t="s">
        <v>9</v>
      </c>
      <c r="B8" s="168" t="s">
        <v>1492</v>
      </c>
      <c r="C8" s="169"/>
      <c r="D8" s="169"/>
      <c r="E8" s="169"/>
      <c r="F8" s="169"/>
      <c r="G8" s="169"/>
      <c r="H8" s="169"/>
      <c r="I8" s="169"/>
      <c r="J8" s="169"/>
      <c r="K8" s="169"/>
      <c r="L8" s="169"/>
      <c r="M8" s="169"/>
      <c r="N8" s="169"/>
      <c r="O8" s="169"/>
      <c r="P8" s="169"/>
      <c r="Q8" s="169"/>
      <c r="R8" s="169"/>
      <c r="S8" s="169"/>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25">
      <c r="C10" s="1" t="s">
        <v>12</v>
      </c>
      <c r="D10" s="1" t="s">
        <v>13</v>
      </c>
      <c r="E10" s="1" t="s">
        <v>179</v>
      </c>
      <c r="F10" s="1" t="s">
        <v>1493</v>
      </c>
      <c r="G10" s="1" t="s">
        <v>1494</v>
      </c>
      <c r="H10" s="1" t="s">
        <v>1495</v>
      </c>
      <c r="I10" s="1" t="s">
        <v>1496</v>
      </c>
      <c r="J10" s="1" t="s">
        <v>1497</v>
      </c>
      <c r="K10" s="1" t="s">
        <v>112</v>
      </c>
      <c r="L10" s="1" t="s">
        <v>1498</v>
      </c>
      <c r="M10" s="1" t="s">
        <v>1499</v>
      </c>
      <c r="N10" s="1" t="s">
        <v>1500</v>
      </c>
      <c r="O10" s="1" t="s">
        <v>1501</v>
      </c>
      <c r="P10" s="1" t="s">
        <v>1502</v>
      </c>
      <c r="Q10" s="1" t="s">
        <v>1503</v>
      </c>
      <c r="R10" s="1" t="s">
        <v>1504</v>
      </c>
      <c r="S10" s="1" t="s">
        <v>23</v>
      </c>
    </row>
    <row r="11" spans="1:19" x14ac:dyDescent="0.25">
      <c r="A11" s="1">
        <v>1</v>
      </c>
      <c r="B11" t="s">
        <v>65</v>
      </c>
      <c r="C11" s="122" t="s">
        <v>54</v>
      </c>
      <c r="D11" s="122" t="s">
        <v>16271</v>
      </c>
      <c r="E11" s="148" t="s">
        <v>16291</v>
      </c>
      <c r="F11" s="122" t="s">
        <v>1522</v>
      </c>
      <c r="G11" s="122" t="s">
        <v>16344</v>
      </c>
      <c r="H11" s="122" t="s">
        <v>16294</v>
      </c>
      <c r="I11" s="122" t="s">
        <v>136</v>
      </c>
      <c r="J11" s="128">
        <v>1039551623874</v>
      </c>
      <c r="K11" s="126">
        <v>365</v>
      </c>
      <c r="L11" s="129">
        <v>43466</v>
      </c>
      <c r="M11" s="129">
        <v>43830</v>
      </c>
      <c r="N11" s="126" t="s">
        <v>2673</v>
      </c>
      <c r="O11" s="128">
        <v>1038703648150</v>
      </c>
      <c r="P11" s="130">
        <v>139</v>
      </c>
      <c r="Q11" s="131">
        <v>99.918400000000005</v>
      </c>
      <c r="R11" s="132">
        <v>133.01824999999999</v>
      </c>
      <c r="S11" s="133" t="s">
        <v>16345</v>
      </c>
    </row>
    <row r="12" spans="1:19" x14ac:dyDescent="0.25">
      <c r="A12" s="112">
        <v>2</v>
      </c>
      <c r="B12" s="113" t="s">
        <v>4559</v>
      </c>
      <c r="C12" s="122" t="s">
        <v>54</v>
      </c>
      <c r="D12" s="122" t="s">
        <v>16271</v>
      </c>
      <c r="E12" s="148" t="s">
        <v>16346</v>
      </c>
      <c r="F12" s="122" t="s">
        <v>1522</v>
      </c>
      <c r="G12" s="122" t="s">
        <v>16347</v>
      </c>
      <c r="H12" s="122" t="s">
        <v>16348</v>
      </c>
      <c r="I12" s="122" t="s">
        <v>136</v>
      </c>
      <c r="J12" s="128">
        <v>8122700503</v>
      </c>
      <c r="K12" s="126">
        <v>365</v>
      </c>
      <c r="L12" s="129">
        <v>43466</v>
      </c>
      <c r="M12" s="129">
        <v>43830</v>
      </c>
      <c r="N12" s="126" t="s">
        <v>2673</v>
      </c>
      <c r="O12" s="128">
        <v>7980238478</v>
      </c>
      <c r="P12" s="130">
        <v>100</v>
      </c>
      <c r="Q12" s="131">
        <v>98.246099999999998</v>
      </c>
      <c r="R12" s="132">
        <v>100</v>
      </c>
      <c r="S12" s="133" t="s">
        <v>16345</v>
      </c>
    </row>
    <row r="13" spans="1:19" x14ac:dyDescent="0.25">
      <c r="A13" s="112">
        <v>3</v>
      </c>
      <c r="B13" s="113" t="s">
        <v>4560</v>
      </c>
      <c r="C13" s="122" t="s">
        <v>54</v>
      </c>
      <c r="D13" s="122" t="s">
        <v>16271</v>
      </c>
      <c r="E13" s="148" t="s">
        <v>16349</v>
      </c>
      <c r="F13" s="122" t="s">
        <v>1522</v>
      </c>
      <c r="G13" s="122" t="s">
        <v>16350</v>
      </c>
      <c r="H13" s="122" t="s">
        <v>16327</v>
      </c>
      <c r="I13" s="122" t="s">
        <v>136</v>
      </c>
      <c r="J13" s="128">
        <v>0</v>
      </c>
      <c r="K13" s="126">
        <v>365</v>
      </c>
      <c r="L13" s="129">
        <v>43466</v>
      </c>
      <c r="M13" s="129">
        <v>43830</v>
      </c>
      <c r="N13" s="126" t="s">
        <v>2673</v>
      </c>
      <c r="O13" s="128">
        <v>0</v>
      </c>
      <c r="P13" s="128">
        <v>0</v>
      </c>
      <c r="Q13" s="128">
        <v>0</v>
      </c>
      <c r="R13" s="132">
        <v>0</v>
      </c>
      <c r="S13" s="133" t="s">
        <v>16345</v>
      </c>
    </row>
    <row r="14" spans="1:19" x14ac:dyDescent="0.25">
      <c r="A14" s="112">
        <v>4</v>
      </c>
      <c r="B14" s="113" t="s">
        <v>4561</v>
      </c>
      <c r="C14" s="122" t="s">
        <v>54</v>
      </c>
      <c r="D14" s="122" t="s">
        <v>16271</v>
      </c>
      <c r="E14" s="148" t="s">
        <v>16351</v>
      </c>
      <c r="F14" s="122" t="s">
        <v>1522</v>
      </c>
      <c r="G14" s="122" t="s">
        <v>16350</v>
      </c>
      <c r="H14" s="122" t="s">
        <v>16327</v>
      </c>
      <c r="I14" s="122" t="s">
        <v>136</v>
      </c>
      <c r="J14" s="128">
        <v>55268689501</v>
      </c>
      <c r="K14" s="126">
        <v>365</v>
      </c>
      <c r="L14" s="129">
        <v>43466</v>
      </c>
      <c r="M14" s="129">
        <v>43830</v>
      </c>
      <c r="N14" s="126" t="s">
        <v>2673</v>
      </c>
      <c r="O14" s="128">
        <v>55268689501</v>
      </c>
      <c r="P14" s="134">
        <v>100</v>
      </c>
      <c r="Q14" s="135">
        <v>100</v>
      </c>
      <c r="R14" s="132">
        <v>100</v>
      </c>
      <c r="S14" s="133" t="s">
        <v>16345</v>
      </c>
    </row>
    <row r="15" spans="1:19" x14ac:dyDescent="0.25">
      <c r="A15" s="112">
        <v>5</v>
      </c>
      <c r="B15" s="113" t="s">
        <v>4562</v>
      </c>
      <c r="C15" s="122" t="s">
        <v>54</v>
      </c>
      <c r="D15" s="122" t="s">
        <v>16271</v>
      </c>
      <c r="E15" s="148" t="s">
        <v>16352</v>
      </c>
      <c r="F15" s="122" t="s">
        <v>1522</v>
      </c>
      <c r="G15" s="122" t="s">
        <v>16350</v>
      </c>
      <c r="H15" s="122" t="s">
        <v>16327</v>
      </c>
      <c r="I15" s="122" t="s">
        <v>136</v>
      </c>
      <c r="J15" s="128">
        <v>2384788641</v>
      </c>
      <c r="K15" s="126">
        <v>365</v>
      </c>
      <c r="L15" s="129">
        <v>43466</v>
      </c>
      <c r="M15" s="129">
        <v>43830</v>
      </c>
      <c r="N15" s="126" t="s">
        <v>2673</v>
      </c>
      <c r="O15" s="128">
        <v>2384788641</v>
      </c>
      <c r="P15" s="134">
        <v>100</v>
      </c>
      <c r="Q15" s="135">
        <v>100</v>
      </c>
      <c r="R15" s="132">
        <v>100</v>
      </c>
      <c r="S15" s="133" t="s">
        <v>16345</v>
      </c>
    </row>
    <row r="16" spans="1:19" x14ac:dyDescent="0.25">
      <c r="A16" s="112">
        <v>6</v>
      </c>
      <c r="B16" s="113" t="s">
        <v>4563</v>
      </c>
      <c r="C16" s="122" t="s">
        <v>54</v>
      </c>
      <c r="D16" s="122" t="s">
        <v>16271</v>
      </c>
      <c r="E16" s="148" t="s">
        <v>16353</v>
      </c>
      <c r="F16" s="122" t="s">
        <v>1522</v>
      </c>
      <c r="G16" s="122" t="s">
        <v>16350</v>
      </c>
      <c r="H16" s="122" t="s">
        <v>16327</v>
      </c>
      <c r="I16" s="122" t="s">
        <v>136</v>
      </c>
      <c r="J16" s="128">
        <v>2476342255</v>
      </c>
      <c r="K16" s="126">
        <v>365</v>
      </c>
      <c r="L16" s="129">
        <v>43466</v>
      </c>
      <c r="M16" s="129">
        <v>43830</v>
      </c>
      <c r="N16" s="126" t="s">
        <v>2673</v>
      </c>
      <c r="O16" s="128">
        <v>2476342255</v>
      </c>
      <c r="P16" s="134">
        <v>100</v>
      </c>
      <c r="Q16" s="135">
        <v>100</v>
      </c>
      <c r="R16" s="132">
        <v>100</v>
      </c>
      <c r="S16" s="133" t="s">
        <v>16345</v>
      </c>
    </row>
    <row r="17" spans="1:19" x14ac:dyDescent="0.25">
      <c r="A17" s="112">
        <v>7</v>
      </c>
      <c r="B17" s="113" t="s">
        <v>4564</v>
      </c>
      <c r="C17" s="122" t="s">
        <v>54</v>
      </c>
      <c r="D17" s="122" t="s">
        <v>16271</v>
      </c>
      <c r="E17" s="148" t="s">
        <v>16354</v>
      </c>
      <c r="F17" s="122" t="s">
        <v>1522</v>
      </c>
      <c r="G17" s="122" t="s">
        <v>16350</v>
      </c>
      <c r="H17" s="122" t="s">
        <v>16327</v>
      </c>
      <c r="I17" s="122" t="s">
        <v>136</v>
      </c>
      <c r="J17" s="128">
        <v>5048036829</v>
      </c>
      <c r="K17" s="126">
        <v>365</v>
      </c>
      <c r="L17" s="129">
        <v>43466</v>
      </c>
      <c r="M17" s="129">
        <v>43830</v>
      </c>
      <c r="N17" s="126" t="s">
        <v>2673</v>
      </c>
      <c r="O17" s="128">
        <v>5048036829</v>
      </c>
      <c r="P17" s="134">
        <v>100</v>
      </c>
      <c r="Q17" s="135">
        <v>100</v>
      </c>
      <c r="R17" s="132">
        <v>100</v>
      </c>
      <c r="S17" s="133" t="s">
        <v>16345</v>
      </c>
    </row>
    <row r="18" spans="1:19" x14ac:dyDescent="0.25">
      <c r="A18" s="112">
        <v>8</v>
      </c>
      <c r="B18" s="113" t="s">
        <v>4565</v>
      </c>
      <c r="C18" s="122" t="s">
        <v>54</v>
      </c>
      <c r="D18" s="122" t="s">
        <v>16271</v>
      </c>
      <c r="E18" s="148" t="s">
        <v>16355</v>
      </c>
      <c r="F18" s="122" t="s">
        <v>1522</v>
      </c>
      <c r="G18" s="122" t="s">
        <v>16350</v>
      </c>
      <c r="H18" s="122" t="s">
        <v>16327</v>
      </c>
      <c r="I18" s="122" t="s">
        <v>136</v>
      </c>
      <c r="J18" s="128">
        <v>3654219075</v>
      </c>
      <c r="K18" s="126">
        <v>365</v>
      </c>
      <c r="L18" s="129">
        <v>43466</v>
      </c>
      <c r="M18" s="129">
        <v>43830</v>
      </c>
      <c r="N18" s="126" t="s">
        <v>2673</v>
      </c>
      <c r="O18" s="128">
        <v>3654219075</v>
      </c>
      <c r="P18" s="134">
        <v>100</v>
      </c>
      <c r="Q18" s="135">
        <v>100</v>
      </c>
      <c r="R18" s="132">
        <v>100</v>
      </c>
      <c r="S18" s="133" t="s">
        <v>16345</v>
      </c>
    </row>
    <row r="19" spans="1:19" x14ac:dyDescent="0.25">
      <c r="A19" s="112">
        <v>9</v>
      </c>
      <c r="B19" s="113" t="s">
        <v>4566</v>
      </c>
      <c r="C19" s="122" t="s">
        <v>54</v>
      </c>
      <c r="D19" s="122" t="s">
        <v>16271</v>
      </c>
      <c r="E19" s="148" t="s">
        <v>16356</v>
      </c>
      <c r="F19" s="122" t="s">
        <v>1522</v>
      </c>
      <c r="G19" s="122" t="s">
        <v>16350</v>
      </c>
      <c r="H19" s="122" t="s">
        <v>16327</v>
      </c>
      <c r="I19" s="122" t="s">
        <v>136</v>
      </c>
      <c r="J19" s="128">
        <v>3236352616</v>
      </c>
      <c r="K19" s="126">
        <v>365</v>
      </c>
      <c r="L19" s="129">
        <v>43466</v>
      </c>
      <c r="M19" s="129">
        <v>43830</v>
      </c>
      <c r="N19" s="126" t="s">
        <v>2673</v>
      </c>
      <c r="O19" s="128">
        <v>3236352616</v>
      </c>
      <c r="P19" s="134">
        <v>100</v>
      </c>
      <c r="Q19" s="135">
        <v>100</v>
      </c>
      <c r="R19" s="132">
        <v>100</v>
      </c>
      <c r="S19" s="133" t="s">
        <v>16345</v>
      </c>
    </row>
    <row r="20" spans="1:19" x14ac:dyDescent="0.25">
      <c r="A20" s="112">
        <v>10</v>
      </c>
      <c r="B20" s="113" t="s">
        <v>91</v>
      </c>
      <c r="C20" s="122" t="s">
        <v>54</v>
      </c>
      <c r="D20" s="122" t="s">
        <v>16271</v>
      </c>
      <c r="E20" s="148" t="s">
        <v>16357</v>
      </c>
      <c r="F20" s="122" t="s">
        <v>1522</v>
      </c>
      <c r="G20" s="122" t="s">
        <v>16350</v>
      </c>
      <c r="H20" s="122" t="s">
        <v>16327</v>
      </c>
      <c r="I20" s="122" t="s">
        <v>136</v>
      </c>
      <c r="J20" s="128">
        <v>3956872250</v>
      </c>
      <c r="K20" s="126">
        <v>365</v>
      </c>
      <c r="L20" s="129">
        <v>43466</v>
      </c>
      <c r="M20" s="129">
        <v>43830</v>
      </c>
      <c r="N20" s="126" t="s">
        <v>2673</v>
      </c>
      <c r="O20" s="128">
        <v>3956872250</v>
      </c>
      <c r="P20" s="134">
        <v>100</v>
      </c>
      <c r="Q20" s="135">
        <v>100</v>
      </c>
      <c r="R20" s="132">
        <v>100</v>
      </c>
      <c r="S20" s="133" t="s">
        <v>16345</v>
      </c>
    </row>
    <row r="21" spans="1:19" x14ac:dyDescent="0.25">
      <c r="A21" s="112">
        <v>11</v>
      </c>
      <c r="B21" s="113" t="s">
        <v>4567</v>
      </c>
      <c r="C21" s="122" t="s">
        <v>54</v>
      </c>
      <c r="D21" s="122" t="s">
        <v>16271</v>
      </c>
      <c r="E21" s="148" t="s">
        <v>16358</v>
      </c>
      <c r="F21" s="122" t="s">
        <v>1522</v>
      </c>
      <c r="G21" s="122" t="s">
        <v>16350</v>
      </c>
      <c r="H21" s="122" t="s">
        <v>16327</v>
      </c>
      <c r="I21" s="122" t="s">
        <v>136</v>
      </c>
      <c r="J21" s="128">
        <v>1881792429</v>
      </c>
      <c r="K21" s="126">
        <v>365</v>
      </c>
      <c r="L21" s="129">
        <v>43466</v>
      </c>
      <c r="M21" s="129">
        <v>43830</v>
      </c>
      <c r="N21" s="126" t="s">
        <v>2673</v>
      </c>
      <c r="O21" s="128">
        <v>1881792429</v>
      </c>
      <c r="P21" s="134">
        <v>100</v>
      </c>
      <c r="Q21" s="135">
        <v>100</v>
      </c>
      <c r="R21" s="132">
        <v>100</v>
      </c>
      <c r="S21" s="133" t="s">
        <v>16345</v>
      </c>
    </row>
    <row r="22" spans="1:19" x14ac:dyDescent="0.25">
      <c r="A22" s="112">
        <v>12</v>
      </c>
      <c r="B22" s="113" t="s">
        <v>4568</v>
      </c>
      <c r="C22" s="122" t="s">
        <v>54</v>
      </c>
      <c r="D22" s="122" t="s">
        <v>16271</v>
      </c>
      <c r="E22" s="148" t="s">
        <v>16359</v>
      </c>
      <c r="F22" s="122" t="s">
        <v>1522</v>
      </c>
      <c r="G22" s="122" t="s">
        <v>16350</v>
      </c>
      <c r="H22" s="122" t="s">
        <v>16327</v>
      </c>
      <c r="I22" s="122" t="s">
        <v>136</v>
      </c>
      <c r="J22" s="128">
        <v>2969410598</v>
      </c>
      <c r="K22" s="126">
        <v>365</v>
      </c>
      <c r="L22" s="129">
        <v>43466</v>
      </c>
      <c r="M22" s="129">
        <v>43830</v>
      </c>
      <c r="N22" s="126" t="s">
        <v>2673</v>
      </c>
      <c r="O22" s="128">
        <v>2969410598</v>
      </c>
      <c r="P22" s="134">
        <v>100</v>
      </c>
      <c r="Q22" s="135">
        <v>100</v>
      </c>
      <c r="R22" s="132">
        <v>100</v>
      </c>
      <c r="S22" s="133" t="s">
        <v>16345</v>
      </c>
    </row>
    <row r="23" spans="1:19" x14ac:dyDescent="0.25">
      <c r="A23" s="112">
        <v>13</v>
      </c>
      <c r="B23" s="113" t="s">
        <v>4569</v>
      </c>
      <c r="C23" s="122" t="s">
        <v>54</v>
      </c>
      <c r="D23" s="122" t="s">
        <v>16271</v>
      </c>
      <c r="E23" s="148" t="s">
        <v>16360</v>
      </c>
      <c r="F23" s="122" t="s">
        <v>1522</v>
      </c>
      <c r="G23" s="122" t="s">
        <v>16350</v>
      </c>
      <c r="H23" s="122" t="s">
        <v>16327</v>
      </c>
      <c r="I23" s="122" t="s">
        <v>136</v>
      </c>
      <c r="J23" s="128">
        <v>1085099483</v>
      </c>
      <c r="K23" s="126">
        <v>365</v>
      </c>
      <c r="L23" s="129">
        <v>43466</v>
      </c>
      <c r="M23" s="129">
        <v>43830</v>
      </c>
      <c r="N23" s="126" t="s">
        <v>2673</v>
      </c>
      <c r="O23" s="128">
        <v>1085099483</v>
      </c>
      <c r="P23" s="134">
        <v>100</v>
      </c>
      <c r="Q23" s="135">
        <v>100</v>
      </c>
      <c r="R23" s="132">
        <v>100</v>
      </c>
      <c r="S23" s="133" t="s">
        <v>16345</v>
      </c>
    </row>
    <row r="24" spans="1:19" x14ac:dyDescent="0.25">
      <c r="A24" s="112">
        <v>14</v>
      </c>
      <c r="B24" s="113" t="s">
        <v>4570</v>
      </c>
      <c r="C24" s="122" t="s">
        <v>54</v>
      </c>
      <c r="D24" s="122" t="s">
        <v>16271</v>
      </c>
      <c r="E24" s="148" t="s">
        <v>16361</v>
      </c>
      <c r="F24" s="122" t="s">
        <v>1522</v>
      </c>
      <c r="G24" s="122" t="s">
        <v>16350</v>
      </c>
      <c r="H24" s="122" t="s">
        <v>16327</v>
      </c>
      <c r="I24" s="122" t="s">
        <v>136</v>
      </c>
      <c r="J24" s="128">
        <v>855360728</v>
      </c>
      <c r="K24" s="126">
        <v>365</v>
      </c>
      <c r="L24" s="129">
        <v>43466</v>
      </c>
      <c r="M24" s="129">
        <v>43830</v>
      </c>
      <c r="N24" s="126" t="s">
        <v>2673</v>
      </c>
      <c r="O24" s="128">
        <v>855360728</v>
      </c>
      <c r="P24" s="134">
        <v>100</v>
      </c>
      <c r="Q24" s="135">
        <v>100</v>
      </c>
      <c r="R24" s="132">
        <v>100</v>
      </c>
      <c r="S24" s="133" t="s">
        <v>16345</v>
      </c>
    </row>
    <row r="25" spans="1:19" x14ac:dyDescent="0.25">
      <c r="A25" s="112">
        <v>15</v>
      </c>
      <c r="B25" s="113" t="s">
        <v>4632</v>
      </c>
      <c r="C25" s="122" t="s">
        <v>54</v>
      </c>
      <c r="D25" s="122" t="s">
        <v>16271</v>
      </c>
      <c r="E25" s="148" t="s">
        <v>16362</v>
      </c>
      <c r="F25" s="122" t="s">
        <v>1522</v>
      </c>
      <c r="G25" s="122" t="s">
        <v>16350</v>
      </c>
      <c r="H25" s="122" t="s">
        <v>16327</v>
      </c>
      <c r="I25" s="122" t="s">
        <v>136</v>
      </c>
      <c r="J25" s="128">
        <v>1402298117</v>
      </c>
      <c r="K25" s="126">
        <v>365</v>
      </c>
      <c r="L25" s="129">
        <v>43466</v>
      </c>
      <c r="M25" s="129">
        <v>43830</v>
      </c>
      <c r="N25" s="126" t="s">
        <v>2673</v>
      </c>
      <c r="O25" s="128">
        <v>1402298117</v>
      </c>
      <c r="P25" s="134">
        <v>100</v>
      </c>
      <c r="Q25" s="135">
        <v>100</v>
      </c>
      <c r="R25" s="132">
        <v>100</v>
      </c>
      <c r="S25" s="133" t="s">
        <v>16345</v>
      </c>
    </row>
    <row r="26" spans="1:19" x14ac:dyDescent="0.25">
      <c r="A26" s="112">
        <v>16</v>
      </c>
      <c r="B26" s="113" t="s">
        <v>4636</v>
      </c>
      <c r="C26" s="122" t="s">
        <v>54</v>
      </c>
      <c r="D26" s="122" t="s">
        <v>16271</v>
      </c>
      <c r="E26" s="148" t="s">
        <v>16363</v>
      </c>
      <c r="F26" s="122" t="s">
        <v>1522</v>
      </c>
      <c r="G26" s="122" t="s">
        <v>16350</v>
      </c>
      <c r="H26" s="122" t="s">
        <v>16327</v>
      </c>
      <c r="I26" s="122" t="s">
        <v>136</v>
      </c>
      <c r="J26" s="128">
        <v>995615232</v>
      </c>
      <c r="K26" s="126">
        <v>365</v>
      </c>
      <c r="L26" s="129">
        <v>43466</v>
      </c>
      <c r="M26" s="129">
        <v>43830</v>
      </c>
      <c r="N26" s="126" t="s">
        <v>2673</v>
      </c>
      <c r="O26" s="128">
        <v>995615232</v>
      </c>
      <c r="P26" s="134">
        <v>100</v>
      </c>
      <c r="Q26" s="135">
        <v>100</v>
      </c>
      <c r="R26" s="132">
        <v>100</v>
      </c>
      <c r="S26" s="133" t="s">
        <v>16345</v>
      </c>
    </row>
    <row r="27" spans="1:19" x14ac:dyDescent="0.25">
      <c r="A27" s="112">
        <v>17</v>
      </c>
      <c r="B27" s="113" t="s">
        <v>4641</v>
      </c>
      <c r="C27" s="122" t="s">
        <v>54</v>
      </c>
      <c r="D27" s="122" t="s">
        <v>16271</v>
      </c>
      <c r="E27" s="148" t="s">
        <v>16364</v>
      </c>
      <c r="F27" s="122" t="s">
        <v>1522</v>
      </c>
      <c r="G27" s="122" t="s">
        <v>16350</v>
      </c>
      <c r="H27" s="122" t="s">
        <v>16327</v>
      </c>
      <c r="I27" s="122" t="s">
        <v>136</v>
      </c>
      <c r="J27" s="128">
        <v>1124643598</v>
      </c>
      <c r="K27" s="126">
        <v>365</v>
      </c>
      <c r="L27" s="129">
        <v>43466</v>
      </c>
      <c r="M27" s="129">
        <v>43830</v>
      </c>
      <c r="N27" s="126" t="s">
        <v>2673</v>
      </c>
      <c r="O27" s="128">
        <v>1124643598</v>
      </c>
      <c r="P27" s="134">
        <v>100</v>
      </c>
      <c r="Q27" s="135">
        <v>100</v>
      </c>
      <c r="R27" s="132">
        <v>100</v>
      </c>
      <c r="S27" s="133" t="s">
        <v>16345</v>
      </c>
    </row>
    <row r="28" spans="1:19" x14ac:dyDescent="0.25">
      <c r="A28" s="112">
        <v>18</v>
      </c>
      <c r="B28" s="113" t="s">
        <v>4645</v>
      </c>
      <c r="C28" s="122" t="s">
        <v>54</v>
      </c>
      <c r="D28" s="122" t="s">
        <v>16271</v>
      </c>
      <c r="E28" s="148" t="s">
        <v>16365</v>
      </c>
      <c r="F28" s="122" t="s">
        <v>1522</v>
      </c>
      <c r="G28" s="122" t="s">
        <v>16350</v>
      </c>
      <c r="H28" s="122" t="s">
        <v>16327</v>
      </c>
      <c r="I28" s="122" t="s">
        <v>136</v>
      </c>
      <c r="J28" s="128">
        <v>484202896</v>
      </c>
      <c r="K28" s="126">
        <v>365</v>
      </c>
      <c r="L28" s="129">
        <v>43466</v>
      </c>
      <c r="M28" s="129">
        <v>43830</v>
      </c>
      <c r="N28" s="126" t="s">
        <v>2673</v>
      </c>
      <c r="O28" s="128">
        <v>484202896</v>
      </c>
      <c r="P28" s="134">
        <v>100</v>
      </c>
      <c r="Q28" s="135">
        <v>100</v>
      </c>
      <c r="R28" s="132">
        <v>100</v>
      </c>
      <c r="S28" s="133" t="s">
        <v>16345</v>
      </c>
    </row>
    <row r="29" spans="1:19" x14ac:dyDescent="0.25">
      <c r="A29" s="112">
        <v>19</v>
      </c>
      <c r="B29" s="113" t="s">
        <v>4650</v>
      </c>
      <c r="C29" s="122" t="s">
        <v>54</v>
      </c>
      <c r="D29" s="122" t="s">
        <v>16271</v>
      </c>
      <c r="E29" s="148" t="s">
        <v>16366</v>
      </c>
      <c r="F29" s="122" t="s">
        <v>1522</v>
      </c>
      <c r="G29" s="122" t="s">
        <v>16367</v>
      </c>
      <c r="H29" s="122" t="s">
        <v>16368</v>
      </c>
      <c r="I29" s="122" t="s">
        <v>136</v>
      </c>
      <c r="J29" s="128">
        <v>2500000000</v>
      </c>
      <c r="K29" s="126">
        <v>365</v>
      </c>
      <c r="L29" s="129">
        <v>43466</v>
      </c>
      <c r="M29" s="129">
        <v>43830</v>
      </c>
      <c r="N29" s="126" t="s">
        <v>2673</v>
      </c>
      <c r="O29" s="128">
        <v>1698849328</v>
      </c>
      <c r="P29" s="130">
        <v>100</v>
      </c>
      <c r="Q29" s="131">
        <v>67.953900000000004</v>
      </c>
      <c r="R29" s="132">
        <v>97.6</v>
      </c>
      <c r="S29" s="133" t="s">
        <v>16345</v>
      </c>
    </row>
    <row r="30" spans="1:19" x14ac:dyDescent="0.25">
      <c r="A30" s="112">
        <v>20</v>
      </c>
      <c r="B30" s="113" t="s">
        <v>4655</v>
      </c>
      <c r="C30" s="122" t="s">
        <v>54</v>
      </c>
      <c r="D30" s="122" t="s">
        <v>16271</v>
      </c>
      <c r="E30" s="148" t="s">
        <v>16282</v>
      </c>
      <c r="F30" s="122" t="s">
        <v>1522</v>
      </c>
      <c r="G30" s="136" t="s">
        <v>16369</v>
      </c>
      <c r="H30" s="136" t="s">
        <v>16285</v>
      </c>
      <c r="I30" s="122" t="s">
        <v>136</v>
      </c>
      <c r="J30" s="128">
        <v>33000000000</v>
      </c>
      <c r="K30" s="126">
        <v>365</v>
      </c>
      <c r="L30" s="129">
        <v>43466</v>
      </c>
      <c r="M30" s="129">
        <v>43830</v>
      </c>
      <c r="N30" s="126" t="s">
        <v>2673</v>
      </c>
      <c r="O30" s="128">
        <v>25033212476</v>
      </c>
      <c r="P30" s="130">
        <v>100</v>
      </c>
      <c r="Q30" s="131">
        <v>75.69</v>
      </c>
      <c r="R30" s="132">
        <v>102.7</v>
      </c>
      <c r="S30" s="133" t="s">
        <v>16345</v>
      </c>
    </row>
    <row r="31" spans="1:19" x14ac:dyDescent="0.25">
      <c r="A31" s="112">
        <v>21</v>
      </c>
      <c r="B31" s="113" t="s">
        <v>4660</v>
      </c>
      <c r="C31" s="122" t="s">
        <v>54</v>
      </c>
      <c r="D31" s="122" t="s">
        <v>16271</v>
      </c>
      <c r="E31" s="148" t="s">
        <v>16301</v>
      </c>
      <c r="F31" s="122" t="s">
        <v>1522</v>
      </c>
      <c r="G31" s="122" t="s">
        <v>16344</v>
      </c>
      <c r="H31" s="122" t="s">
        <v>16294</v>
      </c>
      <c r="I31" s="122" t="s">
        <v>136</v>
      </c>
      <c r="J31" s="128">
        <v>15000000000</v>
      </c>
      <c r="K31" s="126">
        <v>365</v>
      </c>
      <c r="L31" s="129">
        <v>43466</v>
      </c>
      <c r="M31" s="129">
        <v>43830</v>
      </c>
      <c r="N31" s="126" t="s">
        <v>2673</v>
      </c>
      <c r="O31" s="128">
        <v>13767347974.5</v>
      </c>
      <c r="P31" s="130">
        <v>97</v>
      </c>
      <c r="Q31" s="131">
        <v>91.782300000000006</v>
      </c>
      <c r="R31" s="132">
        <v>98.151300000000006</v>
      </c>
      <c r="S31" s="133" t="s">
        <v>16345</v>
      </c>
    </row>
    <row r="32" spans="1:19" x14ac:dyDescent="0.25">
      <c r="A32" s="112">
        <v>22</v>
      </c>
      <c r="B32" s="113" t="s">
        <v>4664</v>
      </c>
      <c r="C32" s="122" t="s">
        <v>54</v>
      </c>
      <c r="D32" s="122" t="s">
        <v>16271</v>
      </c>
      <c r="E32" s="148" t="s">
        <v>16370</v>
      </c>
      <c r="F32" s="122" t="s">
        <v>1522</v>
      </c>
      <c r="G32" s="122" t="s">
        <v>16344</v>
      </c>
      <c r="H32" s="122" t="s">
        <v>16294</v>
      </c>
      <c r="I32" s="122" t="s">
        <v>136</v>
      </c>
      <c r="J32" s="128">
        <v>29787376415</v>
      </c>
      <c r="K32" s="126">
        <v>365</v>
      </c>
      <c r="L32" s="129">
        <v>43466</v>
      </c>
      <c r="M32" s="129">
        <v>43830</v>
      </c>
      <c r="N32" s="126" t="s">
        <v>2673</v>
      </c>
      <c r="O32" s="128">
        <v>25030028433.080002</v>
      </c>
      <c r="P32" s="130">
        <v>100</v>
      </c>
      <c r="Q32" s="131">
        <v>84.028899999999993</v>
      </c>
      <c r="R32" s="132">
        <v>98.199299999999994</v>
      </c>
      <c r="S32" s="133" t="s">
        <v>16345</v>
      </c>
    </row>
    <row r="33" spans="1:19" x14ac:dyDescent="0.25">
      <c r="A33" s="112">
        <v>23</v>
      </c>
      <c r="B33" s="113" t="s">
        <v>4669</v>
      </c>
      <c r="C33" s="122" t="s">
        <v>54</v>
      </c>
      <c r="D33" s="122" t="s">
        <v>16271</v>
      </c>
      <c r="E33" s="149" t="s">
        <v>16371</v>
      </c>
      <c r="F33" s="122" t="s">
        <v>1522</v>
      </c>
      <c r="G33" s="136" t="s">
        <v>16372</v>
      </c>
      <c r="H33" s="122" t="s">
        <v>16373</v>
      </c>
      <c r="I33" s="122" t="s">
        <v>136</v>
      </c>
      <c r="J33" s="128">
        <v>32135038585</v>
      </c>
      <c r="K33" s="126">
        <v>365</v>
      </c>
      <c r="L33" s="129">
        <v>43466</v>
      </c>
      <c r="M33" s="129">
        <v>43830</v>
      </c>
      <c r="N33" s="126" t="s">
        <v>2673</v>
      </c>
      <c r="O33" s="128">
        <v>25549452028.700001</v>
      </c>
      <c r="P33" s="130">
        <v>100</v>
      </c>
      <c r="Q33" s="132">
        <v>79.506500000000003</v>
      </c>
      <c r="R33" s="132">
        <v>100.00069999999999</v>
      </c>
      <c r="S33" s="133" t="s">
        <v>16345</v>
      </c>
    </row>
    <row r="34" spans="1:19" x14ac:dyDescent="0.25">
      <c r="A34" s="112">
        <v>24</v>
      </c>
      <c r="B34" s="113" t="s">
        <v>4674</v>
      </c>
      <c r="C34" s="122" t="s">
        <v>54</v>
      </c>
      <c r="D34" s="122" t="s">
        <v>16271</v>
      </c>
      <c r="E34" s="148" t="s">
        <v>16341</v>
      </c>
      <c r="F34" s="122" t="s">
        <v>1522</v>
      </c>
      <c r="G34" s="122" t="s">
        <v>16350</v>
      </c>
      <c r="H34" s="122" t="s">
        <v>16327</v>
      </c>
      <c r="I34" s="122" t="s">
        <v>136</v>
      </c>
      <c r="J34" s="128">
        <v>20758401212</v>
      </c>
      <c r="K34" s="126">
        <v>365</v>
      </c>
      <c r="L34" s="129">
        <v>43466</v>
      </c>
      <c r="M34" s="129">
        <v>43830</v>
      </c>
      <c r="N34" s="126" t="s">
        <v>2673</v>
      </c>
      <c r="O34" s="128">
        <v>19638424539</v>
      </c>
      <c r="P34" s="130">
        <v>96</v>
      </c>
      <c r="Q34" s="132">
        <v>94.61</v>
      </c>
      <c r="R34" s="132">
        <v>97.167100000000005</v>
      </c>
      <c r="S34" s="133" t="s">
        <v>16345</v>
      </c>
    </row>
    <row r="35" spans="1:19" x14ac:dyDescent="0.25">
      <c r="A35" s="112">
        <v>25</v>
      </c>
      <c r="B35" s="113" t="s">
        <v>4678</v>
      </c>
      <c r="C35" s="122" t="s">
        <v>54</v>
      </c>
      <c r="D35" s="122" t="s">
        <v>16271</v>
      </c>
      <c r="E35" s="148" t="s">
        <v>16374</v>
      </c>
      <c r="F35" s="122" t="s">
        <v>1522</v>
      </c>
      <c r="G35" s="122" t="s">
        <v>16375</v>
      </c>
      <c r="H35" s="122" t="s">
        <v>16376</v>
      </c>
      <c r="I35" s="122" t="s">
        <v>136</v>
      </c>
      <c r="J35" s="128">
        <v>17900000000</v>
      </c>
      <c r="K35" s="126">
        <v>365</v>
      </c>
      <c r="L35" s="129">
        <v>43466</v>
      </c>
      <c r="M35" s="129">
        <v>43830</v>
      </c>
      <c r="N35" s="126" t="s">
        <v>2673</v>
      </c>
      <c r="O35" s="128">
        <v>15968245607</v>
      </c>
      <c r="P35" s="130">
        <v>100</v>
      </c>
      <c r="Q35" s="132">
        <v>89.207999999999998</v>
      </c>
      <c r="R35" s="132">
        <v>99.834100000000007</v>
      </c>
      <c r="S35" s="133" t="s">
        <v>16345</v>
      </c>
    </row>
    <row r="36" spans="1:19" x14ac:dyDescent="0.25">
      <c r="A36" s="112">
        <v>26</v>
      </c>
      <c r="B36" s="113" t="s">
        <v>4682</v>
      </c>
      <c r="C36" s="122" t="s">
        <v>54</v>
      </c>
      <c r="D36" s="122" t="s">
        <v>16271</v>
      </c>
      <c r="E36" s="148" t="s">
        <v>16377</v>
      </c>
      <c r="F36" s="122" t="s">
        <v>1522</v>
      </c>
      <c r="G36" s="122" t="s">
        <v>16375</v>
      </c>
      <c r="H36" s="122" t="s">
        <v>16376</v>
      </c>
      <c r="I36" s="122" t="s">
        <v>136</v>
      </c>
      <c r="J36" s="128">
        <v>1000000000</v>
      </c>
      <c r="K36" s="126">
        <v>365</v>
      </c>
      <c r="L36" s="129">
        <v>43466</v>
      </c>
      <c r="M36" s="129">
        <v>43830</v>
      </c>
      <c r="N36" s="126" t="s">
        <v>2673</v>
      </c>
      <c r="O36" s="128">
        <v>747280030</v>
      </c>
      <c r="P36" s="130">
        <v>48</v>
      </c>
      <c r="Q36" s="132">
        <v>74.727999999999994</v>
      </c>
      <c r="R36" s="132">
        <v>63.4285</v>
      </c>
      <c r="S36" s="133" t="s">
        <v>16345</v>
      </c>
    </row>
    <row r="37" spans="1:19" x14ac:dyDescent="0.25">
      <c r="A37" s="112">
        <v>27</v>
      </c>
      <c r="B37" s="113" t="s">
        <v>4686</v>
      </c>
      <c r="C37" s="122" t="s">
        <v>54</v>
      </c>
      <c r="D37" s="122" t="s">
        <v>16271</v>
      </c>
      <c r="E37" s="148" t="s">
        <v>16335</v>
      </c>
      <c r="F37" s="122" t="s">
        <v>1522</v>
      </c>
      <c r="G37" s="122" t="s">
        <v>16378</v>
      </c>
      <c r="H37" s="122" t="s">
        <v>16379</v>
      </c>
      <c r="I37" s="122" t="s">
        <v>136</v>
      </c>
      <c r="J37" s="128">
        <v>25205825200</v>
      </c>
      <c r="K37" s="126">
        <v>365</v>
      </c>
      <c r="L37" s="129">
        <v>43466</v>
      </c>
      <c r="M37" s="129">
        <v>43830</v>
      </c>
      <c r="N37" s="126" t="s">
        <v>2673</v>
      </c>
      <c r="O37" s="128">
        <v>21832411872.75</v>
      </c>
      <c r="P37" s="130">
        <v>100</v>
      </c>
      <c r="Q37" s="132">
        <v>86.616500000000002</v>
      </c>
      <c r="R37" s="132">
        <v>100</v>
      </c>
      <c r="S37" s="133" t="s">
        <v>16345</v>
      </c>
    </row>
    <row r="38" spans="1:19" x14ac:dyDescent="0.25">
      <c r="A38" s="112">
        <v>28</v>
      </c>
      <c r="B38" s="113" t="s">
        <v>4690</v>
      </c>
      <c r="C38" s="122" t="s">
        <v>54</v>
      </c>
      <c r="D38" s="122" t="s">
        <v>16271</v>
      </c>
      <c r="E38" s="148" t="s">
        <v>16380</v>
      </c>
      <c r="F38" s="122" t="s">
        <v>1522</v>
      </c>
      <c r="G38" s="122" t="s">
        <v>16350</v>
      </c>
      <c r="H38" s="122" t="s">
        <v>16327</v>
      </c>
      <c r="I38" s="122" t="s">
        <v>136</v>
      </c>
      <c r="J38" s="128">
        <v>90000000000</v>
      </c>
      <c r="K38" s="126">
        <v>365</v>
      </c>
      <c r="L38" s="129">
        <v>43466</v>
      </c>
      <c r="M38" s="129">
        <v>43830</v>
      </c>
      <c r="N38" s="126" t="s">
        <v>2673</v>
      </c>
      <c r="O38" s="128">
        <v>90000000000</v>
      </c>
      <c r="P38" s="130">
        <v>100</v>
      </c>
      <c r="Q38" s="132">
        <v>100</v>
      </c>
      <c r="R38" s="132">
        <v>100</v>
      </c>
      <c r="S38" s="133" t="s">
        <v>16345</v>
      </c>
    </row>
    <row r="39" spans="1:19" x14ac:dyDescent="0.25">
      <c r="A39" s="112">
        <v>29</v>
      </c>
      <c r="B39" s="113" t="s">
        <v>4692</v>
      </c>
      <c r="C39" s="122" t="s">
        <v>54</v>
      </c>
      <c r="D39" s="122" t="s">
        <v>16271</v>
      </c>
      <c r="E39" s="148" t="s">
        <v>16308</v>
      </c>
      <c r="F39" s="122" t="s">
        <v>1522</v>
      </c>
      <c r="G39" s="122" t="s">
        <v>16381</v>
      </c>
      <c r="H39" s="122" t="s">
        <v>16311</v>
      </c>
      <c r="I39" s="122" t="s">
        <v>136</v>
      </c>
      <c r="J39" s="128">
        <v>228033184583</v>
      </c>
      <c r="K39" s="126">
        <v>365</v>
      </c>
      <c r="L39" s="129">
        <v>43466</v>
      </c>
      <c r="M39" s="129">
        <v>43830</v>
      </c>
      <c r="N39" s="126" t="s">
        <v>2673</v>
      </c>
      <c r="O39" s="128">
        <v>209729021300.62</v>
      </c>
      <c r="P39" s="130">
        <v>97</v>
      </c>
      <c r="Q39" s="132">
        <v>91.972999999999999</v>
      </c>
      <c r="R39" s="132">
        <v>98.519900000000007</v>
      </c>
      <c r="S39" s="133" t="s">
        <v>16345</v>
      </c>
    </row>
    <row r="40" spans="1:19" x14ac:dyDescent="0.25">
      <c r="A40" s="112">
        <v>30</v>
      </c>
      <c r="B40" s="113" t="s">
        <v>4694</v>
      </c>
      <c r="C40" s="122" t="s">
        <v>54</v>
      </c>
      <c r="D40" s="122" t="s">
        <v>16271</v>
      </c>
      <c r="E40" s="148" t="s">
        <v>16324</v>
      </c>
      <c r="F40" s="122" t="s">
        <v>1522</v>
      </c>
      <c r="G40" s="122" t="s">
        <v>16350</v>
      </c>
      <c r="H40" s="122" t="s">
        <v>16327</v>
      </c>
      <c r="I40" s="122" t="s">
        <v>136</v>
      </c>
      <c r="J40" s="128">
        <v>1701947992012</v>
      </c>
      <c r="K40" s="126">
        <v>365</v>
      </c>
      <c r="L40" s="129">
        <v>43466</v>
      </c>
      <c r="M40" s="129">
        <v>43830</v>
      </c>
      <c r="N40" s="126" t="s">
        <v>2673</v>
      </c>
      <c r="O40" s="128">
        <v>1643716091384</v>
      </c>
      <c r="P40" s="130">
        <v>99</v>
      </c>
      <c r="Q40" s="132">
        <v>96.578500000000005</v>
      </c>
      <c r="R40" s="132">
        <v>43.971299999999999</v>
      </c>
      <c r="S40" s="133" t="s">
        <v>16345</v>
      </c>
    </row>
    <row r="41" spans="1:19" x14ac:dyDescent="0.25">
      <c r="A41" s="112">
        <v>31</v>
      </c>
      <c r="B41" s="113" t="s">
        <v>4698</v>
      </c>
      <c r="C41" s="122" t="s">
        <v>54</v>
      </c>
      <c r="D41" s="122" t="s">
        <v>16271</v>
      </c>
      <c r="E41" s="148" t="s">
        <v>16382</v>
      </c>
      <c r="F41" s="122" t="s">
        <v>1522</v>
      </c>
      <c r="G41" s="122" t="s">
        <v>16344</v>
      </c>
      <c r="H41" s="122" t="s">
        <v>16294</v>
      </c>
      <c r="I41" s="122" t="s">
        <v>136</v>
      </c>
      <c r="J41" s="128">
        <v>356940000000</v>
      </c>
      <c r="K41" s="126">
        <v>365</v>
      </c>
      <c r="L41" s="129">
        <v>43466</v>
      </c>
      <c r="M41" s="129">
        <v>43830</v>
      </c>
      <c r="N41" s="126" t="s">
        <v>2673</v>
      </c>
      <c r="O41" s="128">
        <v>338972651605.10999</v>
      </c>
      <c r="P41" s="130">
        <v>66</v>
      </c>
      <c r="Q41" s="132">
        <v>94.966200000000001</v>
      </c>
      <c r="R41" s="132">
        <v>74.372399999999999</v>
      </c>
      <c r="S41" s="133" t="s">
        <v>16345</v>
      </c>
    </row>
    <row r="42" spans="1:19" x14ac:dyDescent="0.25">
      <c r="A42" s="112">
        <v>32</v>
      </c>
      <c r="B42" s="113" t="s">
        <v>4702</v>
      </c>
      <c r="C42" s="122" t="s">
        <v>54</v>
      </c>
      <c r="D42" s="122" t="s">
        <v>16271</v>
      </c>
      <c r="E42" s="148" t="s">
        <v>16383</v>
      </c>
      <c r="F42" s="122" t="s">
        <v>1522</v>
      </c>
      <c r="G42" s="122" t="s">
        <v>16381</v>
      </c>
      <c r="H42" s="122" t="s">
        <v>16311</v>
      </c>
      <c r="I42" s="122" t="s">
        <v>136</v>
      </c>
      <c r="J42" s="128">
        <v>3840020000</v>
      </c>
      <c r="K42" s="126">
        <v>365</v>
      </c>
      <c r="L42" s="129">
        <v>43466</v>
      </c>
      <c r="M42" s="129">
        <v>43830</v>
      </c>
      <c r="N42" s="126" t="s">
        <v>2673</v>
      </c>
      <c r="O42" s="128">
        <v>3838676610</v>
      </c>
      <c r="P42" s="130">
        <v>100</v>
      </c>
      <c r="Q42" s="132">
        <v>99.965000000000003</v>
      </c>
      <c r="R42" s="132">
        <v>100</v>
      </c>
      <c r="S42" s="133" t="s">
        <v>16345</v>
      </c>
    </row>
    <row r="43" spans="1:19" x14ac:dyDescent="0.25">
      <c r="A43" s="112">
        <v>33</v>
      </c>
      <c r="B43" s="113" t="s">
        <v>4706</v>
      </c>
      <c r="C43" s="122" t="s">
        <v>54</v>
      </c>
      <c r="D43" s="122" t="s">
        <v>16271</v>
      </c>
      <c r="E43" s="148" t="s">
        <v>16384</v>
      </c>
      <c r="F43" s="122" t="s">
        <v>1522</v>
      </c>
      <c r="G43" s="122" t="s">
        <v>16350</v>
      </c>
      <c r="H43" s="122" t="s">
        <v>16327</v>
      </c>
      <c r="I43" s="122" t="s">
        <v>136</v>
      </c>
      <c r="J43" s="128">
        <v>341336436187</v>
      </c>
      <c r="K43" s="126">
        <v>152</v>
      </c>
      <c r="L43" s="129">
        <v>43678</v>
      </c>
      <c r="M43" s="129">
        <v>43830</v>
      </c>
      <c r="N43" s="126" t="s">
        <v>2673</v>
      </c>
      <c r="O43" s="128">
        <v>341336436187</v>
      </c>
      <c r="P43" s="130">
        <v>100</v>
      </c>
      <c r="Q43" s="132">
        <v>100</v>
      </c>
      <c r="R43" s="132">
        <v>100</v>
      </c>
      <c r="S43" s="133" t="s">
        <v>16345</v>
      </c>
    </row>
    <row r="351003" spans="1:4" x14ac:dyDescent="0.25">
      <c r="A351003" t="s">
        <v>54</v>
      </c>
      <c r="B351003" t="s">
        <v>1505</v>
      </c>
      <c r="C351003" t="s">
        <v>1506</v>
      </c>
      <c r="D351003" t="s">
        <v>1507</v>
      </c>
    </row>
    <row r="351004" spans="1:4" x14ac:dyDescent="0.25">
      <c r="A351004" t="s">
        <v>55</v>
      </c>
      <c r="B351004" t="s">
        <v>1508</v>
      </c>
      <c r="C351004" t="s">
        <v>1509</v>
      </c>
      <c r="D351004" t="s">
        <v>1510</v>
      </c>
    </row>
    <row r="351005" spans="1:4" x14ac:dyDescent="0.25">
      <c r="B351005" t="s">
        <v>1511</v>
      </c>
      <c r="C351005" t="s">
        <v>1512</v>
      </c>
      <c r="D351005" t="s">
        <v>1513</v>
      </c>
    </row>
    <row r="351006" spans="1:4" x14ac:dyDescent="0.25">
      <c r="B351006" t="s">
        <v>1514</v>
      </c>
      <c r="C351006" t="s">
        <v>1515</v>
      </c>
      <c r="D351006" t="s">
        <v>1516</v>
      </c>
    </row>
    <row r="351007" spans="1:4" x14ac:dyDescent="0.25">
      <c r="B351007" t="s">
        <v>1517</v>
      </c>
      <c r="C351007" t="s">
        <v>1518</v>
      </c>
      <c r="D351007" t="s">
        <v>1519</v>
      </c>
    </row>
    <row r="351008" spans="1:4" x14ac:dyDescent="0.25">
      <c r="B351008" t="s">
        <v>1520</v>
      </c>
      <c r="C351008" t="s">
        <v>136</v>
      </c>
      <c r="D351008" t="s">
        <v>1521</v>
      </c>
    </row>
    <row r="351009" spans="2:4" x14ac:dyDescent="0.25">
      <c r="B351009" t="s">
        <v>1522</v>
      </c>
      <c r="C351009" t="s">
        <v>138</v>
      </c>
      <c r="D351009" t="s">
        <v>1523</v>
      </c>
    </row>
    <row r="351010" spans="2:4" x14ac:dyDescent="0.25">
      <c r="B351010" t="s">
        <v>1524</v>
      </c>
      <c r="D351010" t="s">
        <v>1525</v>
      </c>
    </row>
    <row r="351011" spans="2:4" x14ac:dyDescent="0.25">
      <c r="B351011" t="s">
        <v>100</v>
      </c>
      <c r="D351011" t="s">
        <v>1526</v>
      </c>
    </row>
    <row r="351012" spans="2:4" x14ac:dyDescent="0.25">
      <c r="D351012" t="s">
        <v>1527</v>
      </c>
    </row>
    <row r="351013" spans="2:4" x14ac:dyDescent="0.25">
      <c r="D351013" t="s">
        <v>1528</v>
      </c>
    </row>
    <row r="351014" spans="2:4" x14ac:dyDescent="0.25">
      <c r="D351014" t="s">
        <v>1529</v>
      </c>
    </row>
    <row r="351015" spans="2:4" x14ac:dyDescent="0.25">
      <c r="D351015" t="s">
        <v>1530</v>
      </c>
    </row>
    <row r="351016" spans="2:4" x14ac:dyDescent="0.25">
      <c r="D351016" t="s">
        <v>1531</v>
      </c>
    </row>
    <row r="351017" spans="2:4" x14ac:dyDescent="0.25">
      <c r="D351017" t="s">
        <v>1532</v>
      </c>
    </row>
    <row r="351018" spans="2:4" x14ac:dyDescent="0.25">
      <c r="D351018" t="s">
        <v>1533</v>
      </c>
    </row>
    <row r="351019" spans="2:4" x14ac:dyDescent="0.25">
      <c r="D351019" t="s">
        <v>1534</v>
      </c>
    </row>
    <row r="351020" spans="2:4" x14ac:dyDescent="0.25">
      <c r="D351020" t="s">
        <v>1535</v>
      </c>
    </row>
    <row r="351021" spans="2:4" x14ac:dyDescent="0.25">
      <c r="D351021" t="s">
        <v>1536</v>
      </c>
    </row>
    <row r="351022" spans="2:4" x14ac:dyDescent="0.25">
      <c r="D351022" t="s">
        <v>1537</v>
      </c>
    </row>
    <row r="351023" spans="2:4" x14ac:dyDescent="0.25">
      <c r="D351023" t="s">
        <v>1538</v>
      </c>
    </row>
    <row r="351024" spans="2:4" x14ac:dyDescent="0.25">
      <c r="D351024" t="s">
        <v>1539</v>
      </c>
    </row>
    <row r="351025" spans="4:4" x14ac:dyDescent="0.25">
      <c r="D351025" t="s">
        <v>1540</v>
      </c>
    </row>
    <row r="351026" spans="4:4" x14ac:dyDescent="0.25">
      <c r="D351026" t="s">
        <v>1541</v>
      </c>
    </row>
    <row r="351027" spans="4:4" x14ac:dyDescent="0.25">
      <c r="D351027" t="s">
        <v>1542</v>
      </c>
    </row>
    <row r="351028" spans="4:4" x14ac:dyDescent="0.25">
      <c r="D351028" t="s">
        <v>1543</v>
      </c>
    </row>
    <row r="351029" spans="4:4" x14ac:dyDescent="0.25">
      <c r="D351029" t="s">
        <v>1544</v>
      </c>
    </row>
    <row r="351030" spans="4:4" x14ac:dyDescent="0.25">
      <c r="D351030" t="s">
        <v>1545</v>
      </c>
    </row>
    <row r="351031" spans="4:4" x14ac:dyDescent="0.25">
      <c r="D351031" t="s">
        <v>1546</v>
      </c>
    </row>
    <row r="351032" spans="4:4" x14ac:dyDescent="0.25">
      <c r="D351032" t="s">
        <v>1547</v>
      </c>
    </row>
    <row r="351033" spans="4:4" x14ac:dyDescent="0.25">
      <c r="D351033" t="s">
        <v>1548</v>
      </c>
    </row>
    <row r="351034" spans="4:4" x14ac:dyDescent="0.25">
      <c r="D351034" t="s">
        <v>1549</v>
      </c>
    </row>
    <row r="351035" spans="4:4" x14ac:dyDescent="0.25">
      <c r="D351035" t="s">
        <v>1550</v>
      </c>
    </row>
    <row r="351036" spans="4:4" x14ac:dyDescent="0.25">
      <c r="D351036" t="s">
        <v>1551</v>
      </c>
    </row>
    <row r="351037" spans="4:4" x14ac:dyDescent="0.25">
      <c r="D351037" t="s">
        <v>1552</v>
      </c>
    </row>
    <row r="351038" spans="4:4" x14ac:dyDescent="0.25">
      <c r="D351038" t="s">
        <v>1553</v>
      </c>
    </row>
    <row r="351039" spans="4:4" x14ac:dyDescent="0.25">
      <c r="D351039" t="s">
        <v>1554</v>
      </c>
    </row>
    <row r="351040" spans="4:4" x14ac:dyDescent="0.25">
      <c r="D351040" t="s">
        <v>1555</v>
      </c>
    </row>
    <row r="351041" spans="4:4" x14ac:dyDescent="0.25">
      <c r="D351041" t="s">
        <v>1556</v>
      </c>
    </row>
    <row r="351042" spans="4:4" x14ac:dyDescent="0.25">
      <c r="D351042" t="s">
        <v>1557</v>
      </c>
    </row>
    <row r="351043" spans="4:4" x14ac:dyDescent="0.25">
      <c r="D351043" t="s">
        <v>1558</v>
      </c>
    </row>
    <row r="351044" spans="4:4" x14ac:dyDescent="0.25">
      <c r="D351044" t="s">
        <v>1559</v>
      </c>
    </row>
    <row r="351045" spans="4:4" x14ac:dyDescent="0.25">
      <c r="D351045" t="s">
        <v>1560</v>
      </c>
    </row>
    <row r="351046" spans="4:4" x14ac:dyDescent="0.25">
      <c r="D351046" t="s">
        <v>1561</v>
      </c>
    </row>
    <row r="351047" spans="4:4" x14ac:dyDescent="0.25">
      <c r="D351047" t="s">
        <v>1562</v>
      </c>
    </row>
    <row r="351048" spans="4:4" x14ac:dyDescent="0.25">
      <c r="D351048" t="s">
        <v>1563</v>
      </c>
    </row>
    <row r="351049" spans="4:4" x14ac:dyDescent="0.25">
      <c r="D351049" t="s">
        <v>1564</v>
      </c>
    </row>
    <row r="351050" spans="4:4" x14ac:dyDescent="0.25">
      <c r="D351050" t="s">
        <v>1565</v>
      </c>
    </row>
    <row r="351051" spans="4:4" x14ac:dyDescent="0.25">
      <c r="D351051" t="s">
        <v>1566</v>
      </c>
    </row>
    <row r="351052" spans="4:4" x14ac:dyDescent="0.25">
      <c r="D351052" t="s">
        <v>1567</v>
      </c>
    </row>
    <row r="351053" spans="4:4" x14ac:dyDescent="0.25">
      <c r="D351053" t="s">
        <v>1568</v>
      </c>
    </row>
    <row r="351054" spans="4:4" x14ac:dyDescent="0.25">
      <c r="D351054" t="s">
        <v>1569</v>
      </c>
    </row>
    <row r="351055" spans="4:4" x14ac:dyDescent="0.25">
      <c r="D351055" t="s">
        <v>1570</v>
      </c>
    </row>
    <row r="351056" spans="4:4" x14ac:dyDescent="0.25">
      <c r="D351056" t="s">
        <v>1571</v>
      </c>
    </row>
    <row r="351057" spans="4:4" x14ac:dyDescent="0.25">
      <c r="D351057" t="s">
        <v>1572</v>
      </c>
    </row>
    <row r="351058" spans="4:4" x14ac:dyDescent="0.25">
      <c r="D351058" t="s">
        <v>1573</v>
      </c>
    </row>
    <row r="351059" spans="4:4" x14ac:dyDescent="0.25">
      <c r="D351059" t="s">
        <v>1574</v>
      </c>
    </row>
    <row r="351060" spans="4:4" x14ac:dyDescent="0.25">
      <c r="D351060" t="s">
        <v>1575</v>
      </c>
    </row>
    <row r="351061" spans="4:4" x14ac:dyDescent="0.25">
      <c r="D351061" t="s">
        <v>1576</v>
      </c>
    </row>
    <row r="351062" spans="4:4" x14ac:dyDescent="0.25">
      <c r="D351062" t="s">
        <v>1577</v>
      </c>
    </row>
    <row r="351063" spans="4:4" x14ac:dyDescent="0.25">
      <c r="D351063" t="s">
        <v>1578</v>
      </c>
    </row>
    <row r="351064" spans="4:4" x14ac:dyDescent="0.25">
      <c r="D351064" t="s">
        <v>1579</v>
      </c>
    </row>
    <row r="351065" spans="4:4" x14ac:dyDescent="0.25">
      <c r="D351065" t="s">
        <v>1580</v>
      </c>
    </row>
    <row r="351066" spans="4:4" x14ac:dyDescent="0.25">
      <c r="D351066" t="s">
        <v>1581</v>
      </c>
    </row>
    <row r="351067" spans="4:4" x14ac:dyDescent="0.25">
      <c r="D351067" t="s">
        <v>1582</v>
      </c>
    </row>
    <row r="351068" spans="4:4" x14ac:dyDescent="0.25">
      <c r="D351068" t="s">
        <v>1583</v>
      </c>
    </row>
    <row r="351069" spans="4:4" x14ac:dyDescent="0.25">
      <c r="D351069" t="s">
        <v>1584</v>
      </c>
    </row>
    <row r="351070" spans="4:4" x14ac:dyDescent="0.25">
      <c r="D351070" t="s">
        <v>1585</v>
      </c>
    </row>
    <row r="351071" spans="4:4" x14ac:dyDescent="0.25">
      <c r="D351071" t="s">
        <v>1586</v>
      </c>
    </row>
    <row r="351072" spans="4:4" x14ac:dyDescent="0.25">
      <c r="D351072" t="s">
        <v>1587</v>
      </c>
    </row>
    <row r="351073" spans="4:4" x14ac:dyDescent="0.25">
      <c r="D351073" t="s">
        <v>1588</v>
      </c>
    </row>
    <row r="351074" spans="4:4" x14ac:dyDescent="0.25">
      <c r="D351074" t="s">
        <v>1589</v>
      </c>
    </row>
    <row r="351075" spans="4:4" x14ac:dyDescent="0.25">
      <c r="D351075" t="s">
        <v>1590</v>
      </c>
    </row>
    <row r="351076" spans="4:4" x14ac:dyDescent="0.25">
      <c r="D351076" t="s">
        <v>1591</v>
      </c>
    </row>
    <row r="351077" spans="4:4" x14ac:dyDescent="0.25">
      <c r="D351077" t="s">
        <v>1592</v>
      </c>
    </row>
    <row r="351078" spans="4:4" x14ac:dyDescent="0.25">
      <c r="D351078" t="s">
        <v>1593</v>
      </c>
    </row>
    <row r="351079" spans="4:4" x14ac:dyDescent="0.25">
      <c r="D351079" t="s">
        <v>1594</v>
      </c>
    </row>
    <row r="351080" spans="4:4" x14ac:dyDescent="0.25">
      <c r="D351080" t="s">
        <v>1595</v>
      </c>
    </row>
    <row r="351081" spans="4:4" x14ac:dyDescent="0.25">
      <c r="D351081" t="s">
        <v>1596</v>
      </c>
    </row>
    <row r="351082" spans="4:4" x14ac:dyDescent="0.25">
      <c r="D351082" t="s">
        <v>1597</v>
      </c>
    </row>
    <row r="351083" spans="4:4" x14ac:dyDescent="0.25">
      <c r="D351083" t="s">
        <v>1598</v>
      </c>
    </row>
    <row r="351084" spans="4:4" x14ac:dyDescent="0.25">
      <c r="D351084" t="s">
        <v>1599</v>
      </c>
    </row>
    <row r="351085" spans="4:4" x14ac:dyDescent="0.25">
      <c r="D351085" t="s">
        <v>1600</v>
      </c>
    </row>
    <row r="351086" spans="4:4" x14ac:dyDescent="0.25">
      <c r="D351086" t="s">
        <v>1601</v>
      </c>
    </row>
    <row r="351087" spans="4:4" x14ac:dyDescent="0.25">
      <c r="D351087" t="s">
        <v>1602</v>
      </c>
    </row>
    <row r="351088" spans="4:4" x14ac:dyDescent="0.25">
      <c r="D351088" t="s">
        <v>1603</v>
      </c>
    </row>
    <row r="351089" spans="4:4" x14ac:dyDescent="0.25">
      <c r="D351089" t="s">
        <v>1604</v>
      </c>
    </row>
    <row r="351090" spans="4:4" x14ac:dyDescent="0.25">
      <c r="D351090" t="s">
        <v>1605</v>
      </c>
    </row>
    <row r="351091" spans="4:4" x14ac:dyDescent="0.25">
      <c r="D351091" t="s">
        <v>1606</v>
      </c>
    </row>
    <row r="351092" spans="4:4" x14ac:dyDescent="0.25">
      <c r="D351092" t="s">
        <v>1607</v>
      </c>
    </row>
    <row r="351093" spans="4:4" x14ac:dyDescent="0.25">
      <c r="D351093" t="s">
        <v>1608</v>
      </c>
    </row>
    <row r="351094" spans="4:4" x14ac:dyDescent="0.25">
      <c r="D351094" t="s">
        <v>1609</v>
      </c>
    </row>
    <row r="351095" spans="4:4" x14ac:dyDescent="0.25">
      <c r="D351095" t="s">
        <v>1610</v>
      </c>
    </row>
    <row r="351096" spans="4:4" x14ac:dyDescent="0.25">
      <c r="D351096" t="s">
        <v>1611</v>
      </c>
    </row>
    <row r="351097" spans="4:4" x14ac:dyDescent="0.25">
      <c r="D351097" t="s">
        <v>1612</v>
      </c>
    </row>
    <row r="351098" spans="4:4" x14ac:dyDescent="0.25">
      <c r="D351098" t="s">
        <v>1613</v>
      </c>
    </row>
    <row r="351099" spans="4:4" x14ac:dyDescent="0.25">
      <c r="D351099" t="s">
        <v>1614</v>
      </c>
    </row>
    <row r="351100" spans="4:4" x14ac:dyDescent="0.25">
      <c r="D351100" t="s">
        <v>1615</v>
      </c>
    </row>
    <row r="351101" spans="4:4" x14ac:dyDescent="0.25">
      <c r="D351101" t="s">
        <v>1616</v>
      </c>
    </row>
    <row r="351102" spans="4:4" x14ac:dyDescent="0.25">
      <c r="D351102" t="s">
        <v>1617</v>
      </c>
    </row>
    <row r="351103" spans="4:4" x14ac:dyDescent="0.25">
      <c r="D351103" t="s">
        <v>1618</v>
      </c>
    </row>
    <row r="351104" spans="4:4" x14ac:dyDescent="0.25">
      <c r="D351104" t="s">
        <v>1619</v>
      </c>
    </row>
    <row r="351105" spans="4:4" x14ac:dyDescent="0.25">
      <c r="D351105" t="s">
        <v>1620</v>
      </c>
    </row>
    <row r="351106" spans="4:4" x14ac:dyDescent="0.25">
      <c r="D351106" t="s">
        <v>1621</v>
      </c>
    </row>
    <row r="351107" spans="4:4" x14ac:dyDescent="0.25">
      <c r="D351107" t="s">
        <v>1622</v>
      </c>
    </row>
    <row r="351108" spans="4:4" x14ac:dyDescent="0.25">
      <c r="D351108" t="s">
        <v>1623</v>
      </c>
    </row>
    <row r="351109" spans="4:4" x14ac:dyDescent="0.25">
      <c r="D351109" t="s">
        <v>1624</v>
      </c>
    </row>
    <row r="351110" spans="4:4" x14ac:dyDescent="0.25">
      <c r="D351110" t="s">
        <v>1625</v>
      </c>
    </row>
    <row r="351111" spans="4:4" x14ac:dyDescent="0.25">
      <c r="D351111" t="s">
        <v>1626</v>
      </c>
    </row>
    <row r="351112" spans="4:4" x14ac:dyDescent="0.25">
      <c r="D351112" t="s">
        <v>1627</v>
      </c>
    </row>
    <row r="351113" spans="4:4" x14ac:dyDescent="0.25">
      <c r="D351113" t="s">
        <v>1628</v>
      </c>
    </row>
    <row r="351114" spans="4:4" x14ac:dyDescent="0.25">
      <c r="D351114" t="s">
        <v>1629</v>
      </c>
    </row>
    <row r="351115" spans="4:4" x14ac:dyDescent="0.25">
      <c r="D351115" t="s">
        <v>1630</v>
      </c>
    </row>
    <row r="351116" spans="4:4" x14ac:dyDescent="0.25">
      <c r="D351116" t="s">
        <v>1631</v>
      </c>
    </row>
    <row r="351117" spans="4:4" x14ac:dyDescent="0.25">
      <c r="D351117" t="s">
        <v>1632</v>
      </c>
    </row>
    <row r="351118" spans="4:4" x14ac:dyDescent="0.25">
      <c r="D351118" t="s">
        <v>1633</v>
      </c>
    </row>
    <row r="351119" spans="4:4" x14ac:dyDescent="0.25">
      <c r="D351119" t="s">
        <v>1634</v>
      </c>
    </row>
    <row r="351120" spans="4:4" x14ac:dyDescent="0.25">
      <c r="D351120" t="s">
        <v>1635</v>
      </c>
    </row>
    <row r="351121" spans="4:4" x14ac:dyDescent="0.25">
      <c r="D351121" t="s">
        <v>1636</v>
      </c>
    </row>
    <row r="351122" spans="4:4" x14ac:dyDescent="0.25">
      <c r="D351122" t="s">
        <v>1637</v>
      </c>
    </row>
    <row r="351123" spans="4:4" x14ac:dyDescent="0.25">
      <c r="D351123" t="s">
        <v>1638</v>
      </c>
    </row>
    <row r="351124" spans="4:4" x14ac:dyDescent="0.25">
      <c r="D351124" t="s">
        <v>1639</v>
      </c>
    </row>
    <row r="351125" spans="4:4" x14ac:dyDescent="0.25">
      <c r="D351125" t="s">
        <v>1640</v>
      </c>
    </row>
    <row r="351126" spans="4:4" x14ac:dyDescent="0.25">
      <c r="D351126" t="s">
        <v>1641</v>
      </c>
    </row>
    <row r="351127" spans="4:4" x14ac:dyDescent="0.25">
      <c r="D351127" t="s">
        <v>1642</v>
      </c>
    </row>
    <row r="351128" spans="4:4" x14ac:dyDescent="0.25">
      <c r="D351128" t="s">
        <v>1643</v>
      </c>
    </row>
    <row r="351129" spans="4:4" x14ac:dyDescent="0.25">
      <c r="D351129" t="s">
        <v>1644</v>
      </c>
    </row>
    <row r="351130" spans="4:4" x14ac:dyDescent="0.25">
      <c r="D351130" t="s">
        <v>1645</v>
      </c>
    </row>
    <row r="351131" spans="4:4" x14ac:dyDescent="0.25">
      <c r="D351131" t="s">
        <v>1646</v>
      </c>
    </row>
    <row r="351132" spans="4:4" x14ac:dyDescent="0.25">
      <c r="D351132" t="s">
        <v>1647</v>
      </c>
    </row>
    <row r="351133" spans="4:4" x14ac:dyDescent="0.25">
      <c r="D351133" t="s">
        <v>1648</v>
      </c>
    </row>
    <row r="351134" spans="4:4" x14ac:dyDescent="0.25">
      <c r="D351134" t="s">
        <v>1649</v>
      </c>
    </row>
    <row r="351135" spans="4:4" x14ac:dyDescent="0.25">
      <c r="D351135" t="s">
        <v>1650</v>
      </c>
    </row>
    <row r="351136" spans="4:4" x14ac:dyDescent="0.25">
      <c r="D351136" t="s">
        <v>1651</v>
      </c>
    </row>
    <row r="351137" spans="4:4" x14ac:dyDescent="0.25">
      <c r="D351137" t="s">
        <v>1652</v>
      </c>
    </row>
    <row r="351138" spans="4:4" x14ac:dyDescent="0.25">
      <c r="D351138" t="s">
        <v>1653</v>
      </c>
    </row>
    <row r="351139" spans="4:4" x14ac:dyDescent="0.25">
      <c r="D351139" t="s">
        <v>1654</v>
      </c>
    </row>
    <row r="351140" spans="4:4" x14ac:dyDescent="0.25">
      <c r="D351140" t="s">
        <v>1655</v>
      </c>
    </row>
    <row r="351141" spans="4:4" x14ac:dyDescent="0.25">
      <c r="D351141" t="s">
        <v>1656</v>
      </c>
    </row>
    <row r="351142" spans="4:4" x14ac:dyDescent="0.25">
      <c r="D351142" t="s">
        <v>1657</v>
      </c>
    </row>
    <row r="351143" spans="4:4" x14ac:dyDescent="0.25">
      <c r="D351143" t="s">
        <v>1658</v>
      </c>
    </row>
    <row r="351144" spans="4:4" x14ac:dyDescent="0.25">
      <c r="D351144" t="s">
        <v>1659</v>
      </c>
    </row>
    <row r="351145" spans="4:4" x14ac:dyDescent="0.25">
      <c r="D351145" t="s">
        <v>1660</v>
      </c>
    </row>
    <row r="351146" spans="4:4" x14ac:dyDescent="0.25">
      <c r="D351146" t="s">
        <v>1661</v>
      </c>
    </row>
    <row r="351147" spans="4:4" x14ac:dyDescent="0.25">
      <c r="D351147" t="s">
        <v>1662</v>
      </c>
    </row>
    <row r="351148" spans="4:4" x14ac:dyDescent="0.25">
      <c r="D351148" t="s">
        <v>1663</v>
      </c>
    </row>
    <row r="351149" spans="4:4" x14ac:dyDescent="0.25">
      <c r="D351149" t="s">
        <v>1664</v>
      </c>
    </row>
    <row r="351150" spans="4:4" x14ac:dyDescent="0.25">
      <c r="D351150" t="s">
        <v>1665</v>
      </c>
    </row>
    <row r="351151" spans="4:4" x14ac:dyDescent="0.25">
      <c r="D351151" t="s">
        <v>1666</v>
      </c>
    </row>
    <row r="351152" spans="4:4" x14ac:dyDescent="0.25">
      <c r="D351152" t="s">
        <v>1667</v>
      </c>
    </row>
    <row r="351153" spans="4:4" x14ac:dyDescent="0.25">
      <c r="D351153" t="s">
        <v>1668</v>
      </c>
    </row>
    <row r="351154" spans="4:4" x14ac:dyDescent="0.25">
      <c r="D351154" t="s">
        <v>1669</v>
      </c>
    </row>
    <row r="351155" spans="4:4" x14ac:dyDescent="0.25">
      <c r="D351155" t="s">
        <v>1670</v>
      </c>
    </row>
    <row r="351156" spans="4:4" x14ac:dyDescent="0.25">
      <c r="D351156" t="s">
        <v>1671</v>
      </c>
    </row>
    <row r="351157" spans="4:4" x14ac:dyDescent="0.25">
      <c r="D351157" t="s">
        <v>1672</v>
      </c>
    </row>
    <row r="351158" spans="4:4" x14ac:dyDescent="0.25">
      <c r="D351158" t="s">
        <v>1673</v>
      </c>
    </row>
    <row r="351159" spans="4:4" x14ac:dyDescent="0.25">
      <c r="D351159" t="s">
        <v>1674</v>
      </c>
    </row>
    <row r="351160" spans="4:4" x14ac:dyDescent="0.25">
      <c r="D351160" t="s">
        <v>1675</v>
      </c>
    </row>
    <row r="351161" spans="4:4" x14ac:dyDescent="0.25">
      <c r="D351161" t="s">
        <v>1676</v>
      </c>
    </row>
    <row r="351162" spans="4:4" x14ac:dyDescent="0.25">
      <c r="D351162" t="s">
        <v>1677</v>
      </c>
    </row>
    <row r="351163" spans="4:4" x14ac:dyDescent="0.25">
      <c r="D351163" t="s">
        <v>1678</v>
      </c>
    </row>
    <row r="351164" spans="4:4" x14ac:dyDescent="0.25">
      <c r="D351164" t="s">
        <v>1679</v>
      </c>
    </row>
    <row r="351165" spans="4:4" x14ac:dyDescent="0.25">
      <c r="D351165" t="s">
        <v>1680</v>
      </c>
    </row>
    <row r="351166" spans="4:4" x14ac:dyDescent="0.25">
      <c r="D351166" t="s">
        <v>1681</v>
      </c>
    </row>
    <row r="351167" spans="4:4" x14ac:dyDescent="0.25">
      <c r="D351167" t="s">
        <v>1682</v>
      </c>
    </row>
    <row r="351168" spans="4:4" x14ac:dyDescent="0.25">
      <c r="D351168" t="s">
        <v>1683</v>
      </c>
    </row>
    <row r="351169" spans="4:4" x14ac:dyDescent="0.25">
      <c r="D351169" t="s">
        <v>1684</v>
      </c>
    </row>
    <row r="351170" spans="4:4" x14ac:dyDescent="0.25">
      <c r="D351170" t="s">
        <v>1685</v>
      </c>
    </row>
    <row r="351171" spans="4:4" x14ac:dyDescent="0.25">
      <c r="D351171" t="s">
        <v>1686</v>
      </c>
    </row>
    <row r="351172" spans="4:4" x14ac:dyDescent="0.25">
      <c r="D351172" t="s">
        <v>1687</v>
      </c>
    </row>
    <row r="351173" spans="4:4" x14ac:dyDescent="0.25">
      <c r="D351173" t="s">
        <v>1688</v>
      </c>
    </row>
    <row r="351174" spans="4:4" x14ac:dyDescent="0.25">
      <c r="D351174" t="s">
        <v>1689</v>
      </c>
    </row>
    <row r="351175" spans="4:4" x14ac:dyDescent="0.25">
      <c r="D351175" t="s">
        <v>1690</v>
      </c>
    </row>
    <row r="351176" spans="4:4" x14ac:dyDescent="0.25">
      <c r="D351176" t="s">
        <v>1691</v>
      </c>
    </row>
    <row r="351177" spans="4:4" x14ac:dyDescent="0.25">
      <c r="D351177" t="s">
        <v>1692</v>
      </c>
    </row>
    <row r="351178" spans="4:4" x14ac:dyDescent="0.25">
      <c r="D351178" t="s">
        <v>1693</v>
      </c>
    </row>
    <row r="351179" spans="4:4" x14ac:dyDescent="0.25">
      <c r="D351179" t="s">
        <v>1694</v>
      </c>
    </row>
    <row r="351180" spans="4:4" x14ac:dyDescent="0.25">
      <c r="D351180" t="s">
        <v>1695</v>
      </c>
    </row>
    <row r="351181" spans="4:4" x14ac:dyDescent="0.25">
      <c r="D351181" t="s">
        <v>1696</v>
      </c>
    </row>
    <row r="351182" spans="4:4" x14ac:dyDescent="0.25">
      <c r="D351182" t="s">
        <v>1697</v>
      </c>
    </row>
    <row r="351183" spans="4:4" x14ac:dyDescent="0.25">
      <c r="D351183" t="s">
        <v>1698</v>
      </c>
    </row>
    <row r="351184" spans="4:4" x14ac:dyDescent="0.25">
      <c r="D351184" t="s">
        <v>1699</v>
      </c>
    </row>
    <row r="351185" spans="4:4" x14ac:dyDescent="0.25">
      <c r="D351185" t="s">
        <v>1700</v>
      </c>
    </row>
    <row r="351186" spans="4:4" x14ac:dyDescent="0.25">
      <c r="D351186" t="s">
        <v>1701</v>
      </c>
    </row>
    <row r="351187" spans="4:4" x14ac:dyDescent="0.25">
      <c r="D351187" t="s">
        <v>1702</v>
      </c>
    </row>
    <row r="351188" spans="4:4" x14ac:dyDescent="0.25">
      <c r="D351188" t="s">
        <v>1703</v>
      </c>
    </row>
    <row r="351189" spans="4:4" x14ac:dyDescent="0.25">
      <c r="D351189" t="s">
        <v>1704</v>
      </c>
    </row>
    <row r="351190" spans="4:4" x14ac:dyDescent="0.25">
      <c r="D351190" t="s">
        <v>1705</v>
      </c>
    </row>
    <row r="351191" spans="4:4" x14ac:dyDescent="0.25">
      <c r="D351191" t="s">
        <v>1706</v>
      </c>
    </row>
    <row r="351192" spans="4:4" x14ac:dyDescent="0.25">
      <c r="D351192" t="s">
        <v>1707</v>
      </c>
    </row>
    <row r="351193" spans="4:4" x14ac:dyDescent="0.25">
      <c r="D351193" t="s">
        <v>1708</v>
      </c>
    </row>
    <row r="351194" spans="4:4" x14ac:dyDescent="0.25">
      <c r="D351194" t="s">
        <v>1709</v>
      </c>
    </row>
    <row r="351195" spans="4:4" x14ac:dyDescent="0.25">
      <c r="D351195" t="s">
        <v>1710</v>
      </c>
    </row>
    <row r="351196" spans="4:4" x14ac:dyDescent="0.25">
      <c r="D351196" t="s">
        <v>1711</v>
      </c>
    </row>
    <row r="351197" spans="4:4" x14ac:dyDescent="0.25">
      <c r="D351197" t="s">
        <v>1712</v>
      </c>
    </row>
    <row r="351198" spans="4:4" x14ac:dyDescent="0.25">
      <c r="D351198" t="s">
        <v>1713</v>
      </c>
    </row>
    <row r="351199" spans="4:4" x14ac:dyDescent="0.25">
      <c r="D351199" t="s">
        <v>1714</v>
      </c>
    </row>
    <row r="351200" spans="4:4" x14ac:dyDescent="0.25">
      <c r="D351200" t="s">
        <v>1715</v>
      </c>
    </row>
    <row r="351201" spans="4:4" x14ac:dyDescent="0.25">
      <c r="D351201" t="s">
        <v>1716</v>
      </c>
    </row>
    <row r="351202" spans="4:4" x14ac:dyDescent="0.25">
      <c r="D351202" t="s">
        <v>1717</v>
      </c>
    </row>
    <row r="351203" spans="4:4" x14ac:dyDescent="0.25">
      <c r="D351203" t="s">
        <v>1718</v>
      </c>
    </row>
    <row r="351204" spans="4:4" x14ac:dyDescent="0.25">
      <c r="D351204" t="s">
        <v>1719</v>
      </c>
    </row>
    <row r="351205" spans="4:4" x14ac:dyDescent="0.25">
      <c r="D351205" t="s">
        <v>1720</v>
      </c>
    </row>
    <row r="351206" spans="4:4" x14ac:dyDescent="0.25">
      <c r="D351206" t="s">
        <v>1721</v>
      </c>
    </row>
    <row r="351207" spans="4:4" x14ac:dyDescent="0.25">
      <c r="D351207" t="s">
        <v>1722</v>
      </c>
    </row>
    <row r="351208" spans="4:4" x14ac:dyDescent="0.25">
      <c r="D351208" t="s">
        <v>1723</v>
      </c>
    </row>
    <row r="351209" spans="4:4" x14ac:dyDescent="0.25">
      <c r="D351209" t="s">
        <v>1724</v>
      </c>
    </row>
    <row r="351210" spans="4:4" x14ac:dyDescent="0.25">
      <c r="D351210" t="s">
        <v>1725</v>
      </c>
    </row>
    <row r="351211" spans="4:4" x14ac:dyDescent="0.25">
      <c r="D351211" t="s">
        <v>1726</v>
      </c>
    </row>
    <row r="351212" spans="4:4" x14ac:dyDescent="0.25">
      <c r="D351212" t="s">
        <v>1727</v>
      </c>
    </row>
    <row r="351213" spans="4:4" x14ac:dyDescent="0.25">
      <c r="D351213" t="s">
        <v>1728</v>
      </c>
    </row>
    <row r="351214" spans="4:4" x14ac:dyDescent="0.25">
      <c r="D351214" t="s">
        <v>1729</v>
      </c>
    </row>
    <row r="351215" spans="4:4" x14ac:dyDescent="0.25">
      <c r="D351215" t="s">
        <v>1730</v>
      </c>
    </row>
    <row r="351216" spans="4:4" x14ac:dyDescent="0.25">
      <c r="D351216" t="s">
        <v>1731</v>
      </c>
    </row>
    <row r="351217" spans="4:4" x14ac:dyDescent="0.25">
      <c r="D351217" t="s">
        <v>1732</v>
      </c>
    </row>
    <row r="351218" spans="4:4" x14ac:dyDescent="0.25">
      <c r="D351218" t="s">
        <v>1733</v>
      </c>
    </row>
    <row r="351219" spans="4:4" x14ac:dyDescent="0.25">
      <c r="D351219" t="s">
        <v>1734</v>
      </c>
    </row>
    <row r="351220" spans="4:4" x14ac:dyDescent="0.25">
      <c r="D351220" t="s">
        <v>1735</v>
      </c>
    </row>
    <row r="351221" spans="4:4" x14ac:dyDescent="0.25">
      <c r="D351221" t="s">
        <v>1736</v>
      </c>
    </row>
    <row r="351222" spans="4:4" x14ac:dyDescent="0.25">
      <c r="D351222" t="s">
        <v>1737</v>
      </c>
    </row>
    <row r="351223" spans="4:4" x14ac:dyDescent="0.25">
      <c r="D351223" t="s">
        <v>1738</v>
      </c>
    </row>
    <row r="351224" spans="4:4" x14ac:dyDescent="0.25">
      <c r="D351224" t="s">
        <v>1739</v>
      </c>
    </row>
    <row r="351225" spans="4:4" x14ac:dyDescent="0.25">
      <c r="D351225" t="s">
        <v>1740</v>
      </c>
    </row>
    <row r="351226" spans="4:4" x14ac:dyDescent="0.25">
      <c r="D351226" t="s">
        <v>1741</v>
      </c>
    </row>
    <row r="351227" spans="4:4" x14ac:dyDescent="0.25">
      <c r="D351227" t="s">
        <v>1742</v>
      </c>
    </row>
    <row r="351228" spans="4:4" x14ac:dyDescent="0.25">
      <c r="D351228" t="s">
        <v>1743</v>
      </c>
    </row>
    <row r="351229" spans="4:4" x14ac:dyDescent="0.25">
      <c r="D351229" t="s">
        <v>1744</v>
      </c>
    </row>
    <row r="351230" spans="4:4" x14ac:dyDescent="0.25">
      <c r="D351230" t="s">
        <v>1745</v>
      </c>
    </row>
    <row r="351231" spans="4:4" x14ac:dyDescent="0.25">
      <c r="D351231" t="s">
        <v>1746</v>
      </c>
    </row>
    <row r="351232" spans="4:4" x14ac:dyDescent="0.25">
      <c r="D351232" t="s">
        <v>1747</v>
      </c>
    </row>
    <row r="351233" spans="4:4" x14ac:dyDescent="0.25">
      <c r="D351233" t="s">
        <v>1748</v>
      </c>
    </row>
    <row r="351234" spans="4:4" x14ac:dyDescent="0.25">
      <c r="D351234" t="s">
        <v>1749</v>
      </c>
    </row>
    <row r="351235" spans="4:4" x14ac:dyDescent="0.25">
      <c r="D351235" t="s">
        <v>1750</v>
      </c>
    </row>
    <row r="351236" spans="4:4" x14ac:dyDescent="0.25">
      <c r="D351236" t="s">
        <v>1751</v>
      </c>
    </row>
    <row r="351237" spans="4:4" x14ac:dyDescent="0.25">
      <c r="D351237" t="s">
        <v>1752</v>
      </c>
    </row>
    <row r="351238" spans="4:4" x14ac:dyDescent="0.25">
      <c r="D351238" t="s">
        <v>1753</v>
      </c>
    </row>
    <row r="351239" spans="4:4" x14ac:dyDescent="0.25">
      <c r="D351239" t="s">
        <v>1754</v>
      </c>
    </row>
    <row r="351240" spans="4:4" x14ac:dyDescent="0.25">
      <c r="D351240" t="s">
        <v>1755</v>
      </c>
    </row>
    <row r="351241" spans="4:4" x14ac:dyDescent="0.25">
      <c r="D351241" t="s">
        <v>1756</v>
      </c>
    </row>
    <row r="351242" spans="4:4" x14ac:dyDescent="0.25">
      <c r="D351242" t="s">
        <v>1757</v>
      </c>
    </row>
    <row r="351243" spans="4:4" x14ac:dyDescent="0.25">
      <c r="D351243" t="s">
        <v>1758</v>
      </c>
    </row>
    <row r="351244" spans="4:4" x14ac:dyDescent="0.25">
      <c r="D351244" t="s">
        <v>1759</v>
      </c>
    </row>
    <row r="351245" spans="4:4" x14ac:dyDescent="0.25">
      <c r="D351245" t="s">
        <v>1760</v>
      </c>
    </row>
    <row r="351246" spans="4:4" x14ac:dyDescent="0.25">
      <c r="D351246" t="s">
        <v>1761</v>
      </c>
    </row>
    <row r="351247" spans="4:4" x14ac:dyDescent="0.25">
      <c r="D351247" t="s">
        <v>1762</v>
      </c>
    </row>
    <row r="351248" spans="4:4" x14ac:dyDescent="0.25">
      <c r="D351248" t="s">
        <v>1763</v>
      </c>
    </row>
    <row r="351249" spans="4:4" x14ac:dyDescent="0.25">
      <c r="D351249" t="s">
        <v>1764</v>
      </c>
    </row>
    <row r="351250" spans="4:4" x14ac:dyDescent="0.25">
      <c r="D351250" t="s">
        <v>1765</v>
      </c>
    </row>
    <row r="351251" spans="4:4" x14ac:dyDescent="0.25">
      <c r="D351251" t="s">
        <v>1766</v>
      </c>
    </row>
    <row r="351252" spans="4:4" x14ac:dyDescent="0.25">
      <c r="D351252" t="s">
        <v>1767</v>
      </c>
    </row>
    <row r="351253" spans="4:4" x14ac:dyDescent="0.25">
      <c r="D351253" t="s">
        <v>1768</v>
      </c>
    </row>
    <row r="351254" spans="4:4" x14ac:dyDescent="0.25">
      <c r="D351254" t="s">
        <v>1769</v>
      </c>
    </row>
    <row r="351255" spans="4:4" x14ac:dyDescent="0.25">
      <c r="D351255" t="s">
        <v>1770</v>
      </c>
    </row>
    <row r="351256" spans="4:4" x14ac:dyDescent="0.25">
      <c r="D351256" t="s">
        <v>1771</v>
      </c>
    </row>
    <row r="351257" spans="4:4" x14ac:dyDescent="0.25">
      <c r="D351257" t="s">
        <v>1772</v>
      </c>
    </row>
    <row r="351258" spans="4:4" x14ac:dyDescent="0.25">
      <c r="D351258" t="s">
        <v>1773</v>
      </c>
    </row>
    <row r="351259" spans="4:4" x14ac:dyDescent="0.25">
      <c r="D351259" t="s">
        <v>1774</v>
      </c>
    </row>
    <row r="351260" spans="4:4" x14ac:dyDescent="0.25">
      <c r="D351260" t="s">
        <v>1775</v>
      </c>
    </row>
    <row r="351261" spans="4:4" x14ac:dyDescent="0.25">
      <c r="D351261" t="s">
        <v>1776</v>
      </c>
    </row>
    <row r="351262" spans="4:4" x14ac:dyDescent="0.25">
      <c r="D351262" t="s">
        <v>1777</v>
      </c>
    </row>
    <row r="351263" spans="4:4" x14ac:dyDescent="0.25">
      <c r="D351263" t="s">
        <v>1778</v>
      </c>
    </row>
    <row r="351264" spans="4:4" x14ac:dyDescent="0.25">
      <c r="D351264" t="s">
        <v>1779</v>
      </c>
    </row>
    <row r="351265" spans="4:4" x14ac:dyDescent="0.25">
      <c r="D351265" t="s">
        <v>1780</v>
      </c>
    </row>
    <row r="351266" spans="4:4" x14ac:dyDescent="0.25">
      <c r="D351266" t="s">
        <v>1781</v>
      </c>
    </row>
    <row r="351267" spans="4:4" x14ac:dyDescent="0.25">
      <c r="D351267" t="s">
        <v>1782</v>
      </c>
    </row>
    <row r="351268" spans="4:4" x14ac:dyDescent="0.25">
      <c r="D351268" t="s">
        <v>1783</v>
      </c>
    </row>
    <row r="351269" spans="4:4" x14ac:dyDescent="0.25">
      <c r="D351269" t="s">
        <v>1784</v>
      </c>
    </row>
    <row r="351270" spans="4:4" x14ac:dyDescent="0.25">
      <c r="D351270" t="s">
        <v>1785</v>
      </c>
    </row>
    <row r="351271" spans="4:4" x14ac:dyDescent="0.25">
      <c r="D351271" t="s">
        <v>1786</v>
      </c>
    </row>
    <row r="351272" spans="4:4" x14ac:dyDescent="0.25">
      <c r="D351272" t="s">
        <v>1787</v>
      </c>
    </row>
    <row r="351273" spans="4:4" x14ac:dyDescent="0.25">
      <c r="D351273" t="s">
        <v>1788</v>
      </c>
    </row>
    <row r="351274" spans="4:4" x14ac:dyDescent="0.25">
      <c r="D351274" t="s">
        <v>1789</v>
      </c>
    </row>
    <row r="351275" spans="4:4" x14ac:dyDescent="0.25">
      <c r="D351275" t="s">
        <v>1790</v>
      </c>
    </row>
    <row r="351276" spans="4:4" x14ac:dyDescent="0.25">
      <c r="D351276" t="s">
        <v>1791</v>
      </c>
    </row>
    <row r="351277" spans="4:4" x14ac:dyDescent="0.25">
      <c r="D351277" t="s">
        <v>1792</v>
      </c>
    </row>
    <row r="351278" spans="4:4" x14ac:dyDescent="0.25">
      <c r="D351278" t="s">
        <v>1793</v>
      </c>
    </row>
    <row r="351279" spans="4:4" x14ac:dyDescent="0.25">
      <c r="D351279" t="s">
        <v>1794</v>
      </c>
    </row>
    <row r="351280" spans="4:4" x14ac:dyDescent="0.25">
      <c r="D351280" t="s">
        <v>1795</v>
      </c>
    </row>
    <row r="351281" spans="4:4" x14ac:dyDescent="0.25">
      <c r="D351281" t="s">
        <v>1796</v>
      </c>
    </row>
    <row r="351282" spans="4:4" x14ac:dyDescent="0.25">
      <c r="D351282" t="s">
        <v>1797</v>
      </c>
    </row>
    <row r="351283" spans="4:4" x14ac:dyDescent="0.25">
      <c r="D351283" t="s">
        <v>1798</v>
      </c>
    </row>
    <row r="351284" spans="4:4" x14ac:dyDescent="0.25">
      <c r="D351284" t="s">
        <v>1799</v>
      </c>
    </row>
    <row r="351285" spans="4:4" x14ac:dyDescent="0.25">
      <c r="D351285" t="s">
        <v>1800</v>
      </c>
    </row>
    <row r="351286" spans="4:4" x14ac:dyDescent="0.25">
      <c r="D351286" t="s">
        <v>1801</v>
      </c>
    </row>
    <row r="351287" spans="4:4" x14ac:dyDescent="0.25">
      <c r="D351287" t="s">
        <v>1802</v>
      </c>
    </row>
    <row r="351288" spans="4:4" x14ac:dyDescent="0.25">
      <c r="D351288" t="s">
        <v>1803</v>
      </c>
    </row>
    <row r="351289" spans="4:4" x14ac:dyDescent="0.25">
      <c r="D351289" t="s">
        <v>1804</v>
      </c>
    </row>
    <row r="351290" spans="4:4" x14ac:dyDescent="0.25">
      <c r="D351290" t="s">
        <v>1805</v>
      </c>
    </row>
    <row r="351291" spans="4:4" x14ac:dyDescent="0.25">
      <c r="D351291" t="s">
        <v>1806</v>
      </c>
    </row>
    <row r="351292" spans="4:4" x14ac:dyDescent="0.25">
      <c r="D351292" t="s">
        <v>1807</v>
      </c>
    </row>
    <row r="351293" spans="4:4" x14ac:dyDescent="0.25">
      <c r="D351293" t="s">
        <v>1808</v>
      </c>
    </row>
    <row r="351294" spans="4:4" x14ac:dyDescent="0.25">
      <c r="D351294" t="s">
        <v>1809</v>
      </c>
    </row>
    <row r="351295" spans="4:4" x14ac:dyDescent="0.25">
      <c r="D351295" t="s">
        <v>1810</v>
      </c>
    </row>
    <row r="351296" spans="4:4" x14ac:dyDescent="0.25">
      <c r="D351296" t="s">
        <v>1811</v>
      </c>
    </row>
    <row r="351297" spans="4:4" x14ac:dyDescent="0.25">
      <c r="D351297" t="s">
        <v>1812</v>
      </c>
    </row>
    <row r="351298" spans="4:4" x14ac:dyDescent="0.25">
      <c r="D351298" t="s">
        <v>1813</v>
      </c>
    </row>
    <row r="351299" spans="4:4" x14ac:dyDescent="0.25">
      <c r="D351299" t="s">
        <v>1814</v>
      </c>
    </row>
    <row r="351300" spans="4:4" x14ac:dyDescent="0.25">
      <c r="D351300" t="s">
        <v>1815</v>
      </c>
    </row>
    <row r="351301" spans="4:4" x14ac:dyDescent="0.25">
      <c r="D351301" t="s">
        <v>1816</v>
      </c>
    </row>
    <row r="351302" spans="4:4" x14ac:dyDescent="0.25">
      <c r="D351302" t="s">
        <v>1817</v>
      </c>
    </row>
    <row r="351303" spans="4:4" x14ac:dyDescent="0.25">
      <c r="D351303" t="s">
        <v>1818</v>
      </c>
    </row>
    <row r="351304" spans="4:4" x14ac:dyDescent="0.25">
      <c r="D351304" t="s">
        <v>1819</v>
      </c>
    </row>
    <row r="351305" spans="4:4" x14ac:dyDescent="0.25">
      <c r="D351305" t="s">
        <v>1820</v>
      </c>
    </row>
    <row r="351306" spans="4:4" x14ac:dyDescent="0.25">
      <c r="D351306" t="s">
        <v>1821</v>
      </c>
    </row>
    <row r="351307" spans="4:4" x14ac:dyDescent="0.25">
      <c r="D351307" t="s">
        <v>1822</v>
      </c>
    </row>
    <row r="351308" spans="4:4" x14ac:dyDescent="0.25">
      <c r="D351308" t="s">
        <v>1823</v>
      </c>
    </row>
    <row r="351309" spans="4:4" x14ac:dyDescent="0.25">
      <c r="D351309" t="s">
        <v>1824</v>
      </c>
    </row>
    <row r="351310" spans="4:4" x14ac:dyDescent="0.25">
      <c r="D351310" t="s">
        <v>1825</v>
      </c>
    </row>
    <row r="351311" spans="4:4" x14ac:dyDescent="0.25">
      <c r="D351311" t="s">
        <v>1826</v>
      </c>
    </row>
    <row r="351312" spans="4:4" x14ac:dyDescent="0.25">
      <c r="D351312" t="s">
        <v>1827</v>
      </c>
    </row>
    <row r="351313" spans="4:4" x14ac:dyDescent="0.25">
      <c r="D351313" t="s">
        <v>1828</v>
      </c>
    </row>
    <row r="351314" spans="4:4" x14ac:dyDescent="0.25">
      <c r="D351314" t="s">
        <v>1829</v>
      </c>
    </row>
    <row r="351315" spans="4:4" x14ac:dyDescent="0.25">
      <c r="D351315" t="s">
        <v>1830</v>
      </c>
    </row>
    <row r="351316" spans="4:4" x14ac:dyDescent="0.25">
      <c r="D351316" t="s">
        <v>1831</v>
      </c>
    </row>
    <row r="351317" spans="4:4" x14ac:dyDescent="0.25">
      <c r="D351317" t="s">
        <v>1832</v>
      </c>
    </row>
    <row r="351318" spans="4:4" x14ac:dyDescent="0.25">
      <c r="D351318" t="s">
        <v>1833</v>
      </c>
    </row>
    <row r="351319" spans="4:4" x14ac:dyDescent="0.25">
      <c r="D351319" t="s">
        <v>1834</v>
      </c>
    </row>
    <row r="351320" spans="4:4" x14ac:dyDescent="0.25">
      <c r="D351320" t="s">
        <v>1835</v>
      </c>
    </row>
    <row r="351321" spans="4:4" x14ac:dyDescent="0.25">
      <c r="D351321" t="s">
        <v>1836</v>
      </c>
    </row>
    <row r="351322" spans="4:4" x14ac:dyDescent="0.25">
      <c r="D351322" t="s">
        <v>1837</v>
      </c>
    </row>
    <row r="351323" spans="4:4" x14ac:dyDescent="0.25">
      <c r="D351323" t="s">
        <v>1838</v>
      </c>
    </row>
    <row r="351324" spans="4:4" x14ac:dyDescent="0.25">
      <c r="D351324" t="s">
        <v>1839</v>
      </c>
    </row>
    <row r="351325" spans="4:4" x14ac:dyDescent="0.25">
      <c r="D351325" t="s">
        <v>1840</v>
      </c>
    </row>
    <row r="351326" spans="4:4" x14ac:dyDescent="0.25">
      <c r="D351326" t="s">
        <v>1841</v>
      </c>
    </row>
    <row r="351327" spans="4:4" x14ac:dyDescent="0.25">
      <c r="D351327" t="s">
        <v>1842</v>
      </c>
    </row>
    <row r="351328" spans="4:4" x14ac:dyDescent="0.25">
      <c r="D351328" t="s">
        <v>1843</v>
      </c>
    </row>
    <row r="351329" spans="4:4" x14ac:dyDescent="0.25">
      <c r="D351329" t="s">
        <v>1844</v>
      </c>
    </row>
    <row r="351330" spans="4:4" x14ac:dyDescent="0.25">
      <c r="D351330" t="s">
        <v>1845</v>
      </c>
    </row>
    <row r="351331" spans="4:4" x14ac:dyDescent="0.25">
      <c r="D351331" t="s">
        <v>1846</v>
      </c>
    </row>
    <row r="351332" spans="4:4" x14ac:dyDescent="0.25">
      <c r="D351332" t="s">
        <v>1847</v>
      </c>
    </row>
    <row r="351333" spans="4:4" x14ac:dyDescent="0.25">
      <c r="D351333" t="s">
        <v>1848</v>
      </c>
    </row>
    <row r="351334" spans="4:4" x14ac:dyDescent="0.25">
      <c r="D351334" t="s">
        <v>1849</v>
      </c>
    </row>
    <row r="351335" spans="4:4" x14ac:dyDescent="0.25">
      <c r="D351335" t="s">
        <v>1850</v>
      </c>
    </row>
    <row r="351336" spans="4:4" x14ac:dyDescent="0.25">
      <c r="D351336" t="s">
        <v>1851</v>
      </c>
    </row>
    <row r="351337" spans="4:4" x14ac:dyDescent="0.25">
      <c r="D351337" t="s">
        <v>1852</v>
      </c>
    </row>
    <row r="351338" spans="4:4" x14ac:dyDescent="0.25">
      <c r="D351338" t="s">
        <v>1853</v>
      </c>
    </row>
    <row r="351339" spans="4:4" x14ac:dyDescent="0.25">
      <c r="D351339" t="s">
        <v>1854</v>
      </c>
    </row>
    <row r="351340" spans="4:4" x14ac:dyDescent="0.25">
      <c r="D351340" t="s">
        <v>1855</v>
      </c>
    </row>
    <row r="351341" spans="4:4" x14ac:dyDescent="0.25">
      <c r="D351341" t="s">
        <v>1856</v>
      </c>
    </row>
    <row r="351342" spans="4:4" x14ac:dyDescent="0.25">
      <c r="D351342" t="s">
        <v>1857</v>
      </c>
    </row>
    <row r="351343" spans="4:4" x14ac:dyDescent="0.25">
      <c r="D351343" t="s">
        <v>1858</v>
      </c>
    </row>
    <row r="351344" spans="4:4" x14ac:dyDescent="0.25">
      <c r="D351344" t="s">
        <v>1859</v>
      </c>
    </row>
    <row r="351345" spans="4:4" x14ac:dyDescent="0.25">
      <c r="D351345" t="s">
        <v>1860</v>
      </c>
    </row>
    <row r="351346" spans="4:4" x14ac:dyDescent="0.25">
      <c r="D351346" t="s">
        <v>1861</v>
      </c>
    </row>
    <row r="351347" spans="4:4" x14ac:dyDescent="0.25">
      <c r="D351347" t="s">
        <v>1862</v>
      </c>
    </row>
    <row r="351348" spans="4:4" x14ac:dyDescent="0.25">
      <c r="D351348" t="s">
        <v>1863</v>
      </c>
    </row>
    <row r="351349" spans="4:4" x14ac:dyDescent="0.25">
      <c r="D351349" t="s">
        <v>1864</v>
      </c>
    </row>
    <row r="351350" spans="4:4" x14ac:dyDescent="0.25">
      <c r="D351350" t="s">
        <v>1865</v>
      </c>
    </row>
    <row r="351351" spans="4:4" x14ac:dyDescent="0.25">
      <c r="D351351" t="s">
        <v>1866</v>
      </c>
    </row>
    <row r="351352" spans="4:4" x14ac:dyDescent="0.25">
      <c r="D351352" t="s">
        <v>1867</v>
      </c>
    </row>
    <row r="351353" spans="4:4" x14ac:dyDescent="0.25">
      <c r="D351353" t="s">
        <v>1868</v>
      </c>
    </row>
    <row r="351354" spans="4:4" x14ac:dyDescent="0.25">
      <c r="D351354" t="s">
        <v>1869</v>
      </c>
    </row>
    <row r="351355" spans="4:4" x14ac:dyDescent="0.25">
      <c r="D351355" t="s">
        <v>1870</v>
      </c>
    </row>
    <row r="351356" spans="4:4" x14ac:dyDescent="0.25">
      <c r="D351356" t="s">
        <v>1871</v>
      </c>
    </row>
    <row r="351357" spans="4:4" x14ac:dyDescent="0.25">
      <c r="D351357" t="s">
        <v>1872</v>
      </c>
    </row>
    <row r="351358" spans="4:4" x14ac:dyDescent="0.25">
      <c r="D351358" t="s">
        <v>1873</v>
      </c>
    </row>
    <row r="351359" spans="4:4" x14ac:dyDescent="0.25">
      <c r="D351359" t="s">
        <v>1874</v>
      </c>
    </row>
    <row r="351360" spans="4:4" x14ac:dyDescent="0.25">
      <c r="D351360" t="s">
        <v>1875</v>
      </c>
    </row>
    <row r="351361" spans="4:4" x14ac:dyDescent="0.25">
      <c r="D351361" t="s">
        <v>1876</v>
      </c>
    </row>
    <row r="351362" spans="4:4" x14ac:dyDescent="0.25">
      <c r="D351362" t="s">
        <v>1877</v>
      </c>
    </row>
    <row r="351363" spans="4:4" x14ac:dyDescent="0.25">
      <c r="D351363" t="s">
        <v>1878</v>
      </c>
    </row>
    <row r="351364" spans="4:4" x14ac:dyDescent="0.25">
      <c r="D351364" t="s">
        <v>1879</v>
      </c>
    </row>
    <row r="351365" spans="4:4" x14ac:dyDescent="0.25">
      <c r="D351365" t="s">
        <v>1880</v>
      </c>
    </row>
    <row r="351366" spans="4:4" x14ac:dyDescent="0.25">
      <c r="D351366" t="s">
        <v>1881</v>
      </c>
    </row>
    <row r="351367" spans="4:4" x14ac:dyDescent="0.25">
      <c r="D351367" t="s">
        <v>1882</v>
      </c>
    </row>
    <row r="351368" spans="4:4" x14ac:dyDescent="0.25">
      <c r="D351368" t="s">
        <v>1883</v>
      </c>
    </row>
    <row r="351369" spans="4:4" x14ac:dyDescent="0.25">
      <c r="D351369" t="s">
        <v>1884</v>
      </c>
    </row>
    <row r="351370" spans="4:4" x14ac:dyDescent="0.25">
      <c r="D351370" t="s">
        <v>1885</v>
      </c>
    </row>
    <row r="351371" spans="4:4" x14ac:dyDescent="0.25">
      <c r="D351371" t="s">
        <v>1886</v>
      </c>
    </row>
    <row r="351372" spans="4:4" x14ac:dyDescent="0.25">
      <c r="D351372" t="s">
        <v>1887</v>
      </c>
    </row>
    <row r="351373" spans="4:4" x14ac:dyDescent="0.25">
      <c r="D351373" t="s">
        <v>1888</v>
      </c>
    </row>
    <row r="351374" spans="4:4" x14ac:dyDescent="0.25">
      <c r="D351374" t="s">
        <v>1889</v>
      </c>
    </row>
    <row r="351375" spans="4:4" x14ac:dyDescent="0.25">
      <c r="D351375" t="s">
        <v>1890</v>
      </c>
    </row>
    <row r="351376" spans="4:4" x14ac:dyDescent="0.25">
      <c r="D351376" t="s">
        <v>1891</v>
      </c>
    </row>
    <row r="351377" spans="4:4" x14ac:dyDescent="0.25">
      <c r="D351377" t="s">
        <v>1892</v>
      </c>
    </row>
    <row r="351378" spans="4:4" x14ac:dyDescent="0.25">
      <c r="D351378" t="s">
        <v>1893</v>
      </c>
    </row>
    <row r="351379" spans="4:4" x14ac:dyDescent="0.25">
      <c r="D351379" t="s">
        <v>1894</v>
      </c>
    </row>
    <row r="351380" spans="4:4" x14ac:dyDescent="0.25">
      <c r="D351380" t="s">
        <v>1895</v>
      </c>
    </row>
    <row r="351381" spans="4:4" x14ac:dyDescent="0.25">
      <c r="D351381" t="s">
        <v>1896</v>
      </c>
    </row>
    <row r="351382" spans="4:4" x14ac:dyDescent="0.25">
      <c r="D351382" t="s">
        <v>1897</v>
      </c>
    </row>
    <row r="351383" spans="4:4" x14ac:dyDescent="0.25">
      <c r="D351383" t="s">
        <v>1898</v>
      </c>
    </row>
    <row r="351384" spans="4:4" x14ac:dyDescent="0.25">
      <c r="D351384" t="s">
        <v>1899</v>
      </c>
    </row>
    <row r="351385" spans="4:4" x14ac:dyDescent="0.25">
      <c r="D351385" t="s">
        <v>1900</v>
      </c>
    </row>
    <row r="351386" spans="4:4" x14ac:dyDescent="0.25">
      <c r="D351386" t="s">
        <v>1901</v>
      </c>
    </row>
    <row r="351387" spans="4:4" x14ac:dyDescent="0.25">
      <c r="D351387" t="s">
        <v>1902</v>
      </c>
    </row>
    <row r="351388" spans="4:4" x14ac:dyDescent="0.25">
      <c r="D351388" t="s">
        <v>1903</v>
      </c>
    </row>
    <row r="351389" spans="4:4" x14ac:dyDescent="0.25">
      <c r="D351389" t="s">
        <v>1904</v>
      </c>
    </row>
    <row r="351390" spans="4:4" x14ac:dyDescent="0.25">
      <c r="D351390" t="s">
        <v>1905</v>
      </c>
    </row>
    <row r="351391" spans="4:4" x14ac:dyDescent="0.25">
      <c r="D351391" t="s">
        <v>1906</v>
      </c>
    </row>
    <row r="351392" spans="4:4" x14ac:dyDescent="0.25">
      <c r="D351392" t="s">
        <v>1907</v>
      </c>
    </row>
    <row r="351393" spans="4:4" x14ac:dyDescent="0.25">
      <c r="D351393" t="s">
        <v>1908</v>
      </c>
    </row>
    <row r="351394" spans="4:4" x14ac:dyDescent="0.25">
      <c r="D351394" t="s">
        <v>1909</v>
      </c>
    </row>
    <row r="351395" spans="4:4" x14ac:dyDescent="0.25">
      <c r="D351395" t="s">
        <v>1910</v>
      </c>
    </row>
    <row r="351396" spans="4:4" x14ac:dyDescent="0.25">
      <c r="D351396" t="s">
        <v>1911</v>
      </c>
    </row>
    <row r="351397" spans="4:4" x14ac:dyDescent="0.25">
      <c r="D351397" t="s">
        <v>1912</v>
      </c>
    </row>
    <row r="351398" spans="4:4" x14ac:dyDescent="0.25">
      <c r="D351398" t="s">
        <v>1913</v>
      </c>
    </row>
    <row r="351399" spans="4:4" x14ac:dyDescent="0.25">
      <c r="D351399" t="s">
        <v>1914</v>
      </c>
    </row>
    <row r="351400" spans="4:4" x14ac:dyDescent="0.25">
      <c r="D351400" t="s">
        <v>1915</v>
      </c>
    </row>
    <row r="351401" spans="4:4" x14ac:dyDescent="0.25">
      <c r="D351401" t="s">
        <v>1916</v>
      </c>
    </row>
    <row r="351402" spans="4:4" x14ac:dyDescent="0.25">
      <c r="D351402" t="s">
        <v>1917</v>
      </c>
    </row>
    <row r="351403" spans="4:4" x14ac:dyDescent="0.25">
      <c r="D351403" t="s">
        <v>1918</v>
      </c>
    </row>
    <row r="351404" spans="4:4" x14ac:dyDescent="0.25">
      <c r="D351404" t="s">
        <v>1919</v>
      </c>
    </row>
    <row r="351405" spans="4:4" x14ac:dyDescent="0.25">
      <c r="D351405" t="s">
        <v>1920</v>
      </c>
    </row>
    <row r="351406" spans="4:4" x14ac:dyDescent="0.25">
      <c r="D351406" t="s">
        <v>1921</v>
      </c>
    </row>
    <row r="351407" spans="4:4" x14ac:dyDescent="0.25">
      <c r="D351407" t="s">
        <v>1922</v>
      </c>
    </row>
    <row r="351408" spans="4:4" x14ac:dyDescent="0.25">
      <c r="D351408" t="s">
        <v>1923</v>
      </c>
    </row>
    <row r="351409" spans="4:4" x14ac:dyDescent="0.25">
      <c r="D351409" t="s">
        <v>1924</v>
      </c>
    </row>
    <row r="351410" spans="4:4" x14ac:dyDescent="0.25">
      <c r="D351410" t="s">
        <v>1925</v>
      </c>
    </row>
    <row r="351411" spans="4:4" x14ac:dyDescent="0.25">
      <c r="D351411" t="s">
        <v>1926</v>
      </c>
    </row>
    <row r="351412" spans="4:4" x14ac:dyDescent="0.25">
      <c r="D351412" t="s">
        <v>1927</v>
      </c>
    </row>
    <row r="351413" spans="4:4" x14ac:dyDescent="0.25">
      <c r="D351413" t="s">
        <v>1928</v>
      </c>
    </row>
    <row r="351414" spans="4:4" x14ac:dyDescent="0.25">
      <c r="D351414" t="s">
        <v>1929</v>
      </c>
    </row>
    <row r="351415" spans="4:4" x14ac:dyDescent="0.25">
      <c r="D351415" t="s">
        <v>1930</v>
      </c>
    </row>
    <row r="351416" spans="4:4" x14ac:dyDescent="0.25">
      <c r="D351416" t="s">
        <v>1931</v>
      </c>
    </row>
    <row r="351417" spans="4:4" x14ac:dyDescent="0.25">
      <c r="D351417" t="s">
        <v>1932</v>
      </c>
    </row>
    <row r="351418" spans="4:4" x14ac:dyDescent="0.25">
      <c r="D351418" t="s">
        <v>1933</v>
      </c>
    </row>
    <row r="351419" spans="4:4" x14ac:dyDescent="0.25">
      <c r="D351419" t="s">
        <v>1934</v>
      </c>
    </row>
    <row r="351420" spans="4:4" x14ac:dyDescent="0.25">
      <c r="D351420" t="s">
        <v>1935</v>
      </c>
    </row>
    <row r="351421" spans="4:4" x14ac:dyDescent="0.25">
      <c r="D351421" t="s">
        <v>1936</v>
      </c>
    </row>
    <row r="351422" spans="4:4" x14ac:dyDescent="0.25">
      <c r="D351422" t="s">
        <v>1937</v>
      </c>
    </row>
    <row r="351423" spans="4:4" x14ac:dyDescent="0.25">
      <c r="D351423" t="s">
        <v>1938</v>
      </c>
    </row>
    <row r="351424" spans="4:4" x14ac:dyDescent="0.25">
      <c r="D351424" t="s">
        <v>1939</v>
      </c>
    </row>
    <row r="351425" spans="4:4" x14ac:dyDescent="0.25">
      <c r="D351425" t="s">
        <v>1940</v>
      </c>
    </row>
    <row r="351426" spans="4:4" x14ac:dyDescent="0.25">
      <c r="D351426" t="s">
        <v>1941</v>
      </c>
    </row>
    <row r="351427" spans="4:4" x14ac:dyDescent="0.25">
      <c r="D351427" t="s">
        <v>1942</v>
      </c>
    </row>
    <row r="351428" spans="4:4" x14ac:dyDescent="0.25">
      <c r="D351428" t="s">
        <v>1943</v>
      </c>
    </row>
    <row r="351429" spans="4:4" x14ac:dyDescent="0.25">
      <c r="D351429" t="s">
        <v>1944</v>
      </c>
    </row>
    <row r="351430" spans="4:4" x14ac:dyDescent="0.25">
      <c r="D351430" t="s">
        <v>1945</v>
      </c>
    </row>
    <row r="351431" spans="4:4" x14ac:dyDescent="0.25">
      <c r="D351431" t="s">
        <v>1946</v>
      </c>
    </row>
    <row r="351432" spans="4:4" x14ac:dyDescent="0.25">
      <c r="D351432" t="s">
        <v>1947</v>
      </c>
    </row>
    <row r="351433" spans="4:4" x14ac:dyDescent="0.25">
      <c r="D351433" t="s">
        <v>1948</v>
      </c>
    </row>
    <row r="351434" spans="4:4" x14ac:dyDescent="0.25">
      <c r="D351434" t="s">
        <v>1949</v>
      </c>
    </row>
    <row r="351435" spans="4:4" x14ac:dyDescent="0.25">
      <c r="D351435" t="s">
        <v>1950</v>
      </c>
    </row>
    <row r="351436" spans="4:4" x14ac:dyDescent="0.25">
      <c r="D351436" t="s">
        <v>1951</v>
      </c>
    </row>
    <row r="351437" spans="4:4" x14ac:dyDescent="0.25">
      <c r="D351437" t="s">
        <v>1952</v>
      </c>
    </row>
    <row r="351438" spans="4:4" x14ac:dyDescent="0.25">
      <c r="D351438" t="s">
        <v>1953</v>
      </c>
    </row>
    <row r="351439" spans="4:4" x14ac:dyDescent="0.25">
      <c r="D351439" t="s">
        <v>1954</v>
      </c>
    </row>
    <row r="351440" spans="4:4" x14ac:dyDescent="0.25">
      <c r="D351440" t="s">
        <v>1955</v>
      </c>
    </row>
    <row r="351441" spans="4:4" x14ac:dyDescent="0.25">
      <c r="D351441" t="s">
        <v>1956</v>
      </c>
    </row>
    <row r="351442" spans="4:4" x14ac:dyDescent="0.25">
      <c r="D351442" t="s">
        <v>1957</v>
      </c>
    </row>
    <row r="351443" spans="4:4" x14ac:dyDescent="0.25">
      <c r="D351443" t="s">
        <v>1958</v>
      </c>
    </row>
    <row r="351444" spans="4:4" x14ac:dyDescent="0.25">
      <c r="D351444" t="s">
        <v>1959</v>
      </c>
    </row>
    <row r="351445" spans="4:4" x14ac:dyDescent="0.25">
      <c r="D351445" t="s">
        <v>1960</v>
      </c>
    </row>
    <row r="351446" spans="4:4" x14ac:dyDescent="0.25">
      <c r="D351446" t="s">
        <v>1961</v>
      </c>
    </row>
    <row r="351447" spans="4:4" x14ac:dyDescent="0.25">
      <c r="D351447" t="s">
        <v>1962</v>
      </c>
    </row>
    <row r="351448" spans="4:4" x14ac:dyDescent="0.25">
      <c r="D351448" t="s">
        <v>1963</v>
      </c>
    </row>
    <row r="351449" spans="4:4" x14ac:dyDescent="0.25">
      <c r="D351449" t="s">
        <v>1964</v>
      </c>
    </row>
    <row r="351450" spans="4:4" x14ac:dyDescent="0.25">
      <c r="D351450" t="s">
        <v>1965</v>
      </c>
    </row>
    <row r="351451" spans="4:4" x14ac:dyDescent="0.25">
      <c r="D351451" t="s">
        <v>1966</v>
      </c>
    </row>
    <row r="351452" spans="4:4" x14ac:dyDescent="0.25">
      <c r="D351452" t="s">
        <v>1967</v>
      </c>
    </row>
    <row r="351453" spans="4:4" x14ac:dyDescent="0.25">
      <c r="D351453" t="s">
        <v>1968</v>
      </c>
    </row>
    <row r="351454" spans="4:4" x14ac:dyDescent="0.25">
      <c r="D351454" t="s">
        <v>1969</v>
      </c>
    </row>
    <row r="351455" spans="4:4" x14ac:dyDescent="0.25">
      <c r="D351455" t="s">
        <v>1970</v>
      </c>
    </row>
    <row r="351456" spans="4:4" x14ac:dyDescent="0.25">
      <c r="D351456" t="s">
        <v>1971</v>
      </c>
    </row>
    <row r="351457" spans="4:4" x14ac:dyDescent="0.25">
      <c r="D351457" t="s">
        <v>1972</v>
      </c>
    </row>
    <row r="351458" spans="4:4" x14ac:dyDescent="0.25">
      <c r="D351458" t="s">
        <v>1973</v>
      </c>
    </row>
    <row r="351459" spans="4:4" x14ac:dyDescent="0.25">
      <c r="D351459" t="s">
        <v>1974</v>
      </c>
    </row>
    <row r="351460" spans="4:4" x14ac:dyDescent="0.25">
      <c r="D351460" t="s">
        <v>1975</v>
      </c>
    </row>
    <row r="351461" spans="4:4" x14ac:dyDescent="0.25">
      <c r="D351461" t="s">
        <v>1976</v>
      </c>
    </row>
    <row r="351462" spans="4:4" x14ac:dyDescent="0.25">
      <c r="D351462" t="s">
        <v>1977</v>
      </c>
    </row>
    <row r="351463" spans="4:4" x14ac:dyDescent="0.25">
      <c r="D351463" t="s">
        <v>1978</v>
      </c>
    </row>
    <row r="351464" spans="4:4" x14ac:dyDescent="0.25">
      <c r="D351464" t="s">
        <v>1979</v>
      </c>
    </row>
    <row r="351465" spans="4:4" x14ac:dyDescent="0.25">
      <c r="D351465" t="s">
        <v>1980</v>
      </c>
    </row>
    <row r="351466" spans="4:4" x14ac:dyDescent="0.25">
      <c r="D351466" t="s">
        <v>1981</v>
      </c>
    </row>
    <row r="351467" spans="4:4" x14ac:dyDescent="0.25">
      <c r="D351467" t="s">
        <v>1982</v>
      </c>
    </row>
    <row r="351468" spans="4:4" x14ac:dyDescent="0.25">
      <c r="D351468" t="s">
        <v>1983</v>
      </c>
    </row>
    <row r="351469" spans="4:4" x14ac:dyDescent="0.25">
      <c r="D351469" t="s">
        <v>1984</v>
      </c>
    </row>
    <row r="351470" spans="4:4" x14ac:dyDescent="0.25">
      <c r="D351470" t="s">
        <v>1985</v>
      </c>
    </row>
    <row r="351471" spans="4:4" x14ac:dyDescent="0.25">
      <c r="D351471" t="s">
        <v>1986</v>
      </c>
    </row>
    <row r="351472" spans="4:4" x14ac:dyDescent="0.25">
      <c r="D351472" t="s">
        <v>1987</v>
      </c>
    </row>
    <row r="351473" spans="4:4" x14ac:dyDescent="0.25">
      <c r="D351473" t="s">
        <v>1988</v>
      </c>
    </row>
    <row r="351474" spans="4:4" x14ac:dyDescent="0.25">
      <c r="D351474" t="s">
        <v>1989</v>
      </c>
    </row>
    <row r="351475" spans="4:4" x14ac:dyDescent="0.25">
      <c r="D351475" t="s">
        <v>1990</v>
      </c>
    </row>
    <row r="351476" spans="4:4" x14ac:dyDescent="0.25">
      <c r="D351476" t="s">
        <v>1991</v>
      </c>
    </row>
    <row r="351477" spans="4:4" x14ac:dyDescent="0.25">
      <c r="D351477" t="s">
        <v>1992</v>
      </c>
    </row>
    <row r="351478" spans="4:4" x14ac:dyDescent="0.25">
      <c r="D351478" t="s">
        <v>1993</v>
      </c>
    </row>
    <row r="351479" spans="4:4" x14ac:dyDescent="0.25">
      <c r="D351479" t="s">
        <v>1994</v>
      </c>
    </row>
    <row r="351480" spans="4:4" x14ac:dyDescent="0.25">
      <c r="D351480" t="s">
        <v>1995</v>
      </c>
    </row>
    <row r="351481" spans="4:4" x14ac:dyDescent="0.25">
      <c r="D351481" t="s">
        <v>1996</v>
      </c>
    </row>
    <row r="351482" spans="4:4" x14ac:dyDescent="0.25">
      <c r="D351482" t="s">
        <v>1997</v>
      </c>
    </row>
    <row r="351483" spans="4:4" x14ac:dyDescent="0.25">
      <c r="D351483" t="s">
        <v>1998</v>
      </c>
    </row>
    <row r="351484" spans="4:4" x14ac:dyDescent="0.25">
      <c r="D351484" t="s">
        <v>1999</v>
      </c>
    </row>
    <row r="351485" spans="4:4" x14ac:dyDescent="0.25">
      <c r="D351485" t="s">
        <v>2000</v>
      </c>
    </row>
    <row r="351486" spans="4:4" x14ac:dyDescent="0.25">
      <c r="D351486" t="s">
        <v>2001</v>
      </c>
    </row>
    <row r="351487" spans="4:4" x14ac:dyDescent="0.25">
      <c r="D351487" t="s">
        <v>2002</v>
      </c>
    </row>
    <row r="351488" spans="4:4" x14ac:dyDescent="0.25">
      <c r="D351488" t="s">
        <v>2003</v>
      </c>
    </row>
    <row r="351489" spans="4:4" x14ac:dyDescent="0.25">
      <c r="D351489" t="s">
        <v>2004</v>
      </c>
    </row>
    <row r="351490" spans="4:4" x14ac:dyDescent="0.25">
      <c r="D351490" t="s">
        <v>2005</v>
      </c>
    </row>
    <row r="351491" spans="4:4" x14ac:dyDescent="0.25">
      <c r="D351491" t="s">
        <v>2006</v>
      </c>
    </row>
    <row r="351492" spans="4:4" x14ac:dyDescent="0.25">
      <c r="D351492" t="s">
        <v>2007</v>
      </c>
    </row>
    <row r="351493" spans="4:4" x14ac:dyDescent="0.25">
      <c r="D351493" t="s">
        <v>2008</v>
      </c>
    </row>
    <row r="351494" spans="4:4" x14ac:dyDescent="0.25">
      <c r="D351494" t="s">
        <v>2009</v>
      </c>
    </row>
    <row r="351495" spans="4:4" x14ac:dyDescent="0.25">
      <c r="D351495" t="s">
        <v>2010</v>
      </c>
    </row>
    <row r="351496" spans="4:4" x14ac:dyDescent="0.25">
      <c r="D351496" t="s">
        <v>2011</v>
      </c>
    </row>
    <row r="351497" spans="4:4" x14ac:dyDescent="0.25">
      <c r="D351497" t="s">
        <v>2012</v>
      </c>
    </row>
    <row r="351498" spans="4:4" x14ac:dyDescent="0.25">
      <c r="D351498" t="s">
        <v>2013</v>
      </c>
    </row>
    <row r="351499" spans="4:4" x14ac:dyDescent="0.25">
      <c r="D351499" t="s">
        <v>2014</v>
      </c>
    </row>
    <row r="351500" spans="4:4" x14ac:dyDescent="0.25">
      <c r="D351500" t="s">
        <v>2015</v>
      </c>
    </row>
    <row r="351501" spans="4:4" x14ac:dyDescent="0.25">
      <c r="D351501" t="s">
        <v>2016</v>
      </c>
    </row>
    <row r="351502" spans="4:4" x14ac:dyDescent="0.25">
      <c r="D351502" t="s">
        <v>2017</v>
      </c>
    </row>
    <row r="351503" spans="4:4" x14ac:dyDescent="0.25">
      <c r="D351503" t="s">
        <v>2018</v>
      </c>
    </row>
    <row r="351504" spans="4:4" x14ac:dyDescent="0.25">
      <c r="D351504" t="s">
        <v>2019</v>
      </c>
    </row>
    <row r="351505" spans="4:4" x14ac:dyDescent="0.25">
      <c r="D351505" t="s">
        <v>2020</v>
      </c>
    </row>
    <row r="351506" spans="4:4" x14ac:dyDescent="0.25">
      <c r="D351506" t="s">
        <v>2021</v>
      </c>
    </row>
    <row r="351507" spans="4:4" x14ac:dyDescent="0.25">
      <c r="D351507" t="s">
        <v>2022</v>
      </c>
    </row>
    <row r="351508" spans="4:4" x14ac:dyDescent="0.25">
      <c r="D351508" t="s">
        <v>2023</v>
      </c>
    </row>
    <row r="351509" spans="4:4" x14ac:dyDescent="0.25">
      <c r="D351509" t="s">
        <v>2024</v>
      </c>
    </row>
    <row r="351510" spans="4:4" x14ac:dyDescent="0.25">
      <c r="D351510" t="s">
        <v>2025</v>
      </c>
    </row>
    <row r="351511" spans="4:4" x14ac:dyDescent="0.25">
      <c r="D351511" t="s">
        <v>2026</v>
      </c>
    </row>
    <row r="351512" spans="4:4" x14ac:dyDescent="0.25">
      <c r="D351512" t="s">
        <v>2027</v>
      </c>
    </row>
    <row r="351513" spans="4:4" x14ac:dyDescent="0.25">
      <c r="D351513" t="s">
        <v>2028</v>
      </c>
    </row>
    <row r="351514" spans="4:4" x14ac:dyDescent="0.25">
      <c r="D351514" t="s">
        <v>2029</v>
      </c>
    </row>
    <row r="351515" spans="4:4" x14ac:dyDescent="0.25">
      <c r="D351515" t="s">
        <v>2030</v>
      </c>
    </row>
    <row r="351516" spans="4:4" x14ac:dyDescent="0.25">
      <c r="D351516" t="s">
        <v>2031</v>
      </c>
    </row>
    <row r="351517" spans="4:4" x14ac:dyDescent="0.25">
      <c r="D351517" t="s">
        <v>2032</v>
      </c>
    </row>
    <row r="351518" spans="4:4" x14ac:dyDescent="0.25">
      <c r="D351518" t="s">
        <v>2033</v>
      </c>
    </row>
    <row r="351519" spans="4:4" x14ac:dyDescent="0.25">
      <c r="D351519" t="s">
        <v>2034</v>
      </c>
    </row>
    <row r="351520" spans="4:4" x14ac:dyDescent="0.25">
      <c r="D351520" t="s">
        <v>2035</v>
      </c>
    </row>
    <row r="351521" spans="4:4" x14ac:dyDescent="0.25">
      <c r="D351521" t="s">
        <v>2036</v>
      </c>
    </row>
    <row r="351522" spans="4:4" x14ac:dyDescent="0.25">
      <c r="D351522" t="s">
        <v>2037</v>
      </c>
    </row>
    <row r="351523" spans="4:4" x14ac:dyDescent="0.25">
      <c r="D351523" t="s">
        <v>2038</v>
      </c>
    </row>
    <row r="351524" spans="4:4" x14ac:dyDescent="0.25">
      <c r="D351524" t="s">
        <v>2039</v>
      </c>
    </row>
    <row r="351525" spans="4:4" x14ac:dyDescent="0.25">
      <c r="D351525" t="s">
        <v>2040</v>
      </c>
    </row>
    <row r="351526" spans="4:4" x14ac:dyDescent="0.25">
      <c r="D351526" t="s">
        <v>2041</v>
      </c>
    </row>
    <row r="351527" spans="4:4" x14ac:dyDescent="0.25">
      <c r="D351527" t="s">
        <v>2042</v>
      </c>
    </row>
    <row r="351528" spans="4:4" x14ac:dyDescent="0.25">
      <c r="D351528" t="s">
        <v>2043</v>
      </c>
    </row>
    <row r="351529" spans="4:4" x14ac:dyDescent="0.25">
      <c r="D351529" t="s">
        <v>2044</v>
      </c>
    </row>
    <row r="351530" spans="4:4" x14ac:dyDescent="0.25">
      <c r="D351530" t="s">
        <v>2045</v>
      </c>
    </row>
    <row r="351531" spans="4:4" x14ac:dyDescent="0.25">
      <c r="D351531" t="s">
        <v>2046</v>
      </c>
    </row>
    <row r="351532" spans="4:4" x14ac:dyDescent="0.25">
      <c r="D351532" t="s">
        <v>2047</v>
      </c>
    </row>
    <row r="351533" spans="4:4" x14ac:dyDescent="0.25">
      <c r="D351533" t="s">
        <v>2048</v>
      </c>
    </row>
    <row r="351534" spans="4:4" x14ac:dyDescent="0.25">
      <c r="D351534" t="s">
        <v>2049</v>
      </c>
    </row>
    <row r="351535" spans="4:4" x14ac:dyDescent="0.25">
      <c r="D351535" t="s">
        <v>2050</v>
      </c>
    </row>
    <row r="351536" spans="4:4" x14ac:dyDescent="0.25">
      <c r="D351536" t="s">
        <v>2051</v>
      </c>
    </row>
    <row r="351537" spans="4:4" x14ac:dyDescent="0.25">
      <c r="D351537" t="s">
        <v>2052</v>
      </c>
    </row>
    <row r="351538" spans="4:4" x14ac:dyDescent="0.25">
      <c r="D351538" t="s">
        <v>2053</v>
      </c>
    </row>
    <row r="351539" spans="4:4" x14ac:dyDescent="0.25">
      <c r="D351539" t="s">
        <v>2054</v>
      </c>
    </row>
    <row r="351540" spans="4:4" x14ac:dyDescent="0.25">
      <c r="D351540" t="s">
        <v>2055</v>
      </c>
    </row>
    <row r="351541" spans="4:4" x14ac:dyDescent="0.25">
      <c r="D351541" t="s">
        <v>2056</v>
      </c>
    </row>
    <row r="351542" spans="4:4" x14ac:dyDescent="0.25">
      <c r="D351542" t="s">
        <v>2057</v>
      </c>
    </row>
    <row r="351543" spans="4:4" x14ac:dyDescent="0.25">
      <c r="D351543" t="s">
        <v>2058</v>
      </c>
    </row>
    <row r="351544" spans="4:4" x14ac:dyDescent="0.25">
      <c r="D351544" t="s">
        <v>2059</v>
      </c>
    </row>
    <row r="351545" spans="4:4" x14ac:dyDescent="0.25">
      <c r="D351545" t="s">
        <v>2060</v>
      </c>
    </row>
    <row r="351546" spans="4:4" x14ac:dyDescent="0.25">
      <c r="D351546" t="s">
        <v>2061</v>
      </c>
    </row>
    <row r="351547" spans="4:4" x14ac:dyDescent="0.25">
      <c r="D351547" t="s">
        <v>2062</v>
      </c>
    </row>
    <row r="351548" spans="4:4" x14ac:dyDescent="0.25">
      <c r="D351548" t="s">
        <v>2063</v>
      </c>
    </row>
    <row r="351549" spans="4:4" x14ac:dyDescent="0.25">
      <c r="D351549" t="s">
        <v>2064</v>
      </c>
    </row>
    <row r="351550" spans="4:4" x14ac:dyDescent="0.25">
      <c r="D351550" t="s">
        <v>2065</v>
      </c>
    </row>
    <row r="351551" spans="4:4" x14ac:dyDescent="0.25">
      <c r="D351551" t="s">
        <v>2066</v>
      </c>
    </row>
    <row r="351552" spans="4:4" x14ac:dyDescent="0.25">
      <c r="D351552" t="s">
        <v>2067</v>
      </c>
    </row>
    <row r="351553" spans="4:4" x14ac:dyDescent="0.25">
      <c r="D351553" t="s">
        <v>2068</v>
      </c>
    </row>
    <row r="351554" spans="4:4" x14ac:dyDescent="0.25">
      <c r="D351554" t="s">
        <v>2069</v>
      </c>
    </row>
    <row r="351555" spans="4:4" x14ac:dyDescent="0.25">
      <c r="D351555" t="s">
        <v>2070</v>
      </c>
    </row>
    <row r="351556" spans="4:4" x14ac:dyDescent="0.25">
      <c r="D351556" t="s">
        <v>2071</v>
      </c>
    </row>
    <row r="351557" spans="4:4" x14ac:dyDescent="0.25">
      <c r="D351557" t="s">
        <v>2072</v>
      </c>
    </row>
    <row r="351558" spans="4:4" x14ac:dyDescent="0.25">
      <c r="D351558" t="s">
        <v>2073</v>
      </c>
    </row>
    <row r="351559" spans="4:4" x14ac:dyDescent="0.25">
      <c r="D351559" t="s">
        <v>2074</v>
      </c>
    </row>
    <row r="351560" spans="4:4" x14ac:dyDescent="0.25">
      <c r="D351560" t="s">
        <v>2075</v>
      </c>
    </row>
    <row r="351561" spans="4:4" x14ac:dyDescent="0.25">
      <c r="D351561" t="s">
        <v>2076</v>
      </c>
    </row>
    <row r="351562" spans="4:4" x14ac:dyDescent="0.25">
      <c r="D351562" t="s">
        <v>2077</v>
      </c>
    </row>
    <row r="351563" spans="4:4" x14ac:dyDescent="0.25">
      <c r="D351563" t="s">
        <v>2078</v>
      </c>
    </row>
    <row r="351564" spans="4:4" x14ac:dyDescent="0.25">
      <c r="D351564" t="s">
        <v>2079</v>
      </c>
    </row>
    <row r="351565" spans="4:4" x14ac:dyDescent="0.25">
      <c r="D351565" t="s">
        <v>2080</v>
      </c>
    </row>
    <row r="351566" spans="4:4" x14ac:dyDescent="0.25">
      <c r="D351566" t="s">
        <v>2081</v>
      </c>
    </row>
    <row r="351567" spans="4:4" x14ac:dyDescent="0.25">
      <c r="D351567" t="s">
        <v>2082</v>
      </c>
    </row>
    <row r="351568" spans="4:4" x14ac:dyDescent="0.25">
      <c r="D351568" t="s">
        <v>2083</v>
      </c>
    </row>
    <row r="351569" spans="4:4" x14ac:dyDescent="0.25">
      <c r="D351569" t="s">
        <v>2084</v>
      </c>
    </row>
    <row r="351570" spans="4:4" x14ac:dyDescent="0.25">
      <c r="D351570" t="s">
        <v>2085</v>
      </c>
    </row>
    <row r="351571" spans="4:4" x14ac:dyDescent="0.25">
      <c r="D351571" t="s">
        <v>2086</v>
      </c>
    </row>
    <row r="351572" spans="4:4" x14ac:dyDescent="0.25">
      <c r="D351572" t="s">
        <v>2087</v>
      </c>
    </row>
    <row r="351573" spans="4:4" x14ac:dyDescent="0.25">
      <c r="D351573" t="s">
        <v>2088</v>
      </c>
    </row>
    <row r="351574" spans="4:4" x14ac:dyDescent="0.25">
      <c r="D351574" t="s">
        <v>2089</v>
      </c>
    </row>
    <row r="351575" spans="4:4" x14ac:dyDescent="0.25">
      <c r="D351575" t="s">
        <v>2090</v>
      </c>
    </row>
    <row r="351576" spans="4:4" x14ac:dyDescent="0.25">
      <c r="D351576" t="s">
        <v>2091</v>
      </c>
    </row>
    <row r="351577" spans="4:4" x14ac:dyDescent="0.25">
      <c r="D351577" t="s">
        <v>2092</v>
      </c>
    </row>
    <row r="351578" spans="4:4" x14ac:dyDescent="0.25">
      <c r="D351578" t="s">
        <v>2093</v>
      </c>
    </row>
    <row r="351579" spans="4:4" x14ac:dyDescent="0.25">
      <c r="D351579" t="s">
        <v>2094</v>
      </c>
    </row>
    <row r="351580" spans="4:4" x14ac:dyDescent="0.25">
      <c r="D351580" t="s">
        <v>2095</v>
      </c>
    </row>
    <row r="351581" spans="4:4" x14ac:dyDescent="0.25">
      <c r="D351581" t="s">
        <v>2096</v>
      </c>
    </row>
    <row r="351582" spans="4:4" x14ac:dyDescent="0.25">
      <c r="D351582" t="s">
        <v>2097</v>
      </c>
    </row>
    <row r="351583" spans="4:4" x14ac:dyDescent="0.25">
      <c r="D351583" t="s">
        <v>2098</v>
      </c>
    </row>
    <row r="351584" spans="4:4" x14ac:dyDescent="0.25">
      <c r="D351584" t="s">
        <v>2099</v>
      </c>
    </row>
    <row r="351585" spans="4:4" x14ac:dyDescent="0.25">
      <c r="D351585" t="s">
        <v>2100</v>
      </c>
    </row>
    <row r="351586" spans="4:4" x14ac:dyDescent="0.25">
      <c r="D351586" t="s">
        <v>2101</v>
      </c>
    </row>
    <row r="351587" spans="4:4" x14ac:dyDescent="0.25">
      <c r="D351587" t="s">
        <v>2102</v>
      </c>
    </row>
    <row r="351588" spans="4:4" x14ac:dyDescent="0.25">
      <c r="D351588" t="s">
        <v>2103</v>
      </c>
    </row>
    <row r="351589" spans="4:4" x14ac:dyDescent="0.25">
      <c r="D351589" t="s">
        <v>2104</v>
      </c>
    </row>
    <row r="351590" spans="4:4" x14ac:dyDescent="0.25">
      <c r="D351590" t="s">
        <v>2105</v>
      </c>
    </row>
    <row r="351591" spans="4:4" x14ac:dyDescent="0.25">
      <c r="D351591" t="s">
        <v>2106</v>
      </c>
    </row>
    <row r="351592" spans="4:4" x14ac:dyDescent="0.25">
      <c r="D351592" t="s">
        <v>2107</v>
      </c>
    </row>
    <row r="351593" spans="4:4" x14ac:dyDescent="0.25">
      <c r="D351593" t="s">
        <v>2108</v>
      </c>
    </row>
    <row r="351594" spans="4:4" x14ac:dyDescent="0.25">
      <c r="D351594" t="s">
        <v>2109</v>
      </c>
    </row>
    <row r="351595" spans="4:4" x14ac:dyDescent="0.25">
      <c r="D351595" t="s">
        <v>2110</v>
      </c>
    </row>
    <row r="351596" spans="4:4" x14ac:dyDescent="0.25">
      <c r="D351596" t="s">
        <v>2111</v>
      </c>
    </row>
    <row r="351597" spans="4:4" x14ac:dyDescent="0.25">
      <c r="D351597" t="s">
        <v>2112</v>
      </c>
    </row>
    <row r="351598" spans="4:4" x14ac:dyDescent="0.25">
      <c r="D351598" t="s">
        <v>2113</v>
      </c>
    </row>
    <row r="351599" spans="4:4" x14ac:dyDescent="0.25">
      <c r="D351599" t="s">
        <v>2114</v>
      </c>
    </row>
    <row r="351600" spans="4:4" x14ac:dyDescent="0.25">
      <c r="D351600" t="s">
        <v>2115</v>
      </c>
    </row>
    <row r="351601" spans="4:4" x14ac:dyDescent="0.25">
      <c r="D351601" t="s">
        <v>2116</v>
      </c>
    </row>
    <row r="351602" spans="4:4" x14ac:dyDescent="0.25">
      <c r="D351602" t="s">
        <v>2117</v>
      </c>
    </row>
    <row r="351603" spans="4:4" x14ac:dyDescent="0.25">
      <c r="D351603" t="s">
        <v>2118</v>
      </c>
    </row>
    <row r="351604" spans="4:4" x14ac:dyDescent="0.25">
      <c r="D351604" t="s">
        <v>2119</v>
      </c>
    </row>
    <row r="351605" spans="4:4" x14ac:dyDescent="0.25">
      <c r="D351605" t="s">
        <v>2120</v>
      </c>
    </row>
    <row r="351606" spans="4:4" x14ac:dyDescent="0.25">
      <c r="D351606" t="s">
        <v>2121</v>
      </c>
    </row>
    <row r="351607" spans="4:4" x14ac:dyDescent="0.25">
      <c r="D351607" t="s">
        <v>2122</v>
      </c>
    </row>
    <row r="351608" spans="4:4" x14ac:dyDescent="0.25">
      <c r="D351608" t="s">
        <v>2123</v>
      </c>
    </row>
    <row r="351609" spans="4:4" x14ac:dyDescent="0.25">
      <c r="D351609" t="s">
        <v>2124</v>
      </c>
    </row>
    <row r="351610" spans="4:4" x14ac:dyDescent="0.25">
      <c r="D351610" t="s">
        <v>2125</v>
      </c>
    </row>
    <row r="351611" spans="4:4" x14ac:dyDescent="0.25">
      <c r="D351611" t="s">
        <v>2126</v>
      </c>
    </row>
    <row r="351612" spans="4:4" x14ac:dyDescent="0.25">
      <c r="D351612" t="s">
        <v>2127</v>
      </c>
    </row>
    <row r="351613" spans="4:4" x14ac:dyDescent="0.25">
      <c r="D351613" t="s">
        <v>2128</v>
      </c>
    </row>
    <row r="351614" spans="4:4" x14ac:dyDescent="0.25">
      <c r="D351614" t="s">
        <v>2129</v>
      </c>
    </row>
    <row r="351615" spans="4:4" x14ac:dyDescent="0.25">
      <c r="D351615" t="s">
        <v>2130</v>
      </c>
    </row>
    <row r="351616" spans="4:4" x14ac:dyDescent="0.25">
      <c r="D351616" t="s">
        <v>2131</v>
      </c>
    </row>
    <row r="351617" spans="4:4" x14ac:dyDescent="0.25">
      <c r="D351617" t="s">
        <v>2132</v>
      </c>
    </row>
    <row r="351618" spans="4:4" x14ac:dyDescent="0.25">
      <c r="D351618" t="s">
        <v>2133</v>
      </c>
    </row>
    <row r="351619" spans="4:4" x14ac:dyDescent="0.25">
      <c r="D351619" t="s">
        <v>2134</v>
      </c>
    </row>
    <row r="351620" spans="4:4" x14ac:dyDescent="0.25">
      <c r="D351620" t="s">
        <v>2135</v>
      </c>
    </row>
    <row r="351621" spans="4:4" x14ac:dyDescent="0.25">
      <c r="D351621" t="s">
        <v>2136</v>
      </c>
    </row>
    <row r="351622" spans="4:4" x14ac:dyDescent="0.25">
      <c r="D351622" t="s">
        <v>2137</v>
      </c>
    </row>
    <row r="351623" spans="4:4" x14ac:dyDescent="0.25">
      <c r="D351623" t="s">
        <v>2138</v>
      </c>
    </row>
    <row r="351624" spans="4:4" x14ac:dyDescent="0.25">
      <c r="D351624" t="s">
        <v>2139</v>
      </c>
    </row>
    <row r="351625" spans="4:4" x14ac:dyDescent="0.25">
      <c r="D351625" t="s">
        <v>2140</v>
      </c>
    </row>
    <row r="351626" spans="4:4" x14ac:dyDescent="0.25">
      <c r="D351626" t="s">
        <v>2141</v>
      </c>
    </row>
    <row r="351627" spans="4:4" x14ac:dyDescent="0.25">
      <c r="D351627" t="s">
        <v>2142</v>
      </c>
    </row>
    <row r="351628" spans="4:4" x14ac:dyDescent="0.25">
      <c r="D351628" t="s">
        <v>2143</v>
      </c>
    </row>
    <row r="351629" spans="4:4" x14ac:dyDescent="0.25">
      <c r="D351629" t="s">
        <v>2144</v>
      </c>
    </row>
    <row r="351630" spans="4:4" x14ac:dyDescent="0.25">
      <c r="D351630" t="s">
        <v>2145</v>
      </c>
    </row>
    <row r="351631" spans="4:4" x14ac:dyDescent="0.25">
      <c r="D351631" t="s">
        <v>2146</v>
      </c>
    </row>
    <row r="351632" spans="4:4" x14ac:dyDescent="0.25">
      <c r="D351632" t="s">
        <v>2147</v>
      </c>
    </row>
    <row r="351633" spans="4:4" x14ac:dyDescent="0.25">
      <c r="D351633" t="s">
        <v>2148</v>
      </c>
    </row>
    <row r="351634" spans="4:4" x14ac:dyDescent="0.25">
      <c r="D351634" t="s">
        <v>2149</v>
      </c>
    </row>
    <row r="351635" spans="4:4" x14ac:dyDescent="0.25">
      <c r="D351635" t="s">
        <v>2150</v>
      </c>
    </row>
    <row r="351636" spans="4:4" x14ac:dyDescent="0.25">
      <c r="D351636" t="s">
        <v>2151</v>
      </c>
    </row>
    <row r="351637" spans="4:4" x14ac:dyDescent="0.25">
      <c r="D351637" t="s">
        <v>2152</v>
      </c>
    </row>
    <row r="351638" spans="4:4" x14ac:dyDescent="0.25">
      <c r="D351638" t="s">
        <v>2153</v>
      </c>
    </row>
    <row r="351639" spans="4:4" x14ac:dyDescent="0.25">
      <c r="D351639" t="s">
        <v>2154</v>
      </c>
    </row>
    <row r="351640" spans="4:4" x14ac:dyDescent="0.25">
      <c r="D351640" t="s">
        <v>2155</v>
      </c>
    </row>
    <row r="351641" spans="4:4" x14ac:dyDescent="0.25">
      <c r="D351641" t="s">
        <v>2156</v>
      </c>
    </row>
    <row r="351642" spans="4:4" x14ac:dyDescent="0.25">
      <c r="D351642" t="s">
        <v>2157</v>
      </c>
    </row>
    <row r="351643" spans="4:4" x14ac:dyDescent="0.25">
      <c r="D351643" t="s">
        <v>2158</v>
      </c>
    </row>
    <row r="351644" spans="4:4" x14ac:dyDescent="0.25">
      <c r="D351644" t="s">
        <v>2159</v>
      </c>
    </row>
    <row r="351645" spans="4:4" x14ac:dyDescent="0.25">
      <c r="D351645" t="s">
        <v>2160</v>
      </c>
    </row>
    <row r="351646" spans="4:4" x14ac:dyDescent="0.25">
      <c r="D351646" t="s">
        <v>2161</v>
      </c>
    </row>
    <row r="351647" spans="4:4" x14ac:dyDescent="0.25">
      <c r="D351647" t="s">
        <v>2162</v>
      </c>
    </row>
    <row r="351648" spans="4:4" x14ac:dyDescent="0.25">
      <c r="D351648" t="s">
        <v>2163</v>
      </c>
    </row>
    <row r="351649" spans="4:4" x14ac:dyDescent="0.25">
      <c r="D351649" t="s">
        <v>2164</v>
      </c>
    </row>
    <row r="351650" spans="4:4" x14ac:dyDescent="0.25">
      <c r="D351650" t="s">
        <v>2165</v>
      </c>
    </row>
    <row r="351651" spans="4:4" x14ac:dyDescent="0.25">
      <c r="D351651" t="s">
        <v>2166</v>
      </c>
    </row>
    <row r="351652" spans="4:4" x14ac:dyDescent="0.25">
      <c r="D351652" t="s">
        <v>2167</v>
      </c>
    </row>
    <row r="351653" spans="4:4" x14ac:dyDescent="0.25">
      <c r="D351653" t="s">
        <v>2168</v>
      </c>
    </row>
    <row r="351654" spans="4:4" x14ac:dyDescent="0.25">
      <c r="D351654" t="s">
        <v>2169</v>
      </c>
    </row>
    <row r="351655" spans="4:4" x14ac:dyDescent="0.25">
      <c r="D351655" t="s">
        <v>2170</v>
      </c>
    </row>
    <row r="351656" spans="4:4" x14ac:dyDescent="0.25">
      <c r="D351656" t="s">
        <v>2171</v>
      </c>
    </row>
    <row r="351657" spans="4:4" x14ac:dyDescent="0.25">
      <c r="D351657" t="s">
        <v>2172</v>
      </c>
    </row>
    <row r="351658" spans="4:4" x14ac:dyDescent="0.25">
      <c r="D351658" t="s">
        <v>2173</v>
      </c>
    </row>
    <row r="351659" spans="4:4" x14ac:dyDescent="0.25">
      <c r="D351659" t="s">
        <v>2174</v>
      </c>
    </row>
    <row r="351660" spans="4:4" x14ac:dyDescent="0.25">
      <c r="D351660" t="s">
        <v>2175</v>
      </c>
    </row>
    <row r="351661" spans="4:4" x14ac:dyDescent="0.25">
      <c r="D351661" t="s">
        <v>2176</v>
      </c>
    </row>
    <row r="351662" spans="4:4" x14ac:dyDescent="0.25">
      <c r="D351662" t="s">
        <v>2177</v>
      </c>
    </row>
    <row r="351663" spans="4:4" x14ac:dyDescent="0.25">
      <c r="D351663" t="s">
        <v>2178</v>
      </c>
    </row>
    <row r="351664" spans="4:4" x14ac:dyDescent="0.25">
      <c r="D351664" t="s">
        <v>2179</v>
      </c>
    </row>
    <row r="351665" spans="4:4" x14ac:dyDescent="0.25">
      <c r="D351665" t="s">
        <v>2180</v>
      </c>
    </row>
    <row r="351666" spans="4:4" x14ac:dyDescent="0.25">
      <c r="D351666" t="s">
        <v>2181</v>
      </c>
    </row>
    <row r="351667" spans="4:4" x14ac:dyDescent="0.25">
      <c r="D351667" t="s">
        <v>2182</v>
      </c>
    </row>
    <row r="351668" spans="4:4" x14ac:dyDescent="0.25">
      <c r="D351668" t="s">
        <v>2183</v>
      </c>
    </row>
    <row r="351669" spans="4:4" x14ac:dyDescent="0.25">
      <c r="D351669" t="s">
        <v>2184</v>
      </c>
    </row>
    <row r="351670" spans="4:4" x14ac:dyDescent="0.25">
      <c r="D351670" t="s">
        <v>2185</v>
      </c>
    </row>
    <row r="351671" spans="4:4" x14ac:dyDescent="0.25">
      <c r="D351671" t="s">
        <v>2186</v>
      </c>
    </row>
    <row r="351672" spans="4:4" x14ac:dyDescent="0.25">
      <c r="D351672" t="s">
        <v>2187</v>
      </c>
    </row>
    <row r="351673" spans="4:4" x14ac:dyDescent="0.25">
      <c r="D351673" t="s">
        <v>2188</v>
      </c>
    </row>
    <row r="351674" spans="4:4" x14ac:dyDescent="0.25">
      <c r="D351674" t="s">
        <v>2189</v>
      </c>
    </row>
    <row r="351675" spans="4:4" x14ac:dyDescent="0.25">
      <c r="D351675" t="s">
        <v>2190</v>
      </c>
    </row>
    <row r="351676" spans="4:4" x14ac:dyDescent="0.25">
      <c r="D351676" t="s">
        <v>2191</v>
      </c>
    </row>
    <row r="351677" spans="4:4" x14ac:dyDescent="0.25">
      <c r="D351677" t="s">
        <v>2192</v>
      </c>
    </row>
    <row r="351678" spans="4:4" x14ac:dyDescent="0.25">
      <c r="D351678" t="s">
        <v>2193</v>
      </c>
    </row>
    <row r="351679" spans="4:4" x14ac:dyDescent="0.25">
      <c r="D351679" t="s">
        <v>2194</v>
      </c>
    </row>
    <row r="351680" spans="4:4" x14ac:dyDescent="0.25">
      <c r="D351680" t="s">
        <v>2195</v>
      </c>
    </row>
    <row r="351681" spans="4:4" x14ac:dyDescent="0.25">
      <c r="D351681" t="s">
        <v>2196</v>
      </c>
    </row>
    <row r="351682" spans="4:4" x14ac:dyDescent="0.25">
      <c r="D351682" t="s">
        <v>2197</v>
      </c>
    </row>
    <row r="351683" spans="4:4" x14ac:dyDescent="0.25">
      <c r="D351683" t="s">
        <v>2198</v>
      </c>
    </row>
    <row r="351684" spans="4:4" x14ac:dyDescent="0.25">
      <c r="D351684" t="s">
        <v>2199</v>
      </c>
    </row>
    <row r="351685" spans="4:4" x14ac:dyDescent="0.25">
      <c r="D351685" t="s">
        <v>2200</v>
      </c>
    </row>
    <row r="351686" spans="4:4" x14ac:dyDescent="0.25">
      <c r="D351686" t="s">
        <v>2201</v>
      </c>
    </row>
    <row r="351687" spans="4:4" x14ac:dyDescent="0.25">
      <c r="D351687" t="s">
        <v>2202</v>
      </c>
    </row>
    <row r="351688" spans="4:4" x14ac:dyDescent="0.25">
      <c r="D351688" t="s">
        <v>2203</v>
      </c>
    </row>
    <row r="351689" spans="4:4" x14ac:dyDescent="0.25">
      <c r="D351689" t="s">
        <v>2204</v>
      </c>
    </row>
    <row r="351690" spans="4:4" x14ac:dyDescent="0.25">
      <c r="D351690" t="s">
        <v>2205</v>
      </c>
    </row>
    <row r="351691" spans="4:4" x14ac:dyDescent="0.25">
      <c r="D351691" t="s">
        <v>2206</v>
      </c>
    </row>
    <row r="351692" spans="4:4" x14ac:dyDescent="0.25">
      <c r="D351692" t="s">
        <v>2207</v>
      </c>
    </row>
    <row r="351693" spans="4:4" x14ac:dyDescent="0.25">
      <c r="D351693" t="s">
        <v>2208</v>
      </c>
    </row>
    <row r="351694" spans="4:4" x14ac:dyDescent="0.25">
      <c r="D351694" t="s">
        <v>2209</v>
      </c>
    </row>
    <row r="351695" spans="4:4" x14ac:dyDescent="0.25">
      <c r="D351695" t="s">
        <v>2210</v>
      </c>
    </row>
    <row r="351696" spans="4:4" x14ac:dyDescent="0.25">
      <c r="D351696" t="s">
        <v>2211</v>
      </c>
    </row>
    <row r="351697" spans="4:4" x14ac:dyDescent="0.25">
      <c r="D351697" t="s">
        <v>2212</v>
      </c>
    </row>
    <row r="351698" spans="4:4" x14ac:dyDescent="0.25">
      <c r="D351698" t="s">
        <v>2213</v>
      </c>
    </row>
    <row r="351699" spans="4:4" x14ac:dyDescent="0.25">
      <c r="D351699" t="s">
        <v>2214</v>
      </c>
    </row>
    <row r="351700" spans="4:4" x14ac:dyDescent="0.25">
      <c r="D351700" t="s">
        <v>2215</v>
      </c>
    </row>
    <row r="351701" spans="4:4" x14ac:dyDescent="0.25">
      <c r="D351701" t="s">
        <v>2216</v>
      </c>
    </row>
    <row r="351702" spans="4:4" x14ac:dyDescent="0.25">
      <c r="D351702" t="s">
        <v>2217</v>
      </c>
    </row>
    <row r="351703" spans="4:4" x14ac:dyDescent="0.25">
      <c r="D351703" t="s">
        <v>2218</v>
      </c>
    </row>
    <row r="351704" spans="4:4" x14ac:dyDescent="0.25">
      <c r="D351704" t="s">
        <v>2219</v>
      </c>
    </row>
    <row r="351705" spans="4:4" x14ac:dyDescent="0.25">
      <c r="D351705" t="s">
        <v>2220</v>
      </c>
    </row>
    <row r="351706" spans="4:4" x14ac:dyDescent="0.25">
      <c r="D351706" t="s">
        <v>2221</v>
      </c>
    </row>
    <row r="351707" spans="4:4" x14ac:dyDescent="0.25">
      <c r="D351707" t="s">
        <v>2222</v>
      </c>
    </row>
    <row r="351708" spans="4:4" x14ac:dyDescent="0.25">
      <c r="D351708" t="s">
        <v>2223</v>
      </c>
    </row>
    <row r="351709" spans="4:4" x14ac:dyDescent="0.25">
      <c r="D351709" t="s">
        <v>2224</v>
      </c>
    </row>
    <row r="351710" spans="4:4" x14ac:dyDescent="0.25">
      <c r="D351710" t="s">
        <v>2225</v>
      </c>
    </row>
    <row r="351711" spans="4:4" x14ac:dyDescent="0.25">
      <c r="D351711" t="s">
        <v>2226</v>
      </c>
    </row>
    <row r="351712" spans="4:4" x14ac:dyDescent="0.25">
      <c r="D351712" t="s">
        <v>2227</v>
      </c>
    </row>
    <row r="351713" spans="4:4" x14ac:dyDescent="0.25">
      <c r="D351713" t="s">
        <v>2228</v>
      </c>
    </row>
    <row r="351714" spans="4:4" x14ac:dyDescent="0.25">
      <c r="D351714" t="s">
        <v>2229</v>
      </c>
    </row>
    <row r="351715" spans="4:4" x14ac:dyDescent="0.25">
      <c r="D351715" t="s">
        <v>2230</v>
      </c>
    </row>
    <row r="351716" spans="4:4" x14ac:dyDescent="0.25">
      <c r="D351716" t="s">
        <v>2231</v>
      </c>
    </row>
    <row r="351717" spans="4:4" x14ac:dyDescent="0.25">
      <c r="D351717" t="s">
        <v>2232</v>
      </c>
    </row>
    <row r="351718" spans="4:4" x14ac:dyDescent="0.25">
      <c r="D351718" t="s">
        <v>2233</v>
      </c>
    </row>
    <row r="351719" spans="4:4" x14ac:dyDescent="0.25">
      <c r="D351719" t="s">
        <v>2234</v>
      </c>
    </row>
    <row r="351720" spans="4:4" x14ac:dyDescent="0.25">
      <c r="D351720" t="s">
        <v>2235</v>
      </c>
    </row>
    <row r="351721" spans="4:4" x14ac:dyDescent="0.25">
      <c r="D351721" t="s">
        <v>2236</v>
      </c>
    </row>
    <row r="351722" spans="4:4" x14ac:dyDescent="0.25">
      <c r="D351722" t="s">
        <v>2237</v>
      </c>
    </row>
    <row r="351723" spans="4:4" x14ac:dyDescent="0.25">
      <c r="D351723" t="s">
        <v>2238</v>
      </c>
    </row>
    <row r="351724" spans="4:4" x14ac:dyDescent="0.25">
      <c r="D351724" t="s">
        <v>2239</v>
      </c>
    </row>
    <row r="351725" spans="4:4" x14ac:dyDescent="0.25">
      <c r="D351725" t="s">
        <v>2240</v>
      </c>
    </row>
    <row r="351726" spans="4:4" x14ac:dyDescent="0.25">
      <c r="D351726" t="s">
        <v>2241</v>
      </c>
    </row>
    <row r="351727" spans="4:4" x14ac:dyDescent="0.25">
      <c r="D351727" t="s">
        <v>2242</v>
      </c>
    </row>
    <row r="351728" spans="4:4" x14ac:dyDescent="0.25">
      <c r="D351728" t="s">
        <v>2243</v>
      </c>
    </row>
    <row r="351729" spans="4:4" x14ac:dyDescent="0.25">
      <c r="D351729" t="s">
        <v>2244</v>
      </c>
    </row>
    <row r="351730" spans="4:4" x14ac:dyDescent="0.25">
      <c r="D351730" t="s">
        <v>2245</v>
      </c>
    </row>
    <row r="351731" spans="4:4" x14ac:dyDescent="0.25">
      <c r="D351731" t="s">
        <v>2246</v>
      </c>
    </row>
    <row r="351732" spans="4:4" x14ac:dyDescent="0.25">
      <c r="D351732" t="s">
        <v>2247</v>
      </c>
    </row>
    <row r="351733" spans="4:4" x14ac:dyDescent="0.25">
      <c r="D351733" t="s">
        <v>2248</v>
      </c>
    </row>
    <row r="351734" spans="4:4" x14ac:dyDescent="0.25">
      <c r="D351734" t="s">
        <v>2249</v>
      </c>
    </row>
    <row r="351735" spans="4:4" x14ac:dyDescent="0.25">
      <c r="D351735" t="s">
        <v>2250</v>
      </c>
    </row>
    <row r="351736" spans="4:4" x14ac:dyDescent="0.25">
      <c r="D351736" t="s">
        <v>2251</v>
      </c>
    </row>
    <row r="351737" spans="4:4" x14ac:dyDescent="0.25">
      <c r="D351737" t="s">
        <v>2252</v>
      </c>
    </row>
    <row r="351738" spans="4:4" x14ac:dyDescent="0.25">
      <c r="D351738" t="s">
        <v>2253</v>
      </c>
    </row>
    <row r="351739" spans="4:4" x14ac:dyDescent="0.25">
      <c r="D351739" t="s">
        <v>2254</v>
      </c>
    </row>
    <row r="351740" spans="4:4" x14ac:dyDescent="0.25">
      <c r="D351740" t="s">
        <v>2255</v>
      </c>
    </row>
    <row r="351741" spans="4:4" x14ac:dyDescent="0.25">
      <c r="D351741" t="s">
        <v>2256</v>
      </c>
    </row>
    <row r="351742" spans="4:4" x14ac:dyDescent="0.25">
      <c r="D351742" t="s">
        <v>2257</v>
      </c>
    </row>
    <row r="351743" spans="4:4" x14ac:dyDescent="0.25">
      <c r="D351743" t="s">
        <v>2258</v>
      </c>
    </row>
    <row r="351744" spans="4:4" x14ac:dyDescent="0.25">
      <c r="D351744" t="s">
        <v>2259</v>
      </c>
    </row>
    <row r="351745" spans="4:4" x14ac:dyDescent="0.25">
      <c r="D351745" t="s">
        <v>2260</v>
      </c>
    </row>
    <row r="351746" spans="4:4" x14ac:dyDescent="0.25">
      <c r="D351746" t="s">
        <v>2261</v>
      </c>
    </row>
    <row r="351747" spans="4:4" x14ac:dyDescent="0.25">
      <c r="D351747" t="s">
        <v>2262</v>
      </c>
    </row>
    <row r="351748" spans="4:4" x14ac:dyDescent="0.25">
      <c r="D351748" t="s">
        <v>2263</v>
      </c>
    </row>
    <row r="351749" spans="4:4" x14ac:dyDescent="0.25">
      <c r="D351749" t="s">
        <v>2264</v>
      </c>
    </row>
    <row r="351750" spans="4:4" x14ac:dyDescent="0.25">
      <c r="D351750" t="s">
        <v>2265</v>
      </c>
    </row>
    <row r="351751" spans="4:4" x14ac:dyDescent="0.25">
      <c r="D351751" t="s">
        <v>2266</v>
      </c>
    </row>
    <row r="351752" spans="4:4" x14ac:dyDescent="0.25">
      <c r="D351752" t="s">
        <v>2267</v>
      </c>
    </row>
    <row r="351753" spans="4:4" x14ac:dyDescent="0.25">
      <c r="D351753" t="s">
        <v>2268</v>
      </c>
    </row>
    <row r="351754" spans="4:4" x14ac:dyDescent="0.25">
      <c r="D351754" t="s">
        <v>2269</v>
      </c>
    </row>
    <row r="351755" spans="4:4" x14ac:dyDescent="0.25">
      <c r="D351755" t="s">
        <v>2270</v>
      </c>
    </row>
    <row r="351756" spans="4:4" x14ac:dyDescent="0.25">
      <c r="D351756" t="s">
        <v>2271</v>
      </c>
    </row>
    <row r="351757" spans="4:4" x14ac:dyDescent="0.25">
      <c r="D351757" t="s">
        <v>2272</v>
      </c>
    </row>
    <row r="351758" spans="4:4" x14ac:dyDescent="0.25">
      <c r="D351758" t="s">
        <v>2273</v>
      </c>
    </row>
    <row r="351759" spans="4:4" x14ac:dyDescent="0.25">
      <c r="D351759" t="s">
        <v>2274</v>
      </c>
    </row>
    <row r="351760" spans="4:4" x14ac:dyDescent="0.25">
      <c r="D351760" t="s">
        <v>2275</v>
      </c>
    </row>
    <row r="351761" spans="4:4" x14ac:dyDescent="0.25">
      <c r="D351761" t="s">
        <v>2276</v>
      </c>
    </row>
    <row r="351762" spans="4:4" x14ac:dyDescent="0.25">
      <c r="D351762" t="s">
        <v>2277</v>
      </c>
    </row>
    <row r="351763" spans="4:4" x14ac:dyDescent="0.25">
      <c r="D351763" t="s">
        <v>2278</v>
      </c>
    </row>
    <row r="351764" spans="4:4" x14ac:dyDescent="0.25">
      <c r="D351764" t="s">
        <v>2279</v>
      </c>
    </row>
    <row r="351765" spans="4:4" x14ac:dyDescent="0.25">
      <c r="D351765" t="s">
        <v>2280</v>
      </c>
    </row>
    <row r="351766" spans="4:4" x14ac:dyDescent="0.25">
      <c r="D351766" t="s">
        <v>2281</v>
      </c>
    </row>
    <row r="351767" spans="4:4" x14ac:dyDescent="0.25">
      <c r="D351767" t="s">
        <v>2282</v>
      </c>
    </row>
    <row r="351768" spans="4:4" x14ac:dyDescent="0.25">
      <c r="D351768" t="s">
        <v>2283</v>
      </c>
    </row>
    <row r="351769" spans="4:4" x14ac:dyDescent="0.25">
      <c r="D351769" t="s">
        <v>2284</v>
      </c>
    </row>
    <row r="351770" spans="4:4" x14ac:dyDescent="0.25">
      <c r="D351770" t="s">
        <v>2285</v>
      </c>
    </row>
    <row r="351771" spans="4:4" x14ac:dyDescent="0.25">
      <c r="D351771" t="s">
        <v>2286</v>
      </c>
    </row>
    <row r="351772" spans="4:4" x14ac:dyDescent="0.25">
      <c r="D351772" t="s">
        <v>2287</v>
      </c>
    </row>
    <row r="351773" spans="4:4" x14ac:dyDescent="0.25">
      <c r="D351773" t="s">
        <v>2288</v>
      </c>
    </row>
    <row r="351774" spans="4:4" x14ac:dyDescent="0.25">
      <c r="D351774" t="s">
        <v>2289</v>
      </c>
    </row>
    <row r="351775" spans="4:4" x14ac:dyDescent="0.25">
      <c r="D351775" t="s">
        <v>2290</v>
      </c>
    </row>
    <row r="351776" spans="4:4" x14ac:dyDescent="0.25">
      <c r="D351776" t="s">
        <v>2291</v>
      </c>
    </row>
    <row r="351777" spans="4:4" x14ac:dyDescent="0.25">
      <c r="D351777" t="s">
        <v>2292</v>
      </c>
    </row>
    <row r="351778" spans="4:4" x14ac:dyDescent="0.25">
      <c r="D351778" t="s">
        <v>2293</v>
      </c>
    </row>
    <row r="351779" spans="4:4" x14ac:dyDescent="0.25">
      <c r="D351779" t="s">
        <v>2294</v>
      </c>
    </row>
    <row r="351780" spans="4:4" x14ac:dyDescent="0.25">
      <c r="D351780" t="s">
        <v>2295</v>
      </c>
    </row>
    <row r="351781" spans="4:4" x14ac:dyDescent="0.25">
      <c r="D351781" t="s">
        <v>2296</v>
      </c>
    </row>
    <row r="351782" spans="4:4" x14ac:dyDescent="0.25">
      <c r="D351782" t="s">
        <v>2297</v>
      </c>
    </row>
    <row r="351783" spans="4:4" x14ac:dyDescent="0.25">
      <c r="D351783" t="s">
        <v>2298</v>
      </c>
    </row>
    <row r="351784" spans="4:4" x14ac:dyDescent="0.25">
      <c r="D351784" t="s">
        <v>2299</v>
      </c>
    </row>
    <row r="351785" spans="4:4" x14ac:dyDescent="0.25">
      <c r="D351785" t="s">
        <v>2300</v>
      </c>
    </row>
    <row r="351786" spans="4:4" x14ac:dyDescent="0.25">
      <c r="D351786" t="s">
        <v>2301</v>
      </c>
    </row>
    <row r="351787" spans="4:4" x14ac:dyDescent="0.25">
      <c r="D351787" t="s">
        <v>2302</v>
      </c>
    </row>
    <row r="351788" spans="4:4" x14ac:dyDescent="0.25">
      <c r="D351788" t="s">
        <v>2303</v>
      </c>
    </row>
    <row r="351789" spans="4:4" x14ac:dyDescent="0.25">
      <c r="D351789" t="s">
        <v>2304</v>
      </c>
    </row>
    <row r="351790" spans="4:4" x14ac:dyDescent="0.25">
      <c r="D351790" t="s">
        <v>2305</v>
      </c>
    </row>
    <row r="351791" spans="4:4" x14ac:dyDescent="0.25">
      <c r="D351791" t="s">
        <v>2306</v>
      </c>
    </row>
    <row r="351792" spans="4:4" x14ac:dyDescent="0.25">
      <c r="D351792" t="s">
        <v>2307</v>
      </c>
    </row>
    <row r="351793" spans="4:4" x14ac:dyDescent="0.25">
      <c r="D351793" t="s">
        <v>2308</v>
      </c>
    </row>
    <row r="351794" spans="4:4" x14ac:dyDescent="0.25">
      <c r="D351794" t="s">
        <v>2309</v>
      </c>
    </row>
    <row r="351795" spans="4:4" x14ac:dyDescent="0.25">
      <c r="D351795" t="s">
        <v>2310</v>
      </c>
    </row>
    <row r="351796" spans="4:4" x14ac:dyDescent="0.25">
      <c r="D351796" t="s">
        <v>2311</v>
      </c>
    </row>
    <row r="351797" spans="4:4" x14ac:dyDescent="0.25">
      <c r="D351797" t="s">
        <v>2312</v>
      </c>
    </row>
    <row r="351798" spans="4:4" x14ac:dyDescent="0.25">
      <c r="D351798" t="s">
        <v>2313</v>
      </c>
    </row>
    <row r="351799" spans="4:4" x14ac:dyDescent="0.25">
      <c r="D351799" t="s">
        <v>2314</v>
      </c>
    </row>
    <row r="351800" spans="4:4" x14ac:dyDescent="0.25">
      <c r="D351800" t="s">
        <v>2315</v>
      </c>
    </row>
    <row r="351801" spans="4:4" x14ac:dyDescent="0.25">
      <c r="D351801" t="s">
        <v>2316</v>
      </c>
    </row>
    <row r="351802" spans="4:4" x14ac:dyDescent="0.25">
      <c r="D351802" t="s">
        <v>2317</v>
      </c>
    </row>
    <row r="351803" spans="4:4" x14ac:dyDescent="0.25">
      <c r="D351803" t="s">
        <v>2318</v>
      </c>
    </row>
    <row r="351804" spans="4:4" x14ac:dyDescent="0.25">
      <c r="D351804" t="s">
        <v>2319</v>
      </c>
    </row>
    <row r="351805" spans="4:4" x14ac:dyDescent="0.25">
      <c r="D351805" t="s">
        <v>2320</v>
      </c>
    </row>
    <row r="351806" spans="4:4" x14ac:dyDescent="0.25">
      <c r="D351806" t="s">
        <v>2321</v>
      </c>
    </row>
    <row r="351807" spans="4:4" x14ac:dyDescent="0.25">
      <c r="D351807" t="s">
        <v>2322</v>
      </c>
    </row>
    <row r="351808" spans="4:4" x14ac:dyDescent="0.25">
      <c r="D351808" t="s">
        <v>2323</v>
      </c>
    </row>
    <row r="351809" spans="4:4" x14ac:dyDescent="0.25">
      <c r="D351809" t="s">
        <v>2324</v>
      </c>
    </row>
    <row r="351810" spans="4:4" x14ac:dyDescent="0.25">
      <c r="D351810" t="s">
        <v>2325</v>
      </c>
    </row>
    <row r="351811" spans="4:4" x14ac:dyDescent="0.25">
      <c r="D351811" t="s">
        <v>2326</v>
      </c>
    </row>
    <row r="351812" spans="4:4" x14ac:dyDescent="0.25">
      <c r="D351812" t="s">
        <v>2327</v>
      </c>
    </row>
    <row r="351813" spans="4:4" x14ac:dyDescent="0.25">
      <c r="D351813" t="s">
        <v>2328</v>
      </c>
    </row>
    <row r="351814" spans="4:4" x14ac:dyDescent="0.25">
      <c r="D351814" t="s">
        <v>2329</v>
      </c>
    </row>
    <row r="351815" spans="4:4" x14ac:dyDescent="0.25">
      <c r="D351815" t="s">
        <v>2330</v>
      </c>
    </row>
    <row r="351816" spans="4:4" x14ac:dyDescent="0.25">
      <c r="D351816" t="s">
        <v>2331</v>
      </c>
    </row>
    <row r="351817" spans="4:4" x14ac:dyDescent="0.25">
      <c r="D351817" t="s">
        <v>2332</v>
      </c>
    </row>
    <row r="351818" spans="4:4" x14ac:dyDescent="0.25">
      <c r="D351818" t="s">
        <v>2333</v>
      </c>
    </row>
    <row r="351819" spans="4:4" x14ac:dyDescent="0.25">
      <c r="D351819" t="s">
        <v>2334</v>
      </c>
    </row>
    <row r="351820" spans="4:4" x14ac:dyDescent="0.25">
      <c r="D351820" t="s">
        <v>2335</v>
      </c>
    </row>
    <row r="351821" spans="4:4" x14ac:dyDescent="0.25">
      <c r="D351821" t="s">
        <v>2336</v>
      </c>
    </row>
    <row r="351822" spans="4:4" x14ac:dyDescent="0.25">
      <c r="D351822" t="s">
        <v>2337</v>
      </c>
    </row>
    <row r="351823" spans="4:4" x14ac:dyDescent="0.25">
      <c r="D351823" t="s">
        <v>2338</v>
      </c>
    </row>
    <row r="351824" spans="4:4" x14ac:dyDescent="0.25">
      <c r="D351824" t="s">
        <v>2339</v>
      </c>
    </row>
    <row r="351825" spans="4:4" x14ac:dyDescent="0.25">
      <c r="D351825" t="s">
        <v>2340</v>
      </c>
    </row>
    <row r="351826" spans="4:4" x14ac:dyDescent="0.25">
      <c r="D351826" t="s">
        <v>2341</v>
      </c>
    </row>
    <row r="351827" spans="4:4" x14ac:dyDescent="0.25">
      <c r="D351827" t="s">
        <v>2342</v>
      </c>
    </row>
    <row r="351828" spans="4:4" x14ac:dyDescent="0.25">
      <c r="D351828" t="s">
        <v>2343</v>
      </c>
    </row>
    <row r="351829" spans="4:4" x14ac:dyDescent="0.25">
      <c r="D351829" t="s">
        <v>2344</v>
      </c>
    </row>
    <row r="351830" spans="4:4" x14ac:dyDescent="0.25">
      <c r="D351830" t="s">
        <v>2345</v>
      </c>
    </row>
    <row r="351831" spans="4:4" x14ac:dyDescent="0.25">
      <c r="D351831" t="s">
        <v>2346</v>
      </c>
    </row>
    <row r="351832" spans="4:4" x14ac:dyDescent="0.25">
      <c r="D351832" t="s">
        <v>2347</v>
      </c>
    </row>
    <row r="351833" spans="4:4" x14ac:dyDescent="0.25">
      <c r="D351833" t="s">
        <v>2348</v>
      </c>
    </row>
    <row r="351834" spans="4:4" x14ac:dyDescent="0.25">
      <c r="D351834" t="s">
        <v>2349</v>
      </c>
    </row>
    <row r="351835" spans="4:4" x14ac:dyDescent="0.25">
      <c r="D351835" t="s">
        <v>2350</v>
      </c>
    </row>
    <row r="351836" spans="4:4" x14ac:dyDescent="0.25">
      <c r="D351836" t="s">
        <v>2351</v>
      </c>
    </row>
    <row r="351837" spans="4:4" x14ac:dyDescent="0.25">
      <c r="D351837" t="s">
        <v>2352</v>
      </c>
    </row>
    <row r="351838" spans="4:4" x14ac:dyDescent="0.25">
      <c r="D351838" t="s">
        <v>2353</v>
      </c>
    </row>
    <row r="351839" spans="4:4" x14ac:dyDescent="0.25">
      <c r="D351839" t="s">
        <v>2354</v>
      </c>
    </row>
    <row r="351840" spans="4:4" x14ac:dyDescent="0.25">
      <c r="D351840" t="s">
        <v>2355</v>
      </c>
    </row>
    <row r="351841" spans="4:4" x14ac:dyDescent="0.25">
      <c r="D351841" t="s">
        <v>2356</v>
      </c>
    </row>
    <row r="351842" spans="4:4" x14ac:dyDescent="0.25">
      <c r="D351842" t="s">
        <v>2357</v>
      </c>
    </row>
    <row r="351843" spans="4:4" x14ac:dyDescent="0.25">
      <c r="D351843" t="s">
        <v>2358</v>
      </c>
    </row>
    <row r="351844" spans="4:4" x14ac:dyDescent="0.25">
      <c r="D351844" t="s">
        <v>2359</v>
      </c>
    </row>
    <row r="351845" spans="4:4" x14ac:dyDescent="0.25">
      <c r="D351845" t="s">
        <v>2360</v>
      </c>
    </row>
    <row r="351846" spans="4:4" x14ac:dyDescent="0.25">
      <c r="D351846" t="s">
        <v>2361</v>
      </c>
    </row>
    <row r="351847" spans="4:4" x14ac:dyDescent="0.25">
      <c r="D351847" t="s">
        <v>2362</v>
      </c>
    </row>
    <row r="351848" spans="4:4" x14ac:dyDescent="0.25">
      <c r="D351848" t="s">
        <v>2363</v>
      </c>
    </row>
    <row r="351849" spans="4:4" x14ac:dyDescent="0.25">
      <c r="D351849" t="s">
        <v>2364</v>
      </c>
    </row>
    <row r="351850" spans="4:4" x14ac:dyDescent="0.25">
      <c r="D351850" t="s">
        <v>2365</v>
      </c>
    </row>
    <row r="351851" spans="4:4" x14ac:dyDescent="0.25">
      <c r="D351851" t="s">
        <v>2366</v>
      </c>
    </row>
    <row r="351852" spans="4:4" x14ac:dyDescent="0.25">
      <c r="D351852" t="s">
        <v>2367</v>
      </c>
    </row>
    <row r="351853" spans="4:4" x14ac:dyDescent="0.25">
      <c r="D351853" t="s">
        <v>2368</v>
      </c>
    </row>
    <row r="351854" spans="4:4" x14ac:dyDescent="0.25">
      <c r="D351854" t="s">
        <v>2369</v>
      </c>
    </row>
    <row r="351855" spans="4:4" x14ac:dyDescent="0.25">
      <c r="D351855" t="s">
        <v>2370</v>
      </c>
    </row>
    <row r="351856" spans="4:4" x14ac:dyDescent="0.25">
      <c r="D351856" t="s">
        <v>2371</v>
      </c>
    </row>
    <row r="351857" spans="4:4" x14ac:dyDescent="0.25">
      <c r="D351857" t="s">
        <v>2372</v>
      </c>
    </row>
    <row r="351858" spans="4:4" x14ac:dyDescent="0.25">
      <c r="D351858" t="s">
        <v>2373</v>
      </c>
    </row>
    <row r="351859" spans="4:4" x14ac:dyDescent="0.25">
      <c r="D351859" t="s">
        <v>2374</v>
      </c>
    </row>
    <row r="351860" spans="4:4" x14ac:dyDescent="0.25">
      <c r="D351860" t="s">
        <v>2375</v>
      </c>
    </row>
    <row r="351861" spans="4:4" x14ac:dyDescent="0.25">
      <c r="D351861" t="s">
        <v>2376</v>
      </c>
    </row>
    <row r="351862" spans="4:4" x14ac:dyDescent="0.25">
      <c r="D351862" t="s">
        <v>2377</v>
      </c>
    </row>
    <row r="351863" spans="4:4" x14ac:dyDescent="0.25">
      <c r="D351863" t="s">
        <v>2378</v>
      </c>
    </row>
    <row r="351864" spans="4:4" x14ac:dyDescent="0.25">
      <c r="D351864" t="s">
        <v>2379</v>
      </c>
    </row>
    <row r="351865" spans="4:4" x14ac:dyDescent="0.25">
      <c r="D351865" t="s">
        <v>2380</v>
      </c>
    </row>
    <row r="351866" spans="4:4" x14ac:dyDescent="0.25">
      <c r="D351866" t="s">
        <v>2381</v>
      </c>
    </row>
    <row r="351867" spans="4:4" x14ac:dyDescent="0.25">
      <c r="D351867" t="s">
        <v>2382</v>
      </c>
    </row>
    <row r="351868" spans="4:4" x14ac:dyDescent="0.25">
      <c r="D351868" t="s">
        <v>2383</v>
      </c>
    </row>
    <row r="351869" spans="4:4" x14ac:dyDescent="0.25">
      <c r="D351869" t="s">
        <v>2384</v>
      </c>
    </row>
    <row r="351870" spans="4:4" x14ac:dyDescent="0.25">
      <c r="D351870" t="s">
        <v>2385</v>
      </c>
    </row>
    <row r="351871" spans="4:4" x14ac:dyDescent="0.25">
      <c r="D351871" t="s">
        <v>2386</v>
      </c>
    </row>
    <row r="351872" spans="4:4" x14ac:dyDescent="0.25">
      <c r="D351872" t="s">
        <v>2387</v>
      </c>
    </row>
    <row r="351873" spans="4:4" x14ac:dyDescent="0.25">
      <c r="D351873" t="s">
        <v>2388</v>
      </c>
    </row>
    <row r="351874" spans="4:4" x14ac:dyDescent="0.25">
      <c r="D351874" t="s">
        <v>2389</v>
      </c>
    </row>
    <row r="351875" spans="4:4" x14ac:dyDescent="0.25">
      <c r="D351875" t="s">
        <v>2390</v>
      </c>
    </row>
    <row r="351876" spans="4:4" x14ac:dyDescent="0.25">
      <c r="D351876" t="s">
        <v>2391</v>
      </c>
    </row>
    <row r="351877" spans="4:4" x14ac:dyDescent="0.25">
      <c r="D351877" t="s">
        <v>2392</v>
      </c>
    </row>
    <row r="351878" spans="4:4" x14ac:dyDescent="0.25">
      <c r="D351878" t="s">
        <v>2393</v>
      </c>
    </row>
    <row r="351879" spans="4:4" x14ac:dyDescent="0.25">
      <c r="D351879" t="s">
        <v>2394</v>
      </c>
    </row>
    <row r="351880" spans="4:4" x14ac:dyDescent="0.25">
      <c r="D351880" t="s">
        <v>2395</v>
      </c>
    </row>
    <row r="351881" spans="4:4" x14ac:dyDescent="0.25">
      <c r="D351881" t="s">
        <v>2396</v>
      </c>
    </row>
    <row r="351882" spans="4:4" x14ac:dyDescent="0.25">
      <c r="D351882" t="s">
        <v>2397</v>
      </c>
    </row>
    <row r="351883" spans="4:4" x14ac:dyDescent="0.25">
      <c r="D351883" t="s">
        <v>2398</v>
      </c>
    </row>
    <row r="351884" spans="4:4" x14ac:dyDescent="0.25">
      <c r="D351884" t="s">
        <v>2399</v>
      </c>
    </row>
    <row r="351885" spans="4:4" x14ac:dyDescent="0.25">
      <c r="D351885" t="s">
        <v>2400</v>
      </c>
    </row>
    <row r="351886" spans="4:4" x14ac:dyDescent="0.25">
      <c r="D351886" t="s">
        <v>2401</v>
      </c>
    </row>
    <row r="351887" spans="4:4" x14ac:dyDescent="0.25">
      <c r="D351887" t="s">
        <v>2402</v>
      </c>
    </row>
    <row r="351888" spans="4:4" x14ac:dyDescent="0.25">
      <c r="D351888" t="s">
        <v>2403</v>
      </c>
    </row>
    <row r="351889" spans="4:4" x14ac:dyDescent="0.25">
      <c r="D351889" t="s">
        <v>2404</v>
      </c>
    </row>
    <row r="351890" spans="4:4" x14ac:dyDescent="0.25">
      <c r="D351890" t="s">
        <v>2405</v>
      </c>
    </row>
    <row r="351891" spans="4:4" x14ac:dyDescent="0.25">
      <c r="D351891" t="s">
        <v>2406</v>
      </c>
    </row>
    <row r="351892" spans="4:4" x14ac:dyDescent="0.25">
      <c r="D351892" t="s">
        <v>2407</v>
      </c>
    </row>
    <row r="351893" spans="4:4" x14ac:dyDescent="0.25">
      <c r="D351893" t="s">
        <v>2408</v>
      </c>
    </row>
    <row r="351894" spans="4:4" x14ac:dyDescent="0.25">
      <c r="D351894" t="s">
        <v>2409</v>
      </c>
    </row>
    <row r="351895" spans="4:4" x14ac:dyDescent="0.25">
      <c r="D351895" t="s">
        <v>2410</v>
      </c>
    </row>
    <row r="351896" spans="4:4" x14ac:dyDescent="0.25">
      <c r="D351896" t="s">
        <v>2411</v>
      </c>
    </row>
    <row r="351897" spans="4:4" x14ac:dyDescent="0.25">
      <c r="D351897" t="s">
        <v>2412</v>
      </c>
    </row>
    <row r="351898" spans="4:4" x14ac:dyDescent="0.25">
      <c r="D351898" t="s">
        <v>2413</v>
      </c>
    </row>
    <row r="351899" spans="4:4" x14ac:dyDescent="0.25">
      <c r="D351899" t="s">
        <v>2414</v>
      </c>
    </row>
    <row r="351900" spans="4:4" x14ac:dyDescent="0.25">
      <c r="D351900" t="s">
        <v>2415</v>
      </c>
    </row>
    <row r="351901" spans="4:4" x14ac:dyDescent="0.25">
      <c r="D351901" t="s">
        <v>2416</v>
      </c>
    </row>
    <row r="351902" spans="4:4" x14ac:dyDescent="0.25">
      <c r="D351902" t="s">
        <v>2417</v>
      </c>
    </row>
    <row r="351903" spans="4:4" x14ac:dyDescent="0.25">
      <c r="D351903" t="s">
        <v>2418</v>
      </c>
    </row>
    <row r="351904" spans="4:4" x14ac:dyDescent="0.25">
      <c r="D351904" t="s">
        <v>2419</v>
      </c>
    </row>
    <row r="351905" spans="4:4" x14ac:dyDescent="0.25">
      <c r="D351905" t="s">
        <v>2420</v>
      </c>
    </row>
    <row r="351906" spans="4:4" x14ac:dyDescent="0.25">
      <c r="D351906" t="s">
        <v>2421</v>
      </c>
    </row>
    <row r="351907" spans="4:4" x14ac:dyDescent="0.25">
      <c r="D351907" t="s">
        <v>2422</v>
      </c>
    </row>
    <row r="351908" spans="4:4" x14ac:dyDescent="0.25">
      <c r="D351908" t="s">
        <v>2423</v>
      </c>
    </row>
    <row r="351909" spans="4:4" x14ac:dyDescent="0.25">
      <c r="D351909" t="s">
        <v>2424</v>
      </c>
    </row>
    <row r="351910" spans="4:4" x14ac:dyDescent="0.25">
      <c r="D351910" t="s">
        <v>2425</v>
      </c>
    </row>
    <row r="351911" spans="4:4" x14ac:dyDescent="0.25">
      <c r="D351911" t="s">
        <v>2426</v>
      </c>
    </row>
    <row r="351912" spans="4:4" x14ac:dyDescent="0.25">
      <c r="D351912" t="s">
        <v>2427</v>
      </c>
    </row>
    <row r="351913" spans="4:4" x14ac:dyDescent="0.25">
      <c r="D351913" t="s">
        <v>2428</v>
      </c>
    </row>
    <row r="351914" spans="4:4" x14ac:dyDescent="0.25">
      <c r="D351914" t="s">
        <v>2429</v>
      </c>
    </row>
    <row r="351915" spans="4:4" x14ac:dyDescent="0.25">
      <c r="D351915" t="s">
        <v>2430</v>
      </c>
    </row>
    <row r="351916" spans="4:4" x14ac:dyDescent="0.25">
      <c r="D351916" t="s">
        <v>2431</v>
      </c>
    </row>
    <row r="351917" spans="4:4" x14ac:dyDescent="0.25">
      <c r="D351917" t="s">
        <v>2432</v>
      </c>
    </row>
    <row r="351918" spans="4:4" x14ac:dyDescent="0.25">
      <c r="D351918" t="s">
        <v>2433</v>
      </c>
    </row>
    <row r="351919" spans="4:4" x14ac:dyDescent="0.25">
      <c r="D351919" t="s">
        <v>2434</v>
      </c>
    </row>
    <row r="351920" spans="4:4" x14ac:dyDescent="0.25">
      <c r="D351920" t="s">
        <v>2435</v>
      </c>
    </row>
    <row r="351921" spans="4:4" x14ac:dyDescent="0.25">
      <c r="D351921" t="s">
        <v>2436</v>
      </c>
    </row>
    <row r="351922" spans="4:4" x14ac:dyDescent="0.25">
      <c r="D351922" t="s">
        <v>2437</v>
      </c>
    </row>
    <row r="351923" spans="4:4" x14ac:dyDescent="0.25">
      <c r="D351923" t="s">
        <v>2438</v>
      </c>
    </row>
    <row r="351924" spans="4:4" x14ac:dyDescent="0.25">
      <c r="D351924" t="s">
        <v>2439</v>
      </c>
    </row>
    <row r="351925" spans="4:4" x14ac:dyDescent="0.25">
      <c r="D351925" t="s">
        <v>2440</v>
      </c>
    </row>
    <row r="351926" spans="4:4" x14ac:dyDescent="0.25">
      <c r="D351926" t="s">
        <v>2441</v>
      </c>
    </row>
    <row r="351927" spans="4:4" x14ac:dyDescent="0.25">
      <c r="D351927" t="s">
        <v>2442</v>
      </c>
    </row>
    <row r="351928" spans="4:4" x14ac:dyDescent="0.25">
      <c r="D351928" t="s">
        <v>2443</v>
      </c>
    </row>
    <row r="351929" spans="4:4" x14ac:dyDescent="0.25">
      <c r="D351929" t="s">
        <v>2444</v>
      </c>
    </row>
    <row r="351930" spans="4:4" x14ac:dyDescent="0.25">
      <c r="D351930" t="s">
        <v>2445</v>
      </c>
    </row>
    <row r="351931" spans="4:4" x14ac:dyDescent="0.25">
      <c r="D351931" t="s">
        <v>2446</v>
      </c>
    </row>
    <row r="351932" spans="4:4" x14ac:dyDescent="0.25">
      <c r="D351932" t="s">
        <v>2447</v>
      </c>
    </row>
    <row r="351933" spans="4:4" x14ac:dyDescent="0.25">
      <c r="D351933" t="s">
        <v>2448</v>
      </c>
    </row>
    <row r="351934" spans="4:4" x14ac:dyDescent="0.25">
      <c r="D351934" t="s">
        <v>2449</v>
      </c>
    </row>
    <row r="351935" spans="4:4" x14ac:dyDescent="0.25">
      <c r="D351935" t="s">
        <v>2450</v>
      </c>
    </row>
    <row r="351936" spans="4:4" x14ac:dyDescent="0.25">
      <c r="D351936" t="s">
        <v>2451</v>
      </c>
    </row>
    <row r="351937" spans="4:4" x14ac:dyDescent="0.25">
      <c r="D351937" t="s">
        <v>2452</v>
      </c>
    </row>
    <row r="351938" spans="4:4" x14ac:dyDescent="0.25">
      <c r="D351938" t="s">
        <v>2453</v>
      </c>
    </row>
    <row r="351939" spans="4:4" x14ac:dyDescent="0.25">
      <c r="D351939" t="s">
        <v>2454</v>
      </c>
    </row>
    <row r="351940" spans="4:4" x14ac:dyDescent="0.25">
      <c r="D351940" t="s">
        <v>2455</v>
      </c>
    </row>
    <row r="351941" spans="4:4" x14ac:dyDescent="0.25">
      <c r="D351941" t="s">
        <v>2456</v>
      </c>
    </row>
    <row r="351942" spans="4:4" x14ac:dyDescent="0.25">
      <c r="D351942" t="s">
        <v>2457</v>
      </c>
    </row>
    <row r="351943" spans="4:4" x14ac:dyDescent="0.25">
      <c r="D351943" t="s">
        <v>2458</v>
      </c>
    </row>
    <row r="351944" spans="4:4" x14ac:dyDescent="0.25">
      <c r="D351944" t="s">
        <v>2459</v>
      </c>
    </row>
    <row r="351945" spans="4:4" x14ac:dyDescent="0.25">
      <c r="D351945" t="s">
        <v>2460</v>
      </c>
    </row>
    <row r="351946" spans="4:4" x14ac:dyDescent="0.25">
      <c r="D351946" t="s">
        <v>2461</v>
      </c>
    </row>
    <row r="351947" spans="4:4" x14ac:dyDescent="0.25">
      <c r="D351947" t="s">
        <v>2462</v>
      </c>
    </row>
    <row r="351948" spans="4:4" x14ac:dyDescent="0.25">
      <c r="D351948" t="s">
        <v>2463</v>
      </c>
    </row>
    <row r="351949" spans="4:4" x14ac:dyDescent="0.25">
      <c r="D351949" t="s">
        <v>2464</v>
      </c>
    </row>
    <row r="351950" spans="4:4" x14ac:dyDescent="0.25">
      <c r="D351950" t="s">
        <v>2465</v>
      </c>
    </row>
    <row r="351951" spans="4:4" x14ac:dyDescent="0.25">
      <c r="D351951" t="s">
        <v>2466</v>
      </c>
    </row>
    <row r="351952" spans="4:4" x14ac:dyDescent="0.25">
      <c r="D351952" t="s">
        <v>2467</v>
      </c>
    </row>
    <row r="351953" spans="4:4" x14ac:dyDescent="0.25">
      <c r="D351953" t="s">
        <v>2468</v>
      </c>
    </row>
    <row r="351954" spans="4:4" x14ac:dyDescent="0.25">
      <c r="D351954" t="s">
        <v>2469</v>
      </c>
    </row>
    <row r="351955" spans="4:4" x14ac:dyDescent="0.25">
      <c r="D351955" t="s">
        <v>2470</v>
      </c>
    </row>
    <row r="351956" spans="4:4" x14ac:dyDescent="0.25">
      <c r="D351956" t="s">
        <v>2471</v>
      </c>
    </row>
    <row r="351957" spans="4:4" x14ac:dyDescent="0.25">
      <c r="D351957" t="s">
        <v>2472</v>
      </c>
    </row>
    <row r="351958" spans="4:4" x14ac:dyDescent="0.25">
      <c r="D351958" t="s">
        <v>2473</v>
      </c>
    </row>
    <row r="351959" spans="4:4" x14ac:dyDescent="0.25">
      <c r="D351959" t="s">
        <v>2474</v>
      </c>
    </row>
    <row r="351960" spans="4:4" x14ac:dyDescent="0.25">
      <c r="D351960" t="s">
        <v>2475</v>
      </c>
    </row>
    <row r="351961" spans="4:4" x14ac:dyDescent="0.25">
      <c r="D351961" t="s">
        <v>2476</v>
      </c>
    </row>
    <row r="351962" spans="4:4" x14ac:dyDescent="0.25">
      <c r="D351962" t="s">
        <v>2477</v>
      </c>
    </row>
    <row r="351963" spans="4:4" x14ac:dyDescent="0.25">
      <c r="D351963" t="s">
        <v>2478</v>
      </c>
    </row>
    <row r="351964" spans="4:4" x14ac:dyDescent="0.25">
      <c r="D351964" t="s">
        <v>2479</v>
      </c>
    </row>
    <row r="351965" spans="4:4" x14ac:dyDescent="0.25">
      <c r="D351965" t="s">
        <v>2480</v>
      </c>
    </row>
    <row r="351966" spans="4:4" x14ac:dyDescent="0.25">
      <c r="D351966" t="s">
        <v>2481</v>
      </c>
    </row>
    <row r="351967" spans="4:4" x14ac:dyDescent="0.25">
      <c r="D351967" t="s">
        <v>2482</v>
      </c>
    </row>
    <row r="351968" spans="4:4" x14ac:dyDescent="0.25">
      <c r="D351968" t="s">
        <v>2483</v>
      </c>
    </row>
    <row r="351969" spans="4:4" x14ac:dyDescent="0.25">
      <c r="D351969" t="s">
        <v>2484</v>
      </c>
    </row>
    <row r="351970" spans="4:4" x14ac:dyDescent="0.25">
      <c r="D351970" t="s">
        <v>2485</v>
      </c>
    </row>
    <row r="351971" spans="4:4" x14ac:dyDescent="0.25">
      <c r="D351971" t="s">
        <v>2486</v>
      </c>
    </row>
    <row r="351972" spans="4:4" x14ac:dyDescent="0.25">
      <c r="D351972" t="s">
        <v>2487</v>
      </c>
    </row>
    <row r="351973" spans="4:4" x14ac:dyDescent="0.25">
      <c r="D351973" t="s">
        <v>2488</v>
      </c>
    </row>
    <row r="351974" spans="4:4" x14ac:dyDescent="0.25">
      <c r="D351974" t="s">
        <v>2489</v>
      </c>
    </row>
    <row r="351975" spans="4:4" x14ac:dyDescent="0.25">
      <c r="D351975" t="s">
        <v>2490</v>
      </c>
    </row>
    <row r="351976" spans="4:4" x14ac:dyDescent="0.25">
      <c r="D351976" t="s">
        <v>2491</v>
      </c>
    </row>
    <row r="351977" spans="4:4" x14ac:dyDescent="0.25">
      <c r="D351977" t="s">
        <v>2492</v>
      </c>
    </row>
    <row r="351978" spans="4:4" x14ac:dyDescent="0.25">
      <c r="D351978" t="s">
        <v>2493</v>
      </c>
    </row>
    <row r="351979" spans="4:4" x14ac:dyDescent="0.25">
      <c r="D351979" t="s">
        <v>2494</v>
      </c>
    </row>
    <row r="351980" spans="4:4" x14ac:dyDescent="0.25">
      <c r="D351980" t="s">
        <v>2495</v>
      </c>
    </row>
    <row r="351981" spans="4:4" x14ac:dyDescent="0.25">
      <c r="D351981" t="s">
        <v>2496</v>
      </c>
    </row>
    <row r="351982" spans="4:4" x14ac:dyDescent="0.25">
      <c r="D351982" t="s">
        <v>2497</v>
      </c>
    </row>
    <row r="351983" spans="4:4" x14ac:dyDescent="0.25">
      <c r="D351983" t="s">
        <v>2498</v>
      </c>
    </row>
    <row r="351984" spans="4:4" x14ac:dyDescent="0.25">
      <c r="D351984" t="s">
        <v>2499</v>
      </c>
    </row>
    <row r="351985" spans="4:4" x14ac:dyDescent="0.25">
      <c r="D351985" t="s">
        <v>2500</v>
      </c>
    </row>
    <row r="351986" spans="4:4" x14ac:dyDescent="0.25">
      <c r="D351986" t="s">
        <v>2501</v>
      </c>
    </row>
    <row r="351987" spans="4:4" x14ac:dyDescent="0.25">
      <c r="D351987" t="s">
        <v>2502</v>
      </c>
    </row>
    <row r="351988" spans="4:4" x14ac:dyDescent="0.25">
      <c r="D351988" t="s">
        <v>2503</v>
      </c>
    </row>
    <row r="351989" spans="4:4" x14ac:dyDescent="0.25">
      <c r="D351989" t="s">
        <v>2504</v>
      </c>
    </row>
    <row r="351990" spans="4:4" x14ac:dyDescent="0.25">
      <c r="D351990" t="s">
        <v>2505</v>
      </c>
    </row>
    <row r="351991" spans="4:4" x14ac:dyDescent="0.25">
      <c r="D351991" t="s">
        <v>2506</v>
      </c>
    </row>
    <row r="351992" spans="4:4" x14ac:dyDescent="0.25">
      <c r="D351992" t="s">
        <v>2507</v>
      </c>
    </row>
    <row r="351993" spans="4:4" x14ac:dyDescent="0.25">
      <c r="D351993" t="s">
        <v>2508</v>
      </c>
    </row>
    <row r="351994" spans="4:4" x14ac:dyDescent="0.25">
      <c r="D351994" t="s">
        <v>2509</v>
      </c>
    </row>
    <row r="351995" spans="4:4" x14ac:dyDescent="0.25">
      <c r="D351995" t="s">
        <v>2510</v>
      </c>
    </row>
    <row r="351996" spans="4:4" x14ac:dyDescent="0.25">
      <c r="D351996" t="s">
        <v>2511</v>
      </c>
    </row>
    <row r="351997" spans="4:4" x14ac:dyDescent="0.25">
      <c r="D351997" t="s">
        <v>2512</v>
      </c>
    </row>
    <row r="351998" spans="4:4" x14ac:dyDescent="0.25">
      <c r="D351998" t="s">
        <v>2513</v>
      </c>
    </row>
    <row r="351999" spans="4:4" x14ac:dyDescent="0.25">
      <c r="D351999" t="s">
        <v>2514</v>
      </c>
    </row>
    <row r="352000" spans="4:4" x14ac:dyDescent="0.25">
      <c r="D352000" t="s">
        <v>2515</v>
      </c>
    </row>
    <row r="352001" spans="4:4" x14ac:dyDescent="0.25">
      <c r="D352001" t="s">
        <v>2516</v>
      </c>
    </row>
    <row r="352002" spans="4:4" x14ac:dyDescent="0.25">
      <c r="D352002" t="s">
        <v>2517</v>
      </c>
    </row>
    <row r="352003" spans="4:4" x14ac:dyDescent="0.25">
      <c r="D352003" t="s">
        <v>2518</v>
      </c>
    </row>
    <row r="352004" spans="4:4" x14ac:dyDescent="0.25">
      <c r="D352004" t="s">
        <v>2519</v>
      </c>
    </row>
    <row r="352005" spans="4:4" x14ac:dyDescent="0.25">
      <c r="D352005" t="s">
        <v>2520</v>
      </c>
    </row>
    <row r="352006" spans="4:4" x14ac:dyDescent="0.25">
      <c r="D352006" t="s">
        <v>2521</v>
      </c>
    </row>
    <row r="352007" spans="4:4" x14ac:dyDescent="0.25">
      <c r="D352007" t="s">
        <v>2522</v>
      </c>
    </row>
    <row r="352008" spans="4:4" x14ac:dyDescent="0.25">
      <c r="D352008" t="s">
        <v>2523</v>
      </c>
    </row>
    <row r="352009" spans="4:4" x14ac:dyDescent="0.25">
      <c r="D352009" t="s">
        <v>2524</v>
      </c>
    </row>
    <row r="352010" spans="4:4" x14ac:dyDescent="0.25">
      <c r="D352010" t="s">
        <v>2525</v>
      </c>
    </row>
    <row r="352011" spans="4:4" x14ac:dyDescent="0.25">
      <c r="D352011" t="s">
        <v>2526</v>
      </c>
    </row>
    <row r="352012" spans="4:4" x14ac:dyDescent="0.25">
      <c r="D352012" t="s">
        <v>2527</v>
      </c>
    </row>
    <row r="352013" spans="4:4" x14ac:dyDescent="0.25">
      <c r="D352013" t="s">
        <v>2528</v>
      </c>
    </row>
    <row r="352014" spans="4:4" x14ac:dyDescent="0.25">
      <c r="D352014" t="s">
        <v>2529</v>
      </c>
    </row>
    <row r="352015" spans="4:4" x14ac:dyDescent="0.25">
      <c r="D352015" t="s">
        <v>2530</v>
      </c>
    </row>
    <row r="352016" spans="4:4" x14ac:dyDescent="0.25">
      <c r="D352016" t="s">
        <v>2531</v>
      </c>
    </row>
    <row r="352017" spans="4:4" x14ac:dyDescent="0.25">
      <c r="D352017" t="s">
        <v>2532</v>
      </c>
    </row>
    <row r="352018" spans="4:4" x14ac:dyDescent="0.25">
      <c r="D352018" t="s">
        <v>2533</v>
      </c>
    </row>
    <row r="352019" spans="4:4" x14ac:dyDescent="0.25">
      <c r="D352019" t="s">
        <v>2534</v>
      </c>
    </row>
    <row r="352020" spans="4:4" x14ac:dyDescent="0.25">
      <c r="D352020" t="s">
        <v>2535</v>
      </c>
    </row>
    <row r="352021" spans="4:4" x14ac:dyDescent="0.25">
      <c r="D352021" t="s">
        <v>2536</v>
      </c>
    </row>
    <row r="352022" spans="4:4" x14ac:dyDescent="0.25">
      <c r="D352022" t="s">
        <v>2537</v>
      </c>
    </row>
    <row r="352023" spans="4:4" x14ac:dyDescent="0.25">
      <c r="D352023" t="s">
        <v>2538</v>
      </c>
    </row>
    <row r="352024" spans="4:4" x14ac:dyDescent="0.25">
      <c r="D352024" t="s">
        <v>2539</v>
      </c>
    </row>
    <row r="352025" spans="4:4" x14ac:dyDescent="0.25">
      <c r="D352025" t="s">
        <v>2540</v>
      </c>
    </row>
    <row r="352026" spans="4:4" x14ac:dyDescent="0.25">
      <c r="D352026" t="s">
        <v>2541</v>
      </c>
    </row>
    <row r="352027" spans="4:4" x14ac:dyDescent="0.25">
      <c r="D352027" t="s">
        <v>2542</v>
      </c>
    </row>
    <row r="352028" spans="4:4" x14ac:dyDescent="0.25">
      <c r="D352028" t="s">
        <v>2543</v>
      </c>
    </row>
    <row r="352029" spans="4:4" x14ac:dyDescent="0.25">
      <c r="D352029" t="s">
        <v>2544</v>
      </c>
    </row>
    <row r="352030" spans="4:4" x14ac:dyDescent="0.25">
      <c r="D352030" t="s">
        <v>2545</v>
      </c>
    </row>
    <row r="352031" spans="4:4" x14ac:dyDescent="0.25">
      <c r="D352031" t="s">
        <v>2546</v>
      </c>
    </row>
    <row r="352032" spans="4:4" x14ac:dyDescent="0.25">
      <c r="D352032" t="s">
        <v>2547</v>
      </c>
    </row>
    <row r="352033" spans="4:4" x14ac:dyDescent="0.25">
      <c r="D352033" t="s">
        <v>2548</v>
      </c>
    </row>
    <row r="352034" spans="4:4" x14ac:dyDescent="0.25">
      <c r="D352034" t="s">
        <v>2549</v>
      </c>
    </row>
    <row r="352035" spans="4:4" x14ac:dyDescent="0.25">
      <c r="D352035" t="s">
        <v>2550</v>
      </c>
    </row>
    <row r="352036" spans="4:4" x14ac:dyDescent="0.25">
      <c r="D352036" t="s">
        <v>2551</v>
      </c>
    </row>
    <row r="352037" spans="4:4" x14ac:dyDescent="0.25">
      <c r="D352037" t="s">
        <v>2552</v>
      </c>
    </row>
    <row r="352038" spans="4:4" x14ac:dyDescent="0.25">
      <c r="D352038" t="s">
        <v>2553</v>
      </c>
    </row>
    <row r="352039" spans="4:4" x14ac:dyDescent="0.25">
      <c r="D352039" t="s">
        <v>2554</v>
      </c>
    </row>
    <row r="352040" spans="4:4" x14ac:dyDescent="0.25">
      <c r="D352040" t="s">
        <v>2555</v>
      </c>
    </row>
    <row r="352041" spans="4:4" x14ac:dyDescent="0.25">
      <c r="D352041" t="s">
        <v>2556</v>
      </c>
    </row>
    <row r="352042" spans="4:4" x14ac:dyDescent="0.25">
      <c r="D352042" t="s">
        <v>2557</v>
      </c>
    </row>
    <row r="352043" spans="4:4" x14ac:dyDescent="0.25">
      <c r="D352043" t="s">
        <v>2558</v>
      </c>
    </row>
    <row r="352044" spans="4:4" x14ac:dyDescent="0.25">
      <c r="D352044" t="s">
        <v>2559</v>
      </c>
    </row>
    <row r="352045" spans="4:4" x14ac:dyDescent="0.25">
      <c r="D352045" t="s">
        <v>2560</v>
      </c>
    </row>
    <row r="352046" spans="4:4" x14ac:dyDescent="0.25">
      <c r="D352046" t="s">
        <v>2561</v>
      </c>
    </row>
    <row r="352047" spans="4:4" x14ac:dyDescent="0.25">
      <c r="D352047" t="s">
        <v>2562</v>
      </c>
    </row>
    <row r="352048" spans="4:4" x14ac:dyDescent="0.25">
      <c r="D352048" t="s">
        <v>2563</v>
      </c>
    </row>
    <row r="352049" spans="4:4" x14ac:dyDescent="0.25">
      <c r="D352049" t="s">
        <v>2564</v>
      </c>
    </row>
    <row r="352050" spans="4:4" x14ac:dyDescent="0.25">
      <c r="D352050" t="s">
        <v>2565</v>
      </c>
    </row>
    <row r="352051" spans="4:4" x14ac:dyDescent="0.25">
      <c r="D352051" t="s">
        <v>2566</v>
      </c>
    </row>
    <row r="352052" spans="4:4" x14ac:dyDescent="0.25">
      <c r="D352052" t="s">
        <v>2567</v>
      </c>
    </row>
    <row r="352053" spans="4:4" x14ac:dyDescent="0.25">
      <c r="D352053" t="s">
        <v>2568</v>
      </c>
    </row>
    <row r="352054" spans="4:4" x14ac:dyDescent="0.25">
      <c r="D352054" t="s">
        <v>2569</v>
      </c>
    </row>
    <row r="352055" spans="4:4" x14ac:dyDescent="0.25">
      <c r="D352055" t="s">
        <v>2570</v>
      </c>
    </row>
    <row r="352056" spans="4:4" x14ac:dyDescent="0.25">
      <c r="D352056" t="s">
        <v>2571</v>
      </c>
    </row>
    <row r="352057" spans="4:4" x14ac:dyDescent="0.25">
      <c r="D352057" t="s">
        <v>2572</v>
      </c>
    </row>
    <row r="352058" spans="4:4" x14ac:dyDescent="0.25">
      <c r="D352058" t="s">
        <v>2573</v>
      </c>
    </row>
    <row r="352059" spans="4:4" x14ac:dyDescent="0.25">
      <c r="D352059" t="s">
        <v>2574</v>
      </c>
    </row>
    <row r="352060" spans="4:4" x14ac:dyDescent="0.25">
      <c r="D352060" t="s">
        <v>2575</v>
      </c>
    </row>
    <row r="352061" spans="4:4" x14ac:dyDescent="0.25">
      <c r="D352061" t="s">
        <v>2576</v>
      </c>
    </row>
    <row r="352062" spans="4:4" x14ac:dyDescent="0.25">
      <c r="D352062" t="s">
        <v>2577</v>
      </c>
    </row>
    <row r="352063" spans="4:4" x14ac:dyDescent="0.25">
      <c r="D352063" t="s">
        <v>2578</v>
      </c>
    </row>
    <row r="352064" spans="4:4" x14ac:dyDescent="0.25">
      <c r="D352064" t="s">
        <v>2579</v>
      </c>
    </row>
    <row r="352065" spans="4:4" x14ac:dyDescent="0.25">
      <c r="D352065" t="s">
        <v>2580</v>
      </c>
    </row>
    <row r="352066" spans="4:4" x14ac:dyDescent="0.25">
      <c r="D352066" t="s">
        <v>2581</v>
      </c>
    </row>
    <row r="352067" spans="4:4" x14ac:dyDescent="0.25">
      <c r="D352067" t="s">
        <v>2582</v>
      </c>
    </row>
    <row r="352068" spans="4:4" x14ac:dyDescent="0.25">
      <c r="D352068" t="s">
        <v>2583</v>
      </c>
    </row>
    <row r="352069" spans="4:4" x14ac:dyDescent="0.25">
      <c r="D352069" t="s">
        <v>2584</v>
      </c>
    </row>
    <row r="352070" spans="4:4" x14ac:dyDescent="0.25">
      <c r="D352070" t="s">
        <v>2585</v>
      </c>
    </row>
    <row r="352071" spans="4:4" x14ac:dyDescent="0.25">
      <c r="D352071" t="s">
        <v>2586</v>
      </c>
    </row>
    <row r="352072" spans="4:4" x14ac:dyDescent="0.25">
      <c r="D352072" t="s">
        <v>2587</v>
      </c>
    </row>
    <row r="352073" spans="4:4" x14ac:dyDescent="0.25">
      <c r="D352073" t="s">
        <v>2588</v>
      </c>
    </row>
    <row r="352074" spans="4:4" x14ac:dyDescent="0.25">
      <c r="D352074" t="s">
        <v>2589</v>
      </c>
    </row>
    <row r="352075" spans="4:4" x14ac:dyDescent="0.25">
      <c r="D352075" t="s">
        <v>2590</v>
      </c>
    </row>
    <row r="352076" spans="4:4" x14ac:dyDescent="0.25">
      <c r="D352076" t="s">
        <v>2591</v>
      </c>
    </row>
    <row r="352077" spans="4:4" x14ac:dyDescent="0.25">
      <c r="D352077" t="s">
        <v>2592</v>
      </c>
    </row>
    <row r="352078" spans="4:4" x14ac:dyDescent="0.25">
      <c r="D352078" t="s">
        <v>2593</v>
      </c>
    </row>
    <row r="352079" spans="4:4" x14ac:dyDescent="0.25">
      <c r="D352079" t="s">
        <v>2594</v>
      </c>
    </row>
    <row r="352080" spans="4:4" x14ac:dyDescent="0.25">
      <c r="D352080" t="s">
        <v>2595</v>
      </c>
    </row>
    <row r="352081" spans="4:4" x14ac:dyDescent="0.25">
      <c r="D352081" t="s">
        <v>2596</v>
      </c>
    </row>
    <row r="352082" spans="4:4" x14ac:dyDescent="0.25">
      <c r="D352082" t="s">
        <v>2597</v>
      </c>
    </row>
    <row r="352083" spans="4:4" x14ac:dyDescent="0.25">
      <c r="D352083" t="s">
        <v>2598</v>
      </c>
    </row>
    <row r="352084" spans="4:4" x14ac:dyDescent="0.25">
      <c r="D352084" t="s">
        <v>2599</v>
      </c>
    </row>
    <row r="352085" spans="4:4" x14ac:dyDescent="0.25">
      <c r="D352085" t="s">
        <v>2600</v>
      </c>
    </row>
    <row r="352086" spans="4:4" x14ac:dyDescent="0.25">
      <c r="D352086" t="s">
        <v>2601</v>
      </c>
    </row>
    <row r="352087" spans="4:4" x14ac:dyDescent="0.25">
      <c r="D352087" t="s">
        <v>2602</v>
      </c>
    </row>
    <row r="352088" spans="4:4" x14ac:dyDescent="0.25">
      <c r="D352088" t="s">
        <v>2603</v>
      </c>
    </row>
    <row r="352089" spans="4:4" x14ac:dyDescent="0.25">
      <c r="D352089" t="s">
        <v>2604</v>
      </c>
    </row>
    <row r="352090" spans="4:4" x14ac:dyDescent="0.25">
      <c r="D352090" t="s">
        <v>2605</v>
      </c>
    </row>
    <row r="352091" spans="4:4" x14ac:dyDescent="0.25">
      <c r="D352091" t="s">
        <v>2606</v>
      </c>
    </row>
    <row r="352092" spans="4:4" x14ac:dyDescent="0.25">
      <c r="D352092" t="s">
        <v>2607</v>
      </c>
    </row>
    <row r="352093" spans="4:4" x14ac:dyDescent="0.25">
      <c r="D352093" t="s">
        <v>2608</v>
      </c>
    </row>
    <row r="352094" spans="4:4" x14ac:dyDescent="0.25">
      <c r="D352094" t="s">
        <v>2609</v>
      </c>
    </row>
    <row r="352095" spans="4:4" x14ac:dyDescent="0.25">
      <c r="D352095" t="s">
        <v>2610</v>
      </c>
    </row>
    <row r="352096" spans="4:4" x14ac:dyDescent="0.25">
      <c r="D352096" t="s">
        <v>2611</v>
      </c>
    </row>
    <row r="352097" spans="4:4" x14ac:dyDescent="0.25">
      <c r="D352097" t="s">
        <v>2612</v>
      </c>
    </row>
    <row r="352098" spans="4:4" x14ac:dyDescent="0.25">
      <c r="D352098" t="s">
        <v>2613</v>
      </c>
    </row>
    <row r="352099" spans="4:4" x14ac:dyDescent="0.25">
      <c r="D352099" t="s">
        <v>2614</v>
      </c>
    </row>
    <row r="352100" spans="4:4" x14ac:dyDescent="0.25">
      <c r="D352100" t="s">
        <v>2615</v>
      </c>
    </row>
    <row r="352101" spans="4:4" x14ac:dyDescent="0.25">
      <c r="D352101" t="s">
        <v>2616</v>
      </c>
    </row>
    <row r="352102" spans="4:4" x14ac:dyDescent="0.25">
      <c r="D352102" t="s">
        <v>2617</v>
      </c>
    </row>
    <row r="352103" spans="4:4" x14ac:dyDescent="0.25">
      <c r="D352103" t="s">
        <v>2618</v>
      </c>
    </row>
    <row r="352104" spans="4:4" x14ac:dyDescent="0.25">
      <c r="D352104" t="s">
        <v>2619</v>
      </c>
    </row>
    <row r="352105" spans="4:4" x14ac:dyDescent="0.25">
      <c r="D352105" t="s">
        <v>2620</v>
      </c>
    </row>
    <row r="352106" spans="4:4" x14ac:dyDescent="0.25">
      <c r="D352106" t="s">
        <v>2621</v>
      </c>
    </row>
    <row r="352107" spans="4:4" x14ac:dyDescent="0.25">
      <c r="D352107" t="s">
        <v>2622</v>
      </c>
    </row>
    <row r="352108" spans="4:4" x14ac:dyDescent="0.25">
      <c r="D352108" t="s">
        <v>2623</v>
      </c>
    </row>
    <row r="352109" spans="4:4" x14ac:dyDescent="0.25">
      <c r="D352109" t="s">
        <v>2624</v>
      </c>
    </row>
    <row r="352110" spans="4:4" x14ac:dyDescent="0.25">
      <c r="D352110" t="s">
        <v>2625</v>
      </c>
    </row>
    <row r="352111" spans="4:4" x14ac:dyDescent="0.25">
      <c r="D352111" t="s">
        <v>2626</v>
      </c>
    </row>
    <row r="352112" spans="4:4" x14ac:dyDescent="0.25">
      <c r="D352112" t="s">
        <v>2627</v>
      </c>
    </row>
    <row r="352113" spans="4:4" x14ac:dyDescent="0.25">
      <c r="D352113" t="s">
        <v>2628</v>
      </c>
    </row>
    <row r="352114" spans="4:4" x14ac:dyDescent="0.25">
      <c r="D352114" t="s">
        <v>2629</v>
      </c>
    </row>
    <row r="352115" spans="4:4" x14ac:dyDescent="0.25">
      <c r="D352115" t="s">
        <v>2630</v>
      </c>
    </row>
    <row r="352116" spans="4:4" x14ac:dyDescent="0.25">
      <c r="D352116" t="s">
        <v>2631</v>
      </c>
    </row>
    <row r="352117" spans="4:4" x14ac:dyDescent="0.25">
      <c r="D352117" t="s">
        <v>2632</v>
      </c>
    </row>
    <row r="352118" spans="4:4" x14ac:dyDescent="0.25">
      <c r="D352118" t="s">
        <v>2633</v>
      </c>
    </row>
    <row r="352119" spans="4:4" x14ac:dyDescent="0.25">
      <c r="D352119" t="s">
        <v>2634</v>
      </c>
    </row>
    <row r="352120" spans="4:4" x14ac:dyDescent="0.25">
      <c r="D352120" t="s">
        <v>2635</v>
      </c>
    </row>
    <row r="352121" spans="4:4" x14ac:dyDescent="0.25">
      <c r="D352121" t="s">
        <v>2636</v>
      </c>
    </row>
    <row r="352122" spans="4:4" x14ac:dyDescent="0.25">
      <c r="D352122" t="s">
        <v>2637</v>
      </c>
    </row>
    <row r="352123" spans="4:4" x14ac:dyDescent="0.25">
      <c r="D352123" t="s">
        <v>2638</v>
      </c>
    </row>
    <row r="352124" spans="4:4" x14ac:dyDescent="0.25">
      <c r="D352124" t="s">
        <v>2639</v>
      </c>
    </row>
    <row r="352125" spans="4:4" x14ac:dyDescent="0.25">
      <c r="D352125" t="s">
        <v>2640</v>
      </c>
    </row>
    <row r="352126" spans="4:4" x14ac:dyDescent="0.25">
      <c r="D352126" t="s">
        <v>2641</v>
      </c>
    </row>
    <row r="352127" spans="4:4" x14ac:dyDescent="0.25">
      <c r="D352127" t="s">
        <v>2642</v>
      </c>
    </row>
    <row r="352128" spans="4:4" x14ac:dyDescent="0.25">
      <c r="D352128" t="s">
        <v>2643</v>
      </c>
    </row>
    <row r="352129" spans="4:4" x14ac:dyDescent="0.25">
      <c r="D352129" t="s">
        <v>2644</v>
      </c>
    </row>
    <row r="352130" spans="4:4" x14ac:dyDescent="0.25">
      <c r="D352130" t="s">
        <v>2645</v>
      </c>
    </row>
    <row r="352131" spans="4:4" x14ac:dyDescent="0.25">
      <c r="D352131" t="s">
        <v>2646</v>
      </c>
    </row>
    <row r="352132" spans="4:4" x14ac:dyDescent="0.25">
      <c r="D352132" t="s">
        <v>2647</v>
      </c>
    </row>
    <row r="352133" spans="4:4" x14ac:dyDescent="0.25">
      <c r="D352133" t="s">
        <v>2648</v>
      </c>
    </row>
    <row r="352134" spans="4:4" x14ac:dyDescent="0.25">
      <c r="D352134" t="s">
        <v>2649</v>
      </c>
    </row>
    <row r="352135" spans="4:4" x14ac:dyDescent="0.25">
      <c r="D352135" t="s">
        <v>2650</v>
      </c>
    </row>
    <row r="352136" spans="4:4" x14ac:dyDescent="0.25">
      <c r="D352136" t="s">
        <v>2651</v>
      </c>
    </row>
    <row r="352137" spans="4:4" x14ac:dyDescent="0.25">
      <c r="D352137" t="s">
        <v>2652</v>
      </c>
    </row>
    <row r="352138" spans="4:4" x14ac:dyDescent="0.25">
      <c r="D352138" t="s">
        <v>2653</v>
      </c>
    </row>
    <row r="352139" spans="4:4" x14ac:dyDescent="0.25">
      <c r="D352139" t="s">
        <v>2654</v>
      </c>
    </row>
    <row r="352140" spans="4:4" x14ac:dyDescent="0.25">
      <c r="D352140" t="s">
        <v>2655</v>
      </c>
    </row>
    <row r="352141" spans="4:4" x14ac:dyDescent="0.25">
      <c r="D352141" t="s">
        <v>2656</v>
      </c>
    </row>
    <row r="352142" spans="4:4" x14ac:dyDescent="0.25">
      <c r="D352142" t="s">
        <v>2657</v>
      </c>
    </row>
    <row r="352143" spans="4:4" x14ac:dyDescent="0.25">
      <c r="D352143" t="s">
        <v>2658</v>
      </c>
    </row>
    <row r="352144" spans="4:4" x14ac:dyDescent="0.25">
      <c r="D352144" t="s">
        <v>2659</v>
      </c>
    </row>
    <row r="352145" spans="4:4" x14ac:dyDescent="0.25">
      <c r="D352145" t="s">
        <v>2660</v>
      </c>
    </row>
    <row r="352146" spans="4:4" x14ac:dyDescent="0.25">
      <c r="D352146" t="s">
        <v>2661</v>
      </c>
    </row>
    <row r="352147" spans="4:4" x14ac:dyDescent="0.25">
      <c r="D352147" t="s">
        <v>2662</v>
      </c>
    </row>
    <row r="352148" spans="4:4" x14ac:dyDescent="0.25">
      <c r="D352148" t="s">
        <v>2663</v>
      </c>
    </row>
    <row r="352149" spans="4:4" x14ac:dyDescent="0.25">
      <c r="D352149" t="s">
        <v>2664</v>
      </c>
    </row>
    <row r="352150" spans="4:4" x14ac:dyDescent="0.25">
      <c r="D352150" t="s">
        <v>2665</v>
      </c>
    </row>
    <row r="352151" spans="4:4" x14ac:dyDescent="0.25">
      <c r="D352151" t="s">
        <v>2666</v>
      </c>
    </row>
    <row r="352152" spans="4:4" x14ac:dyDescent="0.25">
      <c r="D352152" t="s">
        <v>2667</v>
      </c>
    </row>
    <row r="352153" spans="4:4" x14ac:dyDescent="0.25">
      <c r="D352153" t="s">
        <v>2668</v>
      </c>
    </row>
    <row r="352154" spans="4:4" x14ac:dyDescent="0.25">
      <c r="D352154" t="s">
        <v>2669</v>
      </c>
    </row>
    <row r="352155" spans="4:4" x14ac:dyDescent="0.25">
      <c r="D352155" t="s">
        <v>2670</v>
      </c>
    </row>
    <row r="352156" spans="4:4" x14ac:dyDescent="0.25">
      <c r="D352156" t="s">
        <v>2671</v>
      </c>
    </row>
    <row r="352157" spans="4:4" x14ac:dyDescent="0.25">
      <c r="D352157" t="s">
        <v>2672</v>
      </c>
    </row>
    <row r="352158" spans="4:4" x14ac:dyDescent="0.25">
      <c r="D352158" t="s">
        <v>2673</v>
      </c>
    </row>
    <row r="352159" spans="4:4" x14ac:dyDescent="0.25">
      <c r="D352159" t="s">
        <v>2674</v>
      </c>
    </row>
  </sheetData>
  <mergeCells count="1">
    <mergeCell ref="B8:S8"/>
  </mergeCells>
  <phoneticPr fontId="8" type="noConversion"/>
  <dataValidations count="13">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43" xr:uid="{3358EF53-C4B5-4259-B93F-267025E51F29}">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 xr:uid="{92B937B7-246B-4F16-98EB-9EA13400A19C}">
      <formula1>0</formula1>
      <formula2>390</formula2>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xr:uid="{3C2AF6C8-0B5B-4018-8CA1-EA9D80DFB27C}">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L42" xr:uid="{1FB7F695-47AC-4F29-842C-0373D5748DEA}">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M43" xr:uid="{3911641D-E949-4874-AB7D-A9D33260D389}">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xr:uid="{0E1EE215-587E-49C4-9D9E-DA76D7A401E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xr:uid="{ABBEB786-7308-44D5-B70A-ACD6967216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 xr:uid="{9116823E-34AE-411A-BE05-AD13B4E9520A}">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S43" xr:uid="{7B7C2062-5798-4D0D-B522-65944A7A01AA}">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43" xr:uid="{A0EA23CC-3CDF-47FC-8EEB-FBEF832B8C3A}">
      <formula1>$A$350841:$A$350843</formula1>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43" xr:uid="{9D209997-0663-4B5E-BCD8-AD10EC33BA12}">
      <formula1>$B$350841:$B$350850</formula1>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43" xr:uid="{EBD3EF12-6B08-4354-845D-DD80DA613979}">
      <formula1>$C$350841:$C$350848</formula1>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43" xr:uid="{38A8BDAC-5052-4F06-8614-55846753AEA6}">
      <formula1>$D$350841:$D$351998</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2138"/>
  <sheetViews>
    <sheetView topLeftCell="A11" workbookViewId="0">
      <selection activeCell="E25" sqref="E25"/>
    </sheetView>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6" x14ac:dyDescent="0.25">
      <c r="B1" s="1" t="s">
        <v>0</v>
      </c>
      <c r="C1" s="1">
        <v>51</v>
      </c>
      <c r="D1" s="1" t="s">
        <v>1</v>
      </c>
    </row>
    <row r="2" spans="1:6" x14ac:dyDescent="0.25">
      <c r="B2" s="1" t="s">
        <v>2</v>
      </c>
      <c r="C2" s="1">
        <v>386</v>
      </c>
      <c r="D2" s="1" t="s">
        <v>2675</v>
      </c>
    </row>
    <row r="3" spans="1:6" x14ac:dyDescent="0.25">
      <c r="B3" s="1" t="s">
        <v>4</v>
      </c>
      <c r="C3" s="1">
        <v>1</v>
      </c>
    </row>
    <row r="4" spans="1:6" x14ac:dyDescent="0.25">
      <c r="B4" s="1" t="s">
        <v>5</v>
      </c>
      <c r="C4" s="1">
        <v>408</v>
      </c>
    </row>
    <row r="5" spans="1:6" x14ac:dyDescent="0.25">
      <c r="B5" s="1" t="s">
        <v>6</v>
      </c>
      <c r="C5" s="5">
        <v>43830</v>
      </c>
    </row>
    <row r="6" spans="1:6" x14ac:dyDescent="0.25">
      <c r="B6" s="1" t="s">
        <v>7</v>
      </c>
      <c r="C6" s="1">
        <v>12</v>
      </c>
      <c r="D6" s="1" t="s">
        <v>8</v>
      </c>
    </row>
    <row r="8" spans="1:6" x14ac:dyDescent="0.25">
      <c r="A8" s="1" t="s">
        <v>9</v>
      </c>
      <c r="B8" s="168" t="s">
        <v>2676</v>
      </c>
      <c r="C8" s="169"/>
      <c r="D8" s="169"/>
      <c r="E8" s="169"/>
      <c r="F8" s="169"/>
    </row>
    <row r="9" spans="1:6" x14ac:dyDescent="0.25">
      <c r="C9" s="1">
        <v>6</v>
      </c>
      <c r="D9" s="1">
        <v>7</v>
      </c>
      <c r="E9" s="1">
        <v>8</v>
      </c>
      <c r="F9" s="1">
        <v>12</v>
      </c>
    </row>
    <row r="10" spans="1:6" x14ac:dyDescent="0.25">
      <c r="C10" s="1" t="s">
        <v>2677</v>
      </c>
      <c r="D10" s="1" t="s">
        <v>2678</v>
      </c>
      <c r="E10" s="1" t="s">
        <v>2679</v>
      </c>
      <c r="F10" s="1" t="s">
        <v>23</v>
      </c>
    </row>
    <row r="11" spans="1:6" x14ac:dyDescent="0.25">
      <c r="A11" s="1">
        <v>1</v>
      </c>
      <c r="B11" t="s">
        <v>65</v>
      </c>
      <c r="C11" s="4" t="s">
        <v>3249</v>
      </c>
      <c r="D11" s="4"/>
      <c r="E11" s="4">
        <v>100</v>
      </c>
      <c r="F11" s="104" t="s">
        <v>9032</v>
      </c>
    </row>
    <row r="12" spans="1:6" x14ac:dyDescent="0.25">
      <c r="A12" s="1">
        <v>-1</v>
      </c>
      <c r="C12" s="2" t="s">
        <v>24</v>
      </c>
      <c r="D12" s="2" t="s">
        <v>24</v>
      </c>
      <c r="E12" s="2" t="s">
        <v>24</v>
      </c>
      <c r="F12" s="2" t="s">
        <v>24</v>
      </c>
    </row>
    <row r="13" spans="1:6" x14ac:dyDescent="0.25">
      <c r="A13" s="1">
        <v>999999</v>
      </c>
      <c r="B13" t="s">
        <v>66</v>
      </c>
      <c r="C13" s="2" t="s">
        <v>24</v>
      </c>
      <c r="D13" s="2" t="s">
        <v>24</v>
      </c>
      <c r="F13" s="2" t="s">
        <v>24</v>
      </c>
    </row>
    <row r="15" spans="1:6" x14ac:dyDescent="0.25">
      <c r="A15" s="1" t="s">
        <v>67</v>
      </c>
      <c r="B15" s="168" t="s">
        <v>2681</v>
      </c>
      <c r="C15" s="169"/>
      <c r="D15" s="169"/>
      <c r="E15" s="169"/>
      <c r="F15" s="169"/>
    </row>
    <row r="16" spans="1:6" x14ac:dyDescent="0.25">
      <c r="C16" s="1">
        <v>6</v>
      </c>
      <c r="D16" s="1">
        <v>7</v>
      </c>
      <c r="E16" s="1">
        <v>8</v>
      </c>
      <c r="F16" s="1">
        <v>12</v>
      </c>
    </row>
    <row r="17" spans="1:7" x14ac:dyDescent="0.25">
      <c r="C17" s="1" t="s">
        <v>2677</v>
      </c>
      <c r="D17" s="1" t="s">
        <v>2678</v>
      </c>
      <c r="E17" s="1" t="s">
        <v>2679</v>
      </c>
      <c r="F17" s="1" t="s">
        <v>23</v>
      </c>
    </row>
    <row r="18" spans="1:7" x14ac:dyDescent="0.25">
      <c r="A18" s="1">
        <v>1</v>
      </c>
      <c r="B18" t="s">
        <v>65</v>
      </c>
      <c r="C18" s="4" t="s">
        <v>4383</v>
      </c>
      <c r="D18" s="4" t="s">
        <v>24</v>
      </c>
      <c r="E18" s="4"/>
      <c r="F18" s="2" t="s">
        <v>2680</v>
      </c>
    </row>
    <row r="19" spans="1:7" x14ac:dyDescent="0.25">
      <c r="A19" s="1">
        <v>-1</v>
      </c>
      <c r="C19" s="2" t="s">
        <v>24</v>
      </c>
      <c r="D19" s="2" t="s">
        <v>24</v>
      </c>
      <c r="E19" s="2" t="s">
        <v>24</v>
      </c>
      <c r="F19" s="2" t="s">
        <v>24</v>
      </c>
    </row>
    <row r="20" spans="1:7" x14ac:dyDescent="0.25">
      <c r="A20" s="1">
        <v>999999</v>
      </c>
      <c r="B20" t="s">
        <v>66</v>
      </c>
      <c r="C20" s="2" t="s">
        <v>24</v>
      </c>
      <c r="D20" s="2" t="s">
        <v>24</v>
      </c>
      <c r="F20" s="2" t="s">
        <v>24</v>
      </c>
    </row>
    <row r="22" spans="1:7" x14ac:dyDescent="0.25">
      <c r="A22" s="1" t="s">
        <v>69</v>
      </c>
      <c r="B22" s="168" t="s">
        <v>2682</v>
      </c>
      <c r="C22" s="169"/>
      <c r="D22" s="169"/>
      <c r="E22" s="169"/>
      <c r="F22" s="169"/>
    </row>
    <row r="23" spans="1:7" x14ac:dyDescent="0.25">
      <c r="C23" s="1">
        <v>6</v>
      </c>
      <c r="D23" s="1">
        <v>7</v>
      </c>
      <c r="E23" s="1">
        <v>8</v>
      </c>
      <c r="F23" s="1">
        <v>12</v>
      </c>
    </row>
    <row r="24" spans="1:7" x14ac:dyDescent="0.25">
      <c r="C24" s="1" t="s">
        <v>2677</v>
      </c>
      <c r="D24" s="1" t="s">
        <v>2678</v>
      </c>
      <c r="E24" s="1" t="s">
        <v>2679</v>
      </c>
      <c r="F24" s="1" t="s">
        <v>23</v>
      </c>
    </row>
    <row r="25" spans="1:7" x14ac:dyDescent="0.25">
      <c r="A25" s="1">
        <v>1</v>
      </c>
      <c r="B25" t="s">
        <v>65</v>
      </c>
      <c r="C25" s="4" t="s">
        <v>4383</v>
      </c>
      <c r="D25" s="2" t="s">
        <v>2683</v>
      </c>
      <c r="E25" s="4"/>
      <c r="F25" s="2" t="s">
        <v>2680</v>
      </c>
      <c r="G25" s="8"/>
    </row>
    <row r="26" spans="1:7" x14ac:dyDescent="0.25">
      <c r="A26" s="1">
        <v>-1</v>
      </c>
      <c r="C26" s="2" t="s">
        <v>24</v>
      </c>
      <c r="D26" s="2" t="s">
        <v>24</v>
      </c>
      <c r="E26" s="2" t="s">
        <v>24</v>
      </c>
      <c r="F26" s="2" t="s">
        <v>24</v>
      </c>
    </row>
    <row r="27" spans="1:7" x14ac:dyDescent="0.25">
      <c r="A27" s="1">
        <v>999999</v>
      </c>
      <c r="B27" t="s">
        <v>66</v>
      </c>
      <c r="C27" s="2" t="s">
        <v>24</v>
      </c>
      <c r="D27" s="2" t="s">
        <v>24</v>
      </c>
      <c r="F27" s="2" t="s">
        <v>24</v>
      </c>
    </row>
    <row r="29" spans="1:7" x14ac:dyDescent="0.25">
      <c r="A29" s="1" t="s">
        <v>2684</v>
      </c>
      <c r="B29" s="168" t="s">
        <v>2685</v>
      </c>
      <c r="C29" s="169"/>
      <c r="D29" s="169"/>
      <c r="E29" s="169"/>
      <c r="F29" s="169"/>
    </row>
    <row r="30" spans="1:7" x14ac:dyDescent="0.25">
      <c r="C30" s="1">
        <v>6</v>
      </c>
      <c r="D30" s="1">
        <v>7</v>
      </c>
      <c r="E30" s="1">
        <v>8</v>
      </c>
      <c r="F30" s="1">
        <v>12</v>
      </c>
    </row>
    <row r="31" spans="1:7" x14ac:dyDescent="0.25">
      <c r="C31" s="1" t="s">
        <v>2677</v>
      </c>
      <c r="D31" s="1" t="s">
        <v>2678</v>
      </c>
      <c r="E31" s="1" t="s">
        <v>2679</v>
      </c>
      <c r="F31" s="1" t="s">
        <v>23</v>
      </c>
    </row>
    <row r="32" spans="1:7" x14ac:dyDescent="0.25">
      <c r="A32" s="1">
        <v>10</v>
      </c>
      <c r="B32" t="s">
        <v>2686</v>
      </c>
      <c r="C32" s="2" t="s">
        <v>24</v>
      </c>
      <c r="D32" s="2" t="s">
        <v>24</v>
      </c>
      <c r="E32" s="6"/>
      <c r="F32" s="4" t="s">
        <v>24</v>
      </c>
    </row>
    <row r="351003" spans="1:2" x14ac:dyDescent="0.25">
      <c r="A351003" t="s">
        <v>2687</v>
      </c>
      <c r="B351003" t="s">
        <v>2688</v>
      </c>
    </row>
    <row r="351004" spans="1:2" x14ac:dyDescent="0.25">
      <c r="A351004" t="s">
        <v>2689</v>
      </c>
      <c r="B351004" t="s">
        <v>2690</v>
      </c>
    </row>
    <row r="351005" spans="1:2" x14ac:dyDescent="0.25">
      <c r="A351005" t="s">
        <v>2691</v>
      </c>
      <c r="B351005" t="s">
        <v>2692</v>
      </c>
    </row>
    <row r="351006" spans="1:2" x14ac:dyDescent="0.25">
      <c r="A351006" t="s">
        <v>2693</v>
      </c>
      <c r="B351006" t="s">
        <v>2694</v>
      </c>
    </row>
    <row r="351007" spans="1:2" x14ac:dyDescent="0.25">
      <c r="A351007" t="s">
        <v>2695</v>
      </c>
      <c r="B351007" t="s">
        <v>2696</v>
      </c>
    </row>
    <row r="351008" spans="1:2" x14ac:dyDescent="0.25">
      <c r="A351008" t="s">
        <v>2697</v>
      </c>
      <c r="B351008" t="s">
        <v>2698</v>
      </c>
    </row>
    <row r="351009" spans="1:2" x14ac:dyDescent="0.25">
      <c r="A351009" t="s">
        <v>2699</v>
      </c>
      <c r="B351009" t="s">
        <v>2700</v>
      </c>
    </row>
    <row r="351010" spans="1:2" x14ac:dyDescent="0.25">
      <c r="A351010" t="s">
        <v>2701</v>
      </c>
      <c r="B351010" t="s">
        <v>2702</v>
      </c>
    </row>
    <row r="351011" spans="1:2" x14ac:dyDescent="0.25">
      <c r="A351011" t="s">
        <v>2703</v>
      </c>
      <c r="B351011" t="s">
        <v>2704</v>
      </c>
    </row>
    <row r="351012" spans="1:2" x14ac:dyDescent="0.25">
      <c r="A351012" t="s">
        <v>2705</v>
      </c>
      <c r="B351012" t="s">
        <v>2706</v>
      </c>
    </row>
    <row r="351013" spans="1:2" x14ac:dyDescent="0.25">
      <c r="A351013" t="s">
        <v>2707</v>
      </c>
      <c r="B351013" t="s">
        <v>2708</v>
      </c>
    </row>
    <row r="351014" spans="1:2" x14ac:dyDescent="0.25">
      <c r="A351014" t="s">
        <v>2709</v>
      </c>
      <c r="B351014" t="s">
        <v>2710</v>
      </c>
    </row>
    <row r="351015" spans="1:2" x14ac:dyDescent="0.25">
      <c r="A351015" t="s">
        <v>2711</v>
      </c>
      <c r="B351015" t="s">
        <v>2712</v>
      </c>
    </row>
    <row r="351016" spans="1:2" x14ac:dyDescent="0.25">
      <c r="A351016" t="s">
        <v>2713</v>
      </c>
      <c r="B351016" t="s">
        <v>2714</v>
      </c>
    </row>
    <row r="351017" spans="1:2" x14ac:dyDescent="0.25">
      <c r="A351017" t="s">
        <v>2715</v>
      </c>
      <c r="B351017" t="s">
        <v>2716</v>
      </c>
    </row>
    <row r="351018" spans="1:2" x14ac:dyDescent="0.25">
      <c r="A351018" t="s">
        <v>2717</v>
      </c>
      <c r="B351018" t="s">
        <v>2718</v>
      </c>
    </row>
    <row r="351019" spans="1:2" x14ac:dyDescent="0.25">
      <c r="A351019" t="s">
        <v>2719</v>
      </c>
      <c r="B351019" t="s">
        <v>2720</v>
      </c>
    </row>
    <row r="351020" spans="1:2" x14ac:dyDescent="0.25">
      <c r="A351020" t="s">
        <v>2721</v>
      </c>
      <c r="B351020" t="s">
        <v>2722</v>
      </c>
    </row>
    <row r="351021" spans="1:2" x14ac:dyDescent="0.25">
      <c r="A351021" t="s">
        <v>2723</v>
      </c>
      <c r="B351021" t="s">
        <v>2724</v>
      </c>
    </row>
    <row r="351022" spans="1:2" x14ac:dyDescent="0.25">
      <c r="A351022" t="s">
        <v>2725</v>
      </c>
      <c r="B351022" t="s">
        <v>2726</v>
      </c>
    </row>
    <row r="351023" spans="1:2" x14ac:dyDescent="0.25">
      <c r="A351023" t="s">
        <v>2727</v>
      </c>
      <c r="B351023" t="s">
        <v>2728</v>
      </c>
    </row>
    <row r="351024" spans="1:2" x14ac:dyDescent="0.25">
      <c r="A351024" t="s">
        <v>2729</v>
      </c>
      <c r="B351024" t="s">
        <v>2730</v>
      </c>
    </row>
    <row r="351025" spans="1:2" x14ac:dyDescent="0.25">
      <c r="A351025" t="s">
        <v>2731</v>
      </c>
      <c r="B351025" t="s">
        <v>2732</v>
      </c>
    </row>
    <row r="351026" spans="1:2" x14ac:dyDescent="0.25">
      <c r="A351026" t="s">
        <v>2733</v>
      </c>
      <c r="B351026" t="s">
        <v>2734</v>
      </c>
    </row>
    <row r="351027" spans="1:2" x14ac:dyDescent="0.25">
      <c r="A351027" t="s">
        <v>2735</v>
      </c>
      <c r="B351027" t="s">
        <v>2736</v>
      </c>
    </row>
    <row r="351028" spans="1:2" x14ac:dyDescent="0.25">
      <c r="A351028" t="s">
        <v>2737</v>
      </c>
      <c r="B351028" t="s">
        <v>2738</v>
      </c>
    </row>
    <row r="351029" spans="1:2" x14ac:dyDescent="0.25">
      <c r="A351029" t="s">
        <v>2739</v>
      </c>
      <c r="B351029" t="s">
        <v>2740</v>
      </c>
    </row>
    <row r="351030" spans="1:2" x14ac:dyDescent="0.25">
      <c r="A351030" t="s">
        <v>2741</v>
      </c>
      <c r="B351030" t="s">
        <v>2742</v>
      </c>
    </row>
    <row r="351031" spans="1:2" x14ac:dyDescent="0.25">
      <c r="A351031" t="s">
        <v>2743</v>
      </c>
      <c r="B351031" t="s">
        <v>2744</v>
      </c>
    </row>
    <row r="351032" spans="1:2" x14ac:dyDescent="0.25">
      <c r="A351032" t="s">
        <v>2745</v>
      </c>
      <c r="B351032" t="s">
        <v>2746</v>
      </c>
    </row>
    <row r="351033" spans="1:2" x14ac:dyDescent="0.25">
      <c r="A351033" t="s">
        <v>2747</v>
      </c>
      <c r="B351033" t="s">
        <v>2748</v>
      </c>
    </row>
    <row r="351034" spans="1:2" x14ac:dyDescent="0.25">
      <c r="A351034" t="s">
        <v>2749</v>
      </c>
      <c r="B351034" t="s">
        <v>2750</v>
      </c>
    </row>
    <row r="351035" spans="1:2" x14ac:dyDescent="0.25">
      <c r="A351035" t="s">
        <v>2751</v>
      </c>
      <c r="B351035" t="s">
        <v>2752</v>
      </c>
    </row>
    <row r="351036" spans="1:2" x14ac:dyDescent="0.25">
      <c r="A351036" t="s">
        <v>2753</v>
      </c>
      <c r="B351036" t="s">
        <v>2754</v>
      </c>
    </row>
    <row r="351037" spans="1:2" x14ac:dyDescent="0.25">
      <c r="A351037" t="s">
        <v>2755</v>
      </c>
      <c r="B351037" t="s">
        <v>2756</v>
      </c>
    </row>
    <row r="351038" spans="1:2" x14ac:dyDescent="0.25">
      <c r="A351038" t="s">
        <v>2757</v>
      </c>
      <c r="B351038" t="s">
        <v>2758</v>
      </c>
    </row>
    <row r="351039" spans="1:2" x14ac:dyDescent="0.25">
      <c r="A351039" t="s">
        <v>2759</v>
      </c>
      <c r="B351039" t="s">
        <v>2760</v>
      </c>
    </row>
    <row r="351040" spans="1:2" x14ac:dyDescent="0.25">
      <c r="A351040" t="s">
        <v>2761</v>
      </c>
      <c r="B351040" t="s">
        <v>2762</v>
      </c>
    </row>
    <row r="351041" spans="1:2" x14ac:dyDescent="0.25">
      <c r="A351041" t="s">
        <v>2763</v>
      </c>
      <c r="B351041" t="s">
        <v>2764</v>
      </c>
    </row>
    <row r="351042" spans="1:2" x14ac:dyDescent="0.25">
      <c r="A351042" t="s">
        <v>2765</v>
      </c>
      <c r="B351042" t="s">
        <v>2766</v>
      </c>
    </row>
    <row r="351043" spans="1:2" x14ac:dyDescent="0.25">
      <c r="A351043" t="s">
        <v>2767</v>
      </c>
      <c r="B351043" t="s">
        <v>2768</v>
      </c>
    </row>
    <row r="351044" spans="1:2" x14ac:dyDescent="0.25">
      <c r="A351044" t="s">
        <v>2769</v>
      </c>
      <c r="B351044" t="s">
        <v>2770</v>
      </c>
    </row>
    <row r="351045" spans="1:2" x14ac:dyDescent="0.25">
      <c r="A351045" t="s">
        <v>2771</v>
      </c>
      <c r="B351045" t="s">
        <v>2772</v>
      </c>
    </row>
    <row r="351046" spans="1:2" x14ac:dyDescent="0.25">
      <c r="A351046" t="s">
        <v>2773</v>
      </c>
      <c r="B351046" t="s">
        <v>2774</v>
      </c>
    </row>
    <row r="351047" spans="1:2" x14ac:dyDescent="0.25">
      <c r="A351047" t="s">
        <v>2775</v>
      </c>
      <c r="B351047" t="s">
        <v>2776</v>
      </c>
    </row>
    <row r="351048" spans="1:2" x14ac:dyDescent="0.25">
      <c r="A351048" t="s">
        <v>2777</v>
      </c>
      <c r="B351048" t="s">
        <v>2778</v>
      </c>
    </row>
    <row r="351049" spans="1:2" x14ac:dyDescent="0.25">
      <c r="A351049" t="s">
        <v>2779</v>
      </c>
      <c r="B351049" t="s">
        <v>2780</v>
      </c>
    </row>
    <row r="351050" spans="1:2" x14ac:dyDescent="0.25">
      <c r="A351050" t="s">
        <v>2781</v>
      </c>
      <c r="B351050" t="s">
        <v>2782</v>
      </c>
    </row>
    <row r="351051" spans="1:2" x14ac:dyDescent="0.25">
      <c r="A351051" t="s">
        <v>2783</v>
      </c>
      <c r="B351051" t="s">
        <v>2784</v>
      </c>
    </row>
    <row r="351052" spans="1:2" x14ac:dyDescent="0.25">
      <c r="A351052" t="s">
        <v>2785</v>
      </c>
      <c r="B351052" t="s">
        <v>2786</v>
      </c>
    </row>
    <row r="351053" spans="1:2" x14ac:dyDescent="0.25">
      <c r="A351053" t="s">
        <v>2787</v>
      </c>
      <c r="B351053" t="s">
        <v>2788</v>
      </c>
    </row>
    <row r="351054" spans="1:2" x14ac:dyDescent="0.25">
      <c r="A351054" t="s">
        <v>2789</v>
      </c>
      <c r="B351054" t="s">
        <v>2790</v>
      </c>
    </row>
    <row r="351055" spans="1:2" x14ac:dyDescent="0.25">
      <c r="A351055" t="s">
        <v>2791</v>
      </c>
      <c r="B351055" t="s">
        <v>2792</v>
      </c>
    </row>
    <row r="351056" spans="1:2" x14ac:dyDescent="0.25">
      <c r="A351056" t="s">
        <v>2793</v>
      </c>
      <c r="B351056" t="s">
        <v>2794</v>
      </c>
    </row>
    <row r="351057" spans="1:2" x14ac:dyDescent="0.25">
      <c r="A351057" t="s">
        <v>2795</v>
      </c>
      <c r="B351057" t="s">
        <v>2796</v>
      </c>
    </row>
    <row r="351058" spans="1:2" x14ac:dyDescent="0.25">
      <c r="A351058" t="s">
        <v>2797</v>
      </c>
      <c r="B351058" t="s">
        <v>2798</v>
      </c>
    </row>
    <row r="351059" spans="1:2" x14ac:dyDescent="0.25">
      <c r="A351059" t="s">
        <v>2799</v>
      </c>
      <c r="B351059" t="s">
        <v>2800</v>
      </c>
    </row>
    <row r="351060" spans="1:2" x14ac:dyDescent="0.25">
      <c r="A351060" t="s">
        <v>2801</v>
      </c>
      <c r="B351060" t="s">
        <v>2802</v>
      </c>
    </row>
    <row r="351061" spans="1:2" x14ac:dyDescent="0.25">
      <c r="A351061" t="s">
        <v>2803</v>
      </c>
      <c r="B351061" t="s">
        <v>2804</v>
      </c>
    </row>
    <row r="351062" spans="1:2" x14ac:dyDescent="0.25">
      <c r="A351062" t="s">
        <v>2805</v>
      </c>
      <c r="B351062" t="s">
        <v>2806</v>
      </c>
    </row>
    <row r="351063" spans="1:2" x14ac:dyDescent="0.25">
      <c r="A351063" t="s">
        <v>2807</v>
      </c>
      <c r="B351063" t="s">
        <v>2808</v>
      </c>
    </row>
    <row r="351064" spans="1:2" x14ac:dyDescent="0.25">
      <c r="A351064" t="s">
        <v>2809</v>
      </c>
      <c r="B351064" t="s">
        <v>2810</v>
      </c>
    </row>
    <row r="351065" spans="1:2" x14ac:dyDescent="0.25">
      <c r="A351065" t="s">
        <v>2811</v>
      </c>
      <c r="B351065" t="s">
        <v>2812</v>
      </c>
    </row>
    <row r="351066" spans="1:2" x14ac:dyDescent="0.25">
      <c r="A351066" t="s">
        <v>2813</v>
      </c>
      <c r="B351066" t="s">
        <v>2814</v>
      </c>
    </row>
    <row r="351067" spans="1:2" x14ac:dyDescent="0.25">
      <c r="A351067" t="s">
        <v>2815</v>
      </c>
      <c r="B351067" t="s">
        <v>2816</v>
      </c>
    </row>
    <row r="351068" spans="1:2" x14ac:dyDescent="0.25">
      <c r="A351068" t="s">
        <v>2817</v>
      </c>
      <c r="B351068" t="s">
        <v>2818</v>
      </c>
    </row>
    <row r="351069" spans="1:2" x14ac:dyDescent="0.25">
      <c r="A351069" t="s">
        <v>2819</v>
      </c>
      <c r="B351069" t="s">
        <v>2820</v>
      </c>
    </row>
    <row r="351070" spans="1:2" x14ac:dyDescent="0.25">
      <c r="A351070" t="s">
        <v>2821</v>
      </c>
      <c r="B351070" t="s">
        <v>2822</v>
      </c>
    </row>
    <row r="351071" spans="1:2" x14ac:dyDescent="0.25">
      <c r="A351071" t="s">
        <v>2823</v>
      </c>
      <c r="B351071" t="s">
        <v>2824</v>
      </c>
    </row>
    <row r="351072" spans="1:2" x14ac:dyDescent="0.25">
      <c r="A351072" t="s">
        <v>2825</v>
      </c>
      <c r="B351072" t="s">
        <v>2826</v>
      </c>
    </row>
    <row r="351073" spans="1:2" x14ac:dyDescent="0.25">
      <c r="A351073" t="s">
        <v>2827</v>
      </c>
      <c r="B351073" t="s">
        <v>2828</v>
      </c>
    </row>
    <row r="351074" spans="1:2" x14ac:dyDescent="0.25">
      <c r="A351074" t="s">
        <v>2829</v>
      </c>
      <c r="B351074" t="s">
        <v>2830</v>
      </c>
    </row>
    <row r="351075" spans="1:2" x14ac:dyDescent="0.25">
      <c r="A351075" t="s">
        <v>2831</v>
      </c>
      <c r="B351075" t="s">
        <v>2832</v>
      </c>
    </row>
    <row r="351076" spans="1:2" x14ac:dyDescent="0.25">
      <c r="A351076" t="s">
        <v>2833</v>
      </c>
      <c r="B351076" t="s">
        <v>2834</v>
      </c>
    </row>
    <row r="351077" spans="1:2" x14ac:dyDescent="0.25">
      <c r="A351077" t="s">
        <v>2835</v>
      </c>
      <c r="B351077" t="s">
        <v>2836</v>
      </c>
    </row>
    <row r="351078" spans="1:2" x14ac:dyDescent="0.25">
      <c r="A351078" t="s">
        <v>2837</v>
      </c>
      <c r="B351078" t="s">
        <v>2838</v>
      </c>
    </row>
    <row r="351079" spans="1:2" x14ac:dyDescent="0.25">
      <c r="A351079" t="s">
        <v>2839</v>
      </c>
      <c r="B351079" t="s">
        <v>2840</v>
      </c>
    </row>
    <row r="351080" spans="1:2" x14ac:dyDescent="0.25">
      <c r="A351080" t="s">
        <v>2841</v>
      </c>
      <c r="B351080" t="s">
        <v>2842</v>
      </c>
    </row>
    <row r="351081" spans="1:2" x14ac:dyDescent="0.25">
      <c r="A351081" t="s">
        <v>2843</v>
      </c>
      <c r="B351081" t="s">
        <v>2844</v>
      </c>
    </row>
    <row r="351082" spans="1:2" x14ac:dyDescent="0.25">
      <c r="A351082" t="s">
        <v>2845</v>
      </c>
      <c r="B351082" t="s">
        <v>2846</v>
      </c>
    </row>
    <row r="351083" spans="1:2" x14ac:dyDescent="0.25">
      <c r="A351083" t="s">
        <v>2847</v>
      </c>
      <c r="B351083" t="s">
        <v>2848</v>
      </c>
    </row>
    <row r="351084" spans="1:2" x14ac:dyDescent="0.25">
      <c r="A351084" t="s">
        <v>2849</v>
      </c>
      <c r="B351084" t="s">
        <v>2850</v>
      </c>
    </row>
    <row r="351085" spans="1:2" x14ac:dyDescent="0.25">
      <c r="A351085" t="s">
        <v>2851</v>
      </c>
      <c r="B351085" t="s">
        <v>2852</v>
      </c>
    </row>
    <row r="351086" spans="1:2" x14ac:dyDescent="0.25">
      <c r="A351086" t="s">
        <v>2853</v>
      </c>
      <c r="B351086" t="s">
        <v>2854</v>
      </c>
    </row>
    <row r="351087" spans="1:2" x14ac:dyDescent="0.25">
      <c r="A351087" t="s">
        <v>2855</v>
      </c>
      <c r="B351087" t="s">
        <v>2856</v>
      </c>
    </row>
    <row r="351088" spans="1:2" x14ac:dyDescent="0.25">
      <c r="A351088" t="s">
        <v>2857</v>
      </c>
      <c r="B351088" t="s">
        <v>2858</v>
      </c>
    </row>
    <row r="351089" spans="1:2" x14ac:dyDescent="0.25">
      <c r="A351089" t="s">
        <v>2859</v>
      </c>
      <c r="B351089" t="s">
        <v>2860</v>
      </c>
    </row>
    <row r="351090" spans="1:2" x14ac:dyDescent="0.25">
      <c r="A351090" t="s">
        <v>2861</v>
      </c>
      <c r="B351090" t="s">
        <v>2862</v>
      </c>
    </row>
    <row r="351091" spans="1:2" x14ac:dyDescent="0.25">
      <c r="A351091" t="s">
        <v>2863</v>
      </c>
      <c r="B351091" t="s">
        <v>2864</v>
      </c>
    </row>
    <row r="351092" spans="1:2" x14ac:dyDescent="0.25">
      <c r="A351092" t="s">
        <v>2865</v>
      </c>
      <c r="B351092" t="s">
        <v>2866</v>
      </c>
    </row>
    <row r="351093" spans="1:2" x14ac:dyDescent="0.25">
      <c r="A351093" t="s">
        <v>2867</v>
      </c>
      <c r="B351093" t="s">
        <v>2868</v>
      </c>
    </row>
    <row r="351094" spans="1:2" x14ac:dyDescent="0.25">
      <c r="A351094" t="s">
        <v>2869</v>
      </c>
      <c r="B351094" t="s">
        <v>2870</v>
      </c>
    </row>
    <row r="351095" spans="1:2" x14ac:dyDescent="0.25">
      <c r="A351095" t="s">
        <v>2871</v>
      </c>
      <c r="B351095" t="s">
        <v>2872</v>
      </c>
    </row>
    <row r="351096" spans="1:2" x14ac:dyDescent="0.25">
      <c r="A351096" t="s">
        <v>2873</v>
      </c>
      <c r="B351096" t="s">
        <v>2874</v>
      </c>
    </row>
    <row r="351097" spans="1:2" x14ac:dyDescent="0.25">
      <c r="A351097" t="s">
        <v>2875</v>
      </c>
      <c r="B351097" t="s">
        <v>2876</v>
      </c>
    </row>
    <row r="351098" spans="1:2" x14ac:dyDescent="0.25">
      <c r="A351098" t="s">
        <v>2877</v>
      </c>
      <c r="B351098" t="s">
        <v>2878</v>
      </c>
    </row>
    <row r="351099" spans="1:2" x14ac:dyDescent="0.25">
      <c r="A351099" t="s">
        <v>2879</v>
      </c>
      <c r="B351099" t="s">
        <v>2880</v>
      </c>
    </row>
    <row r="351100" spans="1:2" x14ac:dyDescent="0.25">
      <c r="A351100" t="s">
        <v>2881</v>
      </c>
      <c r="B351100" t="s">
        <v>2882</v>
      </c>
    </row>
    <row r="351101" spans="1:2" x14ac:dyDescent="0.25">
      <c r="A351101" t="s">
        <v>2883</v>
      </c>
      <c r="B351101" t="s">
        <v>2884</v>
      </c>
    </row>
    <row r="351102" spans="1:2" x14ac:dyDescent="0.25">
      <c r="A351102" t="s">
        <v>2885</v>
      </c>
      <c r="B351102" t="s">
        <v>2886</v>
      </c>
    </row>
    <row r="351103" spans="1:2" x14ac:dyDescent="0.25">
      <c r="A351103" t="s">
        <v>2887</v>
      </c>
      <c r="B351103" t="s">
        <v>2888</v>
      </c>
    </row>
    <row r="351104" spans="1:2" x14ac:dyDescent="0.25">
      <c r="A351104" t="s">
        <v>2889</v>
      </c>
      <c r="B351104" t="s">
        <v>2890</v>
      </c>
    </row>
    <row r="351105" spans="1:2" x14ac:dyDescent="0.25">
      <c r="A351105" t="s">
        <v>2891</v>
      </c>
      <c r="B351105" t="s">
        <v>2892</v>
      </c>
    </row>
    <row r="351106" spans="1:2" x14ac:dyDescent="0.25">
      <c r="A351106" t="s">
        <v>2893</v>
      </c>
      <c r="B351106" t="s">
        <v>2894</v>
      </c>
    </row>
    <row r="351107" spans="1:2" x14ac:dyDescent="0.25">
      <c r="A351107" t="s">
        <v>2895</v>
      </c>
      <c r="B351107" t="s">
        <v>2896</v>
      </c>
    </row>
    <row r="351108" spans="1:2" x14ac:dyDescent="0.25">
      <c r="A351108" t="s">
        <v>2897</v>
      </c>
      <c r="B351108" t="s">
        <v>2898</v>
      </c>
    </row>
    <row r="351109" spans="1:2" x14ac:dyDescent="0.25">
      <c r="A351109" t="s">
        <v>2899</v>
      </c>
      <c r="B351109" t="s">
        <v>2900</v>
      </c>
    </row>
    <row r="351110" spans="1:2" x14ac:dyDescent="0.25">
      <c r="A351110" t="s">
        <v>2901</v>
      </c>
      <c r="B351110" t="s">
        <v>2902</v>
      </c>
    </row>
    <row r="351111" spans="1:2" x14ac:dyDescent="0.25">
      <c r="A351111" t="s">
        <v>2903</v>
      </c>
      <c r="B351111" t="s">
        <v>2904</v>
      </c>
    </row>
    <row r="351112" spans="1:2" x14ac:dyDescent="0.25">
      <c r="A351112" t="s">
        <v>2905</v>
      </c>
      <c r="B351112" t="s">
        <v>2906</v>
      </c>
    </row>
    <row r="351113" spans="1:2" x14ac:dyDescent="0.25">
      <c r="A351113" t="s">
        <v>2907</v>
      </c>
      <c r="B351113" t="s">
        <v>2908</v>
      </c>
    </row>
    <row r="351114" spans="1:2" x14ac:dyDescent="0.25">
      <c r="A351114" t="s">
        <v>2909</v>
      </c>
      <c r="B351114" t="s">
        <v>2910</v>
      </c>
    </row>
    <row r="351115" spans="1:2" x14ac:dyDescent="0.25">
      <c r="A351115" t="s">
        <v>2911</v>
      </c>
      <c r="B351115" t="s">
        <v>2912</v>
      </c>
    </row>
    <row r="351116" spans="1:2" x14ac:dyDescent="0.25">
      <c r="A351116" t="s">
        <v>2913</v>
      </c>
      <c r="B351116" t="s">
        <v>2914</v>
      </c>
    </row>
    <row r="351117" spans="1:2" x14ac:dyDescent="0.25">
      <c r="A351117" t="s">
        <v>2915</v>
      </c>
      <c r="B351117" t="s">
        <v>2916</v>
      </c>
    </row>
    <row r="351118" spans="1:2" x14ac:dyDescent="0.25">
      <c r="A351118" t="s">
        <v>2917</v>
      </c>
      <c r="B351118" t="s">
        <v>2918</v>
      </c>
    </row>
    <row r="351119" spans="1:2" x14ac:dyDescent="0.25">
      <c r="A351119" t="s">
        <v>2919</v>
      </c>
      <c r="B351119" t="s">
        <v>2920</v>
      </c>
    </row>
    <row r="351120" spans="1:2" x14ac:dyDescent="0.25">
      <c r="A351120" t="s">
        <v>2921</v>
      </c>
      <c r="B351120" t="s">
        <v>2922</v>
      </c>
    </row>
    <row r="351121" spans="1:2" x14ac:dyDescent="0.25">
      <c r="A351121" t="s">
        <v>2923</v>
      </c>
      <c r="B351121" t="s">
        <v>2924</v>
      </c>
    </row>
    <row r="351122" spans="1:2" x14ac:dyDescent="0.25">
      <c r="A351122" t="s">
        <v>2925</v>
      </c>
      <c r="B351122" t="s">
        <v>2926</v>
      </c>
    </row>
    <row r="351123" spans="1:2" x14ac:dyDescent="0.25">
      <c r="A351123" t="s">
        <v>2927</v>
      </c>
      <c r="B351123" t="s">
        <v>2928</v>
      </c>
    </row>
    <row r="351124" spans="1:2" x14ac:dyDescent="0.25">
      <c r="A351124" t="s">
        <v>2929</v>
      </c>
      <c r="B351124" t="s">
        <v>2930</v>
      </c>
    </row>
    <row r="351125" spans="1:2" x14ac:dyDescent="0.25">
      <c r="A351125" t="s">
        <v>2931</v>
      </c>
      <c r="B351125" t="s">
        <v>2932</v>
      </c>
    </row>
    <row r="351126" spans="1:2" x14ac:dyDescent="0.25">
      <c r="A351126" t="s">
        <v>2933</v>
      </c>
      <c r="B351126" t="s">
        <v>2934</v>
      </c>
    </row>
    <row r="351127" spans="1:2" x14ac:dyDescent="0.25">
      <c r="A351127" t="s">
        <v>2935</v>
      </c>
      <c r="B351127" t="s">
        <v>2936</v>
      </c>
    </row>
    <row r="351128" spans="1:2" x14ac:dyDescent="0.25">
      <c r="A351128" t="s">
        <v>2937</v>
      </c>
      <c r="B351128" t="s">
        <v>2938</v>
      </c>
    </row>
    <row r="351129" spans="1:2" x14ac:dyDescent="0.25">
      <c r="A351129" t="s">
        <v>2939</v>
      </c>
      <c r="B351129" t="s">
        <v>2940</v>
      </c>
    </row>
    <row r="351130" spans="1:2" x14ac:dyDescent="0.25">
      <c r="A351130" t="s">
        <v>2941</v>
      </c>
      <c r="B351130" t="s">
        <v>2942</v>
      </c>
    </row>
    <row r="351131" spans="1:2" x14ac:dyDescent="0.25">
      <c r="A351131" t="s">
        <v>2943</v>
      </c>
      <c r="B351131" t="s">
        <v>2944</v>
      </c>
    </row>
    <row r="351132" spans="1:2" x14ac:dyDescent="0.25">
      <c r="A351132" t="s">
        <v>2945</v>
      </c>
      <c r="B351132" t="s">
        <v>2946</v>
      </c>
    </row>
    <row r="351133" spans="1:2" x14ac:dyDescent="0.25">
      <c r="A351133" t="s">
        <v>2947</v>
      </c>
      <c r="B351133" t="s">
        <v>2948</v>
      </c>
    </row>
    <row r="351134" spans="1:2" x14ac:dyDescent="0.25">
      <c r="A351134" t="s">
        <v>2949</v>
      </c>
      <c r="B351134" t="s">
        <v>2950</v>
      </c>
    </row>
    <row r="351135" spans="1:2" x14ac:dyDescent="0.25">
      <c r="A351135" t="s">
        <v>2951</v>
      </c>
      <c r="B351135" t="s">
        <v>2952</v>
      </c>
    </row>
    <row r="351136" spans="1:2" x14ac:dyDescent="0.25">
      <c r="A351136" t="s">
        <v>2953</v>
      </c>
      <c r="B351136" t="s">
        <v>2954</v>
      </c>
    </row>
    <row r="351137" spans="1:2" x14ac:dyDescent="0.25">
      <c r="A351137" t="s">
        <v>2955</v>
      </c>
      <c r="B351137" t="s">
        <v>2956</v>
      </c>
    </row>
    <row r="351138" spans="1:2" x14ac:dyDescent="0.25">
      <c r="A351138" t="s">
        <v>2957</v>
      </c>
      <c r="B351138" t="s">
        <v>2958</v>
      </c>
    </row>
    <row r="351139" spans="1:2" x14ac:dyDescent="0.25">
      <c r="A351139" t="s">
        <v>2959</v>
      </c>
      <c r="B351139" t="s">
        <v>2960</v>
      </c>
    </row>
    <row r="351140" spans="1:2" x14ac:dyDescent="0.25">
      <c r="A351140" t="s">
        <v>2961</v>
      </c>
      <c r="B351140" t="s">
        <v>2962</v>
      </c>
    </row>
    <row r="351141" spans="1:2" x14ac:dyDescent="0.25">
      <c r="A351141" t="s">
        <v>2963</v>
      </c>
      <c r="B351141" t="s">
        <v>2964</v>
      </c>
    </row>
    <row r="351142" spans="1:2" x14ac:dyDescent="0.25">
      <c r="A351142" t="s">
        <v>2965</v>
      </c>
      <c r="B351142" t="s">
        <v>2966</v>
      </c>
    </row>
    <row r="351143" spans="1:2" x14ac:dyDescent="0.25">
      <c r="A351143" t="s">
        <v>2967</v>
      </c>
      <c r="B351143" t="s">
        <v>2968</v>
      </c>
    </row>
    <row r="351144" spans="1:2" x14ac:dyDescent="0.25">
      <c r="A351144" t="s">
        <v>2969</v>
      </c>
      <c r="B351144" t="s">
        <v>2970</v>
      </c>
    </row>
    <row r="351145" spans="1:2" x14ac:dyDescent="0.25">
      <c r="A351145" t="s">
        <v>2971</v>
      </c>
      <c r="B351145" t="s">
        <v>2972</v>
      </c>
    </row>
    <row r="351146" spans="1:2" x14ac:dyDescent="0.25">
      <c r="A351146" t="s">
        <v>2973</v>
      </c>
      <c r="B351146" t="s">
        <v>2974</v>
      </c>
    </row>
    <row r="351147" spans="1:2" x14ac:dyDescent="0.25">
      <c r="A351147" t="s">
        <v>2975</v>
      </c>
      <c r="B351147" t="s">
        <v>2976</v>
      </c>
    </row>
    <row r="351148" spans="1:2" x14ac:dyDescent="0.25">
      <c r="A351148" t="s">
        <v>2977</v>
      </c>
      <c r="B351148" t="s">
        <v>2978</v>
      </c>
    </row>
    <row r="351149" spans="1:2" x14ac:dyDescent="0.25">
      <c r="A351149" t="s">
        <v>2979</v>
      </c>
      <c r="B351149" t="s">
        <v>2980</v>
      </c>
    </row>
    <row r="351150" spans="1:2" x14ac:dyDescent="0.25">
      <c r="A351150" t="s">
        <v>2981</v>
      </c>
      <c r="B351150" t="s">
        <v>2982</v>
      </c>
    </row>
    <row r="351151" spans="1:2" x14ac:dyDescent="0.25">
      <c r="A351151" t="s">
        <v>2983</v>
      </c>
      <c r="B351151" t="s">
        <v>2984</v>
      </c>
    </row>
    <row r="351152" spans="1:2" x14ac:dyDescent="0.25">
      <c r="A351152" t="s">
        <v>2985</v>
      </c>
      <c r="B351152" t="s">
        <v>2986</v>
      </c>
    </row>
    <row r="351153" spans="1:2" x14ac:dyDescent="0.25">
      <c r="A351153" t="s">
        <v>2987</v>
      </c>
      <c r="B351153" t="s">
        <v>2988</v>
      </c>
    </row>
    <row r="351154" spans="1:2" x14ac:dyDescent="0.25">
      <c r="A351154" t="s">
        <v>2989</v>
      </c>
      <c r="B351154" t="s">
        <v>2990</v>
      </c>
    </row>
    <row r="351155" spans="1:2" x14ac:dyDescent="0.25">
      <c r="A351155" t="s">
        <v>2991</v>
      </c>
      <c r="B351155" t="s">
        <v>2992</v>
      </c>
    </row>
    <row r="351156" spans="1:2" x14ac:dyDescent="0.25">
      <c r="A351156" t="s">
        <v>2993</v>
      </c>
      <c r="B351156" t="s">
        <v>2994</v>
      </c>
    </row>
    <row r="351157" spans="1:2" x14ac:dyDescent="0.25">
      <c r="A351157" t="s">
        <v>2995</v>
      </c>
      <c r="B351157" t="s">
        <v>2996</v>
      </c>
    </row>
    <row r="351158" spans="1:2" x14ac:dyDescent="0.25">
      <c r="A351158" t="s">
        <v>2997</v>
      </c>
      <c r="B351158" t="s">
        <v>2998</v>
      </c>
    </row>
    <row r="351159" spans="1:2" x14ac:dyDescent="0.25">
      <c r="A351159" t="s">
        <v>2999</v>
      </c>
      <c r="B351159" t="s">
        <v>3000</v>
      </c>
    </row>
    <row r="351160" spans="1:2" x14ac:dyDescent="0.25">
      <c r="A351160" t="s">
        <v>3001</v>
      </c>
      <c r="B351160" t="s">
        <v>3002</v>
      </c>
    </row>
    <row r="351161" spans="1:2" x14ac:dyDescent="0.25">
      <c r="A351161" t="s">
        <v>3003</v>
      </c>
      <c r="B351161" t="s">
        <v>3004</v>
      </c>
    </row>
    <row r="351162" spans="1:2" x14ac:dyDescent="0.25">
      <c r="A351162" t="s">
        <v>3005</v>
      </c>
      <c r="B351162" t="s">
        <v>3006</v>
      </c>
    </row>
    <row r="351163" spans="1:2" x14ac:dyDescent="0.25">
      <c r="A351163" t="s">
        <v>3007</v>
      </c>
      <c r="B351163" t="s">
        <v>3008</v>
      </c>
    </row>
    <row r="351164" spans="1:2" x14ac:dyDescent="0.25">
      <c r="A351164" t="s">
        <v>3009</v>
      </c>
      <c r="B351164" t="s">
        <v>3010</v>
      </c>
    </row>
    <row r="351165" spans="1:2" x14ac:dyDescent="0.25">
      <c r="A351165" t="s">
        <v>3011</v>
      </c>
      <c r="B351165" t="s">
        <v>3012</v>
      </c>
    </row>
    <row r="351166" spans="1:2" x14ac:dyDescent="0.25">
      <c r="A351166" t="s">
        <v>3013</v>
      </c>
      <c r="B351166" t="s">
        <v>3014</v>
      </c>
    </row>
    <row r="351167" spans="1:2" x14ac:dyDescent="0.25">
      <c r="A351167" t="s">
        <v>3015</v>
      </c>
      <c r="B351167" t="s">
        <v>3016</v>
      </c>
    </row>
    <row r="351168" spans="1:2" x14ac:dyDescent="0.25">
      <c r="A351168" t="s">
        <v>3017</v>
      </c>
      <c r="B351168" t="s">
        <v>3018</v>
      </c>
    </row>
    <row r="351169" spans="1:2" x14ac:dyDescent="0.25">
      <c r="A351169" t="s">
        <v>3019</v>
      </c>
      <c r="B351169" t="s">
        <v>3020</v>
      </c>
    </row>
    <row r="351170" spans="1:2" x14ac:dyDescent="0.25">
      <c r="A351170" t="s">
        <v>3021</v>
      </c>
      <c r="B351170" t="s">
        <v>3022</v>
      </c>
    </row>
    <row r="351171" spans="1:2" x14ac:dyDescent="0.25">
      <c r="A351171" t="s">
        <v>3023</v>
      </c>
      <c r="B351171" t="s">
        <v>3024</v>
      </c>
    </row>
    <row r="351172" spans="1:2" x14ac:dyDescent="0.25">
      <c r="A351172" t="s">
        <v>3025</v>
      </c>
      <c r="B351172" t="s">
        <v>3026</v>
      </c>
    </row>
    <row r="351173" spans="1:2" x14ac:dyDescent="0.25">
      <c r="A351173" t="s">
        <v>3027</v>
      </c>
      <c r="B351173" t="s">
        <v>3028</v>
      </c>
    </row>
    <row r="351174" spans="1:2" x14ac:dyDescent="0.25">
      <c r="A351174" t="s">
        <v>3029</v>
      </c>
      <c r="B351174" t="s">
        <v>3030</v>
      </c>
    </row>
    <row r="351175" spans="1:2" x14ac:dyDescent="0.25">
      <c r="A351175" t="s">
        <v>3031</v>
      </c>
      <c r="B351175" t="s">
        <v>3032</v>
      </c>
    </row>
    <row r="351176" spans="1:2" x14ac:dyDescent="0.25">
      <c r="A351176" t="s">
        <v>3033</v>
      </c>
      <c r="B351176" t="s">
        <v>3034</v>
      </c>
    </row>
    <row r="351177" spans="1:2" x14ac:dyDescent="0.25">
      <c r="A351177" t="s">
        <v>3035</v>
      </c>
      <c r="B351177" t="s">
        <v>3036</v>
      </c>
    </row>
    <row r="351178" spans="1:2" x14ac:dyDescent="0.25">
      <c r="A351178" t="s">
        <v>3037</v>
      </c>
      <c r="B351178" t="s">
        <v>3038</v>
      </c>
    </row>
    <row r="351179" spans="1:2" x14ac:dyDescent="0.25">
      <c r="A351179" t="s">
        <v>3039</v>
      </c>
      <c r="B351179" t="s">
        <v>3040</v>
      </c>
    </row>
    <row r="351180" spans="1:2" x14ac:dyDescent="0.25">
      <c r="A351180" t="s">
        <v>3041</v>
      </c>
      <c r="B351180" t="s">
        <v>3042</v>
      </c>
    </row>
    <row r="351181" spans="1:2" x14ac:dyDescent="0.25">
      <c r="A351181" t="s">
        <v>3043</v>
      </c>
      <c r="B351181" t="s">
        <v>3044</v>
      </c>
    </row>
    <row r="351182" spans="1:2" x14ac:dyDescent="0.25">
      <c r="A351182" t="s">
        <v>3045</v>
      </c>
      <c r="B351182" t="s">
        <v>3046</v>
      </c>
    </row>
    <row r="351183" spans="1:2" x14ac:dyDescent="0.25">
      <c r="A351183" t="s">
        <v>3047</v>
      </c>
      <c r="B351183" t="s">
        <v>3048</v>
      </c>
    </row>
    <row r="351184" spans="1:2" x14ac:dyDescent="0.25">
      <c r="A351184" t="s">
        <v>3049</v>
      </c>
      <c r="B351184" t="s">
        <v>3050</v>
      </c>
    </row>
    <row r="351185" spans="1:2" x14ac:dyDescent="0.25">
      <c r="A351185" t="s">
        <v>3051</v>
      </c>
      <c r="B351185" t="s">
        <v>3052</v>
      </c>
    </row>
    <row r="351186" spans="1:2" x14ac:dyDescent="0.25">
      <c r="A351186" t="s">
        <v>3053</v>
      </c>
      <c r="B351186" t="s">
        <v>3054</v>
      </c>
    </row>
    <row r="351187" spans="1:2" x14ac:dyDescent="0.25">
      <c r="A351187" t="s">
        <v>3055</v>
      </c>
      <c r="B351187" t="s">
        <v>3056</v>
      </c>
    </row>
    <row r="351188" spans="1:2" x14ac:dyDescent="0.25">
      <c r="A351188" t="s">
        <v>3057</v>
      </c>
      <c r="B351188" t="s">
        <v>3058</v>
      </c>
    </row>
    <row r="351189" spans="1:2" x14ac:dyDescent="0.25">
      <c r="A351189" t="s">
        <v>3059</v>
      </c>
      <c r="B351189" t="s">
        <v>3060</v>
      </c>
    </row>
    <row r="351190" spans="1:2" x14ac:dyDescent="0.25">
      <c r="A351190" t="s">
        <v>3061</v>
      </c>
      <c r="B351190" t="s">
        <v>3062</v>
      </c>
    </row>
    <row r="351191" spans="1:2" x14ac:dyDescent="0.25">
      <c r="A351191" t="s">
        <v>3063</v>
      </c>
      <c r="B351191" t="s">
        <v>3064</v>
      </c>
    </row>
    <row r="351192" spans="1:2" x14ac:dyDescent="0.25">
      <c r="A351192" t="s">
        <v>3065</v>
      </c>
      <c r="B351192" t="s">
        <v>3066</v>
      </c>
    </row>
    <row r="351193" spans="1:2" x14ac:dyDescent="0.25">
      <c r="A351193" t="s">
        <v>3067</v>
      </c>
      <c r="B351193" t="s">
        <v>3068</v>
      </c>
    </row>
    <row r="351194" spans="1:2" x14ac:dyDescent="0.25">
      <c r="A351194" t="s">
        <v>3069</v>
      </c>
      <c r="B351194" t="s">
        <v>3070</v>
      </c>
    </row>
    <row r="351195" spans="1:2" x14ac:dyDescent="0.25">
      <c r="A351195" t="s">
        <v>3071</v>
      </c>
      <c r="B351195" t="s">
        <v>3072</v>
      </c>
    </row>
    <row r="351196" spans="1:2" x14ac:dyDescent="0.25">
      <c r="A351196" t="s">
        <v>3073</v>
      </c>
      <c r="B351196" t="s">
        <v>3074</v>
      </c>
    </row>
    <row r="351197" spans="1:2" x14ac:dyDescent="0.25">
      <c r="A351197" t="s">
        <v>3075</v>
      </c>
      <c r="B351197" t="s">
        <v>3076</v>
      </c>
    </row>
    <row r="351198" spans="1:2" x14ac:dyDescent="0.25">
      <c r="A351198" t="s">
        <v>3077</v>
      </c>
      <c r="B351198" t="s">
        <v>3078</v>
      </c>
    </row>
    <row r="351199" spans="1:2" x14ac:dyDescent="0.25">
      <c r="A351199" t="s">
        <v>3079</v>
      </c>
      <c r="B351199" t="s">
        <v>3080</v>
      </c>
    </row>
    <row r="351200" spans="1:2" x14ac:dyDescent="0.25">
      <c r="A351200" t="s">
        <v>3081</v>
      </c>
      <c r="B351200" t="s">
        <v>3082</v>
      </c>
    </row>
    <row r="351201" spans="1:2" x14ac:dyDescent="0.25">
      <c r="A351201" t="s">
        <v>3083</v>
      </c>
      <c r="B351201" t="s">
        <v>3084</v>
      </c>
    </row>
    <row r="351202" spans="1:2" x14ac:dyDescent="0.25">
      <c r="A351202" t="s">
        <v>3085</v>
      </c>
      <c r="B351202" t="s">
        <v>3086</v>
      </c>
    </row>
    <row r="351203" spans="1:2" x14ac:dyDescent="0.25">
      <c r="A351203" t="s">
        <v>3087</v>
      </c>
      <c r="B351203" t="s">
        <v>3088</v>
      </c>
    </row>
    <row r="351204" spans="1:2" x14ac:dyDescent="0.25">
      <c r="A351204" t="s">
        <v>3089</v>
      </c>
      <c r="B351204" t="s">
        <v>3090</v>
      </c>
    </row>
    <row r="351205" spans="1:2" x14ac:dyDescent="0.25">
      <c r="A351205" t="s">
        <v>3091</v>
      </c>
      <c r="B351205" t="s">
        <v>3092</v>
      </c>
    </row>
    <row r="351206" spans="1:2" x14ac:dyDescent="0.25">
      <c r="A351206" t="s">
        <v>3093</v>
      </c>
      <c r="B351206" t="s">
        <v>3094</v>
      </c>
    </row>
    <row r="351207" spans="1:2" x14ac:dyDescent="0.25">
      <c r="A351207" t="s">
        <v>3095</v>
      </c>
      <c r="B351207" t="s">
        <v>3096</v>
      </c>
    </row>
    <row r="351208" spans="1:2" x14ac:dyDescent="0.25">
      <c r="A351208" t="s">
        <v>3097</v>
      </c>
      <c r="B351208" t="s">
        <v>3098</v>
      </c>
    </row>
    <row r="351209" spans="1:2" x14ac:dyDescent="0.25">
      <c r="A351209" t="s">
        <v>3099</v>
      </c>
      <c r="B351209" t="s">
        <v>3100</v>
      </c>
    </row>
    <row r="351210" spans="1:2" x14ac:dyDescent="0.25">
      <c r="A351210" t="s">
        <v>3101</v>
      </c>
      <c r="B351210" t="s">
        <v>3102</v>
      </c>
    </row>
    <row r="351211" spans="1:2" x14ac:dyDescent="0.25">
      <c r="A351211" t="s">
        <v>3103</v>
      </c>
      <c r="B351211" t="s">
        <v>3104</v>
      </c>
    </row>
    <row r="351212" spans="1:2" x14ac:dyDescent="0.25">
      <c r="A351212" t="s">
        <v>3105</v>
      </c>
      <c r="B351212" t="s">
        <v>3106</v>
      </c>
    </row>
    <row r="351213" spans="1:2" x14ac:dyDescent="0.25">
      <c r="A351213" t="s">
        <v>3107</v>
      </c>
      <c r="B351213" t="s">
        <v>3108</v>
      </c>
    </row>
    <row r="351214" spans="1:2" x14ac:dyDescent="0.25">
      <c r="A351214" t="s">
        <v>3109</v>
      </c>
      <c r="B351214" t="s">
        <v>3110</v>
      </c>
    </row>
    <row r="351215" spans="1:2" x14ac:dyDescent="0.25">
      <c r="A351215" t="s">
        <v>3111</v>
      </c>
      <c r="B351215" t="s">
        <v>3112</v>
      </c>
    </row>
    <row r="351216" spans="1:2" x14ac:dyDescent="0.25">
      <c r="A351216" t="s">
        <v>3113</v>
      </c>
      <c r="B351216" t="s">
        <v>3114</v>
      </c>
    </row>
    <row r="351217" spans="1:2" x14ac:dyDescent="0.25">
      <c r="A351217" t="s">
        <v>3115</v>
      </c>
      <c r="B351217" t="s">
        <v>3116</v>
      </c>
    </row>
    <row r="351218" spans="1:2" x14ac:dyDescent="0.25">
      <c r="A351218" t="s">
        <v>3117</v>
      </c>
      <c r="B351218" t="s">
        <v>3118</v>
      </c>
    </row>
    <row r="351219" spans="1:2" x14ac:dyDescent="0.25">
      <c r="A351219" t="s">
        <v>3119</v>
      </c>
      <c r="B351219" t="s">
        <v>3120</v>
      </c>
    </row>
    <row r="351220" spans="1:2" x14ac:dyDescent="0.25">
      <c r="A351220" t="s">
        <v>3121</v>
      </c>
      <c r="B351220" t="s">
        <v>3122</v>
      </c>
    </row>
    <row r="351221" spans="1:2" x14ac:dyDescent="0.25">
      <c r="A351221" t="s">
        <v>3123</v>
      </c>
      <c r="B351221" t="s">
        <v>3124</v>
      </c>
    </row>
    <row r="351222" spans="1:2" x14ac:dyDescent="0.25">
      <c r="A351222" t="s">
        <v>3125</v>
      </c>
      <c r="B351222" t="s">
        <v>3126</v>
      </c>
    </row>
    <row r="351223" spans="1:2" x14ac:dyDescent="0.25">
      <c r="A351223" t="s">
        <v>3127</v>
      </c>
      <c r="B351223" t="s">
        <v>3128</v>
      </c>
    </row>
    <row r="351224" spans="1:2" x14ac:dyDescent="0.25">
      <c r="A351224" t="s">
        <v>3129</v>
      </c>
      <c r="B351224" t="s">
        <v>3130</v>
      </c>
    </row>
    <row r="351225" spans="1:2" x14ac:dyDescent="0.25">
      <c r="A351225" t="s">
        <v>3131</v>
      </c>
      <c r="B351225" t="s">
        <v>3132</v>
      </c>
    </row>
    <row r="351226" spans="1:2" x14ac:dyDescent="0.25">
      <c r="A351226" t="s">
        <v>3133</v>
      </c>
      <c r="B351226" t="s">
        <v>3134</v>
      </c>
    </row>
    <row r="351227" spans="1:2" x14ac:dyDescent="0.25">
      <c r="A351227" t="s">
        <v>3135</v>
      </c>
      <c r="B351227" t="s">
        <v>3136</v>
      </c>
    </row>
    <row r="351228" spans="1:2" x14ac:dyDescent="0.25">
      <c r="A351228" t="s">
        <v>3137</v>
      </c>
      <c r="B351228" t="s">
        <v>3138</v>
      </c>
    </row>
    <row r="351229" spans="1:2" x14ac:dyDescent="0.25">
      <c r="A351229" t="s">
        <v>3139</v>
      </c>
      <c r="B351229" t="s">
        <v>3140</v>
      </c>
    </row>
    <row r="351230" spans="1:2" x14ac:dyDescent="0.25">
      <c r="A351230" t="s">
        <v>3141</v>
      </c>
      <c r="B351230" t="s">
        <v>3142</v>
      </c>
    </row>
    <row r="351231" spans="1:2" x14ac:dyDescent="0.25">
      <c r="A351231" t="s">
        <v>3143</v>
      </c>
      <c r="B351231" t="s">
        <v>3144</v>
      </c>
    </row>
    <row r="351232" spans="1:2" x14ac:dyDescent="0.25">
      <c r="A351232" t="s">
        <v>3145</v>
      </c>
      <c r="B351232" t="s">
        <v>3146</v>
      </c>
    </row>
    <row r="351233" spans="1:2" x14ac:dyDescent="0.25">
      <c r="A351233" t="s">
        <v>3147</v>
      </c>
      <c r="B351233" t="s">
        <v>3148</v>
      </c>
    </row>
    <row r="351234" spans="1:2" x14ac:dyDescent="0.25">
      <c r="A351234" t="s">
        <v>3149</v>
      </c>
      <c r="B351234" t="s">
        <v>3150</v>
      </c>
    </row>
    <row r="351235" spans="1:2" x14ac:dyDescent="0.25">
      <c r="A351235" t="s">
        <v>3151</v>
      </c>
      <c r="B351235" t="s">
        <v>3152</v>
      </c>
    </row>
    <row r="351236" spans="1:2" x14ac:dyDescent="0.25">
      <c r="A351236" t="s">
        <v>3153</v>
      </c>
      <c r="B351236" t="s">
        <v>3154</v>
      </c>
    </row>
    <row r="351237" spans="1:2" x14ac:dyDescent="0.25">
      <c r="A351237" t="s">
        <v>3155</v>
      </c>
      <c r="B351237" t="s">
        <v>3156</v>
      </c>
    </row>
    <row r="351238" spans="1:2" x14ac:dyDescent="0.25">
      <c r="A351238" t="s">
        <v>3157</v>
      </c>
      <c r="B351238" t="s">
        <v>3158</v>
      </c>
    </row>
    <row r="351239" spans="1:2" x14ac:dyDescent="0.25">
      <c r="A351239" t="s">
        <v>3159</v>
      </c>
      <c r="B351239" t="s">
        <v>3160</v>
      </c>
    </row>
    <row r="351240" spans="1:2" x14ac:dyDescent="0.25">
      <c r="A351240" t="s">
        <v>3161</v>
      </c>
      <c r="B351240" t="s">
        <v>3162</v>
      </c>
    </row>
    <row r="351241" spans="1:2" x14ac:dyDescent="0.25">
      <c r="A351241" t="s">
        <v>3163</v>
      </c>
      <c r="B351241" t="s">
        <v>3164</v>
      </c>
    </row>
    <row r="351242" spans="1:2" x14ac:dyDescent="0.25">
      <c r="A351242" t="s">
        <v>3165</v>
      </c>
      <c r="B351242" t="s">
        <v>3166</v>
      </c>
    </row>
    <row r="351243" spans="1:2" x14ac:dyDescent="0.25">
      <c r="A351243" t="s">
        <v>3167</v>
      </c>
      <c r="B351243" t="s">
        <v>3168</v>
      </c>
    </row>
    <row r="351244" spans="1:2" x14ac:dyDescent="0.25">
      <c r="A351244" t="s">
        <v>3169</v>
      </c>
      <c r="B351244" t="s">
        <v>3170</v>
      </c>
    </row>
    <row r="351245" spans="1:2" x14ac:dyDescent="0.25">
      <c r="A351245" t="s">
        <v>3171</v>
      </c>
      <c r="B351245" t="s">
        <v>3172</v>
      </c>
    </row>
    <row r="351246" spans="1:2" x14ac:dyDescent="0.25">
      <c r="A351246" t="s">
        <v>3173</v>
      </c>
      <c r="B351246" t="s">
        <v>3174</v>
      </c>
    </row>
    <row r="351247" spans="1:2" x14ac:dyDescent="0.25">
      <c r="A351247" t="s">
        <v>3175</v>
      </c>
      <c r="B351247" t="s">
        <v>3176</v>
      </c>
    </row>
    <row r="351248" spans="1:2" x14ac:dyDescent="0.25">
      <c r="A351248" t="s">
        <v>3177</v>
      </c>
      <c r="B351248" t="s">
        <v>3178</v>
      </c>
    </row>
    <row r="351249" spans="1:2" x14ac:dyDescent="0.25">
      <c r="A351249" t="s">
        <v>3179</v>
      </c>
      <c r="B351249" t="s">
        <v>3180</v>
      </c>
    </row>
    <row r="351250" spans="1:2" x14ac:dyDescent="0.25">
      <c r="A351250" t="s">
        <v>3181</v>
      </c>
      <c r="B351250" t="s">
        <v>3182</v>
      </c>
    </row>
    <row r="351251" spans="1:2" x14ac:dyDescent="0.25">
      <c r="A351251" t="s">
        <v>3183</v>
      </c>
      <c r="B351251" t="s">
        <v>3184</v>
      </c>
    </row>
    <row r="351252" spans="1:2" x14ac:dyDescent="0.25">
      <c r="A351252" t="s">
        <v>3185</v>
      </c>
      <c r="B351252" t="s">
        <v>3186</v>
      </c>
    </row>
    <row r="351253" spans="1:2" x14ac:dyDescent="0.25">
      <c r="A351253" t="s">
        <v>3187</v>
      </c>
      <c r="B351253" t="s">
        <v>3188</v>
      </c>
    </row>
    <row r="351254" spans="1:2" x14ac:dyDescent="0.25">
      <c r="A351254" t="s">
        <v>3189</v>
      </c>
      <c r="B351254" t="s">
        <v>3190</v>
      </c>
    </row>
    <row r="351255" spans="1:2" x14ac:dyDescent="0.25">
      <c r="A351255" t="s">
        <v>3191</v>
      </c>
      <c r="B351255" t="s">
        <v>3192</v>
      </c>
    </row>
    <row r="351256" spans="1:2" x14ac:dyDescent="0.25">
      <c r="A351256" t="s">
        <v>3193</v>
      </c>
      <c r="B351256" t="s">
        <v>3194</v>
      </c>
    </row>
    <row r="351257" spans="1:2" x14ac:dyDescent="0.25">
      <c r="A351257" t="s">
        <v>3195</v>
      </c>
      <c r="B351257" t="s">
        <v>3196</v>
      </c>
    </row>
    <row r="351258" spans="1:2" x14ac:dyDescent="0.25">
      <c r="A351258" t="s">
        <v>3197</v>
      </c>
      <c r="B351258" t="s">
        <v>3198</v>
      </c>
    </row>
    <row r="351259" spans="1:2" x14ac:dyDescent="0.25">
      <c r="A351259" t="s">
        <v>3199</v>
      </c>
      <c r="B351259" t="s">
        <v>3200</v>
      </c>
    </row>
    <row r="351260" spans="1:2" x14ac:dyDescent="0.25">
      <c r="A351260" t="s">
        <v>3201</v>
      </c>
      <c r="B351260" t="s">
        <v>3202</v>
      </c>
    </row>
    <row r="351261" spans="1:2" x14ac:dyDescent="0.25">
      <c r="A351261" t="s">
        <v>3203</v>
      </c>
      <c r="B351261" t="s">
        <v>3204</v>
      </c>
    </row>
    <row r="351262" spans="1:2" x14ac:dyDescent="0.25">
      <c r="A351262" t="s">
        <v>3205</v>
      </c>
      <c r="B351262" t="s">
        <v>3206</v>
      </c>
    </row>
    <row r="351263" spans="1:2" x14ac:dyDescent="0.25">
      <c r="A351263" t="s">
        <v>3207</v>
      </c>
      <c r="B351263" t="s">
        <v>3208</v>
      </c>
    </row>
    <row r="351264" spans="1:2" x14ac:dyDescent="0.25">
      <c r="A351264" t="s">
        <v>3209</v>
      </c>
      <c r="B351264" t="s">
        <v>3210</v>
      </c>
    </row>
    <row r="351265" spans="1:2" x14ac:dyDescent="0.25">
      <c r="A351265" t="s">
        <v>3211</v>
      </c>
      <c r="B351265" t="s">
        <v>3212</v>
      </c>
    </row>
    <row r="351266" spans="1:2" x14ac:dyDescent="0.25">
      <c r="A351266" t="s">
        <v>3213</v>
      </c>
      <c r="B351266" t="s">
        <v>3214</v>
      </c>
    </row>
    <row r="351267" spans="1:2" x14ac:dyDescent="0.25">
      <c r="A351267" t="s">
        <v>3215</v>
      </c>
      <c r="B351267" t="s">
        <v>3216</v>
      </c>
    </row>
    <row r="351268" spans="1:2" x14ac:dyDescent="0.25">
      <c r="A351268" t="s">
        <v>3217</v>
      </c>
      <c r="B351268" t="s">
        <v>3218</v>
      </c>
    </row>
    <row r="351269" spans="1:2" x14ac:dyDescent="0.25">
      <c r="A351269" t="s">
        <v>3219</v>
      </c>
      <c r="B351269" t="s">
        <v>3220</v>
      </c>
    </row>
    <row r="351270" spans="1:2" x14ac:dyDescent="0.25">
      <c r="A351270" t="s">
        <v>3221</v>
      </c>
      <c r="B351270" t="s">
        <v>3222</v>
      </c>
    </row>
    <row r="351271" spans="1:2" x14ac:dyDescent="0.25">
      <c r="A351271" t="s">
        <v>3223</v>
      </c>
      <c r="B351271" t="s">
        <v>3224</v>
      </c>
    </row>
    <row r="351272" spans="1:2" x14ac:dyDescent="0.25">
      <c r="A351272" t="s">
        <v>3225</v>
      </c>
      <c r="B351272" t="s">
        <v>3226</v>
      </c>
    </row>
    <row r="351273" spans="1:2" x14ac:dyDescent="0.25">
      <c r="A351273" t="s">
        <v>3227</v>
      </c>
      <c r="B351273" t="s">
        <v>3228</v>
      </c>
    </row>
    <row r="351274" spans="1:2" x14ac:dyDescent="0.25">
      <c r="A351274" t="s">
        <v>3229</v>
      </c>
      <c r="B351274" t="s">
        <v>3230</v>
      </c>
    </row>
    <row r="351275" spans="1:2" x14ac:dyDescent="0.25">
      <c r="A351275" t="s">
        <v>3231</v>
      </c>
      <c r="B351275" t="s">
        <v>3232</v>
      </c>
    </row>
    <row r="351276" spans="1:2" x14ac:dyDescent="0.25">
      <c r="A351276" t="s">
        <v>3233</v>
      </c>
      <c r="B351276" t="s">
        <v>3234</v>
      </c>
    </row>
    <row r="351277" spans="1:2" x14ac:dyDescent="0.25">
      <c r="A351277" t="s">
        <v>3235</v>
      </c>
      <c r="B351277" t="s">
        <v>3236</v>
      </c>
    </row>
    <row r="351278" spans="1:2" x14ac:dyDescent="0.25">
      <c r="A351278" t="s">
        <v>3237</v>
      </c>
      <c r="B351278" t="s">
        <v>3238</v>
      </c>
    </row>
    <row r="351279" spans="1:2" x14ac:dyDescent="0.25">
      <c r="A351279" t="s">
        <v>3239</v>
      </c>
      <c r="B351279" t="s">
        <v>3240</v>
      </c>
    </row>
    <row r="351280" spans="1:2" x14ac:dyDescent="0.25">
      <c r="A351280" t="s">
        <v>3241</v>
      </c>
      <c r="B351280" t="s">
        <v>3242</v>
      </c>
    </row>
    <row r="351281" spans="1:2" x14ac:dyDescent="0.25">
      <c r="A351281" t="s">
        <v>3243</v>
      </c>
      <c r="B351281" t="s">
        <v>3244</v>
      </c>
    </row>
    <row r="351282" spans="1:2" x14ac:dyDescent="0.25">
      <c r="A351282" t="s">
        <v>3245</v>
      </c>
      <c r="B351282" t="s">
        <v>3246</v>
      </c>
    </row>
    <row r="351283" spans="1:2" x14ac:dyDescent="0.25">
      <c r="A351283" t="s">
        <v>3247</v>
      </c>
      <c r="B351283" t="s">
        <v>3248</v>
      </c>
    </row>
    <row r="351284" spans="1:2" x14ac:dyDescent="0.25">
      <c r="A351284" t="s">
        <v>3249</v>
      </c>
      <c r="B351284" t="s">
        <v>3250</v>
      </c>
    </row>
    <row r="351285" spans="1:2" x14ac:dyDescent="0.25">
      <c r="A351285" t="s">
        <v>3251</v>
      </c>
      <c r="B351285" t="s">
        <v>3252</v>
      </c>
    </row>
    <row r="351286" spans="1:2" x14ac:dyDescent="0.25">
      <c r="A351286" t="s">
        <v>3253</v>
      </c>
      <c r="B351286" t="s">
        <v>3254</v>
      </c>
    </row>
    <row r="351287" spans="1:2" x14ac:dyDescent="0.25">
      <c r="A351287" t="s">
        <v>3255</v>
      </c>
      <c r="B351287" t="s">
        <v>3256</v>
      </c>
    </row>
    <row r="351288" spans="1:2" x14ac:dyDescent="0.25">
      <c r="A351288" t="s">
        <v>3257</v>
      </c>
      <c r="B351288" t="s">
        <v>3258</v>
      </c>
    </row>
    <row r="351289" spans="1:2" x14ac:dyDescent="0.25">
      <c r="A351289" t="s">
        <v>3259</v>
      </c>
      <c r="B351289" t="s">
        <v>3260</v>
      </c>
    </row>
    <row r="351290" spans="1:2" x14ac:dyDescent="0.25">
      <c r="A351290" t="s">
        <v>3261</v>
      </c>
      <c r="B351290" t="s">
        <v>3262</v>
      </c>
    </row>
    <row r="351291" spans="1:2" x14ac:dyDescent="0.25">
      <c r="A351291" t="s">
        <v>3263</v>
      </c>
      <c r="B351291" t="s">
        <v>3264</v>
      </c>
    </row>
    <row r="351292" spans="1:2" x14ac:dyDescent="0.25">
      <c r="A351292" t="s">
        <v>3265</v>
      </c>
      <c r="B351292" t="s">
        <v>3266</v>
      </c>
    </row>
    <row r="351293" spans="1:2" x14ac:dyDescent="0.25">
      <c r="A351293" t="s">
        <v>3267</v>
      </c>
      <c r="B351293" t="s">
        <v>3268</v>
      </c>
    </row>
    <row r="351294" spans="1:2" x14ac:dyDescent="0.25">
      <c r="A351294" t="s">
        <v>3269</v>
      </c>
      <c r="B351294" t="s">
        <v>3270</v>
      </c>
    </row>
    <row r="351295" spans="1:2" x14ac:dyDescent="0.25">
      <c r="A351295" t="s">
        <v>3271</v>
      </c>
      <c r="B351295" t="s">
        <v>3272</v>
      </c>
    </row>
    <row r="351296" spans="1:2" x14ac:dyDescent="0.25">
      <c r="A351296" t="s">
        <v>3273</v>
      </c>
      <c r="B351296" t="s">
        <v>3274</v>
      </c>
    </row>
    <row r="351297" spans="1:2" x14ac:dyDescent="0.25">
      <c r="A351297" t="s">
        <v>3275</v>
      </c>
      <c r="B351297" t="s">
        <v>3276</v>
      </c>
    </row>
    <row r="351298" spans="1:2" x14ac:dyDescent="0.25">
      <c r="A351298" t="s">
        <v>3277</v>
      </c>
      <c r="B351298" t="s">
        <v>3278</v>
      </c>
    </row>
    <row r="351299" spans="1:2" x14ac:dyDescent="0.25">
      <c r="A351299" t="s">
        <v>3279</v>
      </c>
      <c r="B351299" t="s">
        <v>3280</v>
      </c>
    </row>
    <row r="351300" spans="1:2" x14ac:dyDescent="0.25">
      <c r="A351300" t="s">
        <v>3281</v>
      </c>
      <c r="B351300" t="s">
        <v>3282</v>
      </c>
    </row>
    <row r="351301" spans="1:2" x14ac:dyDescent="0.25">
      <c r="A351301" t="s">
        <v>3283</v>
      </c>
      <c r="B351301" t="s">
        <v>3284</v>
      </c>
    </row>
    <row r="351302" spans="1:2" x14ac:dyDescent="0.25">
      <c r="A351302" t="s">
        <v>3285</v>
      </c>
      <c r="B351302" t="s">
        <v>3286</v>
      </c>
    </row>
    <row r="351303" spans="1:2" x14ac:dyDescent="0.25">
      <c r="A351303" t="s">
        <v>3287</v>
      </c>
      <c r="B351303" t="s">
        <v>3288</v>
      </c>
    </row>
    <row r="351304" spans="1:2" x14ac:dyDescent="0.25">
      <c r="A351304" t="s">
        <v>3289</v>
      </c>
      <c r="B351304" t="s">
        <v>3290</v>
      </c>
    </row>
    <row r="351305" spans="1:2" x14ac:dyDescent="0.25">
      <c r="A351305" t="s">
        <v>3291</v>
      </c>
      <c r="B351305" t="s">
        <v>3292</v>
      </c>
    </row>
    <row r="351306" spans="1:2" x14ac:dyDescent="0.25">
      <c r="A351306" t="s">
        <v>3293</v>
      </c>
      <c r="B351306" t="s">
        <v>3294</v>
      </c>
    </row>
    <row r="351307" spans="1:2" x14ac:dyDescent="0.25">
      <c r="A351307" t="s">
        <v>3295</v>
      </c>
      <c r="B351307" t="s">
        <v>3296</v>
      </c>
    </row>
    <row r="351308" spans="1:2" x14ac:dyDescent="0.25">
      <c r="A351308" t="s">
        <v>3297</v>
      </c>
      <c r="B351308" t="s">
        <v>3298</v>
      </c>
    </row>
    <row r="351309" spans="1:2" x14ac:dyDescent="0.25">
      <c r="A351309" t="s">
        <v>3299</v>
      </c>
      <c r="B351309" t="s">
        <v>3300</v>
      </c>
    </row>
    <row r="351310" spans="1:2" x14ac:dyDescent="0.25">
      <c r="A351310" t="s">
        <v>3301</v>
      </c>
      <c r="B351310" t="s">
        <v>3302</v>
      </c>
    </row>
    <row r="351311" spans="1:2" x14ac:dyDescent="0.25">
      <c r="A351311" t="s">
        <v>3303</v>
      </c>
      <c r="B351311" t="s">
        <v>3304</v>
      </c>
    </row>
    <row r="351312" spans="1:2" x14ac:dyDescent="0.25">
      <c r="A351312" t="s">
        <v>3305</v>
      </c>
      <c r="B351312" t="s">
        <v>3306</v>
      </c>
    </row>
    <row r="351313" spans="1:2" x14ac:dyDescent="0.25">
      <c r="A351313" t="s">
        <v>3307</v>
      </c>
      <c r="B351313" t="s">
        <v>3308</v>
      </c>
    </row>
    <row r="351314" spans="1:2" x14ac:dyDescent="0.25">
      <c r="A351314" t="s">
        <v>3309</v>
      </c>
      <c r="B351314" t="s">
        <v>3310</v>
      </c>
    </row>
    <row r="351315" spans="1:2" x14ac:dyDescent="0.25">
      <c r="A351315" t="s">
        <v>3311</v>
      </c>
      <c r="B351315" t="s">
        <v>3312</v>
      </c>
    </row>
    <row r="351316" spans="1:2" x14ac:dyDescent="0.25">
      <c r="A351316" t="s">
        <v>3313</v>
      </c>
      <c r="B351316" t="s">
        <v>3314</v>
      </c>
    </row>
    <row r="351317" spans="1:2" x14ac:dyDescent="0.25">
      <c r="A351317" t="s">
        <v>3315</v>
      </c>
      <c r="B351317" t="s">
        <v>3316</v>
      </c>
    </row>
    <row r="351318" spans="1:2" x14ac:dyDescent="0.25">
      <c r="A351318" t="s">
        <v>3317</v>
      </c>
      <c r="B351318" t="s">
        <v>3318</v>
      </c>
    </row>
    <row r="351319" spans="1:2" x14ac:dyDescent="0.25">
      <c r="A351319" t="s">
        <v>3319</v>
      </c>
      <c r="B351319" t="s">
        <v>3320</v>
      </c>
    </row>
    <row r="351320" spans="1:2" x14ac:dyDescent="0.25">
      <c r="A351320" t="s">
        <v>3321</v>
      </c>
      <c r="B351320" t="s">
        <v>3322</v>
      </c>
    </row>
    <row r="351321" spans="1:2" x14ac:dyDescent="0.25">
      <c r="A351321" t="s">
        <v>3323</v>
      </c>
      <c r="B351321" t="s">
        <v>3324</v>
      </c>
    </row>
    <row r="351322" spans="1:2" x14ac:dyDescent="0.25">
      <c r="A351322" t="s">
        <v>3325</v>
      </c>
      <c r="B351322" t="s">
        <v>3326</v>
      </c>
    </row>
    <row r="351323" spans="1:2" x14ac:dyDescent="0.25">
      <c r="A351323" t="s">
        <v>3327</v>
      </c>
      <c r="B351323" t="s">
        <v>3328</v>
      </c>
    </row>
    <row r="351324" spans="1:2" x14ac:dyDescent="0.25">
      <c r="A351324" t="s">
        <v>3329</v>
      </c>
      <c r="B351324" t="s">
        <v>3330</v>
      </c>
    </row>
    <row r="351325" spans="1:2" x14ac:dyDescent="0.25">
      <c r="A351325" t="s">
        <v>3331</v>
      </c>
      <c r="B351325" t="s">
        <v>3332</v>
      </c>
    </row>
    <row r="351326" spans="1:2" x14ac:dyDescent="0.25">
      <c r="A351326" t="s">
        <v>3333</v>
      </c>
      <c r="B351326" t="s">
        <v>3334</v>
      </c>
    </row>
    <row r="351327" spans="1:2" x14ac:dyDescent="0.25">
      <c r="A351327" t="s">
        <v>3335</v>
      </c>
      <c r="B351327" t="s">
        <v>3336</v>
      </c>
    </row>
    <row r="351328" spans="1:2" x14ac:dyDescent="0.25">
      <c r="A351328" t="s">
        <v>3337</v>
      </c>
      <c r="B351328" t="s">
        <v>3338</v>
      </c>
    </row>
    <row r="351329" spans="1:2" x14ac:dyDescent="0.25">
      <c r="A351329" t="s">
        <v>3339</v>
      </c>
      <c r="B351329" t="s">
        <v>3340</v>
      </c>
    </row>
    <row r="351330" spans="1:2" x14ac:dyDescent="0.25">
      <c r="A351330" t="s">
        <v>3341</v>
      </c>
      <c r="B351330" t="s">
        <v>3342</v>
      </c>
    </row>
    <row r="351331" spans="1:2" x14ac:dyDescent="0.25">
      <c r="A351331" t="s">
        <v>3343</v>
      </c>
      <c r="B351331" t="s">
        <v>3344</v>
      </c>
    </row>
    <row r="351332" spans="1:2" x14ac:dyDescent="0.25">
      <c r="A351332" t="s">
        <v>3345</v>
      </c>
      <c r="B351332" t="s">
        <v>3346</v>
      </c>
    </row>
    <row r="351333" spans="1:2" x14ac:dyDescent="0.25">
      <c r="A351333" t="s">
        <v>3347</v>
      </c>
      <c r="B351333" t="s">
        <v>3348</v>
      </c>
    </row>
    <row r="351334" spans="1:2" x14ac:dyDescent="0.25">
      <c r="A351334" t="s">
        <v>3349</v>
      </c>
      <c r="B351334" t="s">
        <v>3350</v>
      </c>
    </row>
    <row r="351335" spans="1:2" x14ac:dyDescent="0.25">
      <c r="A351335" t="s">
        <v>3351</v>
      </c>
      <c r="B351335" t="s">
        <v>3352</v>
      </c>
    </row>
    <row r="351336" spans="1:2" x14ac:dyDescent="0.25">
      <c r="A351336" t="s">
        <v>3353</v>
      </c>
      <c r="B351336" t="s">
        <v>3354</v>
      </c>
    </row>
    <row r="351337" spans="1:2" x14ac:dyDescent="0.25">
      <c r="A351337" t="s">
        <v>3355</v>
      </c>
      <c r="B351337" t="s">
        <v>3356</v>
      </c>
    </row>
    <row r="351338" spans="1:2" x14ac:dyDescent="0.25">
      <c r="A351338" t="s">
        <v>3357</v>
      </c>
      <c r="B351338" t="s">
        <v>3358</v>
      </c>
    </row>
    <row r="351339" spans="1:2" x14ac:dyDescent="0.25">
      <c r="A351339" t="s">
        <v>3359</v>
      </c>
      <c r="B351339" t="s">
        <v>3360</v>
      </c>
    </row>
    <row r="351340" spans="1:2" x14ac:dyDescent="0.25">
      <c r="A351340" t="s">
        <v>3361</v>
      </c>
      <c r="B351340" t="s">
        <v>3362</v>
      </c>
    </row>
    <row r="351341" spans="1:2" x14ac:dyDescent="0.25">
      <c r="A351341" t="s">
        <v>3363</v>
      </c>
      <c r="B351341" t="s">
        <v>3364</v>
      </c>
    </row>
    <row r="351342" spans="1:2" x14ac:dyDescent="0.25">
      <c r="A351342" t="s">
        <v>3365</v>
      </c>
      <c r="B351342" t="s">
        <v>3366</v>
      </c>
    </row>
    <row r="351343" spans="1:2" x14ac:dyDescent="0.25">
      <c r="A351343" t="s">
        <v>3367</v>
      </c>
      <c r="B351343" t="s">
        <v>3368</v>
      </c>
    </row>
    <row r="351344" spans="1:2" x14ac:dyDescent="0.25">
      <c r="A351344" t="s">
        <v>3369</v>
      </c>
      <c r="B351344" t="s">
        <v>3370</v>
      </c>
    </row>
    <row r="351345" spans="1:2" x14ac:dyDescent="0.25">
      <c r="A351345" t="s">
        <v>3371</v>
      </c>
      <c r="B351345" t="s">
        <v>3372</v>
      </c>
    </row>
    <row r="351346" spans="1:2" x14ac:dyDescent="0.25">
      <c r="A351346" t="s">
        <v>3373</v>
      </c>
      <c r="B351346" t="s">
        <v>3374</v>
      </c>
    </row>
    <row r="351347" spans="1:2" x14ac:dyDescent="0.25">
      <c r="A351347" t="s">
        <v>3375</v>
      </c>
      <c r="B351347" t="s">
        <v>3376</v>
      </c>
    </row>
    <row r="351348" spans="1:2" x14ac:dyDescent="0.25">
      <c r="A351348" t="s">
        <v>3377</v>
      </c>
      <c r="B351348" t="s">
        <v>3378</v>
      </c>
    </row>
    <row r="351349" spans="1:2" x14ac:dyDescent="0.25">
      <c r="A351349" t="s">
        <v>3379</v>
      </c>
      <c r="B351349" t="s">
        <v>3380</v>
      </c>
    </row>
    <row r="351350" spans="1:2" x14ac:dyDescent="0.25">
      <c r="A351350" t="s">
        <v>3381</v>
      </c>
      <c r="B351350" t="s">
        <v>3382</v>
      </c>
    </row>
    <row r="351351" spans="1:2" x14ac:dyDescent="0.25">
      <c r="A351351" t="s">
        <v>3383</v>
      </c>
      <c r="B351351" t="s">
        <v>3384</v>
      </c>
    </row>
    <row r="351352" spans="1:2" x14ac:dyDescent="0.25">
      <c r="A351352" t="s">
        <v>3385</v>
      </c>
      <c r="B351352" t="s">
        <v>3386</v>
      </c>
    </row>
    <row r="351353" spans="1:2" x14ac:dyDescent="0.25">
      <c r="A351353" t="s">
        <v>3387</v>
      </c>
      <c r="B351353" t="s">
        <v>3388</v>
      </c>
    </row>
    <row r="351354" spans="1:2" x14ac:dyDescent="0.25">
      <c r="A351354" t="s">
        <v>3389</v>
      </c>
      <c r="B351354" t="s">
        <v>3390</v>
      </c>
    </row>
    <row r="351355" spans="1:2" x14ac:dyDescent="0.25">
      <c r="A351355" t="s">
        <v>3391</v>
      </c>
      <c r="B351355" t="s">
        <v>3392</v>
      </c>
    </row>
    <row r="351356" spans="1:2" x14ac:dyDescent="0.25">
      <c r="A351356" t="s">
        <v>3393</v>
      </c>
      <c r="B351356" t="s">
        <v>3394</v>
      </c>
    </row>
    <row r="351357" spans="1:2" x14ac:dyDescent="0.25">
      <c r="A351357" t="s">
        <v>3395</v>
      </c>
      <c r="B351357" t="s">
        <v>3396</v>
      </c>
    </row>
    <row r="351358" spans="1:2" x14ac:dyDescent="0.25">
      <c r="A351358" t="s">
        <v>3397</v>
      </c>
      <c r="B351358" t="s">
        <v>3398</v>
      </c>
    </row>
    <row r="351359" spans="1:2" x14ac:dyDescent="0.25">
      <c r="A351359" t="s">
        <v>3399</v>
      </c>
      <c r="B351359" t="s">
        <v>3400</v>
      </c>
    </row>
    <row r="351360" spans="1:2" x14ac:dyDescent="0.25">
      <c r="A351360" t="s">
        <v>3401</v>
      </c>
      <c r="B351360" t="s">
        <v>3402</v>
      </c>
    </row>
    <row r="351361" spans="1:2" x14ac:dyDescent="0.25">
      <c r="A351361" t="s">
        <v>3403</v>
      </c>
      <c r="B351361" t="s">
        <v>3404</v>
      </c>
    </row>
    <row r="351362" spans="1:2" x14ac:dyDescent="0.25">
      <c r="A351362" t="s">
        <v>3405</v>
      </c>
      <c r="B351362" t="s">
        <v>3406</v>
      </c>
    </row>
    <row r="351363" spans="1:2" x14ac:dyDescent="0.25">
      <c r="A351363" t="s">
        <v>3407</v>
      </c>
      <c r="B351363" t="s">
        <v>3408</v>
      </c>
    </row>
    <row r="351364" spans="1:2" x14ac:dyDescent="0.25">
      <c r="A351364" t="s">
        <v>3409</v>
      </c>
      <c r="B351364" t="s">
        <v>3410</v>
      </c>
    </row>
    <row r="351365" spans="1:2" x14ac:dyDescent="0.25">
      <c r="A351365" t="s">
        <v>3411</v>
      </c>
      <c r="B351365" t="s">
        <v>3412</v>
      </c>
    </row>
    <row r="351366" spans="1:2" x14ac:dyDescent="0.25">
      <c r="A351366" t="s">
        <v>3413</v>
      </c>
      <c r="B351366" t="s">
        <v>3414</v>
      </c>
    </row>
    <row r="351367" spans="1:2" x14ac:dyDescent="0.25">
      <c r="A351367" t="s">
        <v>3415</v>
      </c>
      <c r="B351367" t="s">
        <v>3416</v>
      </c>
    </row>
    <row r="351368" spans="1:2" x14ac:dyDescent="0.25">
      <c r="A351368" t="s">
        <v>3417</v>
      </c>
      <c r="B351368" t="s">
        <v>3418</v>
      </c>
    </row>
    <row r="351369" spans="1:2" x14ac:dyDescent="0.25">
      <c r="A351369" t="s">
        <v>3419</v>
      </c>
      <c r="B351369" t="s">
        <v>3420</v>
      </c>
    </row>
    <row r="351370" spans="1:2" x14ac:dyDescent="0.25">
      <c r="A351370" t="s">
        <v>3421</v>
      </c>
      <c r="B351370" t="s">
        <v>3422</v>
      </c>
    </row>
    <row r="351371" spans="1:2" x14ac:dyDescent="0.25">
      <c r="A351371" t="s">
        <v>3423</v>
      </c>
      <c r="B351371" t="s">
        <v>3424</v>
      </c>
    </row>
    <row r="351372" spans="1:2" x14ac:dyDescent="0.25">
      <c r="A351372" t="s">
        <v>3425</v>
      </c>
      <c r="B351372" t="s">
        <v>3426</v>
      </c>
    </row>
    <row r="351373" spans="1:2" x14ac:dyDescent="0.25">
      <c r="A351373" t="s">
        <v>3427</v>
      </c>
      <c r="B351373" t="s">
        <v>3428</v>
      </c>
    </row>
    <row r="351374" spans="1:2" x14ac:dyDescent="0.25">
      <c r="A351374" t="s">
        <v>3429</v>
      </c>
      <c r="B351374" t="s">
        <v>3430</v>
      </c>
    </row>
    <row r="351375" spans="1:2" x14ac:dyDescent="0.25">
      <c r="A351375" t="s">
        <v>3431</v>
      </c>
      <c r="B351375" t="s">
        <v>3432</v>
      </c>
    </row>
    <row r="351376" spans="1:2" x14ac:dyDescent="0.25">
      <c r="A351376" t="s">
        <v>3433</v>
      </c>
      <c r="B351376" t="s">
        <v>3434</v>
      </c>
    </row>
    <row r="351377" spans="1:2" x14ac:dyDescent="0.25">
      <c r="A351377" t="s">
        <v>3435</v>
      </c>
      <c r="B351377" t="s">
        <v>3436</v>
      </c>
    </row>
    <row r="351378" spans="1:2" x14ac:dyDescent="0.25">
      <c r="A351378" t="s">
        <v>3437</v>
      </c>
      <c r="B351378" t="s">
        <v>3438</v>
      </c>
    </row>
    <row r="351379" spans="1:2" x14ac:dyDescent="0.25">
      <c r="A351379" t="s">
        <v>3439</v>
      </c>
      <c r="B351379" t="s">
        <v>3440</v>
      </c>
    </row>
    <row r="351380" spans="1:2" x14ac:dyDescent="0.25">
      <c r="A351380" t="s">
        <v>3441</v>
      </c>
      <c r="B351380" t="s">
        <v>3442</v>
      </c>
    </row>
    <row r="351381" spans="1:2" x14ac:dyDescent="0.25">
      <c r="A351381" t="s">
        <v>3443</v>
      </c>
      <c r="B351381" t="s">
        <v>3444</v>
      </c>
    </row>
    <row r="351382" spans="1:2" x14ac:dyDescent="0.25">
      <c r="A351382" t="s">
        <v>3445</v>
      </c>
      <c r="B351382" t="s">
        <v>3446</v>
      </c>
    </row>
    <row r="351383" spans="1:2" x14ac:dyDescent="0.25">
      <c r="A351383" t="s">
        <v>3447</v>
      </c>
      <c r="B351383" t="s">
        <v>3448</v>
      </c>
    </row>
    <row r="351384" spans="1:2" x14ac:dyDescent="0.25">
      <c r="A351384" t="s">
        <v>3449</v>
      </c>
      <c r="B351384" t="s">
        <v>3450</v>
      </c>
    </row>
    <row r="351385" spans="1:2" x14ac:dyDescent="0.25">
      <c r="A351385" t="s">
        <v>3451</v>
      </c>
      <c r="B351385" t="s">
        <v>3452</v>
      </c>
    </row>
    <row r="351386" spans="1:2" x14ac:dyDescent="0.25">
      <c r="A351386" t="s">
        <v>3453</v>
      </c>
      <c r="B351386" t="s">
        <v>3454</v>
      </c>
    </row>
    <row r="351387" spans="1:2" x14ac:dyDescent="0.25">
      <c r="A351387" t="s">
        <v>3455</v>
      </c>
      <c r="B351387" t="s">
        <v>3456</v>
      </c>
    </row>
    <row r="351388" spans="1:2" x14ac:dyDescent="0.25">
      <c r="A351388" t="s">
        <v>3457</v>
      </c>
      <c r="B351388" t="s">
        <v>3458</v>
      </c>
    </row>
    <row r="351389" spans="1:2" x14ac:dyDescent="0.25">
      <c r="A351389" t="s">
        <v>3459</v>
      </c>
      <c r="B351389" t="s">
        <v>3460</v>
      </c>
    </row>
    <row r="351390" spans="1:2" x14ac:dyDescent="0.25">
      <c r="A351390" t="s">
        <v>3461</v>
      </c>
      <c r="B351390" t="s">
        <v>3462</v>
      </c>
    </row>
    <row r="351391" spans="1:2" x14ac:dyDescent="0.25">
      <c r="A351391" t="s">
        <v>3463</v>
      </c>
      <c r="B351391" t="s">
        <v>3464</v>
      </c>
    </row>
    <row r="351392" spans="1:2" x14ac:dyDescent="0.25">
      <c r="A351392" t="s">
        <v>3465</v>
      </c>
      <c r="B351392" t="s">
        <v>3466</v>
      </c>
    </row>
    <row r="351393" spans="1:2" x14ac:dyDescent="0.25">
      <c r="A351393" t="s">
        <v>3467</v>
      </c>
      <c r="B351393" t="s">
        <v>3468</v>
      </c>
    </row>
    <row r="351394" spans="1:2" x14ac:dyDescent="0.25">
      <c r="A351394" t="s">
        <v>3469</v>
      </c>
      <c r="B351394" t="s">
        <v>3470</v>
      </c>
    </row>
    <row r="351395" spans="1:2" x14ac:dyDescent="0.25">
      <c r="A351395" t="s">
        <v>3471</v>
      </c>
      <c r="B351395" t="s">
        <v>3472</v>
      </c>
    </row>
    <row r="351396" spans="1:2" x14ac:dyDescent="0.25">
      <c r="A351396" t="s">
        <v>3473</v>
      </c>
      <c r="B351396" t="s">
        <v>3474</v>
      </c>
    </row>
    <row r="351397" spans="1:2" x14ac:dyDescent="0.25">
      <c r="A351397" t="s">
        <v>3475</v>
      </c>
      <c r="B351397" t="s">
        <v>3476</v>
      </c>
    </row>
    <row r="351398" spans="1:2" x14ac:dyDescent="0.25">
      <c r="A351398" t="s">
        <v>3477</v>
      </c>
      <c r="B351398" t="s">
        <v>3478</v>
      </c>
    </row>
    <row r="351399" spans="1:2" x14ac:dyDescent="0.25">
      <c r="A351399" t="s">
        <v>3479</v>
      </c>
      <c r="B351399" t="s">
        <v>3480</v>
      </c>
    </row>
    <row r="351400" spans="1:2" x14ac:dyDescent="0.25">
      <c r="A351400" t="s">
        <v>3481</v>
      </c>
      <c r="B351400" t="s">
        <v>3482</v>
      </c>
    </row>
    <row r="351401" spans="1:2" x14ac:dyDescent="0.25">
      <c r="A351401" t="s">
        <v>3483</v>
      </c>
      <c r="B351401" t="s">
        <v>3484</v>
      </c>
    </row>
    <row r="351402" spans="1:2" x14ac:dyDescent="0.25">
      <c r="A351402" t="s">
        <v>3485</v>
      </c>
      <c r="B351402" t="s">
        <v>3486</v>
      </c>
    </row>
    <row r="351403" spans="1:2" x14ac:dyDescent="0.25">
      <c r="A351403" t="s">
        <v>3487</v>
      </c>
      <c r="B351403" t="s">
        <v>3488</v>
      </c>
    </row>
    <row r="351404" spans="1:2" x14ac:dyDescent="0.25">
      <c r="A351404" t="s">
        <v>3489</v>
      </c>
      <c r="B351404" t="s">
        <v>3490</v>
      </c>
    </row>
    <row r="351405" spans="1:2" x14ac:dyDescent="0.25">
      <c r="A351405" t="s">
        <v>3491</v>
      </c>
      <c r="B351405" t="s">
        <v>3492</v>
      </c>
    </row>
    <row r="351406" spans="1:2" x14ac:dyDescent="0.25">
      <c r="A351406" t="s">
        <v>3493</v>
      </c>
      <c r="B351406" t="s">
        <v>3494</v>
      </c>
    </row>
    <row r="351407" spans="1:2" x14ac:dyDescent="0.25">
      <c r="A351407" t="s">
        <v>3495</v>
      </c>
      <c r="B351407" t="s">
        <v>3496</v>
      </c>
    </row>
    <row r="351408" spans="1:2" x14ac:dyDescent="0.25">
      <c r="A351408" t="s">
        <v>3497</v>
      </c>
      <c r="B351408" t="s">
        <v>3498</v>
      </c>
    </row>
    <row r="351409" spans="1:2" x14ac:dyDescent="0.25">
      <c r="A351409" t="s">
        <v>3499</v>
      </c>
      <c r="B351409" t="s">
        <v>3500</v>
      </c>
    </row>
    <row r="351410" spans="1:2" x14ac:dyDescent="0.25">
      <c r="A351410" t="s">
        <v>3501</v>
      </c>
      <c r="B351410" t="s">
        <v>3502</v>
      </c>
    </row>
    <row r="351411" spans="1:2" x14ac:dyDescent="0.25">
      <c r="A351411" t="s">
        <v>3503</v>
      </c>
      <c r="B351411" t="s">
        <v>3504</v>
      </c>
    </row>
    <row r="351412" spans="1:2" x14ac:dyDescent="0.25">
      <c r="A351412" t="s">
        <v>3505</v>
      </c>
      <c r="B351412" t="s">
        <v>3506</v>
      </c>
    </row>
    <row r="351413" spans="1:2" x14ac:dyDescent="0.25">
      <c r="A351413" t="s">
        <v>3507</v>
      </c>
      <c r="B351413" t="s">
        <v>3508</v>
      </c>
    </row>
    <row r="351414" spans="1:2" x14ac:dyDescent="0.25">
      <c r="A351414" t="s">
        <v>3509</v>
      </c>
      <c r="B351414" t="s">
        <v>3510</v>
      </c>
    </row>
    <row r="351415" spans="1:2" x14ac:dyDescent="0.25">
      <c r="A351415" t="s">
        <v>3511</v>
      </c>
      <c r="B351415" t="s">
        <v>3512</v>
      </c>
    </row>
    <row r="351416" spans="1:2" x14ac:dyDescent="0.25">
      <c r="A351416" t="s">
        <v>3513</v>
      </c>
      <c r="B351416" t="s">
        <v>3514</v>
      </c>
    </row>
    <row r="351417" spans="1:2" x14ac:dyDescent="0.25">
      <c r="A351417" t="s">
        <v>3515</v>
      </c>
      <c r="B351417" t="s">
        <v>3516</v>
      </c>
    </row>
    <row r="351418" spans="1:2" x14ac:dyDescent="0.25">
      <c r="A351418" t="s">
        <v>3517</v>
      </c>
      <c r="B351418" t="s">
        <v>3518</v>
      </c>
    </row>
    <row r="351419" spans="1:2" x14ac:dyDescent="0.25">
      <c r="A351419" t="s">
        <v>3519</v>
      </c>
      <c r="B351419" t="s">
        <v>3520</v>
      </c>
    </row>
    <row r="351420" spans="1:2" x14ac:dyDescent="0.25">
      <c r="A351420" t="s">
        <v>3521</v>
      </c>
      <c r="B351420" t="s">
        <v>3522</v>
      </c>
    </row>
    <row r="351421" spans="1:2" x14ac:dyDescent="0.25">
      <c r="A351421" t="s">
        <v>3523</v>
      </c>
      <c r="B351421" t="s">
        <v>3524</v>
      </c>
    </row>
    <row r="351422" spans="1:2" x14ac:dyDescent="0.25">
      <c r="A351422" t="s">
        <v>3525</v>
      </c>
      <c r="B351422" t="s">
        <v>3526</v>
      </c>
    </row>
    <row r="351423" spans="1:2" x14ac:dyDescent="0.25">
      <c r="A351423" t="s">
        <v>3527</v>
      </c>
      <c r="B351423" t="s">
        <v>3528</v>
      </c>
    </row>
    <row r="351424" spans="1:2" x14ac:dyDescent="0.25">
      <c r="A351424" t="s">
        <v>3529</v>
      </c>
      <c r="B351424" t="s">
        <v>3530</v>
      </c>
    </row>
    <row r="351425" spans="1:2" x14ac:dyDescent="0.25">
      <c r="A351425" t="s">
        <v>3531</v>
      </c>
      <c r="B351425" t="s">
        <v>3532</v>
      </c>
    </row>
    <row r="351426" spans="1:2" x14ac:dyDescent="0.25">
      <c r="A351426" t="s">
        <v>3533</v>
      </c>
      <c r="B351426" t="s">
        <v>3534</v>
      </c>
    </row>
    <row r="351427" spans="1:2" x14ac:dyDescent="0.25">
      <c r="A351427" t="s">
        <v>3535</v>
      </c>
      <c r="B351427" t="s">
        <v>3536</v>
      </c>
    </row>
    <row r="351428" spans="1:2" x14ac:dyDescent="0.25">
      <c r="A351428" t="s">
        <v>3537</v>
      </c>
      <c r="B351428" t="s">
        <v>3538</v>
      </c>
    </row>
    <row r="351429" spans="1:2" x14ac:dyDescent="0.25">
      <c r="A351429" t="s">
        <v>3539</v>
      </c>
      <c r="B351429" t="s">
        <v>3540</v>
      </c>
    </row>
    <row r="351430" spans="1:2" x14ac:dyDescent="0.25">
      <c r="A351430" t="s">
        <v>3541</v>
      </c>
      <c r="B351430" t="s">
        <v>3542</v>
      </c>
    </row>
    <row r="351431" spans="1:2" x14ac:dyDescent="0.25">
      <c r="A351431" t="s">
        <v>3543</v>
      </c>
      <c r="B351431" t="s">
        <v>3544</v>
      </c>
    </row>
    <row r="351432" spans="1:2" x14ac:dyDescent="0.25">
      <c r="A351432" t="s">
        <v>3545</v>
      </c>
      <c r="B351432" t="s">
        <v>3546</v>
      </c>
    </row>
    <row r="351433" spans="1:2" x14ac:dyDescent="0.25">
      <c r="A351433" t="s">
        <v>3547</v>
      </c>
      <c r="B351433" t="s">
        <v>3548</v>
      </c>
    </row>
    <row r="351434" spans="1:2" x14ac:dyDescent="0.25">
      <c r="A351434" t="s">
        <v>3549</v>
      </c>
      <c r="B351434" t="s">
        <v>3550</v>
      </c>
    </row>
    <row r="351435" spans="1:2" x14ac:dyDescent="0.25">
      <c r="A351435" t="s">
        <v>3551</v>
      </c>
      <c r="B351435" t="s">
        <v>3552</v>
      </c>
    </row>
    <row r="351436" spans="1:2" x14ac:dyDescent="0.25">
      <c r="A351436" t="s">
        <v>3553</v>
      </c>
      <c r="B351436" t="s">
        <v>3554</v>
      </c>
    </row>
    <row r="351437" spans="1:2" x14ac:dyDescent="0.25">
      <c r="A351437" t="s">
        <v>3555</v>
      </c>
      <c r="B351437" t="s">
        <v>3556</v>
      </c>
    </row>
    <row r="351438" spans="1:2" x14ac:dyDescent="0.25">
      <c r="A351438" t="s">
        <v>3557</v>
      </c>
      <c r="B351438" t="s">
        <v>3558</v>
      </c>
    </row>
    <row r="351439" spans="1:2" x14ac:dyDescent="0.25">
      <c r="A351439" t="s">
        <v>3559</v>
      </c>
      <c r="B351439" t="s">
        <v>3560</v>
      </c>
    </row>
    <row r="351440" spans="1:2" x14ac:dyDescent="0.25">
      <c r="A351440" t="s">
        <v>3561</v>
      </c>
      <c r="B351440" t="s">
        <v>3562</v>
      </c>
    </row>
    <row r="351441" spans="1:2" x14ac:dyDescent="0.25">
      <c r="A351441" t="s">
        <v>3563</v>
      </c>
      <c r="B351441" t="s">
        <v>3564</v>
      </c>
    </row>
    <row r="351442" spans="1:2" x14ac:dyDescent="0.25">
      <c r="A351442" t="s">
        <v>3565</v>
      </c>
      <c r="B351442" t="s">
        <v>3566</v>
      </c>
    </row>
    <row r="351443" spans="1:2" x14ac:dyDescent="0.25">
      <c r="A351443" t="s">
        <v>3567</v>
      </c>
      <c r="B351443" t="s">
        <v>3568</v>
      </c>
    </row>
    <row r="351444" spans="1:2" x14ac:dyDescent="0.25">
      <c r="A351444" t="s">
        <v>3569</v>
      </c>
      <c r="B351444" t="s">
        <v>3570</v>
      </c>
    </row>
    <row r="351445" spans="1:2" x14ac:dyDescent="0.25">
      <c r="A351445" t="s">
        <v>3571</v>
      </c>
      <c r="B351445" t="s">
        <v>3572</v>
      </c>
    </row>
    <row r="351446" spans="1:2" x14ac:dyDescent="0.25">
      <c r="A351446" t="s">
        <v>3573</v>
      </c>
      <c r="B351446" t="s">
        <v>3574</v>
      </c>
    </row>
    <row r="351447" spans="1:2" x14ac:dyDescent="0.25">
      <c r="A351447" t="s">
        <v>3575</v>
      </c>
      <c r="B351447" t="s">
        <v>3576</v>
      </c>
    </row>
    <row r="351448" spans="1:2" x14ac:dyDescent="0.25">
      <c r="A351448" t="s">
        <v>3577</v>
      </c>
      <c r="B351448" t="s">
        <v>3578</v>
      </c>
    </row>
    <row r="351449" spans="1:2" x14ac:dyDescent="0.25">
      <c r="A351449" t="s">
        <v>3579</v>
      </c>
      <c r="B351449" t="s">
        <v>3580</v>
      </c>
    </row>
    <row r="351450" spans="1:2" x14ac:dyDescent="0.25">
      <c r="A351450" t="s">
        <v>3581</v>
      </c>
      <c r="B351450" t="s">
        <v>3582</v>
      </c>
    </row>
    <row r="351451" spans="1:2" x14ac:dyDescent="0.25">
      <c r="A351451" t="s">
        <v>3583</v>
      </c>
      <c r="B351451" t="s">
        <v>3584</v>
      </c>
    </row>
    <row r="351452" spans="1:2" x14ac:dyDescent="0.25">
      <c r="A351452" t="s">
        <v>3585</v>
      </c>
      <c r="B351452" t="s">
        <v>3586</v>
      </c>
    </row>
    <row r="351453" spans="1:2" x14ac:dyDescent="0.25">
      <c r="A351453" t="s">
        <v>3587</v>
      </c>
      <c r="B351453" t="s">
        <v>3588</v>
      </c>
    </row>
    <row r="351454" spans="1:2" x14ac:dyDescent="0.25">
      <c r="A351454" t="s">
        <v>3589</v>
      </c>
      <c r="B351454" t="s">
        <v>3590</v>
      </c>
    </row>
    <row r="351455" spans="1:2" x14ac:dyDescent="0.25">
      <c r="A351455" t="s">
        <v>3591</v>
      </c>
      <c r="B351455" t="s">
        <v>3592</v>
      </c>
    </row>
    <row r="351456" spans="1:2" x14ac:dyDescent="0.25">
      <c r="A351456" t="s">
        <v>3593</v>
      </c>
      <c r="B351456" t="s">
        <v>3594</v>
      </c>
    </row>
    <row r="351457" spans="1:2" x14ac:dyDescent="0.25">
      <c r="A351457" t="s">
        <v>3595</v>
      </c>
      <c r="B351457" t="s">
        <v>3596</v>
      </c>
    </row>
    <row r="351458" spans="1:2" x14ac:dyDescent="0.25">
      <c r="A351458" t="s">
        <v>3597</v>
      </c>
      <c r="B351458" t="s">
        <v>3598</v>
      </c>
    </row>
    <row r="351459" spans="1:2" x14ac:dyDescent="0.25">
      <c r="A351459" t="s">
        <v>3599</v>
      </c>
      <c r="B351459" t="s">
        <v>3600</v>
      </c>
    </row>
    <row r="351460" spans="1:2" x14ac:dyDescent="0.25">
      <c r="A351460" t="s">
        <v>3601</v>
      </c>
      <c r="B351460" t="s">
        <v>3602</v>
      </c>
    </row>
    <row r="351461" spans="1:2" x14ac:dyDescent="0.25">
      <c r="A351461" t="s">
        <v>3603</v>
      </c>
      <c r="B351461" t="s">
        <v>3604</v>
      </c>
    </row>
    <row r="351462" spans="1:2" x14ac:dyDescent="0.25">
      <c r="A351462" t="s">
        <v>3605</v>
      </c>
      <c r="B351462" t="s">
        <v>3606</v>
      </c>
    </row>
    <row r="351463" spans="1:2" x14ac:dyDescent="0.25">
      <c r="A351463" t="s">
        <v>3607</v>
      </c>
      <c r="B351463" t="s">
        <v>3608</v>
      </c>
    </row>
    <row r="351464" spans="1:2" x14ac:dyDescent="0.25">
      <c r="A351464" t="s">
        <v>3609</v>
      </c>
      <c r="B351464" t="s">
        <v>3610</v>
      </c>
    </row>
    <row r="351465" spans="1:2" x14ac:dyDescent="0.25">
      <c r="A351465" t="s">
        <v>3611</v>
      </c>
      <c r="B351465" t="s">
        <v>3612</v>
      </c>
    </row>
    <row r="351466" spans="1:2" x14ac:dyDescent="0.25">
      <c r="A351466" t="s">
        <v>3613</v>
      </c>
      <c r="B351466" t="s">
        <v>3614</v>
      </c>
    </row>
    <row r="351467" spans="1:2" x14ac:dyDescent="0.25">
      <c r="A351467" t="s">
        <v>3615</v>
      </c>
      <c r="B351467" t="s">
        <v>3616</v>
      </c>
    </row>
    <row r="351468" spans="1:2" x14ac:dyDescent="0.25">
      <c r="A351468" t="s">
        <v>3617</v>
      </c>
      <c r="B351468" t="s">
        <v>3618</v>
      </c>
    </row>
    <row r="351469" spans="1:2" x14ac:dyDescent="0.25">
      <c r="A351469" t="s">
        <v>3619</v>
      </c>
      <c r="B351469" t="s">
        <v>3620</v>
      </c>
    </row>
    <row r="351470" spans="1:2" x14ac:dyDescent="0.25">
      <c r="A351470" t="s">
        <v>3621</v>
      </c>
      <c r="B351470" t="s">
        <v>3622</v>
      </c>
    </row>
    <row r="351471" spans="1:2" x14ac:dyDescent="0.25">
      <c r="A351471" t="s">
        <v>3623</v>
      </c>
      <c r="B351471" t="s">
        <v>3624</v>
      </c>
    </row>
    <row r="351472" spans="1:2" x14ac:dyDescent="0.25">
      <c r="A351472" t="s">
        <v>3625</v>
      </c>
      <c r="B351472" t="s">
        <v>3626</v>
      </c>
    </row>
    <row r="351473" spans="1:2" x14ac:dyDescent="0.25">
      <c r="A351473" t="s">
        <v>3627</v>
      </c>
      <c r="B351473" t="s">
        <v>3628</v>
      </c>
    </row>
    <row r="351474" spans="1:2" x14ac:dyDescent="0.25">
      <c r="A351474" t="s">
        <v>3629</v>
      </c>
      <c r="B351474" t="s">
        <v>3630</v>
      </c>
    </row>
    <row r="351475" spans="1:2" x14ac:dyDescent="0.25">
      <c r="A351475" t="s">
        <v>3631</v>
      </c>
      <c r="B351475" t="s">
        <v>3632</v>
      </c>
    </row>
    <row r="351476" spans="1:2" x14ac:dyDescent="0.25">
      <c r="A351476" t="s">
        <v>3633</v>
      </c>
      <c r="B351476" t="s">
        <v>3634</v>
      </c>
    </row>
    <row r="351477" spans="1:2" x14ac:dyDescent="0.25">
      <c r="A351477" t="s">
        <v>3635</v>
      </c>
      <c r="B351477" t="s">
        <v>3636</v>
      </c>
    </row>
    <row r="351478" spans="1:2" x14ac:dyDescent="0.25">
      <c r="A351478" t="s">
        <v>3637</v>
      </c>
      <c r="B351478" t="s">
        <v>3638</v>
      </c>
    </row>
    <row r="351479" spans="1:2" x14ac:dyDescent="0.25">
      <c r="A351479" t="s">
        <v>3639</v>
      </c>
      <c r="B351479" t="s">
        <v>3640</v>
      </c>
    </row>
    <row r="351480" spans="1:2" x14ac:dyDescent="0.25">
      <c r="A351480" t="s">
        <v>3641</v>
      </c>
      <c r="B351480" t="s">
        <v>3642</v>
      </c>
    </row>
    <row r="351481" spans="1:2" x14ac:dyDescent="0.25">
      <c r="A351481" t="s">
        <v>3643</v>
      </c>
      <c r="B351481" t="s">
        <v>3644</v>
      </c>
    </row>
    <row r="351482" spans="1:2" x14ac:dyDescent="0.25">
      <c r="A351482" t="s">
        <v>3645</v>
      </c>
      <c r="B351482" t="s">
        <v>3646</v>
      </c>
    </row>
    <row r="351483" spans="1:2" x14ac:dyDescent="0.25">
      <c r="A351483" t="s">
        <v>3647</v>
      </c>
      <c r="B351483" t="s">
        <v>3648</v>
      </c>
    </row>
    <row r="351484" spans="1:2" x14ac:dyDescent="0.25">
      <c r="A351484" t="s">
        <v>3649</v>
      </c>
      <c r="B351484" t="s">
        <v>3650</v>
      </c>
    </row>
    <row r="351485" spans="1:2" x14ac:dyDescent="0.25">
      <c r="A351485" t="s">
        <v>3651</v>
      </c>
      <c r="B351485" t="s">
        <v>3652</v>
      </c>
    </row>
    <row r="351486" spans="1:2" x14ac:dyDescent="0.25">
      <c r="A351486" t="s">
        <v>3653</v>
      </c>
      <c r="B351486" t="s">
        <v>3654</v>
      </c>
    </row>
    <row r="351487" spans="1:2" x14ac:dyDescent="0.25">
      <c r="A351487" t="s">
        <v>3655</v>
      </c>
      <c r="B351487" t="s">
        <v>3656</v>
      </c>
    </row>
    <row r="351488" spans="1:2" x14ac:dyDescent="0.25">
      <c r="A351488" t="s">
        <v>3657</v>
      </c>
      <c r="B351488" t="s">
        <v>3658</v>
      </c>
    </row>
    <row r="351489" spans="1:2" x14ac:dyDescent="0.25">
      <c r="A351489" t="s">
        <v>3659</v>
      </c>
      <c r="B351489" t="s">
        <v>3660</v>
      </c>
    </row>
    <row r="351490" spans="1:2" x14ac:dyDescent="0.25">
      <c r="A351490" t="s">
        <v>3661</v>
      </c>
      <c r="B351490" t="s">
        <v>3662</v>
      </c>
    </row>
    <row r="351491" spans="1:2" x14ac:dyDescent="0.25">
      <c r="A351491" t="s">
        <v>3663</v>
      </c>
      <c r="B351491" t="s">
        <v>3664</v>
      </c>
    </row>
    <row r="351492" spans="1:2" x14ac:dyDescent="0.25">
      <c r="A351492" t="s">
        <v>3665</v>
      </c>
      <c r="B351492" t="s">
        <v>3666</v>
      </c>
    </row>
    <row r="351493" spans="1:2" x14ac:dyDescent="0.25">
      <c r="A351493" t="s">
        <v>3667</v>
      </c>
      <c r="B351493" t="s">
        <v>3668</v>
      </c>
    </row>
    <row r="351494" spans="1:2" x14ac:dyDescent="0.25">
      <c r="A351494" t="s">
        <v>3669</v>
      </c>
      <c r="B351494" t="s">
        <v>3670</v>
      </c>
    </row>
    <row r="351495" spans="1:2" x14ac:dyDescent="0.25">
      <c r="A351495" t="s">
        <v>3671</v>
      </c>
      <c r="B351495" t="s">
        <v>3672</v>
      </c>
    </row>
    <row r="351496" spans="1:2" x14ac:dyDescent="0.25">
      <c r="A351496" t="s">
        <v>3673</v>
      </c>
      <c r="B351496" t="s">
        <v>3674</v>
      </c>
    </row>
    <row r="351497" spans="1:2" x14ac:dyDescent="0.25">
      <c r="A351497" t="s">
        <v>3675</v>
      </c>
      <c r="B351497" t="s">
        <v>3676</v>
      </c>
    </row>
    <row r="351498" spans="1:2" x14ac:dyDescent="0.25">
      <c r="A351498" t="s">
        <v>3677</v>
      </c>
      <c r="B351498" t="s">
        <v>3678</v>
      </c>
    </row>
    <row r="351499" spans="1:2" x14ac:dyDescent="0.25">
      <c r="A351499" t="s">
        <v>3679</v>
      </c>
      <c r="B351499" t="s">
        <v>3680</v>
      </c>
    </row>
    <row r="351500" spans="1:2" x14ac:dyDescent="0.25">
      <c r="A351500" t="s">
        <v>3681</v>
      </c>
      <c r="B351500" t="s">
        <v>3682</v>
      </c>
    </row>
    <row r="351501" spans="1:2" x14ac:dyDescent="0.25">
      <c r="A351501" t="s">
        <v>3683</v>
      </c>
      <c r="B351501" t="s">
        <v>3684</v>
      </c>
    </row>
    <row r="351502" spans="1:2" x14ac:dyDescent="0.25">
      <c r="A351502" t="s">
        <v>3685</v>
      </c>
      <c r="B351502" t="s">
        <v>3686</v>
      </c>
    </row>
    <row r="351503" spans="1:2" x14ac:dyDescent="0.25">
      <c r="A351503" t="s">
        <v>3687</v>
      </c>
      <c r="B351503" t="s">
        <v>3688</v>
      </c>
    </row>
    <row r="351504" spans="1:2" x14ac:dyDescent="0.25">
      <c r="A351504" t="s">
        <v>3689</v>
      </c>
      <c r="B351504" t="s">
        <v>3690</v>
      </c>
    </row>
    <row r="351505" spans="1:2" x14ac:dyDescent="0.25">
      <c r="A351505" t="s">
        <v>3691</v>
      </c>
      <c r="B351505" t="s">
        <v>3692</v>
      </c>
    </row>
    <row r="351506" spans="1:2" x14ac:dyDescent="0.25">
      <c r="A351506" t="s">
        <v>3693</v>
      </c>
      <c r="B351506" t="s">
        <v>3694</v>
      </c>
    </row>
    <row r="351507" spans="1:2" x14ac:dyDescent="0.25">
      <c r="A351507" t="s">
        <v>3695</v>
      </c>
      <c r="B351507" t="s">
        <v>3696</v>
      </c>
    </row>
    <row r="351508" spans="1:2" x14ac:dyDescent="0.25">
      <c r="A351508" t="s">
        <v>3697</v>
      </c>
      <c r="B351508" t="s">
        <v>3698</v>
      </c>
    </row>
    <row r="351509" spans="1:2" x14ac:dyDescent="0.25">
      <c r="A351509" t="s">
        <v>3699</v>
      </c>
      <c r="B351509" t="s">
        <v>3700</v>
      </c>
    </row>
    <row r="351510" spans="1:2" x14ac:dyDescent="0.25">
      <c r="A351510" t="s">
        <v>3701</v>
      </c>
      <c r="B351510" t="s">
        <v>3702</v>
      </c>
    </row>
    <row r="351511" spans="1:2" x14ac:dyDescent="0.25">
      <c r="A351511" t="s">
        <v>3703</v>
      </c>
      <c r="B351511" t="s">
        <v>3704</v>
      </c>
    </row>
    <row r="351512" spans="1:2" x14ac:dyDescent="0.25">
      <c r="A351512" t="s">
        <v>3705</v>
      </c>
      <c r="B351512" t="s">
        <v>3706</v>
      </c>
    </row>
    <row r="351513" spans="1:2" x14ac:dyDescent="0.25">
      <c r="A351513" t="s">
        <v>3707</v>
      </c>
      <c r="B351513" t="s">
        <v>3708</v>
      </c>
    </row>
    <row r="351514" spans="1:2" x14ac:dyDescent="0.25">
      <c r="A351514" t="s">
        <v>3709</v>
      </c>
      <c r="B351514" t="s">
        <v>3710</v>
      </c>
    </row>
    <row r="351515" spans="1:2" x14ac:dyDescent="0.25">
      <c r="A351515" t="s">
        <v>3711</v>
      </c>
      <c r="B351515" t="s">
        <v>3712</v>
      </c>
    </row>
    <row r="351516" spans="1:2" x14ac:dyDescent="0.25">
      <c r="A351516" t="s">
        <v>3713</v>
      </c>
      <c r="B351516" t="s">
        <v>3714</v>
      </c>
    </row>
    <row r="351517" spans="1:2" x14ac:dyDescent="0.25">
      <c r="A351517" t="s">
        <v>3715</v>
      </c>
      <c r="B351517" t="s">
        <v>3716</v>
      </c>
    </row>
    <row r="351518" spans="1:2" x14ac:dyDescent="0.25">
      <c r="A351518" t="s">
        <v>3717</v>
      </c>
      <c r="B351518" t="s">
        <v>3718</v>
      </c>
    </row>
    <row r="351519" spans="1:2" x14ac:dyDescent="0.25">
      <c r="A351519" t="s">
        <v>3719</v>
      </c>
      <c r="B351519" t="s">
        <v>3720</v>
      </c>
    </row>
    <row r="351520" spans="1:2" x14ac:dyDescent="0.25">
      <c r="A351520" t="s">
        <v>3721</v>
      </c>
      <c r="B351520" t="s">
        <v>3722</v>
      </c>
    </row>
    <row r="351521" spans="1:2" x14ac:dyDescent="0.25">
      <c r="A351521" t="s">
        <v>3723</v>
      </c>
      <c r="B351521" t="s">
        <v>3724</v>
      </c>
    </row>
    <row r="351522" spans="1:2" x14ac:dyDescent="0.25">
      <c r="A351522" t="s">
        <v>3725</v>
      </c>
      <c r="B351522" t="s">
        <v>3726</v>
      </c>
    </row>
    <row r="351523" spans="1:2" x14ac:dyDescent="0.25">
      <c r="A351523" t="s">
        <v>3727</v>
      </c>
      <c r="B351523" t="s">
        <v>3728</v>
      </c>
    </row>
    <row r="351524" spans="1:2" x14ac:dyDescent="0.25">
      <c r="A351524" t="s">
        <v>3729</v>
      </c>
      <c r="B351524" t="s">
        <v>3730</v>
      </c>
    </row>
    <row r="351525" spans="1:2" x14ac:dyDescent="0.25">
      <c r="A351525" t="s">
        <v>3731</v>
      </c>
      <c r="B351525" t="s">
        <v>3732</v>
      </c>
    </row>
    <row r="351526" spans="1:2" x14ac:dyDescent="0.25">
      <c r="A351526" t="s">
        <v>3733</v>
      </c>
      <c r="B351526" t="s">
        <v>3734</v>
      </c>
    </row>
    <row r="351527" spans="1:2" x14ac:dyDescent="0.25">
      <c r="A351527" t="s">
        <v>3735</v>
      </c>
      <c r="B351527" t="s">
        <v>3736</v>
      </c>
    </row>
    <row r="351528" spans="1:2" x14ac:dyDescent="0.25">
      <c r="A351528" t="s">
        <v>3737</v>
      </c>
      <c r="B351528" t="s">
        <v>3738</v>
      </c>
    </row>
    <row r="351529" spans="1:2" x14ac:dyDescent="0.25">
      <c r="A351529" t="s">
        <v>3739</v>
      </c>
      <c r="B351529" t="s">
        <v>3740</v>
      </c>
    </row>
    <row r="351530" spans="1:2" x14ac:dyDescent="0.25">
      <c r="A351530" t="s">
        <v>3741</v>
      </c>
      <c r="B351530" t="s">
        <v>3742</v>
      </c>
    </row>
    <row r="351531" spans="1:2" x14ac:dyDescent="0.25">
      <c r="A351531" t="s">
        <v>3743</v>
      </c>
      <c r="B351531" t="s">
        <v>3744</v>
      </c>
    </row>
    <row r="351532" spans="1:2" x14ac:dyDescent="0.25">
      <c r="A351532" t="s">
        <v>3745</v>
      </c>
      <c r="B351532" t="s">
        <v>3746</v>
      </c>
    </row>
    <row r="351533" spans="1:2" x14ac:dyDescent="0.25">
      <c r="A351533" t="s">
        <v>3747</v>
      </c>
      <c r="B351533" t="s">
        <v>3748</v>
      </c>
    </row>
    <row r="351534" spans="1:2" x14ac:dyDescent="0.25">
      <c r="A351534" t="s">
        <v>3749</v>
      </c>
      <c r="B351534" t="s">
        <v>3750</v>
      </c>
    </row>
    <row r="351535" spans="1:2" x14ac:dyDescent="0.25">
      <c r="A351535" t="s">
        <v>3751</v>
      </c>
      <c r="B351535" t="s">
        <v>3752</v>
      </c>
    </row>
    <row r="351536" spans="1:2" x14ac:dyDescent="0.25">
      <c r="A351536" t="s">
        <v>3753</v>
      </c>
      <c r="B351536" t="s">
        <v>3754</v>
      </c>
    </row>
    <row r="351537" spans="1:2" x14ac:dyDescent="0.25">
      <c r="A351537" t="s">
        <v>3755</v>
      </c>
      <c r="B351537" t="s">
        <v>3756</v>
      </c>
    </row>
    <row r="351538" spans="1:2" x14ac:dyDescent="0.25">
      <c r="A351538" t="s">
        <v>3757</v>
      </c>
      <c r="B351538" t="s">
        <v>3758</v>
      </c>
    </row>
    <row r="351539" spans="1:2" x14ac:dyDescent="0.25">
      <c r="A351539" t="s">
        <v>3759</v>
      </c>
      <c r="B351539" t="s">
        <v>3760</v>
      </c>
    </row>
    <row r="351540" spans="1:2" x14ac:dyDescent="0.25">
      <c r="A351540" t="s">
        <v>3761</v>
      </c>
      <c r="B351540" t="s">
        <v>3762</v>
      </c>
    </row>
    <row r="351541" spans="1:2" x14ac:dyDescent="0.25">
      <c r="A351541" t="s">
        <v>3763</v>
      </c>
      <c r="B351541" t="s">
        <v>3764</v>
      </c>
    </row>
    <row r="351542" spans="1:2" x14ac:dyDescent="0.25">
      <c r="A351542" t="s">
        <v>3765</v>
      </c>
      <c r="B351542" t="s">
        <v>3766</v>
      </c>
    </row>
    <row r="351543" spans="1:2" x14ac:dyDescent="0.25">
      <c r="A351543" t="s">
        <v>3767</v>
      </c>
      <c r="B351543" t="s">
        <v>3768</v>
      </c>
    </row>
    <row r="351544" spans="1:2" x14ac:dyDescent="0.25">
      <c r="A351544" t="s">
        <v>3769</v>
      </c>
      <c r="B351544" t="s">
        <v>3770</v>
      </c>
    </row>
    <row r="351545" spans="1:2" x14ac:dyDescent="0.25">
      <c r="A351545" t="s">
        <v>3771</v>
      </c>
      <c r="B351545" t="s">
        <v>3772</v>
      </c>
    </row>
    <row r="351546" spans="1:2" x14ac:dyDescent="0.25">
      <c r="A351546" t="s">
        <v>3773</v>
      </c>
      <c r="B351546" t="s">
        <v>3774</v>
      </c>
    </row>
    <row r="351547" spans="1:2" x14ac:dyDescent="0.25">
      <c r="A351547" t="s">
        <v>3775</v>
      </c>
      <c r="B351547" t="s">
        <v>3776</v>
      </c>
    </row>
    <row r="351548" spans="1:2" x14ac:dyDescent="0.25">
      <c r="A351548" t="s">
        <v>3777</v>
      </c>
      <c r="B351548" t="s">
        <v>3778</v>
      </c>
    </row>
    <row r="351549" spans="1:2" x14ac:dyDescent="0.25">
      <c r="A351549" t="s">
        <v>3779</v>
      </c>
      <c r="B351549" t="s">
        <v>3780</v>
      </c>
    </row>
    <row r="351550" spans="1:2" x14ac:dyDescent="0.25">
      <c r="A351550" t="s">
        <v>3781</v>
      </c>
      <c r="B351550" t="s">
        <v>3782</v>
      </c>
    </row>
    <row r="351551" spans="1:2" x14ac:dyDescent="0.25">
      <c r="A351551" t="s">
        <v>3783</v>
      </c>
      <c r="B351551" t="s">
        <v>3784</v>
      </c>
    </row>
    <row r="351552" spans="1:2" x14ac:dyDescent="0.25">
      <c r="A351552" t="s">
        <v>3785</v>
      </c>
      <c r="B351552" t="s">
        <v>3786</v>
      </c>
    </row>
    <row r="351553" spans="1:2" x14ac:dyDescent="0.25">
      <c r="A351553" t="s">
        <v>3787</v>
      </c>
      <c r="B351553" t="s">
        <v>3788</v>
      </c>
    </row>
    <row r="351554" spans="1:2" x14ac:dyDescent="0.25">
      <c r="A351554" t="s">
        <v>3789</v>
      </c>
      <c r="B351554" t="s">
        <v>3790</v>
      </c>
    </row>
    <row r="351555" spans="1:2" x14ac:dyDescent="0.25">
      <c r="A351555" t="s">
        <v>3791</v>
      </c>
      <c r="B351555" t="s">
        <v>3792</v>
      </c>
    </row>
    <row r="351556" spans="1:2" x14ac:dyDescent="0.25">
      <c r="A351556" t="s">
        <v>3793</v>
      </c>
      <c r="B351556" t="s">
        <v>3794</v>
      </c>
    </row>
    <row r="351557" spans="1:2" x14ac:dyDescent="0.25">
      <c r="A351557" t="s">
        <v>3795</v>
      </c>
      <c r="B351557" t="s">
        <v>3796</v>
      </c>
    </row>
    <row r="351558" spans="1:2" x14ac:dyDescent="0.25">
      <c r="A351558" t="s">
        <v>3797</v>
      </c>
      <c r="B351558" t="s">
        <v>3798</v>
      </c>
    </row>
    <row r="351559" spans="1:2" x14ac:dyDescent="0.25">
      <c r="A351559" t="s">
        <v>3799</v>
      </c>
      <c r="B351559" t="s">
        <v>3800</v>
      </c>
    </row>
    <row r="351560" spans="1:2" x14ac:dyDescent="0.25">
      <c r="A351560" t="s">
        <v>3801</v>
      </c>
      <c r="B351560" t="s">
        <v>3802</v>
      </c>
    </row>
    <row r="351561" spans="1:2" x14ac:dyDescent="0.25">
      <c r="A351561" t="s">
        <v>3803</v>
      </c>
      <c r="B351561" t="s">
        <v>3804</v>
      </c>
    </row>
    <row r="351562" spans="1:2" x14ac:dyDescent="0.25">
      <c r="A351562" t="s">
        <v>3805</v>
      </c>
      <c r="B351562" t="s">
        <v>3806</v>
      </c>
    </row>
    <row r="351563" spans="1:2" x14ac:dyDescent="0.25">
      <c r="A351563" t="s">
        <v>3807</v>
      </c>
      <c r="B351563" t="s">
        <v>3808</v>
      </c>
    </row>
    <row r="351564" spans="1:2" x14ac:dyDescent="0.25">
      <c r="B351564" t="s">
        <v>3809</v>
      </c>
    </row>
    <row r="351565" spans="1:2" x14ac:dyDescent="0.25">
      <c r="B351565" t="s">
        <v>3810</v>
      </c>
    </row>
    <row r="351566" spans="1:2" x14ac:dyDescent="0.25">
      <c r="B351566" t="s">
        <v>3811</v>
      </c>
    </row>
    <row r="351567" spans="1:2" x14ac:dyDescent="0.25">
      <c r="B351567" t="s">
        <v>3812</v>
      </c>
    </row>
    <row r="351568" spans="1:2" x14ac:dyDescent="0.25">
      <c r="B351568" t="s">
        <v>3813</v>
      </c>
    </row>
    <row r="351569" spans="2:2" x14ac:dyDescent="0.25">
      <c r="B351569" t="s">
        <v>3814</v>
      </c>
    </row>
    <row r="351570" spans="2:2" x14ac:dyDescent="0.25">
      <c r="B351570" t="s">
        <v>3815</v>
      </c>
    </row>
    <row r="351571" spans="2:2" x14ac:dyDescent="0.25">
      <c r="B351571" t="s">
        <v>3816</v>
      </c>
    </row>
    <row r="351572" spans="2:2" x14ac:dyDescent="0.25">
      <c r="B351572" t="s">
        <v>3817</v>
      </c>
    </row>
    <row r="351573" spans="2:2" x14ac:dyDescent="0.25">
      <c r="B351573" t="s">
        <v>3818</v>
      </c>
    </row>
    <row r="351574" spans="2:2" x14ac:dyDescent="0.25">
      <c r="B351574" t="s">
        <v>3819</v>
      </c>
    </row>
    <row r="351575" spans="2:2" x14ac:dyDescent="0.25">
      <c r="B351575" t="s">
        <v>3820</v>
      </c>
    </row>
    <row r="351576" spans="2:2" x14ac:dyDescent="0.25">
      <c r="B351576" t="s">
        <v>3821</v>
      </c>
    </row>
    <row r="351577" spans="2:2" x14ac:dyDescent="0.25">
      <c r="B351577" t="s">
        <v>3822</v>
      </c>
    </row>
    <row r="351578" spans="2:2" x14ac:dyDescent="0.25">
      <c r="B351578" t="s">
        <v>3823</v>
      </c>
    </row>
    <row r="351579" spans="2:2" x14ac:dyDescent="0.25">
      <c r="B351579" t="s">
        <v>3824</v>
      </c>
    </row>
    <row r="351580" spans="2:2" x14ac:dyDescent="0.25">
      <c r="B351580" t="s">
        <v>3825</v>
      </c>
    </row>
    <row r="351581" spans="2:2" x14ac:dyDescent="0.25">
      <c r="B351581" t="s">
        <v>3826</v>
      </c>
    </row>
    <row r="351582" spans="2:2" x14ac:dyDescent="0.25">
      <c r="B351582" t="s">
        <v>3827</v>
      </c>
    </row>
    <row r="351583" spans="2:2" x14ac:dyDescent="0.25">
      <c r="B351583" t="s">
        <v>3828</v>
      </c>
    </row>
    <row r="351584" spans="2:2" x14ac:dyDescent="0.25">
      <c r="B351584" t="s">
        <v>3829</v>
      </c>
    </row>
    <row r="351585" spans="2:2" x14ac:dyDescent="0.25">
      <c r="B351585" t="s">
        <v>3830</v>
      </c>
    </row>
    <row r="351586" spans="2:2" x14ac:dyDescent="0.25">
      <c r="B351586" t="s">
        <v>3831</v>
      </c>
    </row>
    <row r="351587" spans="2:2" x14ac:dyDescent="0.25">
      <c r="B351587" t="s">
        <v>3832</v>
      </c>
    </row>
    <row r="351588" spans="2:2" x14ac:dyDescent="0.25">
      <c r="B351588" t="s">
        <v>3833</v>
      </c>
    </row>
    <row r="351589" spans="2:2" x14ac:dyDescent="0.25">
      <c r="B351589" t="s">
        <v>3834</v>
      </c>
    </row>
    <row r="351590" spans="2:2" x14ac:dyDescent="0.25">
      <c r="B351590" t="s">
        <v>3835</v>
      </c>
    </row>
    <row r="351591" spans="2:2" x14ac:dyDescent="0.25">
      <c r="B351591" t="s">
        <v>3836</v>
      </c>
    </row>
    <row r="351592" spans="2:2" x14ac:dyDescent="0.25">
      <c r="B351592" t="s">
        <v>3837</v>
      </c>
    </row>
    <row r="351593" spans="2:2" x14ac:dyDescent="0.25">
      <c r="B351593" t="s">
        <v>3838</v>
      </c>
    </row>
    <row r="351594" spans="2:2" x14ac:dyDescent="0.25">
      <c r="B351594" t="s">
        <v>3839</v>
      </c>
    </row>
    <row r="351595" spans="2:2" x14ac:dyDescent="0.25">
      <c r="B351595" t="s">
        <v>3840</v>
      </c>
    </row>
    <row r="351596" spans="2:2" x14ac:dyDescent="0.25">
      <c r="B351596" t="s">
        <v>3841</v>
      </c>
    </row>
    <row r="351597" spans="2:2" x14ac:dyDescent="0.25">
      <c r="B351597" t="s">
        <v>3842</v>
      </c>
    </row>
    <row r="351598" spans="2:2" x14ac:dyDescent="0.25">
      <c r="B351598" t="s">
        <v>3843</v>
      </c>
    </row>
    <row r="351599" spans="2:2" x14ac:dyDescent="0.25">
      <c r="B351599" t="s">
        <v>3844</v>
      </c>
    </row>
    <row r="351600" spans="2:2" x14ac:dyDescent="0.25">
      <c r="B351600" t="s">
        <v>3845</v>
      </c>
    </row>
    <row r="351601" spans="2:2" x14ac:dyDescent="0.25">
      <c r="B351601" t="s">
        <v>3846</v>
      </c>
    </row>
    <row r="351602" spans="2:2" x14ac:dyDescent="0.25">
      <c r="B351602" t="s">
        <v>3847</v>
      </c>
    </row>
    <row r="351603" spans="2:2" x14ac:dyDescent="0.25">
      <c r="B351603" t="s">
        <v>3848</v>
      </c>
    </row>
    <row r="351604" spans="2:2" x14ac:dyDescent="0.25">
      <c r="B351604" t="s">
        <v>3849</v>
      </c>
    </row>
    <row r="351605" spans="2:2" x14ac:dyDescent="0.25">
      <c r="B351605" t="s">
        <v>3850</v>
      </c>
    </row>
    <row r="351606" spans="2:2" x14ac:dyDescent="0.25">
      <c r="B351606" t="s">
        <v>3851</v>
      </c>
    </row>
    <row r="351607" spans="2:2" x14ac:dyDescent="0.25">
      <c r="B351607" t="s">
        <v>3852</v>
      </c>
    </row>
    <row r="351608" spans="2:2" x14ac:dyDescent="0.25">
      <c r="B351608" t="s">
        <v>3853</v>
      </c>
    </row>
    <row r="351609" spans="2:2" x14ac:dyDescent="0.25">
      <c r="B351609" t="s">
        <v>3854</v>
      </c>
    </row>
    <row r="351610" spans="2:2" x14ac:dyDescent="0.25">
      <c r="B351610" t="s">
        <v>3855</v>
      </c>
    </row>
    <row r="351611" spans="2:2" x14ac:dyDescent="0.25">
      <c r="B351611" t="s">
        <v>3856</v>
      </c>
    </row>
    <row r="351612" spans="2:2" x14ac:dyDescent="0.25">
      <c r="B351612" t="s">
        <v>3857</v>
      </c>
    </row>
    <row r="351613" spans="2:2" x14ac:dyDescent="0.25">
      <c r="B351613" t="s">
        <v>3858</v>
      </c>
    </row>
    <row r="351614" spans="2:2" x14ac:dyDescent="0.25">
      <c r="B351614" t="s">
        <v>3859</v>
      </c>
    </row>
    <row r="351615" spans="2:2" x14ac:dyDescent="0.25">
      <c r="B351615" t="s">
        <v>3860</v>
      </c>
    </row>
    <row r="351616" spans="2:2" x14ac:dyDescent="0.25">
      <c r="B351616" t="s">
        <v>3861</v>
      </c>
    </row>
    <row r="351617" spans="2:2" x14ac:dyDescent="0.25">
      <c r="B351617" t="s">
        <v>3862</v>
      </c>
    </row>
    <row r="351618" spans="2:2" x14ac:dyDescent="0.25">
      <c r="B351618" t="s">
        <v>3863</v>
      </c>
    </row>
    <row r="351619" spans="2:2" x14ac:dyDescent="0.25">
      <c r="B351619" t="s">
        <v>3864</v>
      </c>
    </row>
    <row r="351620" spans="2:2" x14ac:dyDescent="0.25">
      <c r="B351620" t="s">
        <v>3865</v>
      </c>
    </row>
    <row r="351621" spans="2:2" x14ac:dyDescent="0.25">
      <c r="B351621" t="s">
        <v>3866</v>
      </c>
    </row>
    <row r="351622" spans="2:2" x14ac:dyDescent="0.25">
      <c r="B351622" t="s">
        <v>3867</v>
      </c>
    </row>
    <row r="351623" spans="2:2" x14ac:dyDescent="0.25">
      <c r="B351623" t="s">
        <v>3868</v>
      </c>
    </row>
    <row r="351624" spans="2:2" x14ac:dyDescent="0.25">
      <c r="B351624" t="s">
        <v>3869</v>
      </c>
    </row>
    <row r="351625" spans="2:2" x14ac:dyDescent="0.25">
      <c r="B351625" t="s">
        <v>3870</v>
      </c>
    </row>
    <row r="351626" spans="2:2" x14ac:dyDescent="0.25">
      <c r="B351626" t="s">
        <v>3871</v>
      </c>
    </row>
    <row r="351627" spans="2:2" x14ac:dyDescent="0.25">
      <c r="B351627" t="s">
        <v>3872</v>
      </c>
    </row>
    <row r="351628" spans="2:2" x14ac:dyDescent="0.25">
      <c r="B351628" t="s">
        <v>3873</v>
      </c>
    </row>
    <row r="351629" spans="2:2" x14ac:dyDescent="0.25">
      <c r="B351629" t="s">
        <v>3874</v>
      </c>
    </row>
    <row r="351630" spans="2:2" x14ac:dyDescent="0.25">
      <c r="B351630" t="s">
        <v>3875</v>
      </c>
    </row>
    <row r="351631" spans="2:2" x14ac:dyDescent="0.25">
      <c r="B351631" t="s">
        <v>3876</v>
      </c>
    </row>
    <row r="351632" spans="2:2" x14ac:dyDescent="0.25">
      <c r="B351632" t="s">
        <v>3877</v>
      </c>
    </row>
    <row r="351633" spans="2:2" x14ac:dyDescent="0.25">
      <c r="B351633" t="s">
        <v>3878</v>
      </c>
    </row>
    <row r="351634" spans="2:2" x14ac:dyDescent="0.25">
      <c r="B351634" t="s">
        <v>3879</v>
      </c>
    </row>
    <row r="351635" spans="2:2" x14ac:dyDescent="0.25">
      <c r="B351635" t="s">
        <v>3880</v>
      </c>
    </row>
    <row r="351636" spans="2:2" x14ac:dyDescent="0.25">
      <c r="B351636" t="s">
        <v>3881</v>
      </c>
    </row>
    <row r="351637" spans="2:2" x14ac:dyDescent="0.25">
      <c r="B351637" t="s">
        <v>3882</v>
      </c>
    </row>
    <row r="351638" spans="2:2" x14ac:dyDescent="0.25">
      <c r="B351638" t="s">
        <v>3883</v>
      </c>
    </row>
    <row r="351639" spans="2:2" x14ac:dyDescent="0.25">
      <c r="B351639" t="s">
        <v>3884</v>
      </c>
    </row>
    <row r="351640" spans="2:2" x14ac:dyDescent="0.25">
      <c r="B351640" t="s">
        <v>3885</v>
      </c>
    </row>
    <row r="351641" spans="2:2" x14ac:dyDescent="0.25">
      <c r="B351641" t="s">
        <v>3886</v>
      </c>
    </row>
    <row r="351642" spans="2:2" x14ac:dyDescent="0.25">
      <c r="B351642" t="s">
        <v>3887</v>
      </c>
    </row>
    <row r="351643" spans="2:2" x14ac:dyDescent="0.25">
      <c r="B351643" t="s">
        <v>3888</v>
      </c>
    </row>
    <row r="351644" spans="2:2" x14ac:dyDescent="0.25">
      <c r="B351644" t="s">
        <v>3889</v>
      </c>
    </row>
    <row r="351645" spans="2:2" x14ac:dyDescent="0.25">
      <c r="B351645" t="s">
        <v>3890</v>
      </c>
    </row>
    <row r="351646" spans="2:2" x14ac:dyDescent="0.25">
      <c r="B351646" t="s">
        <v>3891</v>
      </c>
    </row>
    <row r="351647" spans="2:2" x14ac:dyDescent="0.25">
      <c r="B351647" t="s">
        <v>3892</v>
      </c>
    </row>
    <row r="351648" spans="2:2" x14ac:dyDescent="0.25">
      <c r="B351648" t="s">
        <v>3893</v>
      </c>
    </row>
    <row r="351649" spans="2:2" x14ac:dyDescent="0.25">
      <c r="B351649" t="s">
        <v>3894</v>
      </c>
    </row>
    <row r="351650" spans="2:2" x14ac:dyDescent="0.25">
      <c r="B351650" t="s">
        <v>3895</v>
      </c>
    </row>
    <row r="351651" spans="2:2" x14ac:dyDescent="0.25">
      <c r="B351651" t="s">
        <v>3896</v>
      </c>
    </row>
    <row r="351652" spans="2:2" x14ac:dyDescent="0.25">
      <c r="B351652" t="s">
        <v>3897</v>
      </c>
    </row>
    <row r="351653" spans="2:2" x14ac:dyDescent="0.25">
      <c r="B351653" t="s">
        <v>3898</v>
      </c>
    </row>
    <row r="351654" spans="2:2" x14ac:dyDescent="0.25">
      <c r="B351654" t="s">
        <v>3899</v>
      </c>
    </row>
    <row r="351655" spans="2:2" x14ac:dyDescent="0.25">
      <c r="B351655" t="s">
        <v>3900</v>
      </c>
    </row>
    <row r="351656" spans="2:2" x14ac:dyDescent="0.25">
      <c r="B351656" t="s">
        <v>3901</v>
      </c>
    </row>
    <row r="351657" spans="2:2" x14ac:dyDescent="0.25">
      <c r="B351657" t="s">
        <v>3902</v>
      </c>
    </row>
    <row r="351658" spans="2:2" x14ac:dyDescent="0.25">
      <c r="B351658" t="s">
        <v>3903</v>
      </c>
    </row>
    <row r="351659" spans="2:2" x14ac:dyDescent="0.25">
      <c r="B351659" t="s">
        <v>3904</v>
      </c>
    </row>
    <row r="351660" spans="2:2" x14ac:dyDescent="0.25">
      <c r="B351660" t="s">
        <v>3905</v>
      </c>
    </row>
    <row r="351661" spans="2:2" x14ac:dyDescent="0.25">
      <c r="B351661" t="s">
        <v>3906</v>
      </c>
    </row>
    <row r="351662" spans="2:2" x14ac:dyDescent="0.25">
      <c r="B351662" t="s">
        <v>3907</v>
      </c>
    </row>
    <row r="351663" spans="2:2" x14ac:dyDescent="0.25">
      <c r="B351663" t="s">
        <v>3908</v>
      </c>
    </row>
    <row r="351664" spans="2:2" x14ac:dyDescent="0.25">
      <c r="B351664" t="s">
        <v>3909</v>
      </c>
    </row>
    <row r="351665" spans="2:2" x14ac:dyDescent="0.25">
      <c r="B351665" t="s">
        <v>3910</v>
      </c>
    </row>
    <row r="351666" spans="2:2" x14ac:dyDescent="0.25">
      <c r="B351666" t="s">
        <v>3911</v>
      </c>
    </row>
    <row r="351667" spans="2:2" x14ac:dyDescent="0.25">
      <c r="B351667" t="s">
        <v>3912</v>
      </c>
    </row>
    <row r="351668" spans="2:2" x14ac:dyDescent="0.25">
      <c r="B351668" t="s">
        <v>3913</v>
      </c>
    </row>
    <row r="351669" spans="2:2" x14ac:dyDescent="0.25">
      <c r="B351669" t="s">
        <v>3914</v>
      </c>
    </row>
    <row r="351670" spans="2:2" x14ac:dyDescent="0.25">
      <c r="B351670" t="s">
        <v>3915</v>
      </c>
    </row>
    <row r="351671" spans="2:2" x14ac:dyDescent="0.25">
      <c r="B351671" t="s">
        <v>3916</v>
      </c>
    </row>
    <row r="351672" spans="2:2" x14ac:dyDescent="0.25">
      <c r="B351672" t="s">
        <v>3917</v>
      </c>
    </row>
    <row r="351673" spans="2:2" x14ac:dyDescent="0.25">
      <c r="B351673" t="s">
        <v>3918</v>
      </c>
    </row>
    <row r="351674" spans="2:2" x14ac:dyDescent="0.25">
      <c r="B351674" t="s">
        <v>3919</v>
      </c>
    </row>
    <row r="351675" spans="2:2" x14ac:dyDescent="0.25">
      <c r="B351675" t="s">
        <v>3920</v>
      </c>
    </row>
    <row r="351676" spans="2:2" x14ac:dyDescent="0.25">
      <c r="B351676" t="s">
        <v>3921</v>
      </c>
    </row>
    <row r="351677" spans="2:2" x14ac:dyDescent="0.25">
      <c r="B351677" t="s">
        <v>3922</v>
      </c>
    </row>
    <row r="351678" spans="2:2" x14ac:dyDescent="0.25">
      <c r="B351678" t="s">
        <v>3923</v>
      </c>
    </row>
    <row r="351679" spans="2:2" x14ac:dyDescent="0.25">
      <c r="B351679" t="s">
        <v>3924</v>
      </c>
    </row>
    <row r="351680" spans="2:2" x14ac:dyDescent="0.25">
      <c r="B351680" t="s">
        <v>3925</v>
      </c>
    </row>
    <row r="351681" spans="2:2" x14ac:dyDescent="0.25">
      <c r="B351681" t="s">
        <v>3926</v>
      </c>
    </row>
    <row r="351682" spans="2:2" x14ac:dyDescent="0.25">
      <c r="B351682" t="s">
        <v>3927</v>
      </c>
    </row>
    <row r="351683" spans="2:2" x14ac:dyDescent="0.25">
      <c r="B351683" t="s">
        <v>3928</v>
      </c>
    </row>
    <row r="351684" spans="2:2" x14ac:dyDescent="0.25">
      <c r="B351684" t="s">
        <v>3929</v>
      </c>
    </row>
    <row r="351685" spans="2:2" x14ac:dyDescent="0.25">
      <c r="B351685" t="s">
        <v>3930</v>
      </c>
    </row>
    <row r="351686" spans="2:2" x14ac:dyDescent="0.25">
      <c r="B351686" t="s">
        <v>3931</v>
      </c>
    </row>
    <row r="351687" spans="2:2" x14ac:dyDescent="0.25">
      <c r="B351687" t="s">
        <v>3932</v>
      </c>
    </row>
    <row r="351688" spans="2:2" x14ac:dyDescent="0.25">
      <c r="B351688" t="s">
        <v>3933</v>
      </c>
    </row>
    <row r="351689" spans="2:2" x14ac:dyDescent="0.25">
      <c r="B351689" t="s">
        <v>3934</v>
      </c>
    </row>
    <row r="351690" spans="2:2" x14ac:dyDescent="0.25">
      <c r="B351690" t="s">
        <v>3935</v>
      </c>
    </row>
    <row r="351691" spans="2:2" x14ac:dyDescent="0.25">
      <c r="B351691" t="s">
        <v>3936</v>
      </c>
    </row>
    <row r="351692" spans="2:2" x14ac:dyDescent="0.25">
      <c r="B351692" t="s">
        <v>3937</v>
      </c>
    </row>
    <row r="351693" spans="2:2" x14ac:dyDescent="0.25">
      <c r="B351693" t="s">
        <v>3938</v>
      </c>
    </row>
    <row r="351694" spans="2:2" x14ac:dyDescent="0.25">
      <c r="B351694" t="s">
        <v>3939</v>
      </c>
    </row>
    <row r="351695" spans="2:2" x14ac:dyDescent="0.25">
      <c r="B351695" t="s">
        <v>3940</v>
      </c>
    </row>
    <row r="351696" spans="2:2" x14ac:dyDescent="0.25">
      <c r="B351696" t="s">
        <v>3941</v>
      </c>
    </row>
    <row r="351697" spans="2:2" x14ac:dyDescent="0.25">
      <c r="B351697" t="s">
        <v>3942</v>
      </c>
    </row>
    <row r="351698" spans="2:2" x14ac:dyDescent="0.25">
      <c r="B351698" t="s">
        <v>3943</v>
      </c>
    </row>
    <row r="351699" spans="2:2" x14ac:dyDescent="0.25">
      <c r="B351699" t="s">
        <v>3944</v>
      </c>
    </row>
    <row r="351700" spans="2:2" x14ac:dyDescent="0.25">
      <c r="B351700" t="s">
        <v>3945</v>
      </c>
    </row>
    <row r="351701" spans="2:2" x14ac:dyDescent="0.25">
      <c r="B351701" t="s">
        <v>3946</v>
      </c>
    </row>
    <row r="351702" spans="2:2" x14ac:dyDescent="0.25">
      <c r="B351702" t="s">
        <v>3947</v>
      </c>
    </row>
    <row r="351703" spans="2:2" x14ac:dyDescent="0.25">
      <c r="B351703" t="s">
        <v>3948</v>
      </c>
    </row>
    <row r="351704" spans="2:2" x14ac:dyDescent="0.25">
      <c r="B351704" t="s">
        <v>3949</v>
      </c>
    </row>
    <row r="351705" spans="2:2" x14ac:dyDescent="0.25">
      <c r="B351705" t="s">
        <v>3950</v>
      </c>
    </row>
    <row r="351706" spans="2:2" x14ac:dyDescent="0.25">
      <c r="B351706" t="s">
        <v>3951</v>
      </c>
    </row>
    <row r="351707" spans="2:2" x14ac:dyDescent="0.25">
      <c r="B351707" t="s">
        <v>3952</v>
      </c>
    </row>
    <row r="351708" spans="2:2" x14ac:dyDescent="0.25">
      <c r="B351708" t="s">
        <v>3953</v>
      </c>
    </row>
    <row r="351709" spans="2:2" x14ac:dyDescent="0.25">
      <c r="B351709" t="s">
        <v>3954</v>
      </c>
    </row>
    <row r="351710" spans="2:2" x14ac:dyDescent="0.25">
      <c r="B351710" t="s">
        <v>3955</v>
      </c>
    </row>
    <row r="351711" spans="2:2" x14ac:dyDescent="0.25">
      <c r="B351711" t="s">
        <v>3956</v>
      </c>
    </row>
    <row r="351712" spans="2:2" x14ac:dyDescent="0.25">
      <c r="B351712" t="s">
        <v>3957</v>
      </c>
    </row>
    <row r="351713" spans="2:2" x14ac:dyDescent="0.25">
      <c r="B351713" t="s">
        <v>3958</v>
      </c>
    </row>
    <row r="351714" spans="2:2" x14ac:dyDescent="0.25">
      <c r="B351714" t="s">
        <v>3959</v>
      </c>
    </row>
    <row r="351715" spans="2:2" x14ac:dyDescent="0.25">
      <c r="B351715" t="s">
        <v>3960</v>
      </c>
    </row>
    <row r="351716" spans="2:2" x14ac:dyDescent="0.25">
      <c r="B351716" t="s">
        <v>3961</v>
      </c>
    </row>
    <row r="351717" spans="2:2" x14ac:dyDescent="0.25">
      <c r="B351717" t="s">
        <v>3962</v>
      </c>
    </row>
    <row r="351718" spans="2:2" x14ac:dyDescent="0.25">
      <c r="B351718" t="s">
        <v>3963</v>
      </c>
    </row>
    <row r="351719" spans="2:2" x14ac:dyDescent="0.25">
      <c r="B351719" t="s">
        <v>3964</v>
      </c>
    </row>
    <row r="351720" spans="2:2" x14ac:dyDescent="0.25">
      <c r="B351720" t="s">
        <v>3965</v>
      </c>
    </row>
    <row r="351721" spans="2:2" x14ac:dyDescent="0.25">
      <c r="B351721" t="s">
        <v>3966</v>
      </c>
    </row>
    <row r="351722" spans="2:2" x14ac:dyDescent="0.25">
      <c r="B351722" t="s">
        <v>3967</v>
      </c>
    </row>
    <row r="351723" spans="2:2" x14ac:dyDescent="0.25">
      <c r="B351723" t="s">
        <v>3968</v>
      </c>
    </row>
    <row r="351724" spans="2:2" x14ac:dyDescent="0.25">
      <c r="B351724" t="s">
        <v>3969</v>
      </c>
    </row>
    <row r="351725" spans="2:2" x14ac:dyDescent="0.25">
      <c r="B351725" t="s">
        <v>3970</v>
      </c>
    </row>
    <row r="351726" spans="2:2" x14ac:dyDescent="0.25">
      <c r="B351726" t="s">
        <v>3971</v>
      </c>
    </row>
    <row r="351727" spans="2:2" x14ac:dyDescent="0.25">
      <c r="B351727" t="s">
        <v>3972</v>
      </c>
    </row>
    <row r="351728" spans="2:2" x14ac:dyDescent="0.25">
      <c r="B351728" t="s">
        <v>3973</v>
      </c>
    </row>
    <row r="351729" spans="2:2" x14ac:dyDescent="0.25">
      <c r="B351729" t="s">
        <v>3974</v>
      </c>
    </row>
    <row r="351730" spans="2:2" x14ac:dyDescent="0.25">
      <c r="B351730" t="s">
        <v>3975</v>
      </c>
    </row>
    <row r="351731" spans="2:2" x14ac:dyDescent="0.25">
      <c r="B351731" t="s">
        <v>3976</v>
      </c>
    </row>
    <row r="351732" spans="2:2" x14ac:dyDescent="0.25">
      <c r="B351732" t="s">
        <v>3977</v>
      </c>
    </row>
    <row r="351733" spans="2:2" x14ac:dyDescent="0.25">
      <c r="B351733" t="s">
        <v>3978</v>
      </c>
    </row>
    <row r="351734" spans="2:2" x14ac:dyDescent="0.25">
      <c r="B351734" t="s">
        <v>3979</v>
      </c>
    </row>
    <row r="351735" spans="2:2" x14ac:dyDescent="0.25">
      <c r="B351735" t="s">
        <v>3980</v>
      </c>
    </row>
    <row r="351736" spans="2:2" x14ac:dyDescent="0.25">
      <c r="B351736" t="s">
        <v>3981</v>
      </c>
    </row>
    <row r="351737" spans="2:2" x14ac:dyDescent="0.25">
      <c r="B351737" t="s">
        <v>3982</v>
      </c>
    </row>
    <row r="351738" spans="2:2" x14ac:dyDescent="0.25">
      <c r="B351738" t="s">
        <v>3983</v>
      </c>
    </row>
    <row r="351739" spans="2:2" x14ac:dyDescent="0.25">
      <c r="B351739" t="s">
        <v>3984</v>
      </c>
    </row>
    <row r="351740" spans="2:2" x14ac:dyDescent="0.25">
      <c r="B351740" t="s">
        <v>3985</v>
      </c>
    </row>
    <row r="351741" spans="2:2" x14ac:dyDescent="0.25">
      <c r="B351741" t="s">
        <v>3986</v>
      </c>
    </row>
    <row r="351742" spans="2:2" x14ac:dyDescent="0.25">
      <c r="B351742" t="s">
        <v>3987</v>
      </c>
    </row>
    <row r="351743" spans="2:2" x14ac:dyDescent="0.25">
      <c r="B351743" t="s">
        <v>3988</v>
      </c>
    </row>
    <row r="351744" spans="2:2" x14ac:dyDescent="0.25">
      <c r="B351744" t="s">
        <v>3989</v>
      </c>
    </row>
    <row r="351745" spans="2:2" x14ac:dyDescent="0.25">
      <c r="B351745" t="s">
        <v>3990</v>
      </c>
    </row>
    <row r="351746" spans="2:2" x14ac:dyDescent="0.25">
      <c r="B351746" t="s">
        <v>3991</v>
      </c>
    </row>
    <row r="351747" spans="2:2" x14ac:dyDescent="0.25">
      <c r="B351747" t="s">
        <v>3992</v>
      </c>
    </row>
    <row r="351748" spans="2:2" x14ac:dyDescent="0.25">
      <c r="B351748" t="s">
        <v>3993</v>
      </c>
    </row>
    <row r="351749" spans="2:2" x14ac:dyDescent="0.25">
      <c r="B351749" t="s">
        <v>3994</v>
      </c>
    </row>
    <row r="351750" spans="2:2" x14ac:dyDescent="0.25">
      <c r="B351750" t="s">
        <v>3995</v>
      </c>
    </row>
    <row r="351751" spans="2:2" x14ac:dyDescent="0.25">
      <c r="B351751" t="s">
        <v>3996</v>
      </c>
    </row>
    <row r="351752" spans="2:2" x14ac:dyDescent="0.25">
      <c r="B351752" t="s">
        <v>3997</v>
      </c>
    </row>
    <row r="351753" spans="2:2" x14ac:dyDescent="0.25">
      <c r="B351753" t="s">
        <v>3998</v>
      </c>
    </row>
    <row r="351754" spans="2:2" x14ac:dyDescent="0.25">
      <c r="B351754" t="s">
        <v>3999</v>
      </c>
    </row>
    <row r="351755" spans="2:2" x14ac:dyDescent="0.25">
      <c r="B351755" t="s">
        <v>4000</v>
      </c>
    </row>
    <row r="351756" spans="2:2" x14ac:dyDescent="0.25">
      <c r="B351756" t="s">
        <v>4001</v>
      </c>
    </row>
    <row r="351757" spans="2:2" x14ac:dyDescent="0.25">
      <c r="B351757" t="s">
        <v>4002</v>
      </c>
    </row>
    <row r="351758" spans="2:2" x14ac:dyDescent="0.25">
      <c r="B351758" t="s">
        <v>4003</v>
      </c>
    </row>
    <row r="351759" spans="2:2" x14ac:dyDescent="0.25">
      <c r="B351759" t="s">
        <v>4004</v>
      </c>
    </row>
    <row r="351760" spans="2:2" x14ac:dyDescent="0.25">
      <c r="B351760" t="s">
        <v>4005</v>
      </c>
    </row>
    <row r="351761" spans="2:2" x14ac:dyDescent="0.25">
      <c r="B351761" t="s">
        <v>4006</v>
      </c>
    </row>
    <row r="351762" spans="2:2" x14ac:dyDescent="0.25">
      <c r="B351762" t="s">
        <v>4007</v>
      </c>
    </row>
    <row r="351763" spans="2:2" x14ac:dyDescent="0.25">
      <c r="B351763" t="s">
        <v>4008</v>
      </c>
    </row>
    <row r="351764" spans="2:2" x14ac:dyDescent="0.25">
      <c r="B351764" t="s">
        <v>4009</v>
      </c>
    </row>
    <row r="351765" spans="2:2" x14ac:dyDescent="0.25">
      <c r="B351765" t="s">
        <v>4010</v>
      </c>
    </row>
    <row r="351766" spans="2:2" x14ac:dyDescent="0.25">
      <c r="B351766" t="s">
        <v>4011</v>
      </c>
    </row>
    <row r="351767" spans="2:2" x14ac:dyDescent="0.25">
      <c r="B351767" t="s">
        <v>4012</v>
      </c>
    </row>
    <row r="351768" spans="2:2" x14ac:dyDescent="0.25">
      <c r="B351768" t="s">
        <v>4013</v>
      </c>
    </row>
    <row r="351769" spans="2:2" x14ac:dyDescent="0.25">
      <c r="B351769" t="s">
        <v>4014</v>
      </c>
    </row>
    <row r="351770" spans="2:2" x14ac:dyDescent="0.25">
      <c r="B351770" t="s">
        <v>4015</v>
      </c>
    </row>
    <row r="351771" spans="2:2" x14ac:dyDescent="0.25">
      <c r="B351771" t="s">
        <v>4016</v>
      </c>
    </row>
    <row r="351772" spans="2:2" x14ac:dyDescent="0.25">
      <c r="B351772" t="s">
        <v>4017</v>
      </c>
    </row>
    <row r="351773" spans="2:2" x14ac:dyDescent="0.25">
      <c r="B351773" t="s">
        <v>4018</v>
      </c>
    </row>
    <row r="351774" spans="2:2" x14ac:dyDescent="0.25">
      <c r="B351774" t="s">
        <v>4019</v>
      </c>
    </row>
    <row r="351775" spans="2:2" x14ac:dyDescent="0.25">
      <c r="B351775" t="s">
        <v>4020</v>
      </c>
    </row>
    <row r="351776" spans="2:2" x14ac:dyDescent="0.25">
      <c r="B351776" t="s">
        <v>4021</v>
      </c>
    </row>
    <row r="351777" spans="2:2" x14ac:dyDescent="0.25">
      <c r="B351777" t="s">
        <v>4022</v>
      </c>
    </row>
    <row r="351778" spans="2:2" x14ac:dyDescent="0.25">
      <c r="B351778" t="s">
        <v>4023</v>
      </c>
    </row>
    <row r="351779" spans="2:2" x14ac:dyDescent="0.25">
      <c r="B351779" t="s">
        <v>4024</v>
      </c>
    </row>
    <row r="351780" spans="2:2" x14ac:dyDescent="0.25">
      <c r="B351780" t="s">
        <v>4025</v>
      </c>
    </row>
    <row r="351781" spans="2:2" x14ac:dyDescent="0.25">
      <c r="B351781" t="s">
        <v>4026</v>
      </c>
    </row>
    <row r="351782" spans="2:2" x14ac:dyDescent="0.25">
      <c r="B351782" t="s">
        <v>4027</v>
      </c>
    </row>
    <row r="351783" spans="2:2" x14ac:dyDescent="0.25">
      <c r="B351783" t="s">
        <v>4028</v>
      </c>
    </row>
    <row r="351784" spans="2:2" x14ac:dyDescent="0.25">
      <c r="B351784" t="s">
        <v>4029</v>
      </c>
    </row>
    <row r="351785" spans="2:2" x14ac:dyDescent="0.25">
      <c r="B351785" t="s">
        <v>4030</v>
      </c>
    </row>
    <row r="351786" spans="2:2" x14ac:dyDescent="0.25">
      <c r="B351786" t="s">
        <v>4031</v>
      </c>
    </row>
    <row r="351787" spans="2:2" x14ac:dyDescent="0.25">
      <c r="B351787" t="s">
        <v>4032</v>
      </c>
    </row>
    <row r="351788" spans="2:2" x14ac:dyDescent="0.25">
      <c r="B351788" t="s">
        <v>4033</v>
      </c>
    </row>
    <row r="351789" spans="2:2" x14ac:dyDescent="0.25">
      <c r="B351789" t="s">
        <v>4034</v>
      </c>
    </row>
    <row r="351790" spans="2:2" x14ac:dyDescent="0.25">
      <c r="B351790" t="s">
        <v>4035</v>
      </c>
    </row>
    <row r="351791" spans="2:2" x14ac:dyDescent="0.25">
      <c r="B351791" t="s">
        <v>4036</v>
      </c>
    </row>
    <row r="351792" spans="2:2" x14ac:dyDescent="0.25">
      <c r="B351792" t="s">
        <v>4037</v>
      </c>
    </row>
    <row r="351793" spans="2:2" x14ac:dyDescent="0.25">
      <c r="B351793" t="s">
        <v>4038</v>
      </c>
    </row>
    <row r="351794" spans="2:2" x14ac:dyDescent="0.25">
      <c r="B351794" t="s">
        <v>4039</v>
      </c>
    </row>
    <row r="351795" spans="2:2" x14ac:dyDescent="0.25">
      <c r="B351795" t="s">
        <v>4040</v>
      </c>
    </row>
    <row r="351796" spans="2:2" x14ac:dyDescent="0.25">
      <c r="B351796" t="s">
        <v>4041</v>
      </c>
    </row>
    <row r="351797" spans="2:2" x14ac:dyDescent="0.25">
      <c r="B351797" t="s">
        <v>4042</v>
      </c>
    </row>
    <row r="351798" spans="2:2" x14ac:dyDescent="0.25">
      <c r="B351798" t="s">
        <v>4043</v>
      </c>
    </row>
    <row r="351799" spans="2:2" x14ac:dyDescent="0.25">
      <c r="B351799" t="s">
        <v>4044</v>
      </c>
    </row>
    <row r="351800" spans="2:2" x14ac:dyDescent="0.25">
      <c r="B351800" t="s">
        <v>4045</v>
      </c>
    </row>
    <row r="351801" spans="2:2" x14ac:dyDescent="0.25">
      <c r="B351801" t="s">
        <v>4046</v>
      </c>
    </row>
    <row r="351802" spans="2:2" x14ac:dyDescent="0.25">
      <c r="B351802" t="s">
        <v>4047</v>
      </c>
    </row>
    <row r="351803" spans="2:2" x14ac:dyDescent="0.25">
      <c r="B351803" t="s">
        <v>4048</v>
      </c>
    </row>
    <row r="351804" spans="2:2" x14ac:dyDescent="0.25">
      <c r="B351804" t="s">
        <v>4049</v>
      </c>
    </row>
    <row r="351805" spans="2:2" x14ac:dyDescent="0.25">
      <c r="B351805" t="s">
        <v>4050</v>
      </c>
    </row>
    <row r="351806" spans="2:2" x14ac:dyDescent="0.25">
      <c r="B351806" t="s">
        <v>4051</v>
      </c>
    </row>
    <row r="351807" spans="2:2" x14ac:dyDescent="0.25">
      <c r="B351807" t="s">
        <v>4052</v>
      </c>
    </row>
    <row r="351808" spans="2:2" x14ac:dyDescent="0.25">
      <c r="B351808" t="s">
        <v>4053</v>
      </c>
    </row>
    <row r="351809" spans="2:2" x14ac:dyDescent="0.25">
      <c r="B351809" t="s">
        <v>4054</v>
      </c>
    </row>
    <row r="351810" spans="2:2" x14ac:dyDescent="0.25">
      <c r="B351810" t="s">
        <v>4055</v>
      </c>
    </row>
    <row r="351811" spans="2:2" x14ac:dyDescent="0.25">
      <c r="B351811" t="s">
        <v>4056</v>
      </c>
    </row>
    <row r="351812" spans="2:2" x14ac:dyDescent="0.25">
      <c r="B351812" t="s">
        <v>4057</v>
      </c>
    </row>
    <row r="351813" spans="2:2" x14ac:dyDescent="0.25">
      <c r="B351813" t="s">
        <v>4058</v>
      </c>
    </row>
    <row r="351814" spans="2:2" x14ac:dyDescent="0.25">
      <c r="B351814" t="s">
        <v>4059</v>
      </c>
    </row>
    <row r="351815" spans="2:2" x14ac:dyDescent="0.25">
      <c r="B351815" t="s">
        <v>4060</v>
      </c>
    </row>
    <row r="351816" spans="2:2" x14ac:dyDescent="0.25">
      <c r="B351816" t="s">
        <v>4061</v>
      </c>
    </row>
    <row r="351817" spans="2:2" x14ac:dyDescent="0.25">
      <c r="B351817" t="s">
        <v>4062</v>
      </c>
    </row>
    <row r="351818" spans="2:2" x14ac:dyDescent="0.25">
      <c r="B351818" t="s">
        <v>4063</v>
      </c>
    </row>
    <row r="351819" spans="2:2" x14ac:dyDescent="0.25">
      <c r="B351819" t="s">
        <v>4064</v>
      </c>
    </row>
    <row r="351820" spans="2:2" x14ac:dyDescent="0.25">
      <c r="B351820" t="s">
        <v>4065</v>
      </c>
    </row>
    <row r="351821" spans="2:2" x14ac:dyDescent="0.25">
      <c r="B351821" t="s">
        <v>4066</v>
      </c>
    </row>
    <row r="351822" spans="2:2" x14ac:dyDescent="0.25">
      <c r="B351822" t="s">
        <v>4067</v>
      </c>
    </row>
    <row r="351823" spans="2:2" x14ac:dyDescent="0.25">
      <c r="B351823" t="s">
        <v>4068</v>
      </c>
    </row>
    <row r="351824" spans="2:2" x14ac:dyDescent="0.25">
      <c r="B351824" t="s">
        <v>4069</v>
      </c>
    </row>
    <row r="351825" spans="2:2" x14ac:dyDescent="0.25">
      <c r="B351825" t="s">
        <v>4070</v>
      </c>
    </row>
    <row r="351826" spans="2:2" x14ac:dyDescent="0.25">
      <c r="B351826" t="s">
        <v>4071</v>
      </c>
    </row>
    <row r="351827" spans="2:2" x14ac:dyDescent="0.25">
      <c r="B351827" t="s">
        <v>4072</v>
      </c>
    </row>
    <row r="351828" spans="2:2" x14ac:dyDescent="0.25">
      <c r="B351828" t="s">
        <v>4073</v>
      </c>
    </row>
    <row r="351829" spans="2:2" x14ac:dyDescent="0.25">
      <c r="B351829" t="s">
        <v>4074</v>
      </c>
    </row>
    <row r="351830" spans="2:2" x14ac:dyDescent="0.25">
      <c r="B351830" t="s">
        <v>4075</v>
      </c>
    </row>
    <row r="351831" spans="2:2" x14ac:dyDescent="0.25">
      <c r="B351831" t="s">
        <v>4076</v>
      </c>
    </row>
    <row r="351832" spans="2:2" x14ac:dyDescent="0.25">
      <c r="B351832" t="s">
        <v>4077</v>
      </c>
    </row>
    <row r="351833" spans="2:2" x14ac:dyDescent="0.25">
      <c r="B351833" t="s">
        <v>4078</v>
      </c>
    </row>
    <row r="351834" spans="2:2" x14ac:dyDescent="0.25">
      <c r="B351834" t="s">
        <v>4079</v>
      </c>
    </row>
    <row r="351835" spans="2:2" x14ac:dyDescent="0.25">
      <c r="B351835" t="s">
        <v>4080</v>
      </c>
    </row>
    <row r="351836" spans="2:2" x14ac:dyDescent="0.25">
      <c r="B351836" t="s">
        <v>4081</v>
      </c>
    </row>
    <row r="351837" spans="2:2" x14ac:dyDescent="0.25">
      <c r="B351837" t="s">
        <v>4082</v>
      </c>
    </row>
    <row r="351838" spans="2:2" x14ac:dyDescent="0.25">
      <c r="B351838" t="s">
        <v>4083</v>
      </c>
    </row>
    <row r="351839" spans="2:2" x14ac:dyDescent="0.25">
      <c r="B351839" t="s">
        <v>4084</v>
      </c>
    </row>
    <row r="351840" spans="2:2" x14ac:dyDescent="0.25">
      <c r="B351840" t="s">
        <v>4085</v>
      </c>
    </row>
    <row r="351841" spans="2:2" x14ac:dyDescent="0.25">
      <c r="B351841" t="s">
        <v>4086</v>
      </c>
    </row>
    <row r="351842" spans="2:2" x14ac:dyDescent="0.25">
      <c r="B351842" t="s">
        <v>4087</v>
      </c>
    </row>
    <row r="351843" spans="2:2" x14ac:dyDescent="0.25">
      <c r="B351843" t="s">
        <v>4088</v>
      </c>
    </row>
    <row r="351844" spans="2:2" x14ac:dyDescent="0.25">
      <c r="B351844" t="s">
        <v>4089</v>
      </c>
    </row>
    <row r="351845" spans="2:2" x14ac:dyDescent="0.25">
      <c r="B351845" t="s">
        <v>4090</v>
      </c>
    </row>
    <row r="351846" spans="2:2" x14ac:dyDescent="0.25">
      <c r="B351846" t="s">
        <v>4091</v>
      </c>
    </row>
    <row r="351847" spans="2:2" x14ac:dyDescent="0.25">
      <c r="B351847" t="s">
        <v>4092</v>
      </c>
    </row>
    <row r="351848" spans="2:2" x14ac:dyDescent="0.25">
      <c r="B351848" t="s">
        <v>4093</v>
      </c>
    </row>
    <row r="351849" spans="2:2" x14ac:dyDescent="0.25">
      <c r="B351849" t="s">
        <v>4094</v>
      </c>
    </row>
    <row r="351850" spans="2:2" x14ac:dyDescent="0.25">
      <c r="B351850" t="s">
        <v>4095</v>
      </c>
    </row>
    <row r="351851" spans="2:2" x14ac:dyDescent="0.25">
      <c r="B351851" t="s">
        <v>4096</v>
      </c>
    </row>
    <row r="351852" spans="2:2" x14ac:dyDescent="0.25">
      <c r="B351852" t="s">
        <v>4097</v>
      </c>
    </row>
    <row r="351853" spans="2:2" x14ac:dyDescent="0.25">
      <c r="B351853" t="s">
        <v>4098</v>
      </c>
    </row>
    <row r="351854" spans="2:2" x14ac:dyDescent="0.25">
      <c r="B351854" t="s">
        <v>4099</v>
      </c>
    </row>
    <row r="351855" spans="2:2" x14ac:dyDescent="0.25">
      <c r="B351855" t="s">
        <v>4100</v>
      </c>
    </row>
    <row r="351856" spans="2:2" x14ac:dyDescent="0.25">
      <c r="B351856" t="s">
        <v>4101</v>
      </c>
    </row>
    <row r="351857" spans="2:2" x14ac:dyDescent="0.25">
      <c r="B351857" t="s">
        <v>4102</v>
      </c>
    </row>
    <row r="351858" spans="2:2" x14ac:dyDescent="0.25">
      <c r="B351858" t="s">
        <v>4103</v>
      </c>
    </row>
    <row r="351859" spans="2:2" x14ac:dyDescent="0.25">
      <c r="B351859" t="s">
        <v>4104</v>
      </c>
    </row>
    <row r="351860" spans="2:2" x14ac:dyDescent="0.25">
      <c r="B351860" t="s">
        <v>4105</v>
      </c>
    </row>
    <row r="351861" spans="2:2" x14ac:dyDescent="0.25">
      <c r="B351861" t="s">
        <v>4106</v>
      </c>
    </row>
    <row r="351862" spans="2:2" x14ac:dyDescent="0.25">
      <c r="B351862" t="s">
        <v>4107</v>
      </c>
    </row>
    <row r="351863" spans="2:2" x14ac:dyDescent="0.25">
      <c r="B351863" t="s">
        <v>4108</v>
      </c>
    </row>
    <row r="351864" spans="2:2" x14ac:dyDescent="0.25">
      <c r="B351864" t="s">
        <v>4109</v>
      </c>
    </row>
    <row r="351865" spans="2:2" x14ac:dyDescent="0.25">
      <c r="B351865" t="s">
        <v>4110</v>
      </c>
    </row>
    <row r="351866" spans="2:2" x14ac:dyDescent="0.25">
      <c r="B351866" t="s">
        <v>4111</v>
      </c>
    </row>
    <row r="351867" spans="2:2" x14ac:dyDescent="0.25">
      <c r="B351867" t="s">
        <v>4112</v>
      </c>
    </row>
    <row r="351868" spans="2:2" x14ac:dyDescent="0.25">
      <c r="B351868" t="s">
        <v>4113</v>
      </c>
    </row>
    <row r="351869" spans="2:2" x14ac:dyDescent="0.25">
      <c r="B351869" t="s">
        <v>4114</v>
      </c>
    </row>
    <row r="351870" spans="2:2" x14ac:dyDescent="0.25">
      <c r="B351870" t="s">
        <v>4115</v>
      </c>
    </row>
    <row r="351871" spans="2:2" x14ac:dyDescent="0.25">
      <c r="B351871" t="s">
        <v>4116</v>
      </c>
    </row>
    <row r="351872" spans="2:2" x14ac:dyDescent="0.25">
      <c r="B351872" t="s">
        <v>4117</v>
      </c>
    </row>
    <row r="351873" spans="2:2" x14ac:dyDescent="0.25">
      <c r="B351873" t="s">
        <v>4118</v>
      </c>
    </row>
    <row r="351874" spans="2:2" x14ac:dyDescent="0.25">
      <c r="B351874" t="s">
        <v>4119</v>
      </c>
    </row>
    <row r="351875" spans="2:2" x14ac:dyDescent="0.25">
      <c r="B351875" t="s">
        <v>4120</v>
      </c>
    </row>
    <row r="351876" spans="2:2" x14ac:dyDescent="0.25">
      <c r="B351876" t="s">
        <v>4121</v>
      </c>
    </row>
    <row r="351877" spans="2:2" x14ac:dyDescent="0.25">
      <c r="B351877" t="s">
        <v>4122</v>
      </c>
    </row>
    <row r="351878" spans="2:2" x14ac:dyDescent="0.25">
      <c r="B351878" t="s">
        <v>4123</v>
      </c>
    </row>
    <row r="351879" spans="2:2" x14ac:dyDescent="0.25">
      <c r="B351879" t="s">
        <v>4124</v>
      </c>
    </row>
    <row r="351880" spans="2:2" x14ac:dyDescent="0.25">
      <c r="B351880" t="s">
        <v>4125</v>
      </c>
    </row>
    <row r="351881" spans="2:2" x14ac:dyDescent="0.25">
      <c r="B351881" t="s">
        <v>4126</v>
      </c>
    </row>
    <row r="351882" spans="2:2" x14ac:dyDescent="0.25">
      <c r="B351882" t="s">
        <v>4127</v>
      </c>
    </row>
    <row r="351883" spans="2:2" x14ac:dyDescent="0.25">
      <c r="B351883" t="s">
        <v>4128</v>
      </c>
    </row>
    <row r="351884" spans="2:2" x14ac:dyDescent="0.25">
      <c r="B351884" t="s">
        <v>4129</v>
      </c>
    </row>
    <row r="351885" spans="2:2" x14ac:dyDescent="0.25">
      <c r="B351885" t="s">
        <v>4130</v>
      </c>
    </row>
    <row r="351886" spans="2:2" x14ac:dyDescent="0.25">
      <c r="B351886" t="s">
        <v>4131</v>
      </c>
    </row>
    <row r="351887" spans="2:2" x14ac:dyDescent="0.25">
      <c r="B351887" t="s">
        <v>4132</v>
      </c>
    </row>
    <row r="351888" spans="2:2" x14ac:dyDescent="0.25">
      <c r="B351888" t="s">
        <v>4133</v>
      </c>
    </row>
    <row r="351889" spans="2:2" x14ac:dyDescent="0.25">
      <c r="B351889" t="s">
        <v>4134</v>
      </c>
    </row>
    <row r="351890" spans="2:2" x14ac:dyDescent="0.25">
      <c r="B351890" t="s">
        <v>4135</v>
      </c>
    </row>
    <row r="351891" spans="2:2" x14ac:dyDescent="0.25">
      <c r="B351891" t="s">
        <v>4136</v>
      </c>
    </row>
    <row r="351892" spans="2:2" x14ac:dyDescent="0.25">
      <c r="B351892" t="s">
        <v>4137</v>
      </c>
    </row>
    <row r="351893" spans="2:2" x14ac:dyDescent="0.25">
      <c r="B351893" t="s">
        <v>4138</v>
      </c>
    </row>
    <row r="351894" spans="2:2" x14ac:dyDescent="0.25">
      <c r="B351894" t="s">
        <v>4139</v>
      </c>
    </row>
    <row r="351895" spans="2:2" x14ac:dyDescent="0.25">
      <c r="B351895" t="s">
        <v>4140</v>
      </c>
    </row>
    <row r="351896" spans="2:2" x14ac:dyDescent="0.25">
      <c r="B351896" t="s">
        <v>4141</v>
      </c>
    </row>
    <row r="351897" spans="2:2" x14ac:dyDescent="0.25">
      <c r="B351897" t="s">
        <v>4142</v>
      </c>
    </row>
    <row r="351898" spans="2:2" x14ac:dyDescent="0.25">
      <c r="B351898" t="s">
        <v>4143</v>
      </c>
    </row>
    <row r="351899" spans="2:2" x14ac:dyDescent="0.25">
      <c r="B351899" t="s">
        <v>4144</v>
      </c>
    </row>
    <row r="351900" spans="2:2" x14ac:dyDescent="0.25">
      <c r="B351900" t="s">
        <v>4145</v>
      </c>
    </row>
    <row r="351901" spans="2:2" x14ac:dyDescent="0.25">
      <c r="B351901" t="s">
        <v>4146</v>
      </c>
    </row>
    <row r="351902" spans="2:2" x14ac:dyDescent="0.25">
      <c r="B351902" t="s">
        <v>4147</v>
      </c>
    </row>
    <row r="351903" spans="2:2" x14ac:dyDescent="0.25">
      <c r="B351903" t="s">
        <v>4148</v>
      </c>
    </row>
    <row r="351904" spans="2:2" x14ac:dyDescent="0.25">
      <c r="B351904" t="s">
        <v>4149</v>
      </c>
    </row>
    <row r="351905" spans="2:2" x14ac:dyDescent="0.25">
      <c r="B351905" t="s">
        <v>4150</v>
      </c>
    </row>
    <row r="351906" spans="2:2" x14ac:dyDescent="0.25">
      <c r="B351906" t="s">
        <v>4151</v>
      </c>
    </row>
    <row r="351907" spans="2:2" x14ac:dyDescent="0.25">
      <c r="B351907" t="s">
        <v>4152</v>
      </c>
    </row>
    <row r="351908" spans="2:2" x14ac:dyDescent="0.25">
      <c r="B351908" t="s">
        <v>4153</v>
      </c>
    </row>
    <row r="351909" spans="2:2" x14ac:dyDescent="0.25">
      <c r="B351909" t="s">
        <v>4154</v>
      </c>
    </row>
    <row r="351910" spans="2:2" x14ac:dyDescent="0.25">
      <c r="B351910" t="s">
        <v>4155</v>
      </c>
    </row>
    <row r="351911" spans="2:2" x14ac:dyDescent="0.25">
      <c r="B351911" t="s">
        <v>4156</v>
      </c>
    </row>
    <row r="351912" spans="2:2" x14ac:dyDescent="0.25">
      <c r="B351912" t="s">
        <v>4157</v>
      </c>
    </row>
    <row r="351913" spans="2:2" x14ac:dyDescent="0.25">
      <c r="B351913" t="s">
        <v>4158</v>
      </c>
    </row>
    <row r="351914" spans="2:2" x14ac:dyDescent="0.25">
      <c r="B351914" t="s">
        <v>4159</v>
      </c>
    </row>
    <row r="351915" spans="2:2" x14ac:dyDescent="0.25">
      <c r="B351915" t="s">
        <v>4160</v>
      </c>
    </row>
    <row r="351916" spans="2:2" x14ac:dyDescent="0.25">
      <c r="B351916" t="s">
        <v>4161</v>
      </c>
    </row>
    <row r="351917" spans="2:2" x14ac:dyDescent="0.25">
      <c r="B351917" t="s">
        <v>4162</v>
      </c>
    </row>
    <row r="351918" spans="2:2" x14ac:dyDescent="0.25">
      <c r="B351918" t="s">
        <v>4163</v>
      </c>
    </row>
    <row r="351919" spans="2:2" x14ac:dyDescent="0.25">
      <c r="B351919" t="s">
        <v>4164</v>
      </c>
    </row>
    <row r="351920" spans="2:2" x14ac:dyDescent="0.25">
      <c r="B351920" t="s">
        <v>4165</v>
      </c>
    </row>
    <row r="351921" spans="2:2" x14ac:dyDescent="0.25">
      <c r="B351921" t="s">
        <v>4166</v>
      </c>
    </row>
    <row r="351922" spans="2:2" x14ac:dyDescent="0.25">
      <c r="B351922" t="s">
        <v>4167</v>
      </c>
    </row>
    <row r="351923" spans="2:2" x14ac:dyDescent="0.25">
      <c r="B351923" t="s">
        <v>4168</v>
      </c>
    </row>
    <row r="351924" spans="2:2" x14ac:dyDescent="0.25">
      <c r="B351924" t="s">
        <v>4169</v>
      </c>
    </row>
    <row r="351925" spans="2:2" x14ac:dyDescent="0.25">
      <c r="B351925" t="s">
        <v>4170</v>
      </c>
    </row>
    <row r="351926" spans="2:2" x14ac:dyDescent="0.25">
      <c r="B351926" t="s">
        <v>4171</v>
      </c>
    </row>
    <row r="351927" spans="2:2" x14ac:dyDescent="0.25">
      <c r="B351927" t="s">
        <v>4172</v>
      </c>
    </row>
    <row r="351928" spans="2:2" x14ac:dyDescent="0.25">
      <c r="B351928" t="s">
        <v>4173</v>
      </c>
    </row>
    <row r="351929" spans="2:2" x14ac:dyDescent="0.25">
      <c r="B351929" t="s">
        <v>4174</v>
      </c>
    </row>
    <row r="351930" spans="2:2" x14ac:dyDescent="0.25">
      <c r="B351930" t="s">
        <v>4175</v>
      </c>
    </row>
    <row r="351931" spans="2:2" x14ac:dyDescent="0.25">
      <c r="B351931" t="s">
        <v>4176</v>
      </c>
    </row>
    <row r="351932" spans="2:2" x14ac:dyDescent="0.25">
      <c r="B351932" t="s">
        <v>4177</v>
      </c>
    </row>
    <row r="351933" spans="2:2" x14ac:dyDescent="0.25">
      <c r="B351933" t="s">
        <v>4178</v>
      </c>
    </row>
    <row r="351934" spans="2:2" x14ac:dyDescent="0.25">
      <c r="B351934" t="s">
        <v>4179</v>
      </c>
    </row>
    <row r="351935" spans="2:2" x14ac:dyDescent="0.25">
      <c r="B351935" t="s">
        <v>4180</v>
      </c>
    </row>
    <row r="351936" spans="2:2" x14ac:dyDescent="0.25">
      <c r="B351936" t="s">
        <v>4181</v>
      </c>
    </row>
    <row r="351937" spans="2:2" x14ac:dyDescent="0.25">
      <c r="B351937" t="s">
        <v>4182</v>
      </c>
    </row>
    <row r="351938" spans="2:2" x14ac:dyDescent="0.25">
      <c r="B351938" t="s">
        <v>4183</v>
      </c>
    </row>
    <row r="351939" spans="2:2" x14ac:dyDescent="0.25">
      <c r="B351939" t="s">
        <v>4184</v>
      </c>
    </row>
    <row r="351940" spans="2:2" x14ac:dyDescent="0.25">
      <c r="B351940" t="s">
        <v>4185</v>
      </c>
    </row>
    <row r="351941" spans="2:2" x14ac:dyDescent="0.25">
      <c r="B351941" t="s">
        <v>4186</v>
      </c>
    </row>
    <row r="351942" spans="2:2" x14ac:dyDescent="0.25">
      <c r="B351942" t="s">
        <v>4187</v>
      </c>
    </row>
    <row r="351943" spans="2:2" x14ac:dyDescent="0.25">
      <c r="B351943" t="s">
        <v>4188</v>
      </c>
    </row>
    <row r="351944" spans="2:2" x14ac:dyDescent="0.25">
      <c r="B351944" t="s">
        <v>4189</v>
      </c>
    </row>
    <row r="351945" spans="2:2" x14ac:dyDescent="0.25">
      <c r="B351945" t="s">
        <v>4190</v>
      </c>
    </row>
    <row r="351946" spans="2:2" x14ac:dyDescent="0.25">
      <c r="B351946" t="s">
        <v>4191</v>
      </c>
    </row>
    <row r="351947" spans="2:2" x14ac:dyDescent="0.25">
      <c r="B351947" t="s">
        <v>4192</v>
      </c>
    </row>
    <row r="351948" spans="2:2" x14ac:dyDescent="0.25">
      <c r="B351948" t="s">
        <v>4193</v>
      </c>
    </row>
    <row r="351949" spans="2:2" x14ac:dyDescent="0.25">
      <c r="B351949" t="s">
        <v>4194</v>
      </c>
    </row>
    <row r="351950" spans="2:2" x14ac:dyDescent="0.25">
      <c r="B351950" t="s">
        <v>4195</v>
      </c>
    </row>
    <row r="351951" spans="2:2" x14ac:dyDescent="0.25">
      <c r="B351951" t="s">
        <v>4196</v>
      </c>
    </row>
    <row r="351952" spans="2:2" x14ac:dyDescent="0.25">
      <c r="B351952" t="s">
        <v>4197</v>
      </c>
    </row>
    <row r="351953" spans="2:2" x14ac:dyDescent="0.25">
      <c r="B351953" t="s">
        <v>4198</v>
      </c>
    </row>
    <row r="351954" spans="2:2" x14ac:dyDescent="0.25">
      <c r="B351954" t="s">
        <v>4199</v>
      </c>
    </row>
    <row r="351955" spans="2:2" x14ac:dyDescent="0.25">
      <c r="B351955" t="s">
        <v>4200</v>
      </c>
    </row>
    <row r="351956" spans="2:2" x14ac:dyDescent="0.25">
      <c r="B351956" t="s">
        <v>4201</v>
      </c>
    </row>
    <row r="351957" spans="2:2" x14ac:dyDescent="0.25">
      <c r="B351957" t="s">
        <v>4202</v>
      </c>
    </row>
    <row r="351958" spans="2:2" x14ac:dyDescent="0.25">
      <c r="B351958" t="s">
        <v>4203</v>
      </c>
    </row>
    <row r="351959" spans="2:2" x14ac:dyDescent="0.25">
      <c r="B351959" t="s">
        <v>4204</v>
      </c>
    </row>
    <row r="351960" spans="2:2" x14ac:dyDescent="0.25">
      <c r="B351960" t="s">
        <v>4205</v>
      </c>
    </row>
    <row r="351961" spans="2:2" x14ac:dyDescent="0.25">
      <c r="B351961" t="s">
        <v>4206</v>
      </c>
    </row>
    <row r="351962" spans="2:2" x14ac:dyDescent="0.25">
      <c r="B351962" t="s">
        <v>4207</v>
      </c>
    </row>
    <row r="351963" spans="2:2" x14ac:dyDescent="0.25">
      <c r="B351963" t="s">
        <v>4208</v>
      </c>
    </row>
    <row r="351964" spans="2:2" x14ac:dyDescent="0.25">
      <c r="B351964" t="s">
        <v>4209</v>
      </c>
    </row>
    <row r="351965" spans="2:2" x14ac:dyDescent="0.25">
      <c r="B351965" t="s">
        <v>4210</v>
      </c>
    </row>
    <row r="351966" spans="2:2" x14ac:dyDescent="0.25">
      <c r="B351966" t="s">
        <v>4211</v>
      </c>
    </row>
    <row r="351967" spans="2:2" x14ac:dyDescent="0.25">
      <c r="B351967" t="s">
        <v>4212</v>
      </c>
    </row>
    <row r="351968" spans="2:2" x14ac:dyDescent="0.25">
      <c r="B351968" t="s">
        <v>4213</v>
      </c>
    </row>
    <row r="351969" spans="2:2" x14ac:dyDescent="0.25">
      <c r="B351969" t="s">
        <v>4214</v>
      </c>
    </row>
    <row r="351970" spans="2:2" x14ac:dyDescent="0.25">
      <c r="B351970" t="s">
        <v>4215</v>
      </c>
    </row>
    <row r="351971" spans="2:2" x14ac:dyDescent="0.25">
      <c r="B351971" t="s">
        <v>4216</v>
      </c>
    </row>
    <row r="351972" spans="2:2" x14ac:dyDescent="0.25">
      <c r="B351972" t="s">
        <v>4217</v>
      </c>
    </row>
    <row r="351973" spans="2:2" x14ac:dyDescent="0.25">
      <c r="B351973" t="s">
        <v>4218</v>
      </c>
    </row>
    <row r="351974" spans="2:2" x14ac:dyDescent="0.25">
      <c r="B351974" t="s">
        <v>4219</v>
      </c>
    </row>
    <row r="351975" spans="2:2" x14ac:dyDescent="0.25">
      <c r="B351975" t="s">
        <v>4220</v>
      </c>
    </row>
    <row r="351976" spans="2:2" x14ac:dyDescent="0.25">
      <c r="B351976" t="s">
        <v>4221</v>
      </c>
    </row>
    <row r="351977" spans="2:2" x14ac:dyDescent="0.25">
      <c r="B351977" t="s">
        <v>4222</v>
      </c>
    </row>
    <row r="351978" spans="2:2" x14ac:dyDescent="0.25">
      <c r="B351978" t="s">
        <v>4223</v>
      </c>
    </row>
    <row r="351979" spans="2:2" x14ac:dyDescent="0.25">
      <c r="B351979" t="s">
        <v>4224</v>
      </c>
    </row>
    <row r="351980" spans="2:2" x14ac:dyDescent="0.25">
      <c r="B351980" t="s">
        <v>4225</v>
      </c>
    </row>
    <row r="351981" spans="2:2" x14ac:dyDescent="0.25">
      <c r="B351981" t="s">
        <v>4226</v>
      </c>
    </row>
    <row r="351982" spans="2:2" x14ac:dyDescent="0.25">
      <c r="B351982" t="s">
        <v>4227</v>
      </c>
    </row>
    <row r="351983" spans="2:2" x14ac:dyDescent="0.25">
      <c r="B351983" t="s">
        <v>4228</v>
      </c>
    </row>
    <row r="351984" spans="2:2" x14ac:dyDescent="0.25">
      <c r="B351984" t="s">
        <v>4229</v>
      </c>
    </row>
    <row r="351985" spans="2:2" x14ac:dyDescent="0.25">
      <c r="B351985" t="s">
        <v>4230</v>
      </c>
    </row>
    <row r="351986" spans="2:2" x14ac:dyDescent="0.25">
      <c r="B351986" t="s">
        <v>4231</v>
      </c>
    </row>
    <row r="351987" spans="2:2" x14ac:dyDescent="0.25">
      <c r="B351987" t="s">
        <v>4232</v>
      </c>
    </row>
    <row r="351988" spans="2:2" x14ac:dyDescent="0.25">
      <c r="B351988" t="s">
        <v>4233</v>
      </c>
    </row>
    <row r="351989" spans="2:2" x14ac:dyDescent="0.25">
      <c r="B351989" t="s">
        <v>4234</v>
      </c>
    </row>
    <row r="351990" spans="2:2" x14ac:dyDescent="0.25">
      <c r="B351990" t="s">
        <v>4235</v>
      </c>
    </row>
    <row r="351991" spans="2:2" x14ac:dyDescent="0.25">
      <c r="B351991" t="s">
        <v>4236</v>
      </c>
    </row>
    <row r="351992" spans="2:2" x14ac:dyDescent="0.25">
      <c r="B351992" t="s">
        <v>4237</v>
      </c>
    </row>
    <row r="351993" spans="2:2" x14ac:dyDescent="0.25">
      <c r="B351993" t="s">
        <v>4238</v>
      </c>
    </row>
    <row r="351994" spans="2:2" x14ac:dyDescent="0.25">
      <c r="B351994" t="s">
        <v>4239</v>
      </c>
    </row>
    <row r="351995" spans="2:2" x14ac:dyDescent="0.25">
      <c r="B351995" t="s">
        <v>4240</v>
      </c>
    </row>
    <row r="351996" spans="2:2" x14ac:dyDescent="0.25">
      <c r="B351996" t="s">
        <v>4241</v>
      </c>
    </row>
    <row r="351997" spans="2:2" x14ac:dyDescent="0.25">
      <c r="B351997" t="s">
        <v>4242</v>
      </c>
    </row>
    <row r="351998" spans="2:2" x14ac:dyDescent="0.25">
      <c r="B351998" t="s">
        <v>4243</v>
      </c>
    </row>
    <row r="351999" spans="2:2" x14ac:dyDescent="0.25">
      <c r="B351999" t="s">
        <v>4244</v>
      </c>
    </row>
    <row r="352000" spans="2:2" x14ac:dyDescent="0.25">
      <c r="B352000" t="s">
        <v>4245</v>
      </c>
    </row>
    <row r="352001" spans="2:2" x14ac:dyDescent="0.25">
      <c r="B352001" t="s">
        <v>4246</v>
      </c>
    </row>
    <row r="352002" spans="2:2" x14ac:dyDescent="0.25">
      <c r="B352002" t="s">
        <v>4247</v>
      </c>
    </row>
    <row r="352003" spans="2:2" x14ac:dyDescent="0.25">
      <c r="B352003" t="s">
        <v>4248</v>
      </c>
    </row>
    <row r="352004" spans="2:2" x14ac:dyDescent="0.25">
      <c r="B352004" t="s">
        <v>4249</v>
      </c>
    </row>
    <row r="352005" spans="2:2" x14ac:dyDescent="0.25">
      <c r="B352005" t="s">
        <v>4250</v>
      </c>
    </row>
    <row r="352006" spans="2:2" x14ac:dyDescent="0.25">
      <c r="B352006" t="s">
        <v>4251</v>
      </c>
    </row>
    <row r="352007" spans="2:2" x14ac:dyDescent="0.25">
      <c r="B352007" t="s">
        <v>4252</v>
      </c>
    </row>
    <row r="352008" spans="2:2" x14ac:dyDescent="0.25">
      <c r="B352008" t="s">
        <v>4253</v>
      </c>
    </row>
    <row r="352009" spans="2:2" x14ac:dyDescent="0.25">
      <c r="B352009" t="s">
        <v>4254</v>
      </c>
    </row>
    <row r="352010" spans="2:2" x14ac:dyDescent="0.25">
      <c r="B352010" t="s">
        <v>4255</v>
      </c>
    </row>
    <row r="352011" spans="2:2" x14ac:dyDescent="0.25">
      <c r="B352011" t="s">
        <v>4256</v>
      </c>
    </row>
    <row r="352012" spans="2:2" x14ac:dyDescent="0.25">
      <c r="B352012" t="s">
        <v>4257</v>
      </c>
    </row>
    <row r="352013" spans="2:2" x14ac:dyDescent="0.25">
      <c r="B352013" t="s">
        <v>4258</v>
      </c>
    </row>
    <row r="352014" spans="2:2" x14ac:dyDescent="0.25">
      <c r="B352014" t="s">
        <v>4259</v>
      </c>
    </row>
    <row r="352015" spans="2:2" x14ac:dyDescent="0.25">
      <c r="B352015" t="s">
        <v>4260</v>
      </c>
    </row>
    <row r="352016" spans="2:2" x14ac:dyDescent="0.25">
      <c r="B352016" t="s">
        <v>4261</v>
      </c>
    </row>
    <row r="352017" spans="2:2" x14ac:dyDescent="0.25">
      <c r="B352017" t="s">
        <v>4262</v>
      </c>
    </row>
    <row r="352018" spans="2:2" x14ac:dyDescent="0.25">
      <c r="B352018" t="s">
        <v>4263</v>
      </c>
    </row>
    <row r="352019" spans="2:2" x14ac:dyDescent="0.25">
      <c r="B352019" t="s">
        <v>4264</v>
      </c>
    </row>
    <row r="352020" spans="2:2" x14ac:dyDescent="0.25">
      <c r="B352020" t="s">
        <v>4265</v>
      </c>
    </row>
    <row r="352021" spans="2:2" x14ac:dyDescent="0.25">
      <c r="B352021" t="s">
        <v>4266</v>
      </c>
    </row>
    <row r="352022" spans="2:2" x14ac:dyDescent="0.25">
      <c r="B352022" t="s">
        <v>4267</v>
      </c>
    </row>
    <row r="352023" spans="2:2" x14ac:dyDescent="0.25">
      <c r="B352023" t="s">
        <v>4268</v>
      </c>
    </row>
    <row r="352024" spans="2:2" x14ac:dyDescent="0.25">
      <c r="B352024" t="s">
        <v>4269</v>
      </c>
    </row>
    <row r="352025" spans="2:2" x14ac:dyDescent="0.25">
      <c r="B352025" t="s">
        <v>4270</v>
      </c>
    </row>
    <row r="352026" spans="2:2" x14ac:dyDescent="0.25">
      <c r="B352026" t="s">
        <v>4271</v>
      </c>
    </row>
    <row r="352027" spans="2:2" x14ac:dyDescent="0.25">
      <c r="B352027" t="s">
        <v>4272</v>
      </c>
    </row>
    <row r="352028" spans="2:2" x14ac:dyDescent="0.25">
      <c r="B352028" t="s">
        <v>4273</v>
      </c>
    </row>
    <row r="352029" spans="2:2" x14ac:dyDescent="0.25">
      <c r="B352029" t="s">
        <v>4274</v>
      </c>
    </row>
    <row r="352030" spans="2:2" x14ac:dyDescent="0.25">
      <c r="B352030" t="s">
        <v>4275</v>
      </c>
    </row>
    <row r="352031" spans="2:2" x14ac:dyDescent="0.25">
      <c r="B352031" t="s">
        <v>4276</v>
      </c>
    </row>
    <row r="352032" spans="2:2" x14ac:dyDescent="0.25">
      <c r="B352032" t="s">
        <v>4277</v>
      </c>
    </row>
    <row r="352033" spans="2:2" x14ac:dyDescent="0.25">
      <c r="B352033" t="s">
        <v>4278</v>
      </c>
    </row>
    <row r="352034" spans="2:2" x14ac:dyDescent="0.25">
      <c r="B352034" t="s">
        <v>4279</v>
      </c>
    </row>
    <row r="352035" spans="2:2" x14ac:dyDescent="0.25">
      <c r="B352035" t="s">
        <v>4280</v>
      </c>
    </row>
    <row r="352036" spans="2:2" x14ac:dyDescent="0.25">
      <c r="B352036" t="s">
        <v>4281</v>
      </c>
    </row>
    <row r="352037" spans="2:2" x14ac:dyDescent="0.25">
      <c r="B352037" t="s">
        <v>4282</v>
      </c>
    </row>
    <row r="352038" spans="2:2" x14ac:dyDescent="0.25">
      <c r="B352038" t="s">
        <v>4283</v>
      </c>
    </row>
    <row r="352039" spans="2:2" x14ac:dyDescent="0.25">
      <c r="B352039" t="s">
        <v>4284</v>
      </c>
    </row>
    <row r="352040" spans="2:2" x14ac:dyDescent="0.25">
      <c r="B352040" t="s">
        <v>4285</v>
      </c>
    </row>
    <row r="352041" spans="2:2" x14ac:dyDescent="0.25">
      <c r="B352041" t="s">
        <v>4286</v>
      </c>
    </row>
    <row r="352042" spans="2:2" x14ac:dyDescent="0.25">
      <c r="B352042" t="s">
        <v>4287</v>
      </c>
    </row>
    <row r="352043" spans="2:2" x14ac:dyDescent="0.25">
      <c r="B352043" t="s">
        <v>4288</v>
      </c>
    </row>
    <row r="352044" spans="2:2" x14ac:dyDescent="0.25">
      <c r="B352044" t="s">
        <v>4289</v>
      </c>
    </row>
    <row r="352045" spans="2:2" x14ac:dyDescent="0.25">
      <c r="B352045" t="s">
        <v>4290</v>
      </c>
    </row>
    <row r="352046" spans="2:2" x14ac:dyDescent="0.25">
      <c r="B352046" t="s">
        <v>4291</v>
      </c>
    </row>
    <row r="352047" spans="2:2" x14ac:dyDescent="0.25">
      <c r="B352047" t="s">
        <v>4292</v>
      </c>
    </row>
    <row r="352048" spans="2:2" x14ac:dyDescent="0.25">
      <c r="B352048" t="s">
        <v>4293</v>
      </c>
    </row>
    <row r="352049" spans="2:2" x14ac:dyDescent="0.25">
      <c r="B352049" t="s">
        <v>4294</v>
      </c>
    </row>
    <row r="352050" spans="2:2" x14ac:dyDescent="0.25">
      <c r="B352050" t="s">
        <v>4295</v>
      </c>
    </row>
    <row r="352051" spans="2:2" x14ac:dyDescent="0.25">
      <c r="B352051" t="s">
        <v>4296</v>
      </c>
    </row>
    <row r="352052" spans="2:2" x14ac:dyDescent="0.25">
      <c r="B352052" t="s">
        <v>4297</v>
      </c>
    </row>
    <row r="352053" spans="2:2" x14ac:dyDescent="0.25">
      <c r="B352053" t="s">
        <v>4298</v>
      </c>
    </row>
    <row r="352054" spans="2:2" x14ac:dyDescent="0.25">
      <c r="B352054" t="s">
        <v>4299</v>
      </c>
    </row>
    <row r="352055" spans="2:2" x14ac:dyDescent="0.25">
      <c r="B352055" t="s">
        <v>4300</v>
      </c>
    </row>
    <row r="352056" spans="2:2" x14ac:dyDescent="0.25">
      <c r="B352056" t="s">
        <v>4301</v>
      </c>
    </row>
    <row r="352057" spans="2:2" x14ac:dyDescent="0.25">
      <c r="B352057" t="s">
        <v>4302</v>
      </c>
    </row>
    <row r="352058" spans="2:2" x14ac:dyDescent="0.25">
      <c r="B352058" t="s">
        <v>4303</v>
      </c>
    </row>
    <row r="352059" spans="2:2" x14ac:dyDescent="0.25">
      <c r="B352059" t="s">
        <v>4304</v>
      </c>
    </row>
    <row r="352060" spans="2:2" x14ac:dyDescent="0.25">
      <c r="B352060" t="s">
        <v>4305</v>
      </c>
    </row>
    <row r="352061" spans="2:2" x14ac:dyDescent="0.25">
      <c r="B352061" t="s">
        <v>4306</v>
      </c>
    </row>
    <row r="352062" spans="2:2" x14ac:dyDescent="0.25">
      <c r="B352062" t="s">
        <v>4307</v>
      </c>
    </row>
    <row r="352063" spans="2:2" x14ac:dyDescent="0.25">
      <c r="B352063" t="s">
        <v>4308</v>
      </c>
    </row>
    <row r="352064" spans="2:2" x14ac:dyDescent="0.25">
      <c r="B352064" t="s">
        <v>4309</v>
      </c>
    </row>
    <row r="352065" spans="2:2" x14ac:dyDescent="0.25">
      <c r="B352065" t="s">
        <v>4310</v>
      </c>
    </row>
    <row r="352066" spans="2:2" x14ac:dyDescent="0.25">
      <c r="B352066" t="s">
        <v>4311</v>
      </c>
    </row>
    <row r="352067" spans="2:2" x14ac:dyDescent="0.25">
      <c r="B352067" t="s">
        <v>4312</v>
      </c>
    </row>
    <row r="352068" spans="2:2" x14ac:dyDescent="0.25">
      <c r="B352068" t="s">
        <v>4313</v>
      </c>
    </row>
    <row r="352069" spans="2:2" x14ac:dyDescent="0.25">
      <c r="B352069" t="s">
        <v>4314</v>
      </c>
    </row>
    <row r="352070" spans="2:2" x14ac:dyDescent="0.25">
      <c r="B352070" t="s">
        <v>4315</v>
      </c>
    </row>
    <row r="352071" spans="2:2" x14ac:dyDescent="0.25">
      <c r="B352071" t="s">
        <v>4316</v>
      </c>
    </row>
    <row r="352072" spans="2:2" x14ac:dyDescent="0.25">
      <c r="B352072" t="s">
        <v>4317</v>
      </c>
    </row>
    <row r="352073" spans="2:2" x14ac:dyDescent="0.25">
      <c r="B352073" t="s">
        <v>4318</v>
      </c>
    </row>
    <row r="352074" spans="2:2" x14ac:dyDescent="0.25">
      <c r="B352074" t="s">
        <v>4319</v>
      </c>
    </row>
    <row r="352075" spans="2:2" x14ac:dyDescent="0.25">
      <c r="B352075" t="s">
        <v>4320</v>
      </c>
    </row>
    <row r="352076" spans="2:2" x14ac:dyDescent="0.25">
      <c r="B352076" t="s">
        <v>4321</v>
      </c>
    </row>
    <row r="352077" spans="2:2" x14ac:dyDescent="0.25">
      <c r="B352077" t="s">
        <v>4322</v>
      </c>
    </row>
    <row r="352078" spans="2:2" x14ac:dyDescent="0.25">
      <c r="B352078" t="s">
        <v>4323</v>
      </c>
    </row>
    <row r="352079" spans="2:2" x14ac:dyDescent="0.25">
      <c r="B352079" t="s">
        <v>4324</v>
      </c>
    </row>
    <row r="352080" spans="2:2" x14ac:dyDescent="0.25">
      <c r="B352080" t="s">
        <v>4325</v>
      </c>
    </row>
    <row r="352081" spans="2:2" x14ac:dyDescent="0.25">
      <c r="B352081" t="s">
        <v>4326</v>
      </c>
    </row>
    <row r="352082" spans="2:2" x14ac:dyDescent="0.25">
      <c r="B352082" t="s">
        <v>4327</v>
      </c>
    </row>
    <row r="352083" spans="2:2" x14ac:dyDescent="0.25">
      <c r="B352083" t="s">
        <v>4328</v>
      </c>
    </row>
    <row r="352084" spans="2:2" x14ac:dyDescent="0.25">
      <c r="B352084" t="s">
        <v>4329</v>
      </c>
    </row>
    <row r="352085" spans="2:2" x14ac:dyDescent="0.25">
      <c r="B352085" t="s">
        <v>4330</v>
      </c>
    </row>
    <row r="352086" spans="2:2" x14ac:dyDescent="0.25">
      <c r="B352086" t="s">
        <v>4331</v>
      </c>
    </row>
    <row r="352087" spans="2:2" x14ac:dyDescent="0.25">
      <c r="B352087" t="s">
        <v>4332</v>
      </c>
    </row>
    <row r="352088" spans="2:2" x14ac:dyDescent="0.25">
      <c r="B352088" t="s">
        <v>4333</v>
      </c>
    </row>
    <row r="352089" spans="2:2" x14ac:dyDescent="0.25">
      <c r="B352089" t="s">
        <v>4334</v>
      </c>
    </row>
    <row r="352090" spans="2:2" x14ac:dyDescent="0.25">
      <c r="B352090" t="s">
        <v>4335</v>
      </c>
    </row>
    <row r="352091" spans="2:2" x14ac:dyDescent="0.25">
      <c r="B352091" t="s">
        <v>4336</v>
      </c>
    </row>
    <row r="352092" spans="2:2" x14ac:dyDescent="0.25">
      <c r="B352092" t="s">
        <v>4337</v>
      </c>
    </row>
    <row r="352093" spans="2:2" x14ac:dyDescent="0.25">
      <c r="B352093" t="s">
        <v>4338</v>
      </c>
    </row>
    <row r="352094" spans="2:2" x14ac:dyDescent="0.25">
      <c r="B352094" t="s">
        <v>4339</v>
      </c>
    </row>
    <row r="352095" spans="2:2" x14ac:dyDescent="0.25">
      <c r="B352095" t="s">
        <v>4340</v>
      </c>
    </row>
    <row r="352096" spans="2:2" x14ac:dyDescent="0.25">
      <c r="B352096" t="s">
        <v>4341</v>
      </c>
    </row>
    <row r="352097" spans="2:2" x14ac:dyDescent="0.25">
      <c r="B352097" t="s">
        <v>4342</v>
      </c>
    </row>
    <row r="352098" spans="2:2" x14ac:dyDescent="0.25">
      <c r="B352098" t="s">
        <v>4343</v>
      </c>
    </row>
    <row r="352099" spans="2:2" x14ac:dyDescent="0.25">
      <c r="B352099" t="s">
        <v>4344</v>
      </c>
    </row>
    <row r="352100" spans="2:2" x14ac:dyDescent="0.25">
      <c r="B352100" t="s">
        <v>4345</v>
      </c>
    </row>
    <row r="352101" spans="2:2" x14ac:dyDescent="0.25">
      <c r="B352101" t="s">
        <v>4346</v>
      </c>
    </row>
    <row r="352102" spans="2:2" x14ac:dyDescent="0.25">
      <c r="B352102" t="s">
        <v>4347</v>
      </c>
    </row>
    <row r="352103" spans="2:2" x14ac:dyDescent="0.25">
      <c r="B352103" t="s">
        <v>4348</v>
      </c>
    </row>
    <row r="352104" spans="2:2" x14ac:dyDescent="0.25">
      <c r="B352104" t="s">
        <v>4349</v>
      </c>
    </row>
    <row r="352105" spans="2:2" x14ac:dyDescent="0.25">
      <c r="B352105" t="s">
        <v>4350</v>
      </c>
    </row>
    <row r="352106" spans="2:2" x14ac:dyDescent="0.25">
      <c r="B352106" t="s">
        <v>4351</v>
      </c>
    </row>
    <row r="352107" spans="2:2" x14ac:dyDescent="0.25">
      <c r="B352107" t="s">
        <v>4352</v>
      </c>
    </row>
    <row r="352108" spans="2:2" x14ac:dyDescent="0.25">
      <c r="B352108" t="s">
        <v>4353</v>
      </c>
    </row>
    <row r="352109" spans="2:2" x14ac:dyDescent="0.25">
      <c r="B352109" t="s">
        <v>4354</v>
      </c>
    </row>
    <row r="352110" spans="2:2" x14ac:dyDescent="0.25">
      <c r="B352110" t="s">
        <v>4355</v>
      </c>
    </row>
    <row r="352111" spans="2:2" x14ac:dyDescent="0.25">
      <c r="B352111" t="s">
        <v>4356</v>
      </c>
    </row>
    <row r="352112" spans="2:2" x14ac:dyDescent="0.25">
      <c r="B352112" t="s">
        <v>4357</v>
      </c>
    </row>
    <row r="352113" spans="2:2" x14ac:dyDescent="0.25">
      <c r="B352113" t="s">
        <v>4358</v>
      </c>
    </row>
    <row r="352114" spans="2:2" x14ac:dyDescent="0.25">
      <c r="B352114" t="s">
        <v>4359</v>
      </c>
    </row>
    <row r="352115" spans="2:2" x14ac:dyDescent="0.25">
      <c r="B352115" t="s">
        <v>4360</v>
      </c>
    </row>
    <row r="352116" spans="2:2" x14ac:dyDescent="0.25">
      <c r="B352116" t="s">
        <v>4361</v>
      </c>
    </row>
    <row r="352117" spans="2:2" x14ac:dyDescent="0.25">
      <c r="B352117" t="s">
        <v>4362</v>
      </c>
    </row>
    <row r="352118" spans="2:2" x14ac:dyDescent="0.25">
      <c r="B352118" t="s">
        <v>4363</v>
      </c>
    </row>
    <row r="352119" spans="2:2" x14ac:dyDescent="0.25">
      <c r="B352119" t="s">
        <v>4364</v>
      </c>
    </row>
    <row r="352120" spans="2:2" x14ac:dyDescent="0.25">
      <c r="B352120" t="s">
        <v>4365</v>
      </c>
    </row>
    <row r="352121" spans="2:2" x14ac:dyDescent="0.25">
      <c r="B352121" t="s">
        <v>4366</v>
      </c>
    </row>
    <row r="352122" spans="2:2" x14ac:dyDescent="0.25">
      <c r="B352122" t="s">
        <v>4367</v>
      </c>
    </row>
    <row r="352123" spans="2:2" x14ac:dyDescent="0.25">
      <c r="B352123" t="s">
        <v>4368</v>
      </c>
    </row>
    <row r="352124" spans="2:2" x14ac:dyDescent="0.25">
      <c r="B352124" t="s">
        <v>4369</v>
      </c>
    </row>
    <row r="352125" spans="2:2" x14ac:dyDescent="0.25">
      <c r="B352125" t="s">
        <v>4370</v>
      </c>
    </row>
    <row r="352126" spans="2:2" x14ac:dyDescent="0.25">
      <c r="B352126" t="s">
        <v>4371</v>
      </c>
    </row>
    <row r="352127" spans="2:2" x14ac:dyDescent="0.25">
      <c r="B352127" t="s">
        <v>4372</v>
      </c>
    </row>
    <row r="352128" spans="2:2" x14ac:dyDescent="0.25">
      <c r="B352128" t="s">
        <v>4373</v>
      </c>
    </row>
    <row r="352129" spans="2:2" x14ac:dyDescent="0.25">
      <c r="B352129" t="s">
        <v>4374</v>
      </c>
    </row>
    <row r="352130" spans="2:2" x14ac:dyDescent="0.25">
      <c r="B352130" t="s">
        <v>4375</v>
      </c>
    </row>
    <row r="352131" spans="2:2" x14ac:dyDescent="0.25">
      <c r="B352131" t="s">
        <v>4376</v>
      </c>
    </row>
    <row r="352132" spans="2:2" x14ac:dyDescent="0.25">
      <c r="B352132" t="s">
        <v>4377</v>
      </c>
    </row>
    <row r="352133" spans="2:2" x14ac:dyDescent="0.25">
      <c r="B352133" t="s">
        <v>4378</v>
      </c>
    </row>
    <row r="352134" spans="2:2" x14ac:dyDescent="0.25">
      <c r="B352134" t="s">
        <v>4379</v>
      </c>
    </row>
    <row r="352135" spans="2:2" x14ac:dyDescent="0.25">
      <c r="B352135" t="s">
        <v>4380</v>
      </c>
    </row>
    <row r="352136" spans="2:2" x14ac:dyDescent="0.25">
      <c r="B352136" t="s">
        <v>4381</v>
      </c>
    </row>
    <row r="352137" spans="2:2" x14ac:dyDescent="0.25">
      <c r="B352137" t="s">
        <v>4382</v>
      </c>
    </row>
    <row r="352138" spans="2:2" x14ac:dyDescent="0.25">
      <c r="B352138" t="s">
        <v>4383</v>
      </c>
    </row>
  </sheetData>
  <mergeCells count="4">
    <mergeCell ref="B8:F8"/>
    <mergeCell ref="B15:F15"/>
    <mergeCell ref="B22:F22"/>
    <mergeCell ref="B29:F29"/>
  </mergeCells>
  <dataValidations count="8">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xr:uid="{232CD4F7-36FA-44AB-B296-2262946D9C9D}">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xr:uid="{C5D49649-FA89-48B8-A1C9-6F3C29F6ACFA}">
      <formula1>0</formula1>
      <formula2>4000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1 E18" xr:uid="{00000000-0002-0000-0A00-000002000000}">
      <formula1>-999999</formula1>
      <formula2>999999</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C25" xr:uid="{6FBC1161-719C-43A9-A520-DDBAE9718B40}">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xr:uid="{27181D9C-222A-4439-9266-9BCD30DE2A21}">
      <formula1>0</formula1>
      <formula2>4000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i registró en columna 4 PERSONAS NATURALES, registre aquí la sumatoria de %. " sqref="E25" xr:uid="{6220332F-CB5F-49C6-A071-DA2EF1D591FE}">
      <formula1>-999999</formula1>
      <formula2>999999</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xr:uid="{00000000-0002-0000-0A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xr:uid="{00000000-0002-0000-0A00-000009000000}">
      <formula1>0</formula1>
      <formula2>390</formula2>
    </dataValidation>
  </dataValidation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351616"/>
  <sheetViews>
    <sheetView topLeftCell="A7" workbookViewId="0">
      <selection activeCell="E11" sqref="E11"/>
    </sheetView>
  </sheetViews>
  <sheetFormatPr baseColWidth="10" defaultColWidth="9.140625" defaultRowHeight="15" x14ac:dyDescent="0.25"/>
  <cols>
    <col min="2" max="2" width="21" customWidth="1"/>
    <col min="3" max="3" width="32" customWidth="1"/>
    <col min="4" max="4" width="26.7109375"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4384</v>
      </c>
    </row>
    <row r="3" spans="1:8" x14ac:dyDescent="0.25">
      <c r="B3" s="1" t="s">
        <v>4</v>
      </c>
      <c r="C3" s="1">
        <v>1</v>
      </c>
    </row>
    <row r="4" spans="1:8" x14ac:dyDescent="0.25">
      <c r="B4" s="1" t="s">
        <v>5</v>
      </c>
      <c r="C4" s="1">
        <v>408</v>
      </c>
    </row>
    <row r="5" spans="1:8" x14ac:dyDescent="0.25">
      <c r="B5" s="1" t="s">
        <v>6</v>
      </c>
      <c r="C5" s="5">
        <v>43830</v>
      </c>
    </row>
    <row r="6" spans="1:8" x14ac:dyDescent="0.25">
      <c r="B6" s="1" t="s">
        <v>7</v>
      </c>
      <c r="C6" s="1">
        <v>12</v>
      </c>
      <c r="D6" s="1" t="s">
        <v>8</v>
      </c>
    </row>
    <row r="8" spans="1:8" x14ac:dyDescent="0.25">
      <c r="A8" s="1" t="s">
        <v>9</v>
      </c>
      <c r="B8" s="168" t="s">
        <v>4385</v>
      </c>
      <c r="C8" s="169"/>
      <c r="D8" s="169"/>
      <c r="E8" s="169"/>
      <c r="F8" s="169"/>
      <c r="G8" s="169"/>
      <c r="H8" s="169"/>
    </row>
    <row r="9" spans="1:8" x14ac:dyDescent="0.25">
      <c r="C9" s="1">
        <v>2</v>
      </c>
      <c r="D9" s="1">
        <v>3</v>
      </c>
      <c r="E9" s="1">
        <v>8</v>
      </c>
      <c r="F9" s="1">
        <v>11</v>
      </c>
      <c r="G9" s="1">
        <v>12</v>
      </c>
      <c r="H9" s="1">
        <v>16</v>
      </c>
    </row>
    <row r="10" spans="1:8" x14ac:dyDescent="0.25">
      <c r="C10" s="1" t="s">
        <v>12</v>
      </c>
      <c r="D10" s="1" t="s">
        <v>13</v>
      </c>
      <c r="E10" s="1" t="s">
        <v>4386</v>
      </c>
      <c r="F10" s="1" t="s">
        <v>4387</v>
      </c>
      <c r="G10" s="1" t="s">
        <v>4388</v>
      </c>
      <c r="H10" s="1" t="s">
        <v>4389</v>
      </c>
    </row>
    <row r="11" spans="1:8" ht="75" x14ac:dyDescent="0.25">
      <c r="A11" s="1">
        <v>1</v>
      </c>
      <c r="B11" t="s">
        <v>65</v>
      </c>
      <c r="C11" s="4" t="s">
        <v>55</v>
      </c>
      <c r="D11" s="20" t="s">
        <v>9033</v>
      </c>
      <c r="E11" s="4" t="s">
        <v>24</v>
      </c>
      <c r="F11" s="21" t="s">
        <v>24</v>
      </c>
      <c r="G11" s="4"/>
      <c r="H11" s="4" t="s">
        <v>24</v>
      </c>
    </row>
    <row r="12" spans="1:8" x14ac:dyDescent="0.25">
      <c r="A12" s="1">
        <v>-1</v>
      </c>
      <c r="C12" s="2" t="s">
        <v>24</v>
      </c>
      <c r="D12" s="2" t="s">
        <v>24</v>
      </c>
      <c r="E12" s="2" t="s">
        <v>24</v>
      </c>
      <c r="F12" s="2" t="s">
        <v>24</v>
      </c>
      <c r="G12" s="2" t="s">
        <v>24</v>
      </c>
      <c r="H12" s="2" t="s">
        <v>24</v>
      </c>
    </row>
    <row r="13" spans="1:8" x14ac:dyDescent="0.25">
      <c r="A13" s="1">
        <v>999999</v>
      </c>
      <c r="B13" t="s">
        <v>66</v>
      </c>
      <c r="C13" s="2" t="s">
        <v>24</v>
      </c>
      <c r="D13" s="2" t="s">
        <v>24</v>
      </c>
      <c r="E13" s="2" t="s">
        <v>24</v>
      </c>
      <c r="F13" s="2" t="s">
        <v>24</v>
      </c>
      <c r="H13" s="2" t="s">
        <v>24</v>
      </c>
    </row>
    <row r="351003" spans="1:2" x14ac:dyDescent="0.25">
      <c r="A351003" t="s">
        <v>54</v>
      </c>
      <c r="B351003" t="s">
        <v>2687</v>
      </c>
    </row>
    <row r="351004" spans="1:2" x14ac:dyDescent="0.25">
      <c r="A351004" t="s">
        <v>55</v>
      </c>
      <c r="B351004" t="s">
        <v>2689</v>
      </c>
    </row>
    <row r="351005" spans="1:2" x14ac:dyDescent="0.25">
      <c r="B351005" t="s">
        <v>2691</v>
      </c>
    </row>
    <row r="351006" spans="1:2" x14ac:dyDescent="0.25">
      <c r="B351006" t="s">
        <v>2693</v>
      </c>
    </row>
    <row r="351007" spans="1:2" x14ac:dyDescent="0.25">
      <c r="B351007" t="s">
        <v>2695</v>
      </c>
    </row>
    <row r="351008" spans="1:2" x14ac:dyDescent="0.25">
      <c r="B351008" t="s">
        <v>2697</v>
      </c>
    </row>
    <row r="351009" spans="2:2" x14ac:dyDescent="0.25">
      <c r="B351009" t="s">
        <v>2699</v>
      </c>
    </row>
    <row r="351010" spans="2:2" x14ac:dyDescent="0.25">
      <c r="B351010" t="s">
        <v>2701</v>
      </c>
    </row>
    <row r="351011" spans="2:2" x14ac:dyDescent="0.25">
      <c r="B351011" t="s">
        <v>2703</v>
      </c>
    </row>
    <row r="351012" spans="2:2" x14ac:dyDescent="0.25">
      <c r="B351012" t="s">
        <v>2705</v>
      </c>
    </row>
    <row r="351013" spans="2:2" x14ac:dyDescent="0.25">
      <c r="B351013" t="s">
        <v>2707</v>
      </c>
    </row>
    <row r="351014" spans="2:2" x14ac:dyDescent="0.25">
      <c r="B351014" t="s">
        <v>2709</v>
      </c>
    </row>
    <row r="351015" spans="2:2" x14ac:dyDescent="0.25">
      <c r="B351015" t="s">
        <v>2711</v>
      </c>
    </row>
    <row r="351016" spans="2:2" x14ac:dyDescent="0.25">
      <c r="B351016" t="s">
        <v>2713</v>
      </c>
    </row>
    <row r="351017" spans="2:2" x14ac:dyDescent="0.25">
      <c r="B351017" t="s">
        <v>2715</v>
      </c>
    </row>
    <row r="351018" spans="2:2" x14ac:dyDescent="0.25">
      <c r="B351018" t="s">
        <v>2717</v>
      </c>
    </row>
    <row r="351019" spans="2:2" x14ac:dyDescent="0.25">
      <c r="B351019" t="s">
        <v>2719</v>
      </c>
    </row>
    <row r="351020" spans="2:2" x14ac:dyDescent="0.25">
      <c r="B351020" t="s">
        <v>2721</v>
      </c>
    </row>
    <row r="351021" spans="2:2" x14ac:dyDescent="0.25">
      <c r="B351021" t="s">
        <v>2723</v>
      </c>
    </row>
    <row r="351022" spans="2:2" x14ac:dyDescent="0.25">
      <c r="B351022" t="s">
        <v>2725</v>
      </c>
    </row>
    <row r="351023" spans="2:2" x14ac:dyDescent="0.25">
      <c r="B351023" t="s">
        <v>2727</v>
      </c>
    </row>
    <row r="351024" spans="2:2" x14ac:dyDescent="0.25">
      <c r="B351024" t="s">
        <v>2729</v>
      </c>
    </row>
    <row r="351025" spans="2:2" x14ac:dyDescent="0.25">
      <c r="B351025" t="s">
        <v>2731</v>
      </c>
    </row>
    <row r="351026" spans="2:2" x14ac:dyDescent="0.25">
      <c r="B351026" t="s">
        <v>2733</v>
      </c>
    </row>
    <row r="351027" spans="2:2" x14ac:dyDescent="0.25">
      <c r="B351027" t="s">
        <v>2735</v>
      </c>
    </row>
    <row r="351028" spans="2:2" x14ac:dyDescent="0.25">
      <c r="B351028" t="s">
        <v>2737</v>
      </c>
    </row>
    <row r="351029" spans="2:2" x14ac:dyDescent="0.25">
      <c r="B351029" t="s">
        <v>2739</v>
      </c>
    </row>
    <row r="351030" spans="2:2" x14ac:dyDescent="0.25">
      <c r="B351030" t="s">
        <v>2741</v>
      </c>
    </row>
    <row r="351031" spans="2:2" x14ac:dyDescent="0.25">
      <c r="B351031" t="s">
        <v>2743</v>
      </c>
    </row>
    <row r="351032" spans="2:2" x14ac:dyDescent="0.25">
      <c r="B351032" t="s">
        <v>2745</v>
      </c>
    </row>
    <row r="351033" spans="2:2" x14ac:dyDescent="0.25">
      <c r="B351033" t="s">
        <v>2747</v>
      </c>
    </row>
    <row r="351034" spans="2:2" x14ac:dyDescent="0.25">
      <c r="B351034" t="s">
        <v>2749</v>
      </c>
    </row>
    <row r="351035" spans="2:2" x14ac:dyDescent="0.25">
      <c r="B351035" t="s">
        <v>2751</v>
      </c>
    </row>
    <row r="351036" spans="2:2" x14ac:dyDescent="0.25">
      <c r="B351036" t="s">
        <v>2753</v>
      </c>
    </row>
    <row r="351037" spans="2:2" x14ac:dyDescent="0.25">
      <c r="B351037" t="s">
        <v>4390</v>
      </c>
    </row>
    <row r="351038" spans="2:2" x14ac:dyDescent="0.25">
      <c r="B351038" t="s">
        <v>2755</v>
      </c>
    </row>
    <row r="351039" spans="2:2" x14ac:dyDescent="0.25">
      <c r="B351039" t="s">
        <v>2757</v>
      </c>
    </row>
    <row r="351040" spans="2:2" x14ac:dyDescent="0.25">
      <c r="B351040" t="s">
        <v>2759</v>
      </c>
    </row>
    <row r="351041" spans="2:2" x14ac:dyDescent="0.25">
      <c r="B351041" t="s">
        <v>2761</v>
      </c>
    </row>
    <row r="351042" spans="2:2" x14ac:dyDescent="0.25">
      <c r="B351042" t="s">
        <v>2763</v>
      </c>
    </row>
    <row r="351043" spans="2:2" x14ac:dyDescent="0.25">
      <c r="B351043" t="s">
        <v>2765</v>
      </c>
    </row>
    <row r="351044" spans="2:2" x14ac:dyDescent="0.25">
      <c r="B351044" t="s">
        <v>2767</v>
      </c>
    </row>
    <row r="351045" spans="2:2" x14ac:dyDescent="0.25">
      <c r="B351045" t="s">
        <v>2769</v>
      </c>
    </row>
    <row r="351046" spans="2:2" x14ac:dyDescent="0.25">
      <c r="B351046" t="s">
        <v>2771</v>
      </c>
    </row>
    <row r="351047" spans="2:2" x14ac:dyDescent="0.25">
      <c r="B351047" t="s">
        <v>2773</v>
      </c>
    </row>
    <row r="351048" spans="2:2" x14ac:dyDescent="0.25">
      <c r="B351048" t="s">
        <v>2775</v>
      </c>
    </row>
    <row r="351049" spans="2:2" x14ac:dyDescent="0.25">
      <c r="B351049" t="s">
        <v>2777</v>
      </c>
    </row>
    <row r="351050" spans="2:2" x14ac:dyDescent="0.25">
      <c r="B351050" t="s">
        <v>2779</v>
      </c>
    </row>
    <row r="351051" spans="2:2" x14ac:dyDescent="0.25">
      <c r="B351051" t="s">
        <v>2781</v>
      </c>
    </row>
    <row r="351052" spans="2:2" x14ac:dyDescent="0.25">
      <c r="B351052" t="s">
        <v>2783</v>
      </c>
    </row>
    <row r="351053" spans="2:2" x14ac:dyDescent="0.25">
      <c r="B351053" t="s">
        <v>2785</v>
      </c>
    </row>
    <row r="351054" spans="2:2" x14ac:dyDescent="0.25">
      <c r="B351054" t="s">
        <v>2787</v>
      </c>
    </row>
    <row r="351055" spans="2:2" x14ac:dyDescent="0.25">
      <c r="B351055" t="s">
        <v>2789</v>
      </c>
    </row>
    <row r="351056" spans="2:2" x14ac:dyDescent="0.25">
      <c r="B351056" t="s">
        <v>2791</v>
      </c>
    </row>
    <row r="351057" spans="2:2" x14ac:dyDescent="0.25">
      <c r="B351057" t="s">
        <v>2793</v>
      </c>
    </row>
    <row r="351058" spans="2:2" x14ac:dyDescent="0.25">
      <c r="B351058" t="s">
        <v>2795</v>
      </c>
    </row>
    <row r="351059" spans="2:2" x14ac:dyDescent="0.25">
      <c r="B351059" t="s">
        <v>2797</v>
      </c>
    </row>
    <row r="351060" spans="2:2" x14ac:dyDescent="0.25">
      <c r="B351060" t="s">
        <v>2799</v>
      </c>
    </row>
    <row r="351061" spans="2:2" x14ac:dyDescent="0.25">
      <c r="B351061" t="s">
        <v>2801</v>
      </c>
    </row>
    <row r="351062" spans="2:2" x14ac:dyDescent="0.25">
      <c r="B351062" t="s">
        <v>2803</v>
      </c>
    </row>
    <row r="351063" spans="2:2" x14ac:dyDescent="0.25">
      <c r="B351063" t="s">
        <v>2805</v>
      </c>
    </row>
    <row r="351064" spans="2:2" x14ac:dyDescent="0.25">
      <c r="B351064" t="s">
        <v>2807</v>
      </c>
    </row>
    <row r="351065" spans="2:2" x14ac:dyDescent="0.25">
      <c r="B351065" t="s">
        <v>2809</v>
      </c>
    </row>
    <row r="351066" spans="2:2" x14ac:dyDescent="0.25">
      <c r="B351066" t="s">
        <v>2811</v>
      </c>
    </row>
    <row r="351067" spans="2:2" x14ac:dyDescent="0.25">
      <c r="B351067" t="s">
        <v>2813</v>
      </c>
    </row>
    <row r="351068" spans="2:2" x14ac:dyDescent="0.25">
      <c r="B351068" t="s">
        <v>2815</v>
      </c>
    </row>
    <row r="351069" spans="2:2" x14ac:dyDescent="0.25">
      <c r="B351069" t="s">
        <v>2817</v>
      </c>
    </row>
    <row r="351070" spans="2:2" x14ac:dyDescent="0.25">
      <c r="B351070" t="s">
        <v>2819</v>
      </c>
    </row>
    <row r="351071" spans="2:2" x14ac:dyDescent="0.25">
      <c r="B351071" t="s">
        <v>2821</v>
      </c>
    </row>
    <row r="351072" spans="2:2" x14ac:dyDescent="0.25">
      <c r="B351072" t="s">
        <v>2823</v>
      </c>
    </row>
    <row r="351073" spans="2:2" x14ac:dyDescent="0.25">
      <c r="B351073" t="s">
        <v>2825</v>
      </c>
    </row>
    <row r="351074" spans="2:2" x14ac:dyDescent="0.25">
      <c r="B351074" t="s">
        <v>2827</v>
      </c>
    </row>
    <row r="351075" spans="2:2" x14ac:dyDescent="0.25">
      <c r="B351075" t="s">
        <v>2829</v>
      </c>
    </row>
    <row r="351076" spans="2:2" x14ac:dyDescent="0.25">
      <c r="B351076" t="s">
        <v>2831</v>
      </c>
    </row>
    <row r="351077" spans="2:2" x14ac:dyDescent="0.25">
      <c r="B351077" t="s">
        <v>2833</v>
      </c>
    </row>
    <row r="351078" spans="2:2" x14ac:dyDescent="0.25">
      <c r="B351078" t="s">
        <v>2835</v>
      </c>
    </row>
    <row r="351079" spans="2:2" x14ac:dyDescent="0.25">
      <c r="B351079" t="s">
        <v>2837</v>
      </c>
    </row>
    <row r="351080" spans="2:2" x14ac:dyDescent="0.25">
      <c r="B351080" t="s">
        <v>2839</v>
      </c>
    </row>
    <row r="351081" spans="2:2" x14ac:dyDescent="0.25">
      <c r="B351081" t="s">
        <v>2841</v>
      </c>
    </row>
    <row r="351082" spans="2:2" x14ac:dyDescent="0.25">
      <c r="B351082" t="s">
        <v>2843</v>
      </c>
    </row>
    <row r="351083" spans="2:2" x14ac:dyDescent="0.25">
      <c r="B351083" t="s">
        <v>2845</v>
      </c>
    </row>
    <row r="351084" spans="2:2" x14ac:dyDescent="0.25">
      <c r="B351084" t="s">
        <v>2847</v>
      </c>
    </row>
    <row r="351085" spans="2:2" x14ac:dyDescent="0.25">
      <c r="B351085" t="s">
        <v>2849</v>
      </c>
    </row>
    <row r="351086" spans="2:2" x14ac:dyDescent="0.25">
      <c r="B351086" t="s">
        <v>2851</v>
      </c>
    </row>
    <row r="351087" spans="2:2" x14ac:dyDescent="0.25">
      <c r="B351087" t="s">
        <v>2853</v>
      </c>
    </row>
    <row r="351088" spans="2:2" x14ac:dyDescent="0.25">
      <c r="B351088" t="s">
        <v>2855</v>
      </c>
    </row>
    <row r="351089" spans="2:2" x14ac:dyDescent="0.25">
      <c r="B351089" t="s">
        <v>2857</v>
      </c>
    </row>
    <row r="351090" spans="2:2" x14ac:dyDescent="0.25">
      <c r="B351090" t="s">
        <v>2859</v>
      </c>
    </row>
    <row r="351091" spans="2:2" x14ac:dyDescent="0.25">
      <c r="B351091" t="s">
        <v>2861</v>
      </c>
    </row>
    <row r="351092" spans="2:2" x14ac:dyDescent="0.25">
      <c r="B351092" t="s">
        <v>2863</v>
      </c>
    </row>
    <row r="351093" spans="2:2" x14ac:dyDescent="0.25">
      <c r="B351093" t="s">
        <v>2865</v>
      </c>
    </row>
    <row r="351094" spans="2:2" x14ac:dyDescent="0.25">
      <c r="B351094" t="s">
        <v>2867</v>
      </c>
    </row>
    <row r="351095" spans="2:2" x14ac:dyDescent="0.25">
      <c r="B351095" t="s">
        <v>2869</v>
      </c>
    </row>
    <row r="351096" spans="2:2" x14ac:dyDescent="0.25">
      <c r="B351096" t="s">
        <v>2871</v>
      </c>
    </row>
    <row r="351097" spans="2:2" x14ac:dyDescent="0.25">
      <c r="B351097" t="s">
        <v>2873</v>
      </c>
    </row>
    <row r="351098" spans="2:2" x14ac:dyDescent="0.25">
      <c r="B351098" t="s">
        <v>2875</v>
      </c>
    </row>
    <row r="351099" spans="2:2" x14ac:dyDescent="0.25">
      <c r="B351099" t="s">
        <v>2877</v>
      </c>
    </row>
    <row r="351100" spans="2:2" x14ac:dyDescent="0.25">
      <c r="B351100" t="s">
        <v>2879</v>
      </c>
    </row>
    <row r="351101" spans="2:2" x14ac:dyDescent="0.25">
      <c r="B351101" t="s">
        <v>2881</v>
      </c>
    </row>
    <row r="351102" spans="2:2" x14ac:dyDescent="0.25">
      <c r="B351102" t="s">
        <v>2883</v>
      </c>
    </row>
    <row r="351103" spans="2:2" x14ac:dyDescent="0.25">
      <c r="B351103" t="s">
        <v>2885</v>
      </c>
    </row>
    <row r="351104" spans="2:2" x14ac:dyDescent="0.25">
      <c r="B351104" t="s">
        <v>2887</v>
      </c>
    </row>
    <row r="351105" spans="2:2" x14ac:dyDescent="0.25">
      <c r="B351105" t="s">
        <v>2889</v>
      </c>
    </row>
    <row r="351106" spans="2:2" x14ac:dyDescent="0.25">
      <c r="B351106" t="s">
        <v>2891</v>
      </c>
    </row>
    <row r="351107" spans="2:2" x14ac:dyDescent="0.25">
      <c r="B351107" t="s">
        <v>2893</v>
      </c>
    </row>
    <row r="351108" spans="2:2" x14ac:dyDescent="0.25">
      <c r="B351108" t="s">
        <v>2895</v>
      </c>
    </row>
    <row r="351109" spans="2:2" x14ac:dyDescent="0.25">
      <c r="B351109" t="s">
        <v>2897</v>
      </c>
    </row>
    <row r="351110" spans="2:2" x14ac:dyDescent="0.25">
      <c r="B351110" t="s">
        <v>2899</v>
      </c>
    </row>
    <row r="351111" spans="2:2" x14ac:dyDescent="0.25">
      <c r="B351111" t="s">
        <v>2901</v>
      </c>
    </row>
    <row r="351112" spans="2:2" x14ac:dyDescent="0.25">
      <c r="B351112" t="s">
        <v>2903</v>
      </c>
    </row>
    <row r="351113" spans="2:2" x14ac:dyDescent="0.25">
      <c r="B351113" t="s">
        <v>2905</v>
      </c>
    </row>
    <row r="351114" spans="2:2" x14ac:dyDescent="0.25">
      <c r="B351114" t="s">
        <v>2907</v>
      </c>
    </row>
    <row r="351115" spans="2:2" x14ac:dyDescent="0.25">
      <c r="B351115" t="s">
        <v>2909</v>
      </c>
    </row>
    <row r="351116" spans="2:2" x14ac:dyDescent="0.25">
      <c r="B351116" t="s">
        <v>2911</v>
      </c>
    </row>
    <row r="351117" spans="2:2" x14ac:dyDescent="0.25">
      <c r="B351117" t="s">
        <v>2913</v>
      </c>
    </row>
    <row r="351118" spans="2:2" x14ac:dyDescent="0.25">
      <c r="B351118" t="s">
        <v>2915</v>
      </c>
    </row>
    <row r="351119" spans="2:2" x14ac:dyDescent="0.25">
      <c r="B351119" t="s">
        <v>2917</v>
      </c>
    </row>
    <row r="351120" spans="2:2" x14ac:dyDescent="0.25">
      <c r="B351120" t="s">
        <v>2919</v>
      </c>
    </row>
    <row r="351121" spans="2:2" x14ac:dyDescent="0.25">
      <c r="B351121" t="s">
        <v>2921</v>
      </c>
    </row>
    <row r="351122" spans="2:2" x14ac:dyDescent="0.25">
      <c r="B351122" t="s">
        <v>2923</v>
      </c>
    </row>
    <row r="351123" spans="2:2" x14ac:dyDescent="0.25">
      <c r="B351123" t="s">
        <v>2925</v>
      </c>
    </row>
    <row r="351124" spans="2:2" x14ac:dyDescent="0.25">
      <c r="B351124" t="s">
        <v>2927</v>
      </c>
    </row>
    <row r="351125" spans="2:2" x14ac:dyDescent="0.25">
      <c r="B351125" t="s">
        <v>2929</v>
      </c>
    </row>
    <row r="351126" spans="2:2" x14ac:dyDescent="0.25">
      <c r="B351126" t="s">
        <v>2931</v>
      </c>
    </row>
    <row r="351127" spans="2:2" x14ac:dyDescent="0.25">
      <c r="B351127" t="s">
        <v>2933</v>
      </c>
    </row>
    <row r="351128" spans="2:2" x14ac:dyDescent="0.25">
      <c r="B351128" t="s">
        <v>2935</v>
      </c>
    </row>
    <row r="351129" spans="2:2" x14ac:dyDescent="0.25">
      <c r="B351129" t="s">
        <v>2937</v>
      </c>
    </row>
    <row r="351130" spans="2:2" x14ac:dyDescent="0.25">
      <c r="B351130" t="s">
        <v>2939</v>
      </c>
    </row>
    <row r="351131" spans="2:2" x14ac:dyDescent="0.25">
      <c r="B351131" t="s">
        <v>2941</v>
      </c>
    </row>
    <row r="351132" spans="2:2" x14ac:dyDescent="0.25">
      <c r="B351132" t="s">
        <v>2943</v>
      </c>
    </row>
    <row r="351133" spans="2:2" x14ac:dyDescent="0.25">
      <c r="B351133" t="s">
        <v>2945</v>
      </c>
    </row>
    <row r="351134" spans="2:2" x14ac:dyDescent="0.25">
      <c r="B351134" t="s">
        <v>4391</v>
      </c>
    </row>
    <row r="351135" spans="2:2" x14ac:dyDescent="0.25">
      <c r="B351135" t="s">
        <v>2947</v>
      </c>
    </row>
    <row r="351136" spans="2:2" x14ac:dyDescent="0.25">
      <c r="B351136" t="s">
        <v>2949</v>
      </c>
    </row>
    <row r="351137" spans="2:2" x14ac:dyDescent="0.25">
      <c r="B351137" t="s">
        <v>2951</v>
      </c>
    </row>
    <row r="351138" spans="2:2" x14ac:dyDescent="0.25">
      <c r="B351138" t="s">
        <v>2953</v>
      </c>
    </row>
    <row r="351139" spans="2:2" x14ac:dyDescent="0.25">
      <c r="B351139" t="s">
        <v>2955</v>
      </c>
    </row>
    <row r="351140" spans="2:2" x14ac:dyDescent="0.25">
      <c r="B351140" t="s">
        <v>2957</v>
      </c>
    </row>
    <row r="351141" spans="2:2" x14ac:dyDescent="0.25">
      <c r="B351141" t="s">
        <v>2959</v>
      </c>
    </row>
    <row r="351142" spans="2:2" x14ac:dyDescent="0.25">
      <c r="B351142" t="s">
        <v>2961</v>
      </c>
    </row>
    <row r="351143" spans="2:2" x14ac:dyDescent="0.25">
      <c r="B351143" t="s">
        <v>2963</v>
      </c>
    </row>
    <row r="351144" spans="2:2" x14ac:dyDescent="0.25">
      <c r="B351144" t="s">
        <v>2965</v>
      </c>
    </row>
    <row r="351145" spans="2:2" x14ac:dyDescent="0.25">
      <c r="B351145" t="s">
        <v>2967</v>
      </c>
    </row>
    <row r="351146" spans="2:2" x14ac:dyDescent="0.25">
      <c r="B351146" t="s">
        <v>2969</v>
      </c>
    </row>
    <row r="351147" spans="2:2" x14ac:dyDescent="0.25">
      <c r="B351147" t="s">
        <v>2971</v>
      </c>
    </row>
    <row r="351148" spans="2:2" x14ac:dyDescent="0.25">
      <c r="B351148" t="s">
        <v>2973</v>
      </c>
    </row>
    <row r="351149" spans="2:2" x14ac:dyDescent="0.25">
      <c r="B351149" t="s">
        <v>2975</v>
      </c>
    </row>
    <row r="351150" spans="2:2" x14ac:dyDescent="0.25">
      <c r="B351150" t="s">
        <v>2977</v>
      </c>
    </row>
    <row r="351151" spans="2:2" x14ac:dyDescent="0.25">
      <c r="B351151" t="s">
        <v>2979</v>
      </c>
    </row>
    <row r="351152" spans="2:2" x14ac:dyDescent="0.25">
      <c r="B351152" t="s">
        <v>2981</v>
      </c>
    </row>
    <row r="351153" spans="2:2" x14ac:dyDescent="0.25">
      <c r="B351153" t="s">
        <v>2983</v>
      </c>
    </row>
    <row r="351154" spans="2:2" x14ac:dyDescent="0.25">
      <c r="B351154" t="s">
        <v>2985</v>
      </c>
    </row>
    <row r="351155" spans="2:2" x14ac:dyDescent="0.25">
      <c r="B351155" t="s">
        <v>2987</v>
      </c>
    </row>
    <row r="351156" spans="2:2" x14ac:dyDescent="0.25">
      <c r="B351156" t="s">
        <v>2989</v>
      </c>
    </row>
    <row r="351157" spans="2:2" x14ac:dyDescent="0.25">
      <c r="B351157" t="s">
        <v>2991</v>
      </c>
    </row>
    <row r="351158" spans="2:2" x14ac:dyDescent="0.25">
      <c r="B351158" t="s">
        <v>2993</v>
      </c>
    </row>
    <row r="351159" spans="2:2" x14ac:dyDescent="0.25">
      <c r="B351159" t="s">
        <v>2995</v>
      </c>
    </row>
    <row r="351160" spans="2:2" x14ac:dyDescent="0.25">
      <c r="B351160" t="s">
        <v>2997</v>
      </c>
    </row>
    <row r="351161" spans="2:2" x14ac:dyDescent="0.25">
      <c r="B351161" t="s">
        <v>2999</v>
      </c>
    </row>
    <row r="351162" spans="2:2" x14ac:dyDescent="0.25">
      <c r="B351162" t="s">
        <v>3001</v>
      </c>
    </row>
    <row r="351163" spans="2:2" x14ac:dyDescent="0.25">
      <c r="B351163" t="s">
        <v>3003</v>
      </c>
    </row>
    <row r="351164" spans="2:2" x14ac:dyDescent="0.25">
      <c r="B351164" t="s">
        <v>3005</v>
      </c>
    </row>
    <row r="351165" spans="2:2" x14ac:dyDescent="0.25">
      <c r="B351165" t="s">
        <v>3007</v>
      </c>
    </row>
    <row r="351166" spans="2:2" x14ac:dyDescent="0.25">
      <c r="B351166" t="s">
        <v>3009</v>
      </c>
    </row>
    <row r="351167" spans="2:2" x14ac:dyDescent="0.25">
      <c r="B351167" t="s">
        <v>3011</v>
      </c>
    </row>
    <row r="351168" spans="2:2" x14ac:dyDescent="0.25">
      <c r="B351168" t="s">
        <v>3013</v>
      </c>
    </row>
    <row r="351169" spans="2:2" x14ac:dyDescent="0.25">
      <c r="B351169" t="s">
        <v>3015</v>
      </c>
    </row>
    <row r="351170" spans="2:2" x14ac:dyDescent="0.25">
      <c r="B351170" t="s">
        <v>3017</v>
      </c>
    </row>
    <row r="351171" spans="2:2" x14ac:dyDescent="0.25">
      <c r="B351171" t="s">
        <v>3019</v>
      </c>
    </row>
    <row r="351172" spans="2:2" x14ac:dyDescent="0.25">
      <c r="B351172" t="s">
        <v>3021</v>
      </c>
    </row>
    <row r="351173" spans="2:2" x14ac:dyDescent="0.25">
      <c r="B351173" t="s">
        <v>3023</v>
      </c>
    </row>
    <row r="351174" spans="2:2" x14ac:dyDescent="0.25">
      <c r="B351174" t="s">
        <v>3025</v>
      </c>
    </row>
    <row r="351175" spans="2:2" x14ac:dyDescent="0.25">
      <c r="B351175" t="s">
        <v>3027</v>
      </c>
    </row>
    <row r="351176" spans="2:2" x14ac:dyDescent="0.25">
      <c r="B351176" t="s">
        <v>3029</v>
      </c>
    </row>
    <row r="351177" spans="2:2" x14ac:dyDescent="0.25">
      <c r="B351177" t="s">
        <v>3031</v>
      </c>
    </row>
    <row r="351178" spans="2:2" x14ac:dyDescent="0.25">
      <c r="B351178" t="s">
        <v>3033</v>
      </c>
    </row>
    <row r="351179" spans="2:2" x14ac:dyDescent="0.25">
      <c r="B351179" t="s">
        <v>3035</v>
      </c>
    </row>
    <row r="351180" spans="2:2" x14ac:dyDescent="0.25">
      <c r="B351180" t="s">
        <v>3037</v>
      </c>
    </row>
    <row r="351181" spans="2:2" x14ac:dyDescent="0.25">
      <c r="B351181" t="s">
        <v>3039</v>
      </c>
    </row>
    <row r="351182" spans="2:2" x14ac:dyDescent="0.25">
      <c r="B351182" t="s">
        <v>3041</v>
      </c>
    </row>
    <row r="351183" spans="2:2" x14ac:dyDescent="0.25">
      <c r="B351183" t="s">
        <v>3043</v>
      </c>
    </row>
    <row r="351184" spans="2:2" x14ac:dyDescent="0.25">
      <c r="B351184" t="s">
        <v>3045</v>
      </c>
    </row>
    <row r="351185" spans="2:2" x14ac:dyDescent="0.25">
      <c r="B351185" t="s">
        <v>3047</v>
      </c>
    </row>
    <row r="351186" spans="2:2" x14ac:dyDescent="0.25">
      <c r="B351186" t="s">
        <v>3049</v>
      </c>
    </row>
    <row r="351187" spans="2:2" x14ac:dyDescent="0.25">
      <c r="B351187" t="s">
        <v>3051</v>
      </c>
    </row>
    <row r="351188" spans="2:2" x14ac:dyDescent="0.25">
      <c r="B351188" t="s">
        <v>3053</v>
      </c>
    </row>
    <row r="351189" spans="2:2" x14ac:dyDescent="0.25">
      <c r="B351189" t="s">
        <v>3055</v>
      </c>
    </row>
    <row r="351190" spans="2:2" x14ac:dyDescent="0.25">
      <c r="B351190" t="s">
        <v>3057</v>
      </c>
    </row>
    <row r="351191" spans="2:2" x14ac:dyDescent="0.25">
      <c r="B351191" t="s">
        <v>3059</v>
      </c>
    </row>
    <row r="351192" spans="2:2" x14ac:dyDescent="0.25">
      <c r="B351192" t="s">
        <v>3061</v>
      </c>
    </row>
    <row r="351193" spans="2:2" x14ac:dyDescent="0.25">
      <c r="B351193" t="s">
        <v>3063</v>
      </c>
    </row>
    <row r="351194" spans="2:2" x14ac:dyDescent="0.25">
      <c r="B351194" t="s">
        <v>3065</v>
      </c>
    </row>
    <row r="351195" spans="2:2" x14ac:dyDescent="0.25">
      <c r="B351195" t="s">
        <v>3067</v>
      </c>
    </row>
    <row r="351196" spans="2:2" x14ac:dyDescent="0.25">
      <c r="B351196" t="s">
        <v>3069</v>
      </c>
    </row>
    <row r="351197" spans="2:2" x14ac:dyDescent="0.25">
      <c r="B351197" t="s">
        <v>3071</v>
      </c>
    </row>
    <row r="351198" spans="2:2" x14ac:dyDescent="0.25">
      <c r="B351198" t="s">
        <v>3073</v>
      </c>
    </row>
    <row r="351199" spans="2:2" x14ac:dyDescent="0.25">
      <c r="B351199" t="s">
        <v>3075</v>
      </c>
    </row>
    <row r="351200" spans="2:2" x14ac:dyDescent="0.25">
      <c r="B351200" t="s">
        <v>3077</v>
      </c>
    </row>
    <row r="351201" spans="2:2" x14ac:dyDescent="0.25">
      <c r="B351201" t="s">
        <v>3079</v>
      </c>
    </row>
    <row r="351202" spans="2:2" x14ac:dyDescent="0.25">
      <c r="B351202" t="s">
        <v>3081</v>
      </c>
    </row>
    <row r="351203" spans="2:2" x14ac:dyDescent="0.25">
      <c r="B351203" t="s">
        <v>3083</v>
      </c>
    </row>
    <row r="351204" spans="2:2" x14ac:dyDescent="0.25">
      <c r="B351204" t="s">
        <v>3085</v>
      </c>
    </row>
    <row r="351205" spans="2:2" x14ac:dyDescent="0.25">
      <c r="B351205" t="s">
        <v>3087</v>
      </c>
    </row>
    <row r="351206" spans="2:2" x14ac:dyDescent="0.25">
      <c r="B351206" t="s">
        <v>3089</v>
      </c>
    </row>
    <row r="351207" spans="2:2" x14ac:dyDescent="0.25">
      <c r="B351207" t="s">
        <v>3091</v>
      </c>
    </row>
    <row r="351208" spans="2:2" x14ac:dyDescent="0.25">
      <c r="B351208" t="s">
        <v>3093</v>
      </c>
    </row>
    <row r="351209" spans="2:2" x14ac:dyDescent="0.25">
      <c r="B351209" t="s">
        <v>3095</v>
      </c>
    </row>
    <row r="351210" spans="2:2" x14ac:dyDescent="0.25">
      <c r="B351210" t="s">
        <v>3097</v>
      </c>
    </row>
    <row r="351211" spans="2:2" x14ac:dyDescent="0.25">
      <c r="B351211" t="s">
        <v>3099</v>
      </c>
    </row>
    <row r="351212" spans="2:2" x14ac:dyDescent="0.25">
      <c r="B351212" t="s">
        <v>3101</v>
      </c>
    </row>
    <row r="351213" spans="2:2" x14ac:dyDescent="0.25">
      <c r="B351213" t="s">
        <v>3103</v>
      </c>
    </row>
    <row r="351214" spans="2:2" x14ac:dyDescent="0.25">
      <c r="B351214" t="s">
        <v>3105</v>
      </c>
    </row>
    <row r="351215" spans="2:2" x14ac:dyDescent="0.25">
      <c r="B351215" t="s">
        <v>3107</v>
      </c>
    </row>
    <row r="351216" spans="2:2" x14ac:dyDescent="0.25">
      <c r="B351216" t="s">
        <v>3109</v>
      </c>
    </row>
    <row r="351217" spans="2:2" x14ac:dyDescent="0.25">
      <c r="B351217" t="s">
        <v>3111</v>
      </c>
    </row>
    <row r="351218" spans="2:2" x14ac:dyDescent="0.25">
      <c r="B351218" t="s">
        <v>3113</v>
      </c>
    </row>
    <row r="351219" spans="2:2" x14ac:dyDescent="0.25">
      <c r="B351219" t="s">
        <v>3115</v>
      </c>
    </row>
    <row r="351220" spans="2:2" x14ac:dyDescent="0.25">
      <c r="B351220" t="s">
        <v>3117</v>
      </c>
    </row>
    <row r="351221" spans="2:2" x14ac:dyDescent="0.25">
      <c r="B351221" t="s">
        <v>3119</v>
      </c>
    </row>
    <row r="351222" spans="2:2" x14ac:dyDescent="0.25">
      <c r="B351222" t="s">
        <v>3121</v>
      </c>
    </row>
    <row r="351223" spans="2:2" x14ac:dyDescent="0.25">
      <c r="B351223" t="s">
        <v>3123</v>
      </c>
    </row>
    <row r="351224" spans="2:2" x14ac:dyDescent="0.25">
      <c r="B351224" t="s">
        <v>3125</v>
      </c>
    </row>
    <row r="351225" spans="2:2" x14ac:dyDescent="0.25">
      <c r="B351225" t="s">
        <v>3127</v>
      </c>
    </row>
    <row r="351226" spans="2:2" x14ac:dyDescent="0.25">
      <c r="B351226" t="s">
        <v>3129</v>
      </c>
    </row>
    <row r="351227" spans="2:2" x14ac:dyDescent="0.25">
      <c r="B351227" t="s">
        <v>3131</v>
      </c>
    </row>
    <row r="351228" spans="2:2" x14ac:dyDescent="0.25">
      <c r="B351228" t="s">
        <v>3133</v>
      </c>
    </row>
    <row r="351229" spans="2:2" x14ac:dyDescent="0.25">
      <c r="B351229" t="s">
        <v>3135</v>
      </c>
    </row>
    <row r="351230" spans="2:2" x14ac:dyDescent="0.25">
      <c r="B351230" t="s">
        <v>3137</v>
      </c>
    </row>
    <row r="351231" spans="2:2" x14ac:dyDescent="0.25">
      <c r="B351231" t="s">
        <v>3139</v>
      </c>
    </row>
    <row r="351232" spans="2:2" x14ac:dyDescent="0.25">
      <c r="B351232" t="s">
        <v>3141</v>
      </c>
    </row>
    <row r="351233" spans="2:2" x14ac:dyDescent="0.25">
      <c r="B351233" t="s">
        <v>3143</v>
      </c>
    </row>
    <row r="351234" spans="2:2" x14ac:dyDescent="0.25">
      <c r="B351234" t="s">
        <v>3145</v>
      </c>
    </row>
    <row r="351235" spans="2:2" x14ac:dyDescent="0.25">
      <c r="B351235" t="s">
        <v>3147</v>
      </c>
    </row>
    <row r="351236" spans="2:2" x14ac:dyDescent="0.25">
      <c r="B351236" t="s">
        <v>3149</v>
      </c>
    </row>
    <row r="351237" spans="2:2" x14ac:dyDescent="0.25">
      <c r="B351237" t="s">
        <v>3151</v>
      </c>
    </row>
    <row r="351238" spans="2:2" x14ac:dyDescent="0.25">
      <c r="B351238" t="s">
        <v>3153</v>
      </c>
    </row>
    <row r="351239" spans="2:2" x14ac:dyDescent="0.25">
      <c r="B351239" t="s">
        <v>3155</v>
      </c>
    </row>
    <row r="351240" spans="2:2" x14ac:dyDescent="0.25">
      <c r="B351240" t="s">
        <v>3157</v>
      </c>
    </row>
    <row r="351241" spans="2:2" x14ac:dyDescent="0.25">
      <c r="B351241" t="s">
        <v>3159</v>
      </c>
    </row>
    <row r="351242" spans="2:2" x14ac:dyDescent="0.25">
      <c r="B351242" t="s">
        <v>3161</v>
      </c>
    </row>
    <row r="351243" spans="2:2" x14ac:dyDescent="0.25">
      <c r="B351243" t="s">
        <v>3163</v>
      </c>
    </row>
    <row r="351244" spans="2:2" x14ac:dyDescent="0.25">
      <c r="B351244" t="s">
        <v>3165</v>
      </c>
    </row>
    <row r="351245" spans="2:2" x14ac:dyDescent="0.25">
      <c r="B351245" t="s">
        <v>3167</v>
      </c>
    </row>
    <row r="351246" spans="2:2" x14ac:dyDescent="0.25">
      <c r="B351246" t="s">
        <v>3169</v>
      </c>
    </row>
    <row r="351247" spans="2:2" x14ac:dyDescent="0.25">
      <c r="B351247" t="s">
        <v>3171</v>
      </c>
    </row>
    <row r="351248" spans="2:2" x14ac:dyDescent="0.25">
      <c r="B351248" t="s">
        <v>3173</v>
      </c>
    </row>
    <row r="351249" spans="2:2" x14ac:dyDescent="0.25">
      <c r="B351249" t="s">
        <v>3175</v>
      </c>
    </row>
    <row r="351250" spans="2:2" x14ac:dyDescent="0.25">
      <c r="B351250" t="s">
        <v>3177</v>
      </c>
    </row>
    <row r="351251" spans="2:2" x14ac:dyDescent="0.25">
      <c r="B351251" t="s">
        <v>3179</v>
      </c>
    </row>
    <row r="351252" spans="2:2" x14ac:dyDescent="0.25">
      <c r="B351252" t="s">
        <v>3181</v>
      </c>
    </row>
    <row r="351253" spans="2:2" x14ac:dyDescent="0.25">
      <c r="B351253" t="s">
        <v>3183</v>
      </c>
    </row>
    <row r="351254" spans="2:2" x14ac:dyDescent="0.25">
      <c r="B351254" t="s">
        <v>3185</v>
      </c>
    </row>
    <row r="351255" spans="2:2" x14ac:dyDescent="0.25">
      <c r="B351255" t="s">
        <v>3187</v>
      </c>
    </row>
    <row r="351256" spans="2:2" x14ac:dyDescent="0.25">
      <c r="B351256" t="s">
        <v>3189</v>
      </c>
    </row>
    <row r="351257" spans="2:2" x14ac:dyDescent="0.25">
      <c r="B351257" t="s">
        <v>3191</v>
      </c>
    </row>
    <row r="351258" spans="2:2" x14ac:dyDescent="0.25">
      <c r="B351258" t="s">
        <v>3193</v>
      </c>
    </row>
    <row r="351259" spans="2:2" x14ac:dyDescent="0.25">
      <c r="B351259" t="s">
        <v>3195</v>
      </c>
    </row>
    <row r="351260" spans="2:2" x14ac:dyDescent="0.25">
      <c r="B351260" t="s">
        <v>3197</v>
      </c>
    </row>
    <row r="351261" spans="2:2" x14ac:dyDescent="0.25">
      <c r="B351261" t="s">
        <v>3199</v>
      </c>
    </row>
    <row r="351262" spans="2:2" x14ac:dyDescent="0.25">
      <c r="B351262" t="s">
        <v>4392</v>
      </c>
    </row>
    <row r="351263" spans="2:2" x14ac:dyDescent="0.25">
      <c r="B351263" t="s">
        <v>3203</v>
      </c>
    </row>
    <row r="351264" spans="2:2" x14ac:dyDescent="0.25">
      <c r="B351264" t="s">
        <v>3205</v>
      </c>
    </row>
    <row r="351265" spans="2:2" x14ac:dyDescent="0.25">
      <c r="B351265" t="s">
        <v>3207</v>
      </c>
    </row>
    <row r="351266" spans="2:2" x14ac:dyDescent="0.25">
      <c r="B351266" t="s">
        <v>3209</v>
      </c>
    </row>
    <row r="351267" spans="2:2" x14ac:dyDescent="0.25">
      <c r="B351267" t="s">
        <v>3211</v>
      </c>
    </row>
    <row r="351268" spans="2:2" x14ac:dyDescent="0.25">
      <c r="B351268" t="s">
        <v>3213</v>
      </c>
    </row>
    <row r="351269" spans="2:2" x14ac:dyDescent="0.25">
      <c r="B351269" t="s">
        <v>3215</v>
      </c>
    </row>
    <row r="351270" spans="2:2" x14ac:dyDescent="0.25">
      <c r="B351270" t="s">
        <v>3217</v>
      </c>
    </row>
    <row r="351271" spans="2:2" x14ac:dyDescent="0.25">
      <c r="B351271" t="s">
        <v>3219</v>
      </c>
    </row>
    <row r="351272" spans="2:2" x14ac:dyDescent="0.25">
      <c r="B351272" t="s">
        <v>3221</v>
      </c>
    </row>
    <row r="351273" spans="2:2" x14ac:dyDescent="0.25">
      <c r="B351273" t="s">
        <v>3223</v>
      </c>
    </row>
    <row r="351274" spans="2:2" x14ac:dyDescent="0.25">
      <c r="B351274" t="s">
        <v>3225</v>
      </c>
    </row>
    <row r="351275" spans="2:2" x14ac:dyDescent="0.25">
      <c r="B351275" t="s">
        <v>3227</v>
      </c>
    </row>
    <row r="351276" spans="2:2" x14ac:dyDescent="0.25">
      <c r="B351276" t="s">
        <v>3229</v>
      </c>
    </row>
    <row r="351277" spans="2:2" x14ac:dyDescent="0.25">
      <c r="B351277" t="s">
        <v>3231</v>
      </c>
    </row>
    <row r="351278" spans="2:2" x14ac:dyDescent="0.25">
      <c r="B351278" t="s">
        <v>3233</v>
      </c>
    </row>
    <row r="351279" spans="2:2" x14ac:dyDescent="0.25">
      <c r="B351279" t="s">
        <v>3235</v>
      </c>
    </row>
    <row r="351280" spans="2:2" x14ac:dyDescent="0.25">
      <c r="B351280" t="s">
        <v>3237</v>
      </c>
    </row>
    <row r="351281" spans="2:2" x14ac:dyDescent="0.25">
      <c r="B351281" t="s">
        <v>3239</v>
      </c>
    </row>
    <row r="351282" spans="2:2" x14ac:dyDescent="0.25">
      <c r="B351282" t="s">
        <v>3241</v>
      </c>
    </row>
    <row r="351283" spans="2:2" x14ac:dyDescent="0.25">
      <c r="B351283" t="s">
        <v>3243</v>
      </c>
    </row>
    <row r="351284" spans="2:2" x14ac:dyDescent="0.25">
      <c r="B351284" t="s">
        <v>3245</v>
      </c>
    </row>
    <row r="351285" spans="2:2" x14ac:dyDescent="0.25">
      <c r="B351285" t="s">
        <v>3247</v>
      </c>
    </row>
    <row r="351286" spans="2:2" x14ac:dyDescent="0.25">
      <c r="B351286" t="s">
        <v>3249</v>
      </c>
    </row>
    <row r="351287" spans="2:2" x14ac:dyDescent="0.25">
      <c r="B351287" t="s">
        <v>3251</v>
      </c>
    </row>
    <row r="351288" spans="2:2" x14ac:dyDescent="0.25">
      <c r="B351288" t="s">
        <v>3253</v>
      </c>
    </row>
    <row r="351289" spans="2:2" x14ac:dyDescent="0.25">
      <c r="B351289" t="s">
        <v>3255</v>
      </c>
    </row>
    <row r="351290" spans="2:2" x14ac:dyDescent="0.25">
      <c r="B351290" t="s">
        <v>3257</v>
      </c>
    </row>
    <row r="351291" spans="2:2" x14ac:dyDescent="0.25">
      <c r="B351291" t="s">
        <v>3259</v>
      </c>
    </row>
    <row r="351292" spans="2:2" x14ac:dyDescent="0.25">
      <c r="B351292" t="s">
        <v>3261</v>
      </c>
    </row>
    <row r="351293" spans="2:2" x14ac:dyDescent="0.25">
      <c r="B351293" t="s">
        <v>3263</v>
      </c>
    </row>
    <row r="351294" spans="2:2" x14ac:dyDescent="0.25">
      <c r="B351294" t="s">
        <v>3265</v>
      </c>
    </row>
    <row r="351295" spans="2:2" x14ac:dyDescent="0.25">
      <c r="B351295" t="s">
        <v>3267</v>
      </c>
    </row>
    <row r="351296" spans="2:2" x14ac:dyDescent="0.25">
      <c r="B351296" t="s">
        <v>3269</v>
      </c>
    </row>
    <row r="351297" spans="2:2" x14ac:dyDescent="0.25">
      <c r="B351297" t="s">
        <v>3271</v>
      </c>
    </row>
    <row r="351298" spans="2:2" x14ac:dyDescent="0.25">
      <c r="B351298" t="s">
        <v>3273</v>
      </c>
    </row>
    <row r="351299" spans="2:2" x14ac:dyDescent="0.25">
      <c r="B351299" t="s">
        <v>3275</v>
      </c>
    </row>
    <row r="351300" spans="2:2" x14ac:dyDescent="0.25">
      <c r="B351300" t="s">
        <v>3277</v>
      </c>
    </row>
    <row r="351301" spans="2:2" x14ac:dyDescent="0.25">
      <c r="B351301" t="s">
        <v>3279</v>
      </c>
    </row>
    <row r="351302" spans="2:2" x14ac:dyDescent="0.25">
      <c r="B351302" t="s">
        <v>3281</v>
      </c>
    </row>
    <row r="351303" spans="2:2" x14ac:dyDescent="0.25">
      <c r="B351303" t="s">
        <v>3283</v>
      </c>
    </row>
    <row r="351304" spans="2:2" x14ac:dyDescent="0.25">
      <c r="B351304" t="s">
        <v>3285</v>
      </c>
    </row>
    <row r="351305" spans="2:2" x14ac:dyDescent="0.25">
      <c r="B351305" t="s">
        <v>3287</v>
      </c>
    </row>
    <row r="351306" spans="2:2" x14ac:dyDescent="0.25">
      <c r="B351306" t="s">
        <v>3289</v>
      </c>
    </row>
    <row r="351307" spans="2:2" x14ac:dyDescent="0.25">
      <c r="B351307" t="s">
        <v>4393</v>
      </c>
    </row>
    <row r="351308" spans="2:2" x14ac:dyDescent="0.25">
      <c r="B351308" t="s">
        <v>3293</v>
      </c>
    </row>
    <row r="351309" spans="2:2" x14ac:dyDescent="0.25">
      <c r="B351309" t="s">
        <v>3295</v>
      </c>
    </row>
    <row r="351310" spans="2:2" x14ac:dyDescent="0.25">
      <c r="B351310" t="s">
        <v>3297</v>
      </c>
    </row>
    <row r="351311" spans="2:2" x14ac:dyDescent="0.25">
      <c r="B351311" t="s">
        <v>3299</v>
      </c>
    </row>
    <row r="351312" spans="2:2" x14ac:dyDescent="0.25">
      <c r="B351312" t="s">
        <v>3301</v>
      </c>
    </row>
    <row r="351313" spans="2:2" x14ac:dyDescent="0.25">
      <c r="B351313" t="s">
        <v>3303</v>
      </c>
    </row>
    <row r="351314" spans="2:2" x14ac:dyDescent="0.25">
      <c r="B351314" t="s">
        <v>3305</v>
      </c>
    </row>
    <row r="351315" spans="2:2" x14ac:dyDescent="0.25">
      <c r="B351315" t="s">
        <v>3307</v>
      </c>
    </row>
    <row r="351316" spans="2:2" x14ac:dyDescent="0.25">
      <c r="B351316" t="s">
        <v>3309</v>
      </c>
    </row>
    <row r="351317" spans="2:2" x14ac:dyDescent="0.25">
      <c r="B351317" t="s">
        <v>3311</v>
      </c>
    </row>
    <row r="351318" spans="2:2" x14ac:dyDescent="0.25">
      <c r="B351318" t="s">
        <v>3313</v>
      </c>
    </row>
    <row r="351319" spans="2:2" x14ac:dyDescent="0.25">
      <c r="B351319" t="s">
        <v>3315</v>
      </c>
    </row>
    <row r="351320" spans="2:2" x14ac:dyDescent="0.25">
      <c r="B351320" t="s">
        <v>3317</v>
      </c>
    </row>
    <row r="351321" spans="2:2" x14ac:dyDescent="0.25">
      <c r="B351321" t="s">
        <v>3319</v>
      </c>
    </row>
    <row r="351322" spans="2:2" x14ac:dyDescent="0.25">
      <c r="B351322" t="s">
        <v>3321</v>
      </c>
    </row>
    <row r="351323" spans="2:2" x14ac:dyDescent="0.25">
      <c r="B351323" t="s">
        <v>3323</v>
      </c>
    </row>
    <row r="351324" spans="2:2" x14ac:dyDescent="0.25">
      <c r="B351324" t="s">
        <v>3325</v>
      </c>
    </row>
    <row r="351325" spans="2:2" x14ac:dyDescent="0.25">
      <c r="B351325" t="s">
        <v>3327</v>
      </c>
    </row>
    <row r="351326" spans="2:2" x14ac:dyDescent="0.25">
      <c r="B351326" t="s">
        <v>3329</v>
      </c>
    </row>
    <row r="351327" spans="2:2" x14ac:dyDescent="0.25">
      <c r="B351327" t="s">
        <v>3331</v>
      </c>
    </row>
    <row r="351328" spans="2:2" x14ac:dyDescent="0.25">
      <c r="B351328" t="s">
        <v>3333</v>
      </c>
    </row>
    <row r="351329" spans="2:2" x14ac:dyDescent="0.25">
      <c r="B351329" t="s">
        <v>3335</v>
      </c>
    </row>
    <row r="351330" spans="2:2" x14ac:dyDescent="0.25">
      <c r="B351330" t="s">
        <v>3337</v>
      </c>
    </row>
    <row r="351331" spans="2:2" x14ac:dyDescent="0.25">
      <c r="B351331" t="s">
        <v>3339</v>
      </c>
    </row>
    <row r="351332" spans="2:2" x14ac:dyDescent="0.25">
      <c r="B351332" t="s">
        <v>3341</v>
      </c>
    </row>
    <row r="351333" spans="2:2" x14ac:dyDescent="0.25">
      <c r="B351333" t="s">
        <v>3343</v>
      </c>
    </row>
    <row r="351334" spans="2:2" x14ac:dyDescent="0.25">
      <c r="B351334" t="s">
        <v>3345</v>
      </c>
    </row>
    <row r="351335" spans="2:2" x14ac:dyDescent="0.25">
      <c r="B351335" t="s">
        <v>3347</v>
      </c>
    </row>
    <row r="351336" spans="2:2" x14ac:dyDescent="0.25">
      <c r="B351336" t="s">
        <v>3349</v>
      </c>
    </row>
    <row r="351337" spans="2:2" x14ac:dyDescent="0.25">
      <c r="B351337" t="s">
        <v>3351</v>
      </c>
    </row>
    <row r="351338" spans="2:2" x14ac:dyDescent="0.25">
      <c r="B351338" t="s">
        <v>3353</v>
      </c>
    </row>
    <row r="351339" spans="2:2" x14ac:dyDescent="0.25">
      <c r="B351339" t="s">
        <v>3355</v>
      </c>
    </row>
    <row r="351340" spans="2:2" x14ac:dyDescent="0.25">
      <c r="B351340" t="s">
        <v>3357</v>
      </c>
    </row>
    <row r="351341" spans="2:2" x14ac:dyDescent="0.25">
      <c r="B351341" t="s">
        <v>3359</v>
      </c>
    </row>
    <row r="351342" spans="2:2" x14ac:dyDescent="0.25">
      <c r="B351342" t="s">
        <v>3361</v>
      </c>
    </row>
    <row r="351343" spans="2:2" x14ac:dyDescent="0.25">
      <c r="B351343" t="s">
        <v>3363</v>
      </c>
    </row>
    <row r="351344" spans="2:2" x14ac:dyDescent="0.25">
      <c r="B351344" t="s">
        <v>3365</v>
      </c>
    </row>
    <row r="351345" spans="2:2" x14ac:dyDescent="0.25">
      <c r="B351345" t="s">
        <v>3367</v>
      </c>
    </row>
    <row r="351346" spans="2:2" x14ac:dyDescent="0.25">
      <c r="B351346" t="s">
        <v>3369</v>
      </c>
    </row>
    <row r="351347" spans="2:2" x14ac:dyDescent="0.25">
      <c r="B351347" t="s">
        <v>3371</v>
      </c>
    </row>
    <row r="351348" spans="2:2" x14ac:dyDescent="0.25">
      <c r="B351348" t="s">
        <v>3373</v>
      </c>
    </row>
    <row r="351349" spans="2:2" x14ac:dyDescent="0.25">
      <c r="B351349" t="s">
        <v>3375</v>
      </c>
    </row>
    <row r="351350" spans="2:2" x14ac:dyDescent="0.25">
      <c r="B351350" t="s">
        <v>3377</v>
      </c>
    </row>
    <row r="351351" spans="2:2" x14ac:dyDescent="0.25">
      <c r="B351351" t="s">
        <v>3379</v>
      </c>
    </row>
    <row r="351352" spans="2:2" x14ac:dyDescent="0.25">
      <c r="B351352" t="s">
        <v>3381</v>
      </c>
    </row>
    <row r="351353" spans="2:2" x14ac:dyDescent="0.25">
      <c r="B351353" t="s">
        <v>3383</v>
      </c>
    </row>
    <row r="351354" spans="2:2" x14ac:dyDescent="0.25">
      <c r="B351354" t="s">
        <v>3385</v>
      </c>
    </row>
    <row r="351355" spans="2:2" x14ac:dyDescent="0.25">
      <c r="B351355" t="s">
        <v>3387</v>
      </c>
    </row>
    <row r="351356" spans="2:2" x14ac:dyDescent="0.25">
      <c r="B351356" t="s">
        <v>3389</v>
      </c>
    </row>
    <row r="351357" spans="2:2" x14ac:dyDescent="0.25">
      <c r="B351357" t="s">
        <v>3391</v>
      </c>
    </row>
    <row r="351358" spans="2:2" x14ac:dyDescent="0.25">
      <c r="B351358" t="s">
        <v>3393</v>
      </c>
    </row>
    <row r="351359" spans="2:2" x14ac:dyDescent="0.25">
      <c r="B351359" t="s">
        <v>3395</v>
      </c>
    </row>
    <row r="351360" spans="2:2" x14ac:dyDescent="0.25">
      <c r="B351360" t="s">
        <v>3397</v>
      </c>
    </row>
    <row r="351361" spans="2:2" x14ac:dyDescent="0.25">
      <c r="B351361" t="s">
        <v>3399</v>
      </c>
    </row>
    <row r="351362" spans="2:2" x14ac:dyDescent="0.25">
      <c r="B351362" t="s">
        <v>3401</v>
      </c>
    </row>
    <row r="351363" spans="2:2" x14ac:dyDescent="0.25">
      <c r="B351363" t="s">
        <v>3403</v>
      </c>
    </row>
    <row r="351364" spans="2:2" x14ac:dyDescent="0.25">
      <c r="B351364" t="s">
        <v>3405</v>
      </c>
    </row>
    <row r="351365" spans="2:2" x14ac:dyDescent="0.25">
      <c r="B351365" t="s">
        <v>3407</v>
      </c>
    </row>
    <row r="351366" spans="2:2" x14ac:dyDescent="0.25">
      <c r="B351366" t="s">
        <v>3409</v>
      </c>
    </row>
    <row r="351367" spans="2:2" x14ac:dyDescent="0.25">
      <c r="B351367" t="s">
        <v>3411</v>
      </c>
    </row>
    <row r="351368" spans="2:2" x14ac:dyDescent="0.25">
      <c r="B351368" t="s">
        <v>3413</v>
      </c>
    </row>
    <row r="351369" spans="2:2" x14ac:dyDescent="0.25">
      <c r="B351369" t="s">
        <v>3415</v>
      </c>
    </row>
    <row r="351370" spans="2:2" x14ac:dyDescent="0.25">
      <c r="B351370" t="s">
        <v>3417</v>
      </c>
    </row>
    <row r="351371" spans="2:2" x14ac:dyDescent="0.25">
      <c r="B351371" t="s">
        <v>3419</v>
      </c>
    </row>
    <row r="351372" spans="2:2" x14ac:dyDescent="0.25">
      <c r="B351372" t="s">
        <v>3421</v>
      </c>
    </row>
    <row r="351373" spans="2:2" x14ac:dyDescent="0.25">
      <c r="B351373" t="s">
        <v>3423</v>
      </c>
    </row>
    <row r="351374" spans="2:2" x14ac:dyDescent="0.25">
      <c r="B351374" t="s">
        <v>3425</v>
      </c>
    </row>
    <row r="351375" spans="2:2" x14ac:dyDescent="0.25">
      <c r="B351375" t="s">
        <v>3427</v>
      </c>
    </row>
    <row r="351376" spans="2:2" x14ac:dyDescent="0.25">
      <c r="B351376" t="s">
        <v>3429</v>
      </c>
    </row>
    <row r="351377" spans="2:2" x14ac:dyDescent="0.25">
      <c r="B351377" t="s">
        <v>3431</v>
      </c>
    </row>
    <row r="351378" spans="2:2" x14ac:dyDescent="0.25">
      <c r="B351378" t="s">
        <v>3433</v>
      </c>
    </row>
    <row r="351379" spans="2:2" x14ac:dyDescent="0.25">
      <c r="B351379" t="s">
        <v>3435</v>
      </c>
    </row>
    <row r="351380" spans="2:2" x14ac:dyDescent="0.25">
      <c r="B351380" t="s">
        <v>3437</v>
      </c>
    </row>
    <row r="351381" spans="2:2" x14ac:dyDescent="0.25">
      <c r="B351381" t="s">
        <v>3439</v>
      </c>
    </row>
    <row r="351382" spans="2:2" x14ac:dyDescent="0.25">
      <c r="B351382" t="s">
        <v>3441</v>
      </c>
    </row>
    <row r="351383" spans="2:2" x14ac:dyDescent="0.25">
      <c r="B351383" t="s">
        <v>3443</v>
      </c>
    </row>
    <row r="351384" spans="2:2" x14ac:dyDescent="0.25">
      <c r="B351384" t="s">
        <v>3445</v>
      </c>
    </row>
    <row r="351385" spans="2:2" x14ac:dyDescent="0.25">
      <c r="B351385" t="s">
        <v>3447</v>
      </c>
    </row>
    <row r="351386" spans="2:2" x14ac:dyDescent="0.25">
      <c r="B351386" t="s">
        <v>3449</v>
      </c>
    </row>
    <row r="351387" spans="2:2" x14ac:dyDescent="0.25">
      <c r="B351387" t="s">
        <v>3451</v>
      </c>
    </row>
    <row r="351388" spans="2:2" x14ac:dyDescent="0.25">
      <c r="B351388" t="s">
        <v>3453</v>
      </c>
    </row>
    <row r="351389" spans="2:2" x14ac:dyDescent="0.25">
      <c r="B351389" t="s">
        <v>3455</v>
      </c>
    </row>
    <row r="351390" spans="2:2" x14ac:dyDescent="0.25">
      <c r="B351390" t="s">
        <v>3457</v>
      </c>
    </row>
    <row r="351391" spans="2:2" x14ac:dyDescent="0.25">
      <c r="B351391" t="s">
        <v>3459</v>
      </c>
    </row>
    <row r="351392" spans="2:2" x14ac:dyDescent="0.25">
      <c r="B351392" t="s">
        <v>3461</v>
      </c>
    </row>
    <row r="351393" spans="2:2" x14ac:dyDescent="0.25">
      <c r="B351393" t="s">
        <v>3463</v>
      </c>
    </row>
    <row r="351394" spans="2:2" x14ac:dyDescent="0.25">
      <c r="B351394" t="s">
        <v>3465</v>
      </c>
    </row>
    <row r="351395" spans="2:2" x14ac:dyDescent="0.25">
      <c r="B351395" t="s">
        <v>3467</v>
      </c>
    </row>
    <row r="351396" spans="2:2" x14ac:dyDescent="0.25">
      <c r="B351396" t="s">
        <v>3469</v>
      </c>
    </row>
    <row r="351397" spans="2:2" x14ac:dyDescent="0.25">
      <c r="B351397" t="s">
        <v>3471</v>
      </c>
    </row>
    <row r="351398" spans="2:2" x14ac:dyDescent="0.25">
      <c r="B351398" t="s">
        <v>3473</v>
      </c>
    </row>
    <row r="351399" spans="2:2" x14ac:dyDescent="0.25">
      <c r="B351399" t="s">
        <v>3475</v>
      </c>
    </row>
    <row r="351400" spans="2:2" x14ac:dyDescent="0.25">
      <c r="B351400" t="s">
        <v>3477</v>
      </c>
    </row>
    <row r="351401" spans="2:2" x14ac:dyDescent="0.25">
      <c r="B351401" t="s">
        <v>3479</v>
      </c>
    </row>
    <row r="351402" spans="2:2" x14ac:dyDescent="0.25">
      <c r="B351402" t="s">
        <v>3481</v>
      </c>
    </row>
    <row r="351403" spans="2:2" x14ac:dyDescent="0.25">
      <c r="B351403" t="s">
        <v>3483</v>
      </c>
    </row>
    <row r="351404" spans="2:2" x14ac:dyDescent="0.25">
      <c r="B351404" t="s">
        <v>3485</v>
      </c>
    </row>
    <row r="351405" spans="2:2" x14ac:dyDescent="0.25">
      <c r="B351405" t="s">
        <v>3487</v>
      </c>
    </row>
    <row r="351406" spans="2:2" x14ac:dyDescent="0.25">
      <c r="B351406" t="s">
        <v>3489</v>
      </c>
    </row>
    <row r="351407" spans="2:2" x14ac:dyDescent="0.25">
      <c r="B351407" t="s">
        <v>3491</v>
      </c>
    </row>
    <row r="351408" spans="2:2" x14ac:dyDescent="0.25">
      <c r="B351408" t="s">
        <v>3493</v>
      </c>
    </row>
    <row r="351409" spans="2:2" x14ac:dyDescent="0.25">
      <c r="B351409" t="s">
        <v>3495</v>
      </c>
    </row>
    <row r="351410" spans="2:2" x14ac:dyDescent="0.25">
      <c r="B351410" t="s">
        <v>3497</v>
      </c>
    </row>
    <row r="351411" spans="2:2" x14ac:dyDescent="0.25">
      <c r="B351411" t="s">
        <v>3499</v>
      </c>
    </row>
    <row r="351412" spans="2:2" x14ac:dyDescent="0.25">
      <c r="B351412" t="s">
        <v>3501</v>
      </c>
    </row>
    <row r="351413" spans="2:2" x14ac:dyDescent="0.25">
      <c r="B351413" t="s">
        <v>3503</v>
      </c>
    </row>
    <row r="351414" spans="2:2" x14ac:dyDescent="0.25">
      <c r="B351414" t="s">
        <v>3505</v>
      </c>
    </row>
    <row r="351415" spans="2:2" x14ac:dyDescent="0.25">
      <c r="B351415" t="s">
        <v>3507</v>
      </c>
    </row>
    <row r="351416" spans="2:2" x14ac:dyDescent="0.25">
      <c r="B351416" t="s">
        <v>3509</v>
      </c>
    </row>
    <row r="351417" spans="2:2" x14ac:dyDescent="0.25">
      <c r="B351417" t="s">
        <v>3511</v>
      </c>
    </row>
    <row r="351418" spans="2:2" x14ac:dyDescent="0.25">
      <c r="B351418" t="s">
        <v>3513</v>
      </c>
    </row>
    <row r="351419" spans="2:2" x14ac:dyDescent="0.25">
      <c r="B351419" t="s">
        <v>3515</v>
      </c>
    </row>
    <row r="351420" spans="2:2" x14ac:dyDescent="0.25">
      <c r="B351420" t="s">
        <v>3517</v>
      </c>
    </row>
    <row r="351421" spans="2:2" x14ac:dyDescent="0.25">
      <c r="B351421" t="s">
        <v>3519</v>
      </c>
    </row>
    <row r="351422" spans="2:2" x14ac:dyDescent="0.25">
      <c r="B351422" t="s">
        <v>3521</v>
      </c>
    </row>
    <row r="351423" spans="2:2" x14ac:dyDescent="0.25">
      <c r="B351423" t="s">
        <v>3523</v>
      </c>
    </row>
    <row r="351424" spans="2:2" x14ac:dyDescent="0.25">
      <c r="B351424" t="s">
        <v>3525</v>
      </c>
    </row>
    <row r="351425" spans="2:2" x14ac:dyDescent="0.25">
      <c r="B351425" t="s">
        <v>3527</v>
      </c>
    </row>
    <row r="351426" spans="2:2" x14ac:dyDescent="0.25">
      <c r="B351426" t="s">
        <v>3529</v>
      </c>
    </row>
    <row r="351427" spans="2:2" x14ac:dyDescent="0.25">
      <c r="B351427" t="s">
        <v>3531</v>
      </c>
    </row>
    <row r="351428" spans="2:2" x14ac:dyDescent="0.25">
      <c r="B351428" t="s">
        <v>3533</v>
      </c>
    </row>
    <row r="351429" spans="2:2" x14ac:dyDescent="0.25">
      <c r="B351429" t="s">
        <v>3535</v>
      </c>
    </row>
    <row r="351430" spans="2:2" x14ac:dyDescent="0.25">
      <c r="B351430" t="s">
        <v>3537</v>
      </c>
    </row>
    <row r="351431" spans="2:2" x14ac:dyDescent="0.25">
      <c r="B351431" t="s">
        <v>3539</v>
      </c>
    </row>
    <row r="351432" spans="2:2" x14ac:dyDescent="0.25">
      <c r="B351432" t="s">
        <v>3541</v>
      </c>
    </row>
    <row r="351433" spans="2:2" x14ac:dyDescent="0.25">
      <c r="B351433" t="s">
        <v>3543</v>
      </c>
    </row>
    <row r="351434" spans="2:2" x14ac:dyDescent="0.25">
      <c r="B351434" t="s">
        <v>3545</v>
      </c>
    </row>
    <row r="351435" spans="2:2" x14ac:dyDescent="0.25">
      <c r="B351435" t="s">
        <v>3547</v>
      </c>
    </row>
    <row r="351436" spans="2:2" x14ac:dyDescent="0.25">
      <c r="B351436" t="s">
        <v>3549</v>
      </c>
    </row>
    <row r="351437" spans="2:2" x14ac:dyDescent="0.25">
      <c r="B351437" t="s">
        <v>3551</v>
      </c>
    </row>
    <row r="351438" spans="2:2" x14ac:dyDescent="0.25">
      <c r="B351438" t="s">
        <v>3553</v>
      </c>
    </row>
    <row r="351439" spans="2:2" x14ac:dyDescent="0.25">
      <c r="B351439" t="s">
        <v>3555</v>
      </c>
    </row>
    <row r="351440" spans="2:2" x14ac:dyDescent="0.25">
      <c r="B351440" t="s">
        <v>3557</v>
      </c>
    </row>
    <row r="351441" spans="2:2" x14ac:dyDescent="0.25">
      <c r="B351441" t="s">
        <v>3559</v>
      </c>
    </row>
    <row r="351442" spans="2:2" x14ac:dyDescent="0.25">
      <c r="B351442" t="s">
        <v>3561</v>
      </c>
    </row>
    <row r="351443" spans="2:2" x14ac:dyDescent="0.25">
      <c r="B351443" t="s">
        <v>3563</v>
      </c>
    </row>
    <row r="351444" spans="2:2" x14ac:dyDescent="0.25">
      <c r="B351444" t="s">
        <v>3565</v>
      </c>
    </row>
    <row r="351445" spans="2:2" x14ac:dyDescent="0.25">
      <c r="B351445" t="s">
        <v>3567</v>
      </c>
    </row>
    <row r="351446" spans="2:2" x14ac:dyDescent="0.25">
      <c r="B351446" t="s">
        <v>3569</v>
      </c>
    </row>
    <row r="351447" spans="2:2" x14ac:dyDescent="0.25">
      <c r="B351447" t="s">
        <v>3571</v>
      </c>
    </row>
    <row r="351448" spans="2:2" x14ac:dyDescent="0.25">
      <c r="B351448" t="s">
        <v>3573</v>
      </c>
    </row>
    <row r="351449" spans="2:2" x14ac:dyDescent="0.25">
      <c r="B351449" t="s">
        <v>3575</v>
      </c>
    </row>
    <row r="351450" spans="2:2" x14ac:dyDescent="0.25">
      <c r="B351450" t="s">
        <v>3577</v>
      </c>
    </row>
    <row r="351451" spans="2:2" x14ac:dyDescent="0.25">
      <c r="B351451" t="s">
        <v>3579</v>
      </c>
    </row>
    <row r="351452" spans="2:2" x14ac:dyDescent="0.25">
      <c r="B351452" t="s">
        <v>3581</v>
      </c>
    </row>
    <row r="351453" spans="2:2" x14ac:dyDescent="0.25">
      <c r="B351453" t="s">
        <v>3583</v>
      </c>
    </row>
    <row r="351454" spans="2:2" x14ac:dyDescent="0.25">
      <c r="B351454" t="s">
        <v>3585</v>
      </c>
    </row>
    <row r="351455" spans="2:2" x14ac:dyDescent="0.25">
      <c r="B351455" t="s">
        <v>3587</v>
      </c>
    </row>
    <row r="351456" spans="2:2" x14ac:dyDescent="0.25">
      <c r="B351456" t="s">
        <v>3589</v>
      </c>
    </row>
    <row r="351457" spans="2:2" x14ac:dyDescent="0.25">
      <c r="B351457" t="s">
        <v>3591</v>
      </c>
    </row>
    <row r="351458" spans="2:2" x14ac:dyDescent="0.25">
      <c r="B351458" t="s">
        <v>3593</v>
      </c>
    </row>
    <row r="351459" spans="2:2" x14ac:dyDescent="0.25">
      <c r="B351459" t="s">
        <v>3595</v>
      </c>
    </row>
    <row r="351460" spans="2:2" x14ac:dyDescent="0.25">
      <c r="B351460" t="s">
        <v>3597</v>
      </c>
    </row>
    <row r="351461" spans="2:2" x14ac:dyDescent="0.25">
      <c r="B351461" t="s">
        <v>3599</v>
      </c>
    </row>
    <row r="351462" spans="2:2" x14ac:dyDescent="0.25">
      <c r="B351462" t="s">
        <v>3601</v>
      </c>
    </row>
    <row r="351463" spans="2:2" x14ac:dyDescent="0.25">
      <c r="B351463" t="s">
        <v>3603</v>
      </c>
    </row>
    <row r="351464" spans="2:2" x14ac:dyDescent="0.25">
      <c r="B351464" t="s">
        <v>3605</v>
      </c>
    </row>
    <row r="351465" spans="2:2" x14ac:dyDescent="0.25">
      <c r="B351465" t="s">
        <v>3607</v>
      </c>
    </row>
    <row r="351466" spans="2:2" x14ac:dyDescent="0.25">
      <c r="B351466" t="s">
        <v>3609</v>
      </c>
    </row>
    <row r="351467" spans="2:2" x14ac:dyDescent="0.25">
      <c r="B351467" t="s">
        <v>3611</v>
      </c>
    </row>
    <row r="351468" spans="2:2" x14ac:dyDescent="0.25">
      <c r="B351468" t="s">
        <v>3613</v>
      </c>
    </row>
    <row r="351469" spans="2:2" x14ac:dyDescent="0.25">
      <c r="B351469" t="s">
        <v>3615</v>
      </c>
    </row>
    <row r="351470" spans="2:2" x14ac:dyDescent="0.25">
      <c r="B351470" t="s">
        <v>3617</v>
      </c>
    </row>
    <row r="351471" spans="2:2" x14ac:dyDescent="0.25">
      <c r="B351471" t="s">
        <v>3619</v>
      </c>
    </row>
    <row r="351472" spans="2:2" x14ac:dyDescent="0.25">
      <c r="B351472" t="s">
        <v>4394</v>
      </c>
    </row>
    <row r="351473" spans="2:2" x14ac:dyDescent="0.25">
      <c r="B351473" t="s">
        <v>3623</v>
      </c>
    </row>
    <row r="351474" spans="2:2" x14ac:dyDescent="0.25">
      <c r="B351474" t="s">
        <v>3625</v>
      </c>
    </row>
    <row r="351475" spans="2:2" x14ac:dyDescent="0.25">
      <c r="B351475" t="s">
        <v>3627</v>
      </c>
    </row>
    <row r="351476" spans="2:2" x14ac:dyDescent="0.25">
      <c r="B351476" t="s">
        <v>3629</v>
      </c>
    </row>
    <row r="351477" spans="2:2" x14ac:dyDescent="0.25">
      <c r="B351477" t="s">
        <v>3631</v>
      </c>
    </row>
    <row r="351478" spans="2:2" x14ac:dyDescent="0.25">
      <c r="B351478" t="s">
        <v>3633</v>
      </c>
    </row>
    <row r="351479" spans="2:2" x14ac:dyDescent="0.25">
      <c r="B351479" t="s">
        <v>3635</v>
      </c>
    </row>
    <row r="351480" spans="2:2" x14ac:dyDescent="0.25">
      <c r="B351480" t="s">
        <v>3637</v>
      </c>
    </row>
    <row r="351481" spans="2:2" x14ac:dyDescent="0.25">
      <c r="B351481" t="s">
        <v>3639</v>
      </c>
    </row>
    <row r="351482" spans="2:2" x14ac:dyDescent="0.25">
      <c r="B351482" t="s">
        <v>3641</v>
      </c>
    </row>
    <row r="351483" spans="2:2" x14ac:dyDescent="0.25">
      <c r="B351483" t="s">
        <v>3643</v>
      </c>
    </row>
    <row r="351484" spans="2:2" x14ac:dyDescent="0.25">
      <c r="B351484" t="s">
        <v>3645</v>
      </c>
    </row>
    <row r="351485" spans="2:2" x14ac:dyDescent="0.25">
      <c r="B351485" t="s">
        <v>3647</v>
      </c>
    </row>
    <row r="351486" spans="2:2" x14ac:dyDescent="0.25">
      <c r="B351486" t="s">
        <v>3649</v>
      </c>
    </row>
    <row r="351487" spans="2:2" x14ac:dyDescent="0.25">
      <c r="B351487" t="s">
        <v>3651</v>
      </c>
    </row>
    <row r="351488" spans="2:2" x14ac:dyDescent="0.25">
      <c r="B351488" t="s">
        <v>3653</v>
      </c>
    </row>
    <row r="351489" spans="2:2" x14ac:dyDescent="0.25">
      <c r="B351489" t="s">
        <v>3655</v>
      </c>
    </row>
    <row r="351490" spans="2:2" x14ac:dyDescent="0.25">
      <c r="B351490" t="s">
        <v>3657</v>
      </c>
    </row>
    <row r="351491" spans="2:2" x14ac:dyDescent="0.25">
      <c r="B351491" t="s">
        <v>3659</v>
      </c>
    </row>
    <row r="351492" spans="2:2" x14ac:dyDescent="0.25">
      <c r="B351492" t="s">
        <v>3661</v>
      </c>
    </row>
    <row r="351493" spans="2:2" x14ac:dyDescent="0.25">
      <c r="B351493" t="s">
        <v>3663</v>
      </c>
    </row>
    <row r="351494" spans="2:2" x14ac:dyDescent="0.25">
      <c r="B351494" t="s">
        <v>3665</v>
      </c>
    </row>
    <row r="351495" spans="2:2" x14ac:dyDescent="0.25">
      <c r="B351495" t="s">
        <v>3667</v>
      </c>
    </row>
    <row r="351496" spans="2:2" x14ac:dyDescent="0.25">
      <c r="B351496" t="s">
        <v>3669</v>
      </c>
    </row>
    <row r="351497" spans="2:2" x14ac:dyDescent="0.25">
      <c r="B351497" t="s">
        <v>3671</v>
      </c>
    </row>
    <row r="351498" spans="2:2" x14ac:dyDescent="0.25">
      <c r="B351498" t="s">
        <v>3673</v>
      </c>
    </row>
    <row r="351499" spans="2:2" x14ac:dyDescent="0.25">
      <c r="B351499" t="s">
        <v>4395</v>
      </c>
    </row>
    <row r="351500" spans="2:2" x14ac:dyDescent="0.25">
      <c r="B351500" t="s">
        <v>4396</v>
      </c>
    </row>
    <row r="351501" spans="2:2" x14ac:dyDescent="0.25">
      <c r="B351501" t="s">
        <v>4397</v>
      </c>
    </row>
    <row r="351502" spans="2:2" x14ac:dyDescent="0.25">
      <c r="B351502" t="s">
        <v>4398</v>
      </c>
    </row>
    <row r="351503" spans="2:2" x14ac:dyDescent="0.25">
      <c r="B351503" t="s">
        <v>4399</v>
      </c>
    </row>
    <row r="351504" spans="2:2" x14ac:dyDescent="0.25">
      <c r="B351504" t="s">
        <v>4400</v>
      </c>
    </row>
    <row r="351505" spans="2:2" x14ac:dyDescent="0.25">
      <c r="B351505" t="s">
        <v>4401</v>
      </c>
    </row>
    <row r="351506" spans="2:2" x14ac:dyDescent="0.25">
      <c r="B351506" t="s">
        <v>4402</v>
      </c>
    </row>
    <row r="351507" spans="2:2" x14ac:dyDescent="0.25">
      <c r="B351507" t="s">
        <v>4403</v>
      </c>
    </row>
    <row r="351508" spans="2:2" x14ac:dyDescent="0.25">
      <c r="B351508" t="s">
        <v>4404</v>
      </c>
    </row>
    <row r="351509" spans="2:2" x14ac:dyDescent="0.25">
      <c r="B351509" t="s">
        <v>3675</v>
      </c>
    </row>
    <row r="351510" spans="2:2" x14ac:dyDescent="0.25">
      <c r="B351510" t="s">
        <v>3677</v>
      </c>
    </row>
    <row r="351511" spans="2:2" x14ac:dyDescent="0.25">
      <c r="B351511" t="s">
        <v>4405</v>
      </c>
    </row>
    <row r="351512" spans="2:2" x14ac:dyDescent="0.25">
      <c r="B351512" t="s">
        <v>3679</v>
      </c>
    </row>
    <row r="351513" spans="2:2" x14ac:dyDescent="0.25">
      <c r="B351513" t="s">
        <v>4406</v>
      </c>
    </row>
    <row r="351514" spans="2:2" x14ac:dyDescent="0.25">
      <c r="B351514" t="s">
        <v>4407</v>
      </c>
    </row>
    <row r="351515" spans="2:2" x14ac:dyDescent="0.25">
      <c r="B351515" t="s">
        <v>3681</v>
      </c>
    </row>
    <row r="351516" spans="2:2" x14ac:dyDescent="0.25">
      <c r="B351516" t="s">
        <v>3683</v>
      </c>
    </row>
    <row r="351517" spans="2:2" x14ac:dyDescent="0.25">
      <c r="B351517" t="s">
        <v>3685</v>
      </c>
    </row>
    <row r="351518" spans="2:2" x14ac:dyDescent="0.25">
      <c r="B351518" t="s">
        <v>3687</v>
      </c>
    </row>
    <row r="351519" spans="2:2" x14ac:dyDescent="0.25">
      <c r="B351519" t="s">
        <v>3689</v>
      </c>
    </row>
    <row r="351520" spans="2:2" x14ac:dyDescent="0.25">
      <c r="B351520" t="s">
        <v>3691</v>
      </c>
    </row>
    <row r="351521" spans="2:2" x14ac:dyDescent="0.25">
      <c r="B351521" t="s">
        <v>3693</v>
      </c>
    </row>
    <row r="351522" spans="2:2" x14ac:dyDescent="0.25">
      <c r="B351522" t="s">
        <v>3695</v>
      </c>
    </row>
    <row r="351523" spans="2:2" x14ac:dyDescent="0.25">
      <c r="B351523" t="s">
        <v>3697</v>
      </c>
    </row>
    <row r="351524" spans="2:2" x14ac:dyDescent="0.25">
      <c r="B351524" t="s">
        <v>3699</v>
      </c>
    </row>
    <row r="351525" spans="2:2" x14ac:dyDescent="0.25">
      <c r="B351525" t="s">
        <v>3701</v>
      </c>
    </row>
    <row r="351526" spans="2:2" x14ac:dyDescent="0.25">
      <c r="B351526" t="s">
        <v>3703</v>
      </c>
    </row>
    <row r="351527" spans="2:2" x14ac:dyDescent="0.25">
      <c r="B351527" t="s">
        <v>3705</v>
      </c>
    </row>
    <row r="351528" spans="2:2" x14ac:dyDescent="0.25">
      <c r="B351528" t="s">
        <v>3707</v>
      </c>
    </row>
    <row r="351529" spans="2:2" x14ac:dyDescent="0.25">
      <c r="B351529" t="s">
        <v>3709</v>
      </c>
    </row>
    <row r="351530" spans="2:2" x14ac:dyDescent="0.25">
      <c r="B351530" t="s">
        <v>3711</v>
      </c>
    </row>
    <row r="351531" spans="2:2" x14ac:dyDescent="0.25">
      <c r="B351531" t="s">
        <v>3713</v>
      </c>
    </row>
    <row r="351532" spans="2:2" x14ac:dyDescent="0.25">
      <c r="B351532" t="s">
        <v>3715</v>
      </c>
    </row>
    <row r="351533" spans="2:2" x14ac:dyDescent="0.25">
      <c r="B351533" t="s">
        <v>3717</v>
      </c>
    </row>
    <row r="351534" spans="2:2" x14ac:dyDescent="0.25">
      <c r="B351534" t="s">
        <v>3719</v>
      </c>
    </row>
    <row r="351535" spans="2:2" x14ac:dyDescent="0.25">
      <c r="B351535" t="s">
        <v>3721</v>
      </c>
    </row>
    <row r="351536" spans="2:2" x14ac:dyDescent="0.25">
      <c r="B351536" t="s">
        <v>3723</v>
      </c>
    </row>
    <row r="351537" spans="2:2" x14ac:dyDescent="0.25">
      <c r="B351537" t="s">
        <v>3725</v>
      </c>
    </row>
    <row r="351538" spans="2:2" x14ac:dyDescent="0.25">
      <c r="B351538" t="s">
        <v>3727</v>
      </c>
    </row>
    <row r="351539" spans="2:2" x14ac:dyDescent="0.25">
      <c r="B351539" t="s">
        <v>3729</v>
      </c>
    </row>
    <row r="351540" spans="2:2" x14ac:dyDescent="0.25">
      <c r="B351540" t="s">
        <v>3731</v>
      </c>
    </row>
    <row r="351541" spans="2:2" x14ac:dyDescent="0.25">
      <c r="B351541" t="s">
        <v>3733</v>
      </c>
    </row>
    <row r="351542" spans="2:2" x14ac:dyDescent="0.25">
      <c r="B351542" t="s">
        <v>3735</v>
      </c>
    </row>
    <row r="351543" spans="2:2" x14ac:dyDescent="0.25">
      <c r="B351543" t="s">
        <v>3737</v>
      </c>
    </row>
    <row r="351544" spans="2:2" x14ac:dyDescent="0.25">
      <c r="B351544" t="s">
        <v>3739</v>
      </c>
    </row>
    <row r="351545" spans="2:2" x14ac:dyDescent="0.25">
      <c r="B351545" t="s">
        <v>3741</v>
      </c>
    </row>
    <row r="351546" spans="2:2" x14ac:dyDescent="0.25">
      <c r="B351546" t="s">
        <v>3743</v>
      </c>
    </row>
    <row r="351547" spans="2:2" x14ac:dyDescent="0.25">
      <c r="B351547" t="s">
        <v>4408</v>
      </c>
    </row>
    <row r="351548" spans="2:2" x14ac:dyDescent="0.25">
      <c r="B351548" t="s">
        <v>3745</v>
      </c>
    </row>
    <row r="351549" spans="2:2" x14ac:dyDescent="0.25">
      <c r="B351549" t="s">
        <v>3747</v>
      </c>
    </row>
    <row r="351550" spans="2:2" x14ac:dyDescent="0.25">
      <c r="B351550" t="s">
        <v>3749</v>
      </c>
    </row>
    <row r="351551" spans="2:2" x14ac:dyDescent="0.25">
      <c r="B351551" t="s">
        <v>3751</v>
      </c>
    </row>
    <row r="351552" spans="2:2" x14ac:dyDescent="0.25">
      <c r="B351552" t="s">
        <v>4409</v>
      </c>
    </row>
    <row r="351553" spans="2:2" x14ac:dyDescent="0.25">
      <c r="B351553" t="s">
        <v>3753</v>
      </c>
    </row>
    <row r="351554" spans="2:2" x14ac:dyDescent="0.25">
      <c r="B351554" t="s">
        <v>3755</v>
      </c>
    </row>
    <row r="351555" spans="2:2" x14ac:dyDescent="0.25">
      <c r="B351555" t="s">
        <v>3757</v>
      </c>
    </row>
    <row r="351556" spans="2:2" x14ac:dyDescent="0.25">
      <c r="B351556" t="s">
        <v>3759</v>
      </c>
    </row>
    <row r="351557" spans="2:2" x14ac:dyDescent="0.25">
      <c r="B351557" t="s">
        <v>3761</v>
      </c>
    </row>
    <row r="351558" spans="2:2" x14ac:dyDescent="0.25">
      <c r="B351558" t="s">
        <v>3763</v>
      </c>
    </row>
    <row r="351559" spans="2:2" x14ac:dyDescent="0.25">
      <c r="B351559" t="s">
        <v>3765</v>
      </c>
    </row>
    <row r="351560" spans="2:2" x14ac:dyDescent="0.25">
      <c r="B351560" t="s">
        <v>3767</v>
      </c>
    </row>
    <row r="351561" spans="2:2" x14ac:dyDescent="0.25">
      <c r="B351561" t="s">
        <v>3769</v>
      </c>
    </row>
    <row r="351562" spans="2:2" x14ac:dyDescent="0.25">
      <c r="B351562" t="s">
        <v>3771</v>
      </c>
    </row>
    <row r="351563" spans="2:2" x14ac:dyDescent="0.25">
      <c r="B351563" t="s">
        <v>3773</v>
      </c>
    </row>
    <row r="351564" spans="2:2" x14ac:dyDescent="0.25">
      <c r="B351564" t="s">
        <v>3775</v>
      </c>
    </row>
    <row r="351565" spans="2:2" x14ac:dyDescent="0.25">
      <c r="B351565" t="s">
        <v>3777</v>
      </c>
    </row>
    <row r="351566" spans="2:2" x14ac:dyDescent="0.25">
      <c r="B351566" t="s">
        <v>3779</v>
      </c>
    </row>
    <row r="351567" spans="2:2" x14ac:dyDescent="0.25">
      <c r="B351567" t="s">
        <v>3781</v>
      </c>
    </row>
    <row r="351568" spans="2:2" x14ac:dyDescent="0.25">
      <c r="B351568" t="s">
        <v>3783</v>
      </c>
    </row>
    <row r="351569" spans="2:2" x14ac:dyDescent="0.25">
      <c r="B351569" t="s">
        <v>3785</v>
      </c>
    </row>
    <row r="351570" spans="2:2" x14ac:dyDescent="0.25">
      <c r="B351570" t="s">
        <v>3787</v>
      </c>
    </row>
    <row r="351571" spans="2:2" x14ac:dyDescent="0.25">
      <c r="B351571" t="s">
        <v>3789</v>
      </c>
    </row>
    <row r="351572" spans="2:2" x14ac:dyDescent="0.25">
      <c r="B351572" t="s">
        <v>3791</v>
      </c>
    </row>
    <row r="351573" spans="2:2" x14ac:dyDescent="0.25">
      <c r="B351573" t="s">
        <v>3793</v>
      </c>
    </row>
    <row r="351574" spans="2:2" x14ac:dyDescent="0.25">
      <c r="B351574" t="s">
        <v>3795</v>
      </c>
    </row>
    <row r="351575" spans="2:2" x14ac:dyDescent="0.25">
      <c r="B351575" t="s">
        <v>3797</v>
      </c>
    </row>
    <row r="351576" spans="2:2" x14ac:dyDescent="0.25">
      <c r="B351576" t="s">
        <v>3799</v>
      </c>
    </row>
    <row r="351577" spans="2:2" x14ac:dyDescent="0.25">
      <c r="B351577" t="s">
        <v>3801</v>
      </c>
    </row>
    <row r="351578" spans="2:2" x14ac:dyDescent="0.25">
      <c r="B351578" t="s">
        <v>3803</v>
      </c>
    </row>
    <row r="351579" spans="2:2" x14ac:dyDescent="0.25">
      <c r="B351579" t="s">
        <v>4410</v>
      </c>
    </row>
    <row r="351580" spans="2:2" x14ac:dyDescent="0.25">
      <c r="B351580" t="s">
        <v>4411</v>
      </c>
    </row>
    <row r="351581" spans="2:2" x14ac:dyDescent="0.25">
      <c r="B351581" t="s">
        <v>4412</v>
      </c>
    </row>
    <row r="351582" spans="2:2" x14ac:dyDescent="0.25">
      <c r="B351582" t="s">
        <v>4413</v>
      </c>
    </row>
    <row r="351583" spans="2:2" x14ac:dyDescent="0.25">
      <c r="B351583" t="s">
        <v>4414</v>
      </c>
    </row>
    <row r="351584" spans="2:2" x14ac:dyDescent="0.25">
      <c r="B351584" t="s">
        <v>4415</v>
      </c>
    </row>
    <row r="351585" spans="2:2" x14ac:dyDescent="0.25">
      <c r="B351585" t="s">
        <v>4416</v>
      </c>
    </row>
    <row r="351586" spans="2:2" x14ac:dyDescent="0.25">
      <c r="B351586" t="s">
        <v>4417</v>
      </c>
    </row>
    <row r="351587" spans="2:2" x14ac:dyDescent="0.25">
      <c r="B351587" t="s">
        <v>4418</v>
      </c>
    </row>
    <row r="351588" spans="2:2" x14ac:dyDescent="0.25">
      <c r="B351588" t="s">
        <v>4419</v>
      </c>
    </row>
    <row r="351589" spans="2:2" x14ac:dyDescent="0.25">
      <c r="B351589" t="s">
        <v>4420</v>
      </c>
    </row>
    <row r="351590" spans="2:2" x14ac:dyDescent="0.25">
      <c r="B351590" t="s">
        <v>4421</v>
      </c>
    </row>
    <row r="351591" spans="2:2" x14ac:dyDescent="0.25">
      <c r="B351591" t="s">
        <v>4422</v>
      </c>
    </row>
    <row r="351592" spans="2:2" x14ac:dyDescent="0.25">
      <c r="B351592" t="s">
        <v>4423</v>
      </c>
    </row>
    <row r="351593" spans="2:2" x14ac:dyDescent="0.25">
      <c r="B351593" t="s">
        <v>4424</v>
      </c>
    </row>
    <row r="351594" spans="2:2" x14ac:dyDescent="0.25">
      <c r="B351594" t="s">
        <v>4425</v>
      </c>
    </row>
    <row r="351595" spans="2:2" x14ac:dyDescent="0.25">
      <c r="B351595" t="s">
        <v>4426</v>
      </c>
    </row>
    <row r="351596" spans="2:2" x14ac:dyDescent="0.25">
      <c r="B351596" t="s">
        <v>4427</v>
      </c>
    </row>
    <row r="351597" spans="2:2" x14ac:dyDescent="0.25">
      <c r="B351597" t="s">
        <v>4428</v>
      </c>
    </row>
    <row r="351598" spans="2:2" x14ac:dyDescent="0.25">
      <c r="B351598" t="s">
        <v>4429</v>
      </c>
    </row>
    <row r="351599" spans="2:2" x14ac:dyDescent="0.25">
      <c r="B351599" t="s">
        <v>4430</v>
      </c>
    </row>
    <row r="351600" spans="2:2" x14ac:dyDescent="0.25">
      <c r="B351600" t="s">
        <v>4431</v>
      </c>
    </row>
    <row r="351601" spans="2:2" x14ac:dyDescent="0.25">
      <c r="B351601" t="s">
        <v>4432</v>
      </c>
    </row>
    <row r="351602" spans="2:2" x14ac:dyDescent="0.25">
      <c r="B351602" t="s">
        <v>4433</v>
      </c>
    </row>
    <row r="351603" spans="2:2" x14ac:dyDescent="0.25">
      <c r="B351603" t="s">
        <v>4434</v>
      </c>
    </row>
    <row r="351604" spans="2:2" x14ac:dyDescent="0.25">
      <c r="B351604" t="s">
        <v>4435</v>
      </c>
    </row>
    <row r="351605" spans="2:2" x14ac:dyDescent="0.25">
      <c r="B351605" t="s">
        <v>4436</v>
      </c>
    </row>
    <row r="351606" spans="2:2" x14ac:dyDescent="0.25">
      <c r="B351606" t="s">
        <v>4437</v>
      </c>
    </row>
    <row r="351607" spans="2:2" x14ac:dyDescent="0.25">
      <c r="B351607" t="s">
        <v>4438</v>
      </c>
    </row>
    <row r="351608" spans="2:2" x14ac:dyDescent="0.25">
      <c r="B351608" t="s">
        <v>4439</v>
      </c>
    </row>
    <row r="351609" spans="2:2" x14ac:dyDescent="0.25">
      <c r="B351609" t="s">
        <v>4440</v>
      </c>
    </row>
    <row r="351610" spans="2:2" x14ac:dyDescent="0.25">
      <c r="B351610" t="s">
        <v>4441</v>
      </c>
    </row>
    <row r="351611" spans="2:2" x14ac:dyDescent="0.25">
      <c r="B351611" t="s">
        <v>4442</v>
      </c>
    </row>
    <row r="351612" spans="2:2" x14ac:dyDescent="0.25">
      <c r="B351612" t="s">
        <v>4443</v>
      </c>
    </row>
    <row r="351613" spans="2:2" x14ac:dyDescent="0.25">
      <c r="B351613" t="s">
        <v>4444</v>
      </c>
    </row>
    <row r="351614" spans="2:2" x14ac:dyDescent="0.25">
      <c r="B351614" t="s">
        <v>4445</v>
      </c>
    </row>
    <row r="351615" spans="2:2" x14ac:dyDescent="0.25">
      <c r="B351615" t="s">
        <v>4446</v>
      </c>
    </row>
    <row r="351616" spans="2:2" x14ac:dyDescent="0.25">
      <c r="B351616" t="s">
        <v>4447</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544184A1-1E77-474A-AB4A-E7A27F2B4FC1}">
      <formula1>$A$351002:$A$351004</formula1>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7E6C2BEB-F8F1-4AF2-A019-554A930FAAD2}">
      <formula1>$B$351002:$B$351616</formula1>
    </dataValidation>
    <dataValidation type="textLength" allowBlank="1" showInputMessage="1" showErrorMessage="1" errorTitle="Entrada no válida" error="Escriba un texto " promptTitle="Cualquier contenido" prompt=" Vigencia del Presupuesto de la Transferencia" sqref="F11" xr:uid="{42DB42D1-593D-4241-8E94-46EA7CC9A793}">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xr:uid="{36EC66F2-0CF9-4AAE-8765-25EDC45F5E5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xr:uid="{9A87603E-606E-4B7C-BB1B-58A239EF3C4C}">
      <formula1>0</formula1>
      <formula2>390</formula2>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3639D9A0-4FE8-40A3-A5F5-BD7C7646188C}">
      <formula1>0</formula1>
      <formula2>290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351004"/>
  <sheetViews>
    <sheetView topLeftCell="C1" workbookViewId="0">
      <selection activeCell="D11" sqref="D11"/>
    </sheetView>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4448</v>
      </c>
    </row>
    <row r="3" spans="1:6" x14ac:dyDescent="0.25">
      <c r="B3" s="1" t="s">
        <v>4</v>
      </c>
      <c r="C3" s="1">
        <v>1</v>
      </c>
    </row>
    <row r="4" spans="1:6" x14ac:dyDescent="0.25">
      <c r="B4" s="1" t="s">
        <v>5</v>
      </c>
      <c r="C4" s="1">
        <v>408</v>
      </c>
    </row>
    <row r="5" spans="1:6" x14ac:dyDescent="0.25">
      <c r="B5" s="1" t="s">
        <v>6</v>
      </c>
      <c r="C5" s="5">
        <v>43830</v>
      </c>
    </row>
    <row r="6" spans="1:6" x14ac:dyDescent="0.25">
      <c r="B6" s="1" t="s">
        <v>7</v>
      </c>
      <c r="C6" s="1">
        <v>12</v>
      </c>
      <c r="D6" s="1" t="s">
        <v>8</v>
      </c>
    </row>
    <row r="8" spans="1:6" x14ac:dyDescent="0.25">
      <c r="A8" s="1" t="s">
        <v>9</v>
      </c>
      <c r="B8" s="168" t="s">
        <v>4449</v>
      </c>
      <c r="C8" s="169"/>
      <c r="D8" s="169"/>
      <c r="E8" s="169"/>
      <c r="F8" s="169"/>
    </row>
    <row r="9" spans="1:6" x14ac:dyDescent="0.25">
      <c r="C9" s="1">
        <v>3</v>
      </c>
      <c r="D9" s="1">
        <v>4</v>
      </c>
      <c r="E9" s="1">
        <v>8</v>
      </c>
      <c r="F9" s="1">
        <v>12</v>
      </c>
    </row>
    <row r="10" spans="1:6" x14ac:dyDescent="0.25">
      <c r="C10" s="1" t="s">
        <v>4450</v>
      </c>
      <c r="D10" s="1" t="s">
        <v>4451</v>
      </c>
      <c r="E10" s="1" t="s">
        <v>4452</v>
      </c>
      <c r="F10" s="1" t="s">
        <v>4453</v>
      </c>
    </row>
    <row r="11" spans="1:6" x14ac:dyDescent="0.25">
      <c r="A11" s="1">
        <v>10</v>
      </c>
      <c r="B11" t="s">
        <v>24</v>
      </c>
      <c r="C11" s="6" t="s">
        <v>24</v>
      </c>
      <c r="D11" s="4" t="s">
        <v>54</v>
      </c>
      <c r="E11" s="4" t="s">
        <v>24</v>
      </c>
      <c r="F11" s="4" t="s">
        <v>24</v>
      </c>
    </row>
    <row r="12" spans="1:6" x14ac:dyDescent="0.25">
      <c r="A12" s="1">
        <v>30</v>
      </c>
      <c r="B12" t="s">
        <v>4454</v>
      </c>
      <c r="C12" s="2" t="s">
        <v>4455</v>
      </c>
      <c r="D12" s="2" t="s">
        <v>4456</v>
      </c>
      <c r="E12" s="2" t="s">
        <v>4457</v>
      </c>
      <c r="F12" s="2" t="s">
        <v>24</v>
      </c>
    </row>
    <row r="13" spans="1:6" x14ac:dyDescent="0.25">
      <c r="A13" s="1">
        <v>40</v>
      </c>
      <c r="B13" t="s">
        <v>4458</v>
      </c>
      <c r="C13" s="2" t="s">
        <v>4459</v>
      </c>
      <c r="D13" s="2" t="s">
        <v>4460</v>
      </c>
      <c r="E13" s="2" t="s">
        <v>4461</v>
      </c>
      <c r="F13" s="2" t="s">
        <v>24</v>
      </c>
    </row>
    <row r="14" spans="1:6" x14ac:dyDescent="0.25">
      <c r="A14" s="1">
        <v>50</v>
      </c>
      <c r="B14" t="s">
        <v>4462</v>
      </c>
      <c r="C14" s="2" t="s">
        <v>4463</v>
      </c>
      <c r="D14" s="2" t="s">
        <v>4464</v>
      </c>
      <c r="E14" s="2" t="s">
        <v>4465</v>
      </c>
      <c r="F14" s="2" t="s">
        <v>24</v>
      </c>
    </row>
    <row r="351003" spans="1:1" x14ac:dyDescent="0.25">
      <c r="A351003" t="s">
        <v>54</v>
      </c>
    </row>
    <row r="351004" spans="1:1" x14ac:dyDescent="0.25">
      <c r="A351004" t="s">
        <v>55</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xr:uid="{00000000-0002-0000-0C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C00-000001000000}">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00000000-0002-0000-0C00-000002000000}">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00000000-0002-0000-0C00-000003000000}">
      <formula1>0</formula1>
      <formula2>150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filterMode="1"/>
  <dimension ref="A1:IV351004"/>
  <sheetViews>
    <sheetView topLeftCell="A5" zoomScale="50" zoomScaleNormal="50" workbookViewId="0">
      <selection activeCell="H58" sqref="H58"/>
    </sheetView>
  </sheetViews>
  <sheetFormatPr baseColWidth="10" defaultColWidth="9.140625" defaultRowHeight="15" x14ac:dyDescent="0.25"/>
  <cols>
    <col min="2" max="2" width="16" customWidth="1"/>
    <col min="3" max="3" width="32" customWidth="1"/>
    <col min="4" max="4" width="19" customWidth="1"/>
    <col min="5" max="5" width="27.28515625" customWidth="1"/>
    <col min="6" max="6" width="52" customWidth="1"/>
    <col min="7" max="7" width="37" customWidth="1"/>
    <col min="8" max="8" width="32" customWidth="1"/>
    <col min="9" max="9" width="43" customWidth="1"/>
    <col min="10" max="10" width="52.5703125" customWidth="1"/>
    <col min="12" max="256" width="8" hidden="1"/>
  </cols>
  <sheetData>
    <row r="1" spans="1:10" x14ac:dyDescent="0.25">
      <c r="B1" s="1" t="s">
        <v>0</v>
      </c>
      <c r="C1" s="1">
        <v>51</v>
      </c>
      <c r="D1" s="1" t="s">
        <v>1</v>
      </c>
    </row>
    <row r="2" spans="1:10" x14ac:dyDescent="0.25">
      <c r="B2" s="1" t="s">
        <v>2</v>
      </c>
      <c r="C2" s="1">
        <v>198</v>
      </c>
      <c r="D2" s="1" t="s">
        <v>4466</v>
      </c>
    </row>
    <row r="3" spans="1:10" x14ac:dyDescent="0.25">
      <c r="B3" s="1" t="s">
        <v>4</v>
      </c>
      <c r="C3" s="1">
        <v>1</v>
      </c>
    </row>
    <row r="4" spans="1:10" x14ac:dyDescent="0.25">
      <c r="B4" s="1" t="s">
        <v>5</v>
      </c>
      <c r="C4" s="1">
        <v>408</v>
      </c>
    </row>
    <row r="5" spans="1:10" x14ac:dyDescent="0.25">
      <c r="B5" s="1" t="s">
        <v>6</v>
      </c>
      <c r="C5" s="5">
        <v>43830</v>
      </c>
    </row>
    <row r="6" spans="1:10" x14ac:dyDescent="0.25">
      <c r="B6" s="1" t="s">
        <v>7</v>
      </c>
      <c r="C6" s="1">
        <v>12</v>
      </c>
      <c r="D6" s="1" t="s">
        <v>8</v>
      </c>
    </row>
    <row r="8" spans="1:10" x14ac:dyDescent="0.25">
      <c r="A8" s="1" t="s">
        <v>9</v>
      </c>
      <c r="B8" s="168" t="s">
        <v>4467</v>
      </c>
      <c r="C8" s="169"/>
      <c r="D8" s="169"/>
      <c r="E8" s="169"/>
      <c r="F8" s="169"/>
      <c r="G8" s="169"/>
      <c r="H8" s="169"/>
      <c r="I8" s="169"/>
      <c r="J8" s="169"/>
    </row>
    <row r="9" spans="1:10" x14ac:dyDescent="0.25">
      <c r="C9" s="1">
        <v>2</v>
      </c>
      <c r="D9" s="1">
        <v>3</v>
      </c>
      <c r="E9" s="1">
        <v>4</v>
      </c>
      <c r="F9" s="1">
        <v>8</v>
      </c>
      <c r="G9" s="1">
        <v>12</v>
      </c>
      <c r="H9" s="1">
        <v>16</v>
      </c>
      <c r="I9" s="1">
        <v>20</v>
      </c>
      <c r="J9" s="1">
        <v>24</v>
      </c>
    </row>
    <row r="10" spans="1:10" ht="15.75" thickBot="1" x14ac:dyDescent="0.3">
      <c r="C10" s="1" t="s">
        <v>12</v>
      </c>
      <c r="D10" s="1" t="s">
        <v>13</v>
      </c>
      <c r="E10" s="1" t="s">
        <v>4468</v>
      </c>
      <c r="F10" s="1" t="s">
        <v>4469</v>
      </c>
      <c r="G10" s="1" t="s">
        <v>4470</v>
      </c>
      <c r="H10" s="1" t="s">
        <v>4471</v>
      </c>
      <c r="I10" s="1" t="s">
        <v>4472</v>
      </c>
      <c r="J10" s="1" t="s">
        <v>23</v>
      </c>
    </row>
    <row r="11" spans="1:10" ht="105.75" hidden="1" thickBot="1" x14ac:dyDescent="0.3">
      <c r="A11" s="1">
        <v>1</v>
      </c>
      <c r="B11" s="23" t="s">
        <v>65</v>
      </c>
      <c r="C11" s="4" t="s">
        <v>54</v>
      </c>
      <c r="D11" s="4" t="s">
        <v>24</v>
      </c>
      <c r="E11" s="20" t="s">
        <v>4571</v>
      </c>
      <c r="F11" s="4">
        <f>67+30+592</f>
        <v>689</v>
      </c>
      <c r="G11" s="4">
        <f>67+30+592</f>
        <v>689</v>
      </c>
      <c r="H11" s="4">
        <v>3</v>
      </c>
      <c r="I11" s="21"/>
      <c r="J11" s="20" t="s">
        <v>4572</v>
      </c>
    </row>
    <row r="12" spans="1:10" ht="105.75" hidden="1" thickBot="1" x14ac:dyDescent="0.3">
      <c r="A12" s="7">
        <v>2</v>
      </c>
      <c r="B12" s="23" t="s">
        <v>4559</v>
      </c>
      <c r="C12" s="4" t="s">
        <v>54</v>
      </c>
      <c r="D12" s="4"/>
      <c r="E12" s="20" t="s">
        <v>4573</v>
      </c>
      <c r="F12" s="4">
        <f>67+30+592</f>
        <v>689</v>
      </c>
      <c r="G12" s="4">
        <f>67+30+592</f>
        <v>689</v>
      </c>
      <c r="H12" s="4">
        <v>3</v>
      </c>
      <c r="I12" s="21"/>
      <c r="J12" s="22" t="s">
        <v>4572</v>
      </c>
    </row>
    <row r="13" spans="1:10" ht="30.75" hidden="1" thickBot="1" x14ac:dyDescent="0.3">
      <c r="A13" s="7">
        <v>3</v>
      </c>
      <c r="B13" s="23" t="s">
        <v>4560</v>
      </c>
      <c r="C13" s="4" t="s">
        <v>54</v>
      </c>
      <c r="D13" s="4"/>
      <c r="E13" s="20" t="s">
        <v>4574</v>
      </c>
      <c r="F13" s="4">
        <v>7319</v>
      </c>
      <c r="G13" s="4">
        <v>6465</v>
      </c>
      <c r="H13" s="4">
        <v>21.1</v>
      </c>
      <c r="I13" s="21"/>
      <c r="J13" s="20" t="s">
        <v>4575</v>
      </c>
    </row>
    <row r="14" spans="1:10" s="180" customFormat="1" ht="57.75" hidden="1" thickBot="1" x14ac:dyDescent="0.3">
      <c r="A14" s="172">
        <v>4</v>
      </c>
      <c r="B14" s="173" t="s">
        <v>4561</v>
      </c>
      <c r="C14" s="174" t="s">
        <v>54</v>
      </c>
      <c r="D14" s="175"/>
      <c r="E14" s="175" t="s">
        <v>8975</v>
      </c>
      <c r="F14" s="176">
        <v>0</v>
      </c>
      <c r="G14" s="176">
        <v>0</v>
      </c>
      <c r="H14" s="177">
        <v>0</v>
      </c>
      <c r="I14" s="178"/>
      <c r="J14" s="179" t="s">
        <v>8947</v>
      </c>
    </row>
    <row r="15" spans="1:10" ht="57.75" hidden="1" thickBot="1" x14ac:dyDescent="0.3">
      <c r="A15" s="7">
        <v>5</v>
      </c>
      <c r="B15" s="23" t="s">
        <v>4562</v>
      </c>
      <c r="C15" s="4" t="s">
        <v>54</v>
      </c>
      <c r="D15" s="47" t="s">
        <v>24</v>
      </c>
      <c r="E15" s="48" t="s">
        <v>8948</v>
      </c>
      <c r="F15" s="49">
        <v>6838</v>
      </c>
      <c r="G15" s="49">
        <v>6838</v>
      </c>
      <c r="H15" s="50" t="s">
        <v>8949</v>
      </c>
      <c r="I15" s="51"/>
      <c r="J15" s="52" t="s">
        <v>8950</v>
      </c>
    </row>
    <row r="16" spans="1:10" ht="43.5" hidden="1" thickBot="1" x14ac:dyDescent="0.3">
      <c r="A16" s="7">
        <v>6</v>
      </c>
      <c r="B16" s="23" t="s">
        <v>4563</v>
      </c>
      <c r="C16" s="4" t="s">
        <v>54</v>
      </c>
      <c r="D16" s="47" t="s">
        <v>24</v>
      </c>
      <c r="E16" s="47" t="s">
        <v>8951</v>
      </c>
      <c r="F16" s="49">
        <v>2368</v>
      </c>
      <c r="G16" s="47">
        <v>2368</v>
      </c>
      <c r="H16" s="53" t="s">
        <v>8949</v>
      </c>
      <c r="I16" s="51"/>
      <c r="J16" s="54" t="s">
        <v>8950</v>
      </c>
    </row>
    <row r="17" spans="1:10" ht="43.5" hidden="1" thickBot="1" x14ac:dyDescent="0.3">
      <c r="A17" s="7">
        <v>7</v>
      </c>
      <c r="B17" s="23" t="s">
        <v>4564</v>
      </c>
      <c r="C17" s="4" t="s">
        <v>54</v>
      </c>
      <c r="D17" s="47"/>
      <c r="E17" s="47" t="s">
        <v>8952</v>
      </c>
      <c r="F17" s="47">
        <v>1</v>
      </c>
      <c r="G17" s="47">
        <v>1</v>
      </c>
      <c r="H17" s="47">
        <v>540</v>
      </c>
      <c r="I17" s="51"/>
      <c r="J17" s="47" t="s">
        <v>8953</v>
      </c>
    </row>
    <row r="18" spans="1:10" ht="57.75" hidden="1" thickBot="1" x14ac:dyDescent="0.3">
      <c r="A18" s="7">
        <v>8</v>
      </c>
      <c r="B18" s="23" t="s">
        <v>4565</v>
      </c>
      <c r="C18" s="4" t="s">
        <v>54</v>
      </c>
      <c r="D18" s="47"/>
      <c r="E18" s="47" t="s">
        <v>8954</v>
      </c>
      <c r="F18" s="47">
        <v>4</v>
      </c>
      <c r="G18" s="47">
        <v>5</v>
      </c>
      <c r="H18" s="47">
        <v>360</v>
      </c>
      <c r="I18" s="51"/>
      <c r="J18" s="47" t="s">
        <v>8955</v>
      </c>
    </row>
    <row r="19" spans="1:10" ht="72" hidden="1" thickBot="1" x14ac:dyDescent="0.3">
      <c r="A19" s="7">
        <v>9</v>
      </c>
      <c r="B19" s="23" t="s">
        <v>4566</v>
      </c>
      <c r="C19" s="4" t="s">
        <v>54</v>
      </c>
      <c r="D19" s="47"/>
      <c r="E19" s="47" t="s">
        <v>8956</v>
      </c>
      <c r="F19" s="47">
        <v>1</v>
      </c>
      <c r="G19" s="47">
        <v>3</v>
      </c>
      <c r="H19" s="47">
        <v>720</v>
      </c>
      <c r="I19" s="51"/>
      <c r="J19" s="47" t="s">
        <v>8957</v>
      </c>
    </row>
    <row r="20" spans="1:10" ht="57.75" hidden="1" thickBot="1" x14ac:dyDescent="0.3">
      <c r="A20" s="7">
        <v>10</v>
      </c>
      <c r="B20" s="23" t="s">
        <v>91</v>
      </c>
      <c r="C20" s="4" t="s">
        <v>54</v>
      </c>
      <c r="D20" s="47" t="s">
        <v>24</v>
      </c>
      <c r="E20" s="47" t="s">
        <v>8958</v>
      </c>
      <c r="F20" s="54">
        <v>39</v>
      </c>
      <c r="G20" s="53">
        <v>39</v>
      </c>
      <c r="H20" s="53">
        <v>152</v>
      </c>
      <c r="I20" s="51"/>
      <c r="J20" s="54" t="s">
        <v>8959</v>
      </c>
    </row>
    <row r="21" spans="1:10" ht="57.75" hidden="1" thickBot="1" x14ac:dyDescent="0.3">
      <c r="A21" s="7">
        <v>11</v>
      </c>
      <c r="B21" s="23" t="s">
        <v>4567</v>
      </c>
      <c r="C21" s="4" t="s">
        <v>54</v>
      </c>
      <c r="D21" s="47" t="s">
        <v>24</v>
      </c>
      <c r="E21" s="47" t="s">
        <v>8960</v>
      </c>
      <c r="F21" s="52">
        <v>361</v>
      </c>
      <c r="G21" s="50">
        <v>361</v>
      </c>
      <c r="H21" s="50" t="s">
        <v>8949</v>
      </c>
      <c r="I21" s="51"/>
      <c r="J21" s="52" t="s">
        <v>8950</v>
      </c>
    </row>
    <row r="22" spans="1:10" ht="72" hidden="1" thickBot="1" x14ac:dyDescent="0.3">
      <c r="A22" s="7">
        <v>12</v>
      </c>
      <c r="B22" s="23" t="s">
        <v>4568</v>
      </c>
      <c r="C22" s="4" t="s">
        <v>54</v>
      </c>
      <c r="D22" s="47"/>
      <c r="E22" s="47" t="s">
        <v>8961</v>
      </c>
      <c r="F22" s="52"/>
      <c r="G22" s="50"/>
      <c r="H22" s="50"/>
      <c r="I22" s="51"/>
      <c r="J22" s="52" t="s">
        <v>8962</v>
      </c>
    </row>
    <row r="23" spans="1:10" ht="57.75" hidden="1" thickBot="1" x14ac:dyDescent="0.3">
      <c r="A23" s="7">
        <v>13</v>
      </c>
      <c r="B23" s="23" t="s">
        <v>4569</v>
      </c>
      <c r="C23" s="4" t="s">
        <v>54</v>
      </c>
      <c r="D23" s="47" t="s">
        <v>24</v>
      </c>
      <c r="E23" s="47" t="s">
        <v>8963</v>
      </c>
      <c r="F23" s="55">
        <v>2059</v>
      </c>
      <c r="G23" s="56">
        <v>2059</v>
      </c>
      <c r="H23" s="50" t="s">
        <v>8949</v>
      </c>
      <c r="I23" s="51"/>
      <c r="J23" s="52" t="s">
        <v>8950</v>
      </c>
    </row>
    <row r="24" spans="1:10" ht="57.75" hidden="1" thickBot="1" x14ac:dyDescent="0.3">
      <c r="A24" s="7">
        <v>14</v>
      </c>
      <c r="B24" s="23" t="s">
        <v>4570</v>
      </c>
      <c r="C24" s="4" t="s">
        <v>54</v>
      </c>
      <c r="D24" s="47"/>
      <c r="E24" s="47" t="s">
        <v>8964</v>
      </c>
      <c r="F24" s="57">
        <v>1389</v>
      </c>
      <c r="G24" s="57">
        <v>1208</v>
      </c>
      <c r="H24" s="57" t="s">
        <v>8965</v>
      </c>
      <c r="I24" s="51"/>
      <c r="J24" s="52" t="s">
        <v>8966</v>
      </c>
    </row>
    <row r="25" spans="1:10" ht="257.25" hidden="1" thickBot="1" x14ac:dyDescent="0.3">
      <c r="A25" s="7">
        <v>15</v>
      </c>
      <c r="B25" s="23" t="s">
        <v>4632</v>
      </c>
      <c r="C25" s="4" t="s">
        <v>54</v>
      </c>
      <c r="D25" s="47"/>
      <c r="E25" s="47" t="s">
        <v>8967</v>
      </c>
      <c r="F25" s="55">
        <v>427</v>
      </c>
      <c r="G25" s="56">
        <v>294</v>
      </c>
      <c r="H25" s="50">
        <v>240</v>
      </c>
      <c r="I25" s="51"/>
      <c r="J25" s="52" t="s">
        <v>8968</v>
      </c>
    </row>
    <row r="26" spans="1:10" ht="86.25" hidden="1" thickBot="1" x14ac:dyDescent="0.3">
      <c r="A26" s="7">
        <v>16</v>
      </c>
      <c r="B26" s="23" t="s">
        <v>4636</v>
      </c>
      <c r="C26" s="4" t="s">
        <v>54</v>
      </c>
      <c r="D26" s="47"/>
      <c r="E26" s="47" t="s">
        <v>8969</v>
      </c>
      <c r="F26" s="47">
        <v>1</v>
      </c>
      <c r="G26" s="47">
        <v>1</v>
      </c>
      <c r="H26" s="47">
        <v>360</v>
      </c>
      <c r="I26" s="51"/>
      <c r="J26" s="47" t="s">
        <v>8970</v>
      </c>
    </row>
    <row r="27" spans="1:10" ht="57.75" hidden="1" thickBot="1" x14ac:dyDescent="0.3">
      <c r="A27" s="7">
        <v>17</v>
      </c>
      <c r="B27" s="23" t="s">
        <v>4641</v>
      </c>
      <c r="C27" s="4" t="s">
        <v>54</v>
      </c>
      <c r="D27" s="47"/>
      <c r="E27" s="47" t="s">
        <v>8971</v>
      </c>
      <c r="F27" s="57">
        <v>4813</v>
      </c>
      <c r="G27" s="57">
        <v>5158</v>
      </c>
      <c r="H27" s="57" t="s">
        <v>8965</v>
      </c>
      <c r="I27" s="51"/>
      <c r="J27" s="47" t="s">
        <v>8972</v>
      </c>
    </row>
    <row r="28" spans="1:10" ht="29.25" hidden="1" thickBot="1" x14ac:dyDescent="0.3">
      <c r="A28" s="7">
        <v>18</v>
      </c>
      <c r="B28" s="23" t="s">
        <v>4645</v>
      </c>
      <c r="C28" s="4" t="s">
        <v>54</v>
      </c>
      <c r="D28" s="47"/>
      <c r="E28" s="47" t="s">
        <v>8973</v>
      </c>
      <c r="F28" s="47">
        <v>3</v>
      </c>
      <c r="G28" s="47">
        <v>2</v>
      </c>
      <c r="H28" s="47">
        <v>540</v>
      </c>
      <c r="I28" s="51"/>
      <c r="J28" s="47" t="s">
        <v>8974</v>
      </c>
    </row>
    <row r="29" spans="1:10" ht="271.5" hidden="1" thickBot="1" x14ac:dyDescent="0.3">
      <c r="A29" s="7">
        <v>19</v>
      </c>
      <c r="B29" s="23" t="s">
        <v>4650</v>
      </c>
      <c r="C29" s="4" t="s">
        <v>54</v>
      </c>
      <c r="D29" s="58" t="s">
        <v>8976</v>
      </c>
      <c r="E29" s="59" t="s">
        <v>8977</v>
      </c>
      <c r="F29" s="60">
        <v>1</v>
      </c>
      <c r="G29" s="60">
        <v>1</v>
      </c>
      <c r="H29" s="60">
        <v>300</v>
      </c>
      <c r="I29" s="51"/>
      <c r="J29" s="61" t="s">
        <v>8978</v>
      </c>
    </row>
    <row r="30" spans="1:10" ht="243" hidden="1" thickBot="1" x14ac:dyDescent="0.3">
      <c r="A30" s="7">
        <v>20</v>
      </c>
      <c r="B30" s="23" t="s">
        <v>4655</v>
      </c>
      <c r="C30" s="4" t="s">
        <v>54</v>
      </c>
      <c r="D30" s="63" t="s">
        <v>8979</v>
      </c>
      <c r="E30" s="64" t="s">
        <v>8980</v>
      </c>
      <c r="F30" s="65">
        <v>8</v>
      </c>
      <c r="G30" s="65">
        <v>7</v>
      </c>
      <c r="H30" s="65">
        <v>180</v>
      </c>
      <c r="I30" s="51"/>
      <c r="J30" s="66" t="s">
        <v>8981</v>
      </c>
    </row>
    <row r="31" spans="1:10" ht="328.5" hidden="1" thickBot="1" x14ac:dyDescent="0.3">
      <c r="A31" s="7">
        <v>21</v>
      </c>
      <c r="B31" s="23" t="s">
        <v>4660</v>
      </c>
      <c r="C31" s="4" t="s">
        <v>54</v>
      </c>
      <c r="D31" s="63" t="s">
        <v>8982</v>
      </c>
      <c r="E31" s="64" t="s">
        <v>4571</v>
      </c>
      <c r="F31" s="65">
        <v>583</v>
      </c>
      <c r="G31" s="65">
        <v>583</v>
      </c>
      <c r="H31" s="65">
        <v>2</v>
      </c>
      <c r="I31" s="51"/>
      <c r="J31" s="66" t="s">
        <v>8983</v>
      </c>
    </row>
    <row r="32" spans="1:10" ht="271.5" hidden="1" thickBot="1" x14ac:dyDescent="0.3">
      <c r="A32" s="7">
        <v>22</v>
      </c>
      <c r="B32" s="23" t="s">
        <v>4664</v>
      </c>
      <c r="C32" s="4" t="s">
        <v>54</v>
      </c>
      <c r="D32" s="63" t="s">
        <v>8982</v>
      </c>
      <c r="E32" s="64" t="s">
        <v>4573</v>
      </c>
      <c r="F32" s="65">
        <v>583</v>
      </c>
      <c r="G32" s="65">
        <v>583</v>
      </c>
      <c r="H32" s="65">
        <v>12</v>
      </c>
      <c r="I32" s="51"/>
      <c r="J32" s="67" t="s">
        <v>8984</v>
      </c>
    </row>
    <row r="33" spans="1:10" ht="43.5" hidden="1" thickBot="1" x14ac:dyDescent="0.3">
      <c r="A33" s="7">
        <v>23</v>
      </c>
      <c r="B33" s="23" t="s">
        <v>4669</v>
      </c>
      <c r="C33" s="4" t="s">
        <v>54</v>
      </c>
      <c r="D33" s="62" t="s">
        <v>8985</v>
      </c>
      <c r="E33" s="64" t="s">
        <v>8986</v>
      </c>
      <c r="F33" s="65">
        <v>38</v>
      </c>
      <c r="G33" s="65">
        <v>16</v>
      </c>
      <c r="H33" s="65">
        <v>360</v>
      </c>
      <c r="I33" s="51"/>
      <c r="J33" s="67" t="s">
        <v>8987</v>
      </c>
    </row>
    <row r="34" spans="1:10" ht="43.5" hidden="1" thickBot="1" x14ac:dyDescent="0.3">
      <c r="A34" s="7">
        <v>24</v>
      </c>
      <c r="B34" s="23" t="s">
        <v>4674</v>
      </c>
      <c r="C34" s="4" t="s">
        <v>54</v>
      </c>
      <c r="D34" s="62" t="s">
        <v>8988</v>
      </c>
      <c r="E34" s="64" t="s">
        <v>8986</v>
      </c>
      <c r="F34" s="65">
        <v>319</v>
      </c>
      <c r="G34" s="65">
        <v>228</v>
      </c>
      <c r="H34" s="65">
        <v>360</v>
      </c>
      <c r="I34" s="51"/>
      <c r="J34" s="67" t="s">
        <v>8989</v>
      </c>
    </row>
    <row r="35" spans="1:10" ht="100.5" hidden="1" thickBot="1" x14ac:dyDescent="0.3">
      <c r="A35" s="7">
        <v>25</v>
      </c>
      <c r="B35" s="23" t="s">
        <v>4678</v>
      </c>
      <c r="C35" s="4" t="s">
        <v>54</v>
      </c>
      <c r="D35" s="63" t="s">
        <v>8990</v>
      </c>
      <c r="E35" s="64" t="s">
        <v>8986</v>
      </c>
      <c r="F35" s="65">
        <v>1</v>
      </c>
      <c r="G35" s="65">
        <v>1</v>
      </c>
      <c r="H35" s="65">
        <v>120</v>
      </c>
      <c r="I35" s="51"/>
      <c r="J35" s="67" t="s">
        <v>8991</v>
      </c>
    </row>
    <row r="36" spans="1:10" ht="100.5" hidden="1" thickBot="1" x14ac:dyDescent="0.3">
      <c r="A36" s="7">
        <v>26</v>
      </c>
      <c r="B36" s="23" t="s">
        <v>4682</v>
      </c>
      <c r="C36" s="4" t="s">
        <v>54</v>
      </c>
      <c r="D36" s="62" t="s">
        <v>8992</v>
      </c>
      <c r="E36" s="64" t="s">
        <v>8986</v>
      </c>
      <c r="F36" s="65">
        <v>121</v>
      </c>
      <c r="G36" s="65">
        <v>121</v>
      </c>
      <c r="H36" s="65">
        <v>360</v>
      </c>
      <c r="I36" s="51"/>
      <c r="J36" s="67" t="s">
        <v>8993</v>
      </c>
    </row>
    <row r="37" spans="1:10" ht="100.5" hidden="1" thickBot="1" x14ac:dyDescent="0.3">
      <c r="A37" s="7">
        <v>27</v>
      </c>
      <c r="B37" s="23" t="s">
        <v>4686</v>
      </c>
      <c r="C37" s="4" t="s">
        <v>54</v>
      </c>
      <c r="D37" s="62" t="s">
        <v>8994</v>
      </c>
      <c r="E37" s="64" t="s">
        <v>8986</v>
      </c>
      <c r="F37" s="65">
        <v>1</v>
      </c>
      <c r="G37" s="65">
        <v>1</v>
      </c>
      <c r="H37" s="65">
        <v>0</v>
      </c>
      <c r="I37" s="51"/>
      <c r="J37" s="67" t="s">
        <v>8995</v>
      </c>
    </row>
    <row r="38" spans="1:10" ht="157.5" hidden="1" thickBot="1" x14ac:dyDescent="0.3">
      <c r="A38" s="7">
        <v>28</v>
      </c>
      <c r="B38" s="23" t="s">
        <v>4690</v>
      </c>
      <c r="C38" s="4" t="s">
        <v>54</v>
      </c>
      <c r="D38" s="68" t="s">
        <v>8996</v>
      </c>
      <c r="E38" s="64" t="s">
        <v>8986</v>
      </c>
      <c r="F38" s="69">
        <v>1</v>
      </c>
      <c r="G38" s="69">
        <v>1</v>
      </c>
      <c r="H38" s="69">
        <v>210</v>
      </c>
      <c r="I38" s="51"/>
      <c r="J38" s="67" t="s">
        <v>8997</v>
      </c>
    </row>
    <row r="39" spans="1:10" ht="157.5" hidden="1" thickBot="1" x14ac:dyDescent="0.3">
      <c r="A39" s="7">
        <v>29</v>
      </c>
      <c r="B39" s="23" t="s">
        <v>4692</v>
      </c>
      <c r="C39" s="4" t="s">
        <v>54</v>
      </c>
      <c r="D39" s="70" t="s">
        <v>8998</v>
      </c>
      <c r="E39" s="64" t="s">
        <v>8986</v>
      </c>
      <c r="F39" s="71">
        <v>1</v>
      </c>
      <c r="G39" s="71">
        <v>1</v>
      </c>
      <c r="H39" s="71">
        <v>210</v>
      </c>
      <c r="I39" s="51"/>
      <c r="J39" s="72" t="s">
        <v>8999</v>
      </c>
    </row>
    <row r="40" spans="1:10" ht="60.75" hidden="1" thickBot="1" x14ac:dyDescent="0.3">
      <c r="A40" s="7">
        <v>30</v>
      </c>
      <c r="B40" s="23" t="s">
        <v>4694</v>
      </c>
      <c r="C40" s="4" t="s">
        <v>54</v>
      </c>
      <c r="D40" s="73" t="s">
        <v>24</v>
      </c>
      <c r="E40" s="74" t="s">
        <v>8980</v>
      </c>
      <c r="F40" s="75">
        <v>6</v>
      </c>
      <c r="G40" s="75">
        <v>6</v>
      </c>
      <c r="H40" s="75">
        <v>10</v>
      </c>
      <c r="I40" s="76"/>
      <c r="J40" s="77" t="s">
        <v>9000</v>
      </c>
    </row>
    <row r="41" spans="1:10" ht="15.75" hidden="1" thickBot="1" x14ac:dyDescent="0.3">
      <c r="A41" s="7">
        <v>31</v>
      </c>
      <c r="B41" s="23" t="s">
        <v>4698</v>
      </c>
      <c r="C41" s="4" t="s">
        <v>54</v>
      </c>
      <c r="D41" s="78" t="s">
        <v>24</v>
      </c>
      <c r="E41" s="79" t="s">
        <v>4571</v>
      </c>
      <c r="F41" s="80">
        <f>8+5+15+12</f>
        <v>40</v>
      </c>
      <c r="G41" s="80">
        <f>8+5+15+12</f>
        <v>40</v>
      </c>
      <c r="H41" s="80">
        <v>3</v>
      </c>
      <c r="I41" s="81"/>
      <c r="J41" s="82" t="s">
        <v>9001</v>
      </c>
    </row>
    <row r="42" spans="1:10" ht="45.75" hidden="1" thickBot="1" x14ac:dyDescent="0.3">
      <c r="A42" s="7">
        <v>32</v>
      </c>
      <c r="B42" s="23" t="s">
        <v>4702</v>
      </c>
      <c r="C42" s="4" t="s">
        <v>54</v>
      </c>
      <c r="D42" s="78" t="s">
        <v>24</v>
      </c>
      <c r="E42" s="79" t="s">
        <v>4573</v>
      </c>
      <c r="F42" s="80">
        <f>8+5+15+12</f>
        <v>40</v>
      </c>
      <c r="G42" s="80">
        <f>8+5+15+11</f>
        <v>39</v>
      </c>
      <c r="H42" s="80">
        <v>3</v>
      </c>
      <c r="I42" s="81"/>
      <c r="J42" s="82" t="s">
        <v>9002</v>
      </c>
    </row>
    <row r="43" spans="1:10" ht="15.75" hidden="1" thickBot="1" x14ac:dyDescent="0.3">
      <c r="A43" s="7">
        <v>33</v>
      </c>
      <c r="B43" s="23" t="s">
        <v>4706</v>
      </c>
      <c r="C43" s="4" t="s">
        <v>54</v>
      </c>
      <c r="D43" s="78" t="s">
        <v>24</v>
      </c>
      <c r="E43" s="79" t="s">
        <v>9003</v>
      </c>
      <c r="F43" s="80">
        <f>2+29+20+27</f>
        <v>78</v>
      </c>
      <c r="G43" s="80">
        <v>78</v>
      </c>
      <c r="H43" s="80">
        <v>3</v>
      </c>
      <c r="I43" s="81"/>
      <c r="J43" s="82" t="s">
        <v>9004</v>
      </c>
    </row>
    <row r="44" spans="1:10" ht="30.75" hidden="1" thickBot="1" x14ac:dyDescent="0.3">
      <c r="A44" s="7">
        <v>34</v>
      </c>
      <c r="B44" s="23" t="s">
        <v>4708</v>
      </c>
      <c r="C44" s="4" t="s">
        <v>54</v>
      </c>
      <c r="D44" s="78" t="s">
        <v>24</v>
      </c>
      <c r="E44" s="79" t="s">
        <v>4573</v>
      </c>
      <c r="F44" s="80">
        <v>78</v>
      </c>
      <c r="G44" s="80">
        <v>78</v>
      </c>
      <c r="H44" s="80">
        <v>3</v>
      </c>
      <c r="I44" s="81"/>
      <c r="J44" s="82" t="s">
        <v>9004</v>
      </c>
    </row>
    <row r="45" spans="1:10" ht="30.75" hidden="1" thickBot="1" x14ac:dyDescent="0.3">
      <c r="A45" s="7">
        <v>35</v>
      </c>
      <c r="B45" s="23" t="s">
        <v>4710</v>
      </c>
      <c r="C45" s="4" t="s">
        <v>54</v>
      </c>
      <c r="D45" s="83"/>
      <c r="E45" s="84" t="s">
        <v>9005</v>
      </c>
      <c r="F45" s="85">
        <v>0</v>
      </c>
      <c r="G45" s="85">
        <v>0</v>
      </c>
      <c r="H45" s="85">
        <v>0</v>
      </c>
      <c r="I45" s="86"/>
      <c r="J45" s="87" t="s">
        <v>9006</v>
      </c>
    </row>
    <row r="46" spans="1:10" ht="60.75" hidden="1" thickBot="1" x14ac:dyDescent="0.3">
      <c r="A46" s="7">
        <v>36</v>
      </c>
      <c r="B46" s="23" t="s">
        <v>4714</v>
      </c>
      <c r="C46" s="4" t="s">
        <v>54</v>
      </c>
      <c r="D46" s="83"/>
      <c r="E46" s="84" t="s">
        <v>9007</v>
      </c>
      <c r="F46" s="85">
        <v>0</v>
      </c>
      <c r="G46" s="85">
        <v>0</v>
      </c>
      <c r="H46" s="85">
        <v>0</v>
      </c>
      <c r="I46" s="86"/>
      <c r="J46" s="87" t="s">
        <v>9008</v>
      </c>
    </row>
    <row r="47" spans="1:10" ht="42.75" hidden="1" customHeight="1" thickBot="1" x14ac:dyDescent="0.3">
      <c r="A47" s="7">
        <v>37</v>
      </c>
      <c r="B47" s="23" t="s">
        <v>4716</v>
      </c>
      <c r="C47" s="4" t="s">
        <v>54</v>
      </c>
      <c r="D47" s="83"/>
      <c r="E47" s="84" t="s">
        <v>8986</v>
      </c>
      <c r="F47" s="85">
        <v>0</v>
      </c>
      <c r="G47" s="85">
        <v>0</v>
      </c>
      <c r="H47" s="85">
        <v>0</v>
      </c>
      <c r="I47" s="86"/>
      <c r="J47" s="87" t="s">
        <v>9009</v>
      </c>
    </row>
    <row r="48" spans="1:10" ht="71.25" hidden="1" customHeight="1" thickBot="1" x14ac:dyDescent="0.3">
      <c r="A48" s="7">
        <v>38</v>
      </c>
      <c r="B48" s="23" t="s">
        <v>4721</v>
      </c>
      <c r="C48" s="4" t="s">
        <v>54</v>
      </c>
      <c r="D48" s="83"/>
      <c r="E48" s="93" t="s">
        <v>9010</v>
      </c>
      <c r="F48" s="88">
        <v>1</v>
      </c>
      <c r="G48" s="88">
        <v>1</v>
      </c>
      <c r="H48" s="88">
        <v>365</v>
      </c>
      <c r="I48" s="89"/>
      <c r="J48" s="95" t="s">
        <v>9011</v>
      </c>
    </row>
    <row r="49" spans="1:10" ht="132.75" hidden="1" customHeight="1" thickBot="1" x14ac:dyDescent="0.3">
      <c r="A49" s="7">
        <v>39</v>
      </c>
      <c r="B49" s="23" t="s">
        <v>4723</v>
      </c>
      <c r="C49" s="4" t="s">
        <v>54</v>
      </c>
      <c r="D49" s="83"/>
      <c r="E49" s="94" t="s">
        <v>4571</v>
      </c>
      <c r="F49" s="90">
        <v>307</v>
      </c>
      <c r="G49" s="90">
        <v>307</v>
      </c>
      <c r="H49" s="90">
        <v>11</v>
      </c>
      <c r="I49" s="89"/>
      <c r="J49" s="96" t="s">
        <v>9012</v>
      </c>
    </row>
    <row r="50" spans="1:10" ht="80.25" hidden="1" customHeight="1" thickBot="1" x14ac:dyDescent="0.3">
      <c r="A50" s="7">
        <v>40</v>
      </c>
      <c r="B50" s="23" t="s">
        <v>4725</v>
      </c>
      <c r="C50" s="4" t="s">
        <v>54</v>
      </c>
      <c r="D50" s="83"/>
      <c r="E50" s="94" t="s">
        <v>4573</v>
      </c>
      <c r="F50" s="90">
        <v>307</v>
      </c>
      <c r="G50" s="90">
        <v>307</v>
      </c>
      <c r="H50" s="90">
        <v>11</v>
      </c>
      <c r="I50" s="89"/>
      <c r="J50" s="96" t="s">
        <v>9013</v>
      </c>
    </row>
    <row r="51" spans="1:10" ht="57.75" hidden="1" thickBot="1" x14ac:dyDescent="0.3">
      <c r="A51" s="7">
        <v>41</v>
      </c>
      <c r="B51" s="23" t="s">
        <v>4730</v>
      </c>
      <c r="C51" s="4" t="s">
        <v>54</v>
      </c>
      <c r="D51" s="83"/>
      <c r="E51" s="94" t="s">
        <v>9014</v>
      </c>
      <c r="F51" s="90">
        <v>116</v>
      </c>
      <c r="G51" s="90">
        <v>116</v>
      </c>
      <c r="H51" s="90">
        <v>3</v>
      </c>
      <c r="I51" s="89"/>
      <c r="J51" s="96" t="s">
        <v>9015</v>
      </c>
    </row>
    <row r="52" spans="1:10" ht="81.75" hidden="1" customHeight="1" thickBot="1" x14ac:dyDescent="0.3">
      <c r="A52" s="7">
        <v>42</v>
      </c>
      <c r="B52" s="23" t="s">
        <v>4732</v>
      </c>
      <c r="C52" s="4" t="s">
        <v>54</v>
      </c>
      <c r="D52" s="83"/>
      <c r="E52" s="94" t="s">
        <v>9016</v>
      </c>
      <c r="F52" s="90">
        <v>38</v>
      </c>
      <c r="G52" s="90">
        <v>38</v>
      </c>
      <c r="H52" s="90">
        <v>5</v>
      </c>
      <c r="I52" s="89"/>
      <c r="J52" s="90" t="s">
        <v>9017</v>
      </c>
    </row>
    <row r="53" spans="1:10" ht="48.75" hidden="1" customHeight="1" thickBot="1" x14ac:dyDescent="0.3">
      <c r="A53" s="7">
        <v>43</v>
      </c>
      <c r="B53" s="23" t="s">
        <v>4734</v>
      </c>
      <c r="C53" s="4" t="s">
        <v>54</v>
      </c>
      <c r="D53" s="4" t="s">
        <v>24</v>
      </c>
      <c r="E53" s="97" t="s">
        <v>9018</v>
      </c>
      <c r="F53" s="98">
        <v>0</v>
      </c>
      <c r="G53" s="98">
        <v>0</v>
      </c>
      <c r="H53" s="98">
        <v>0</v>
      </c>
      <c r="I53" s="21"/>
      <c r="J53" s="99" t="s">
        <v>9019</v>
      </c>
    </row>
    <row r="54" spans="1:10" ht="53.25" hidden="1" customHeight="1" thickBot="1" x14ac:dyDescent="0.3">
      <c r="A54" s="7">
        <v>44</v>
      </c>
      <c r="B54" s="23" t="s">
        <v>4738</v>
      </c>
      <c r="C54" s="4" t="s">
        <v>54</v>
      </c>
      <c r="D54" s="4" t="s">
        <v>24</v>
      </c>
      <c r="E54" s="100" t="s">
        <v>9020</v>
      </c>
      <c r="F54" s="98">
        <v>0</v>
      </c>
      <c r="G54" s="98">
        <v>0</v>
      </c>
      <c r="H54" s="98">
        <v>0</v>
      </c>
      <c r="I54" s="21"/>
      <c r="J54" s="100" t="s">
        <v>9021</v>
      </c>
    </row>
    <row r="55" spans="1:10" ht="120.75" hidden="1" thickBot="1" x14ac:dyDescent="0.3">
      <c r="A55" s="7">
        <v>45</v>
      </c>
      <c r="B55" s="23" t="s">
        <v>4742</v>
      </c>
      <c r="C55" s="4" t="s">
        <v>54</v>
      </c>
      <c r="D55" s="4" t="s">
        <v>24</v>
      </c>
      <c r="E55" s="100" t="s">
        <v>9003</v>
      </c>
      <c r="F55" s="98">
        <v>391</v>
      </c>
      <c r="G55" s="98">
        <v>391</v>
      </c>
      <c r="H55" s="98">
        <v>15</v>
      </c>
      <c r="I55" s="21"/>
      <c r="J55" s="100" t="s">
        <v>9022</v>
      </c>
    </row>
    <row r="56" spans="1:10" ht="45.75" hidden="1" thickBot="1" x14ac:dyDescent="0.3">
      <c r="A56" s="7">
        <v>46</v>
      </c>
      <c r="B56" s="23" t="s">
        <v>4747</v>
      </c>
      <c r="C56" s="4" t="s">
        <v>54</v>
      </c>
      <c r="D56" s="4" t="s">
        <v>24</v>
      </c>
      <c r="E56" s="100" t="s">
        <v>9023</v>
      </c>
      <c r="F56" s="98">
        <v>0</v>
      </c>
      <c r="G56" s="98">
        <v>0</v>
      </c>
      <c r="H56" s="98">
        <v>0</v>
      </c>
      <c r="I56" s="21"/>
      <c r="J56" s="100" t="s">
        <v>9024</v>
      </c>
    </row>
    <row r="57" spans="1:10" ht="45.75" hidden="1" thickBot="1" x14ac:dyDescent="0.3">
      <c r="A57" s="7">
        <v>47</v>
      </c>
      <c r="B57" s="23" t="s">
        <v>4752</v>
      </c>
      <c r="C57" s="4" t="s">
        <v>54</v>
      </c>
      <c r="D57" s="4" t="s">
        <v>24</v>
      </c>
      <c r="E57" s="100" t="s">
        <v>9025</v>
      </c>
      <c r="F57" s="98">
        <v>0</v>
      </c>
      <c r="G57" s="98">
        <v>0</v>
      </c>
      <c r="H57" s="98">
        <v>0</v>
      </c>
      <c r="I57" s="21"/>
      <c r="J57" s="100" t="s">
        <v>9026</v>
      </c>
    </row>
    <row r="58" spans="1:10" ht="135.75" thickBot="1" x14ac:dyDescent="0.3">
      <c r="A58" s="9">
        <v>48</v>
      </c>
      <c r="B58" s="23" t="s">
        <v>4756</v>
      </c>
      <c r="C58" s="4" t="s">
        <v>54</v>
      </c>
      <c r="D58" s="20" t="s">
        <v>16259</v>
      </c>
      <c r="E58" s="20" t="s">
        <v>16260</v>
      </c>
      <c r="F58" s="20" t="s">
        <v>16261</v>
      </c>
      <c r="G58" s="98">
        <v>181455</v>
      </c>
      <c r="H58" s="98" t="s">
        <v>16262</v>
      </c>
      <c r="I58" s="21"/>
      <c r="J58" s="20" t="s">
        <v>16263</v>
      </c>
    </row>
    <row r="59" spans="1:10" ht="225.75" hidden="1" thickBot="1" x14ac:dyDescent="0.3">
      <c r="A59" s="9">
        <v>49</v>
      </c>
      <c r="B59" s="23" t="s">
        <v>4760</v>
      </c>
      <c r="C59" s="4" t="s">
        <v>54</v>
      </c>
      <c r="D59" s="20" t="s">
        <v>16264</v>
      </c>
      <c r="E59" s="20" t="s">
        <v>16260</v>
      </c>
      <c r="F59" s="20" t="s">
        <v>16265</v>
      </c>
      <c r="G59" s="98">
        <v>7994</v>
      </c>
      <c r="H59" s="98" t="s">
        <v>16266</v>
      </c>
      <c r="I59" s="21"/>
      <c r="J59" s="20" t="s">
        <v>16267</v>
      </c>
    </row>
    <row r="60" spans="1:10" ht="225.75" hidden="1" thickBot="1" x14ac:dyDescent="0.3">
      <c r="A60" s="9">
        <v>50</v>
      </c>
      <c r="B60" s="23" t="s">
        <v>4762</v>
      </c>
      <c r="C60" s="4" t="s">
        <v>54</v>
      </c>
      <c r="D60" s="20" t="s">
        <v>16264</v>
      </c>
      <c r="E60" s="20" t="s">
        <v>16260</v>
      </c>
      <c r="F60" s="114" t="s">
        <v>16268</v>
      </c>
      <c r="G60" s="98">
        <v>3420</v>
      </c>
      <c r="H60" s="98" t="s">
        <v>16266</v>
      </c>
      <c r="I60" s="21"/>
      <c r="J60" s="20" t="s">
        <v>16267</v>
      </c>
    </row>
    <row r="351003" spans="1:1" x14ac:dyDescent="0.25">
      <c r="A351003" t="s">
        <v>54</v>
      </c>
    </row>
    <row r="351004" spans="1:1" x14ac:dyDescent="0.25">
      <c r="A351004" t="s">
        <v>55</v>
      </c>
    </row>
  </sheetData>
  <autoFilter ref="A10:IV60" xr:uid="{16CA73DE-7E3D-4730-8AA8-E572C3C9ECD6}">
    <filterColumn colId="6">
      <filters>
        <filter val="181455"/>
      </filters>
    </filterColumn>
  </autoFilter>
  <mergeCells count="1">
    <mergeCell ref="B8:J8"/>
  </mergeCells>
  <phoneticPr fontId="8" type="noConversion"/>
  <dataValidations count="8">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14:D37 D40:D44 D53:D60" xr:uid="{527E0240-9165-45BE-9A39-F91BF2A401CA}">
      <formula1>0</formula1>
      <formula2>290</formula2>
    </dataValidation>
    <dataValidation type="textLength" allowBlank="1" showInputMessage="1" showErrorMessage="1" errorTitle="Entrada no válida" error="Escriba un texto  Maximo 390 Caracteres" promptTitle="Cualquier contenido Maximo 390 Caracteres" prompt=" Relacione cada uno de los servicios que presta el ministerio o depto adtivo conforme a su misión." sqref="E11 E29:E44 E48 E53 E58:E60" xr:uid="{A2DB071B-CC25-4E8B-8783-792803EB9B6E}">
      <formula1>0</formula1>
      <formula2>390</formula2>
    </dataValidation>
    <dataValidation type="decimal" allowBlank="1" showInputMessage="1" showErrorMessage="1" errorTitle="Entrada no válida" error="Por favor escriba un número" promptTitle="Escriba un número en esta casilla" prompt=" Relacione el número de solicitudes por cada uno de los servicios, requeridos por los usuarios durante la vigencia fiscal que se esta informando." sqref="F11:F13 G11:G12 F20 F29:F37 G41:G42 F40:F44 F48 F53:F59 G58:G60" xr:uid="{3E467D27-32E3-4832-824E-697BF687A4A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l número de solicitudes efectivamente atendidas por cada uno de los servicios, requeridos por los usuarios durante la vigencia fiscal que se esta informando." sqref="G13 G20 G29:G37 G40 G43:G44 G48 G53:G57" xr:uid="{2B9999BD-A5DA-4CB9-A5D3-71C6C2C0496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días hábiles el promedio de tiempo para el trámite de un requerimiento." sqref="H11:H13 H20 H29:H37 H40:H44 H48 H53:H57" xr:uid="{F3904A84-D93E-406B-96A3-8391CD6F976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1 I14:I44 I48:I60" xr:uid="{58E6A12B-C413-4AC7-B642-F19F67AAC26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J11 J20 J29:J30 J33:J37 J40:J44 J48 J53 J58:J60" xr:uid="{9625845E-E0D8-4B5B-A7C0-FBF1F82CA9BC}">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C11:C60" xr:uid="{3747B974-6C43-4002-8689-97007D2A947C}">
      <formula1>$A$351002:$A$351004</formula1>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V39"/>
  <sheetViews>
    <sheetView topLeftCell="C1" workbookViewId="0">
      <selection activeCell="E17" sqref="E17"/>
    </sheetView>
  </sheetViews>
  <sheetFormatPr baseColWidth="10" defaultColWidth="9.140625" defaultRowHeight="15" x14ac:dyDescent="0.25"/>
  <cols>
    <col min="2" max="2" width="9237.28515625" customWidth="1"/>
    <col min="3" max="3" width="38" customWidth="1"/>
    <col min="4" max="4" width="46" customWidth="1"/>
    <col min="5" max="5" width="40" customWidth="1"/>
    <col min="6" max="6" width="52" customWidth="1"/>
    <col min="8" max="256" width="8" hidden="1"/>
  </cols>
  <sheetData>
    <row r="1" spans="1:6" x14ac:dyDescent="0.25">
      <c r="B1" s="1" t="s">
        <v>0</v>
      </c>
      <c r="C1" s="1">
        <v>51</v>
      </c>
      <c r="D1" s="1" t="s">
        <v>1</v>
      </c>
    </row>
    <row r="2" spans="1:6" x14ac:dyDescent="0.25">
      <c r="B2" s="1" t="s">
        <v>2</v>
      </c>
      <c r="C2" s="1">
        <v>567</v>
      </c>
      <c r="D2" s="1" t="s">
        <v>4473</v>
      </c>
    </row>
    <row r="3" spans="1:6" x14ac:dyDescent="0.25">
      <c r="B3" s="1" t="s">
        <v>4</v>
      </c>
      <c r="C3" s="1">
        <v>1</v>
      </c>
    </row>
    <row r="4" spans="1:6" x14ac:dyDescent="0.25">
      <c r="B4" s="1" t="s">
        <v>5</v>
      </c>
      <c r="C4" s="1">
        <v>408</v>
      </c>
    </row>
    <row r="5" spans="1:6" x14ac:dyDescent="0.25">
      <c r="B5" s="1" t="s">
        <v>6</v>
      </c>
      <c r="C5" s="5">
        <v>43830</v>
      </c>
    </row>
    <row r="6" spans="1:6" x14ac:dyDescent="0.25">
      <c r="B6" s="1" t="s">
        <v>7</v>
      </c>
      <c r="C6" s="1">
        <v>12</v>
      </c>
      <c r="D6" s="1" t="s">
        <v>8</v>
      </c>
    </row>
    <row r="8" spans="1:6" x14ac:dyDescent="0.25">
      <c r="A8" s="1" t="s">
        <v>9</v>
      </c>
      <c r="B8" s="168" t="s">
        <v>4474</v>
      </c>
      <c r="C8" s="169"/>
      <c r="D8" s="169"/>
      <c r="E8" s="169"/>
      <c r="F8" s="169"/>
    </row>
    <row r="9" spans="1:6" x14ac:dyDescent="0.25">
      <c r="C9" s="1">
        <v>4</v>
      </c>
      <c r="D9" s="1">
        <v>8</v>
      </c>
      <c r="E9" s="1">
        <v>12</v>
      </c>
      <c r="F9" s="1">
        <v>16</v>
      </c>
    </row>
    <row r="10" spans="1:6" x14ac:dyDescent="0.25">
      <c r="C10" s="1" t="s">
        <v>4475</v>
      </c>
      <c r="D10" s="1" t="s">
        <v>4476</v>
      </c>
      <c r="E10" s="1" t="s">
        <v>4477</v>
      </c>
      <c r="F10" s="1" t="s">
        <v>4478</v>
      </c>
    </row>
    <row r="11" spans="1:6" x14ac:dyDescent="0.25">
      <c r="A11" s="1">
        <v>10</v>
      </c>
      <c r="B11" t="s">
        <v>4479</v>
      </c>
      <c r="C11" s="28">
        <v>1</v>
      </c>
      <c r="D11" s="28">
        <v>0</v>
      </c>
      <c r="E11" s="28" t="s">
        <v>24</v>
      </c>
      <c r="F11" s="26" t="s">
        <v>16385</v>
      </c>
    </row>
    <row r="12" spans="1:6" x14ac:dyDescent="0.25">
      <c r="A12" s="1">
        <v>20</v>
      </c>
      <c r="B12" t="s">
        <v>4480</v>
      </c>
      <c r="C12" s="28">
        <v>1</v>
      </c>
      <c r="D12" s="28">
        <v>0</v>
      </c>
      <c r="E12" s="28" t="s">
        <v>24</v>
      </c>
      <c r="F12" s="26" t="s">
        <v>16386</v>
      </c>
    </row>
    <row r="14" spans="1:6" x14ac:dyDescent="0.25">
      <c r="A14" s="1" t="s">
        <v>67</v>
      </c>
      <c r="B14" s="168" t="s">
        <v>4481</v>
      </c>
      <c r="C14" s="169"/>
      <c r="D14" s="169"/>
      <c r="E14" s="169"/>
      <c r="F14" s="169"/>
    </row>
    <row r="15" spans="1:6" x14ac:dyDescent="0.25">
      <c r="C15" s="1">
        <v>4</v>
      </c>
      <c r="D15" s="1">
        <v>8</v>
      </c>
      <c r="E15" s="1">
        <v>12</v>
      </c>
      <c r="F15" s="1">
        <v>16</v>
      </c>
    </row>
    <row r="16" spans="1:6" x14ac:dyDescent="0.25">
      <c r="C16" s="1" t="s">
        <v>4475</v>
      </c>
      <c r="D16" s="1" t="s">
        <v>4476</v>
      </c>
      <c r="E16" s="1" t="s">
        <v>4477</v>
      </c>
      <c r="F16" s="1" t="s">
        <v>4478</v>
      </c>
    </row>
    <row r="17" spans="1:6" x14ac:dyDescent="0.25">
      <c r="A17" s="1">
        <v>10</v>
      </c>
      <c r="B17" t="s">
        <v>4482</v>
      </c>
      <c r="C17" s="28">
        <v>1</v>
      </c>
      <c r="D17" s="28">
        <v>0</v>
      </c>
      <c r="E17" s="28" t="s">
        <v>24</v>
      </c>
      <c r="F17" s="26" t="s">
        <v>16387</v>
      </c>
    </row>
    <row r="18" spans="1:6" x14ac:dyDescent="0.25">
      <c r="A18" s="1">
        <v>20</v>
      </c>
      <c r="B18" t="s">
        <v>4483</v>
      </c>
      <c r="C18" s="28">
        <v>10</v>
      </c>
      <c r="D18" s="28">
        <v>2547060273</v>
      </c>
      <c r="E18" s="28" t="s">
        <v>4639</v>
      </c>
      <c r="F18" s="26" t="s">
        <v>16388</v>
      </c>
    </row>
    <row r="19" spans="1:6" x14ac:dyDescent="0.25">
      <c r="A19" s="1">
        <v>30</v>
      </c>
      <c r="B19" t="s">
        <v>4484</v>
      </c>
      <c r="C19" s="28">
        <v>0</v>
      </c>
      <c r="D19" s="28">
        <v>0</v>
      </c>
      <c r="E19" s="28" t="s">
        <v>24</v>
      </c>
      <c r="F19" s="26" t="s">
        <v>16389</v>
      </c>
    </row>
    <row r="20" spans="1:6" x14ac:dyDescent="0.25">
      <c r="A20" s="1">
        <v>40</v>
      </c>
      <c r="B20" t="s">
        <v>4485</v>
      </c>
      <c r="C20" s="28">
        <v>1</v>
      </c>
      <c r="D20" s="28">
        <v>0</v>
      </c>
      <c r="E20" s="28" t="s">
        <v>24</v>
      </c>
      <c r="F20" s="26" t="s">
        <v>16390</v>
      </c>
    </row>
    <row r="21" spans="1:6" x14ac:dyDescent="0.25">
      <c r="A21" s="1">
        <v>50</v>
      </c>
      <c r="B21" t="s">
        <v>4486</v>
      </c>
      <c r="C21" s="28">
        <v>0</v>
      </c>
      <c r="D21" s="28">
        <v>0</v>
      </c>
      <c r="E21" s="28" t="s">
        <v>24</v>
      </c>
      <c r="F21" s="26" t="s">
        <v>16391</v>
      </c>
    </row>
    <row r="23" spans="1:6" x14ac:dyDescent="0.25">
      <c r="A23" s="1" t="s">
        <v>69</v>
      </c>
      <c r="B23" s="168" t="s">
        <v>4487</v>
      </c>
      <c r="C23" s="169"/>
      <c r="D23" s="169"/>
      <c r="E23" s="169"/>
      <c r="F23" s="169"/>
    </row>
    <row r="24" spans="1:6" x14ac:dyDescent="0.25">
      <c r="C24" s="1">
        <v>4</v>
      </c>
      <c r="D24" s="1">
        <v>8</v>
      </c>
      <c r="E24" s="1">
        <v>12</v>
      </c>
      <c r="F24" s="1">
        <v>16</v>
      </c>
    </row>
    <row r="25" spans="1:6" x14ac:dyDescent="0.25">
      <c r="C25" s="1" t="s">
        <v>4475</v>
      </c>
      <c r="D25" s="1" t="s">
        <v>4476</v>
      </c>
      <c r="E25" s="1" t="s">
        <v>4477</v>
      </c>
      <c r="F25" s="1" t="s">
        <v>4478</v>
      </c>
    </row>
    <row r="26" spans="1:6" ht="20.25" customHeight="1" x14ac:dyDescent="0.25">
      <c r="A26" s="1">
        <v>10</v>
      </c>
      <c r="B26" t="s">
        <v>4488</v>
      </c>
      <c r="C26" s="4">
        <v>6</v>
      </c>
      <c r="D26" s="116">
        <v>4593534</v>
      </c>
      <c r="E26" s="117" t="s">
        <v>16269</v>
      </c>
      <c r="F26" s="4" t="s">
        <v>16270</v>
      </c>
    </row>
    <row r="27" spans="1:6" x14ac:dyDescent="0.25">
      <c r="A27" s="1">
        <v>20</v>
      </c>
      <c r="B27" t="s">
        <v>4489</v>
      </c>
      <c r="C27" s="28">
        <v>3</v>
      </c>
      <c r="D27" s="28">
        <v>4348738708</v>
      </c>
      <c r="E27" s="28" t="s">
        <v>16393</v>
      </c>
      <c r="F27" s="26" t="s">
        <v>16394</v>
      </c>
    </row>
    <row r="28" spans="1:6" x14ac:dyDescent="0.25">
      <c r="A28" s="1">
        <v>30</v>
      </c>
      <c r="B28" t="s">
        <v>4490</v>
      </c>
      <c r="C28" s="28">
        <v>3</v>
      </c>
      <c r="D28" s="28">
        <v>0</v>
      </c>
      <c r="E28" s="28">
        <v>0</v>
      </c>
      <c r="F28" s="26" t="s">
        <v>16395</v>
      </c>
    </row>
    <row r="29" spans="1:6" x14ac:dyDescent="0.25">
      <c r="A29" s="1">
        <v>40</v>
      </c>
      <c r="B29" t="s">
        <v>4491</v>
      </c>
      <c r="C29" s="28">
        <v>3</v>
      </c>
      <c r="D29" s="28">
        <v>0</v>
      </c>
      <c r="E29" s="28">
        <v>0</v>
      </c>
      <c r="F29" s="26" t="s">
        <v>16396</v>
      </c>
    </row>
    <row r="30" spans="1:6" s="139" customFormat="1" x14ac:dyDescent="0.25">
      <c r="A30" s="112">
        <v>50</v>
      </c>
      <c r="B30" s="139" t="s">
        <v>4492</v>
      </c>
      <c r="C30" s="28">
        <v>1</v>
      </c>
      <c r="D30" s="28">
        <v>0</v>
      </c>
      <c r="E30" s="28">
        <v>0</v>
      </c>
      <c r="F30" s="26" t="s">
        <v>16392</v>
      </c>
    </row>
    <row r="32" spans="1:6" x14ac:dyDescent="0.25">
      <c r="A32" s="1" t="s">
        <v>2684</v>
      </c>
      <c r="B32" s="168" t="s">
        <v>4493</v>
      </c>
      <c r="C32" s="169"/>
      <c r="D32" s="169"/>
      <c r="E32" s="169"/>
      <c r="F32" s="169"/>
    </row>
    <row r="33" spans="1:6" x14ac:dyDescent="0.25">
      <c r="C33" s="1">
        <v>4</v>
      </c>
      <c r="D33" s="1">
        <v>8</v>
      </c>
      <c r="E33" s="1">
        <v>12</v>
      </c>
      <c r="F33" s="1">
        <v>16</v>
      </c>
    </row>
    <row r="34" spans="1:6" x14ac:dyDescent="0.25">
      <c r="C34" s="1" t="s">
        <v>4475</v>
      </c>
      <c r="D34" s="1" t="s">
        <v>4476</v>
      </c>
      <c r="E34" s="1" t="s">
        <v>4477</v>
      </c>
      <c r="F34" s="1" t="s">
        <v>4478</v>
      </c>
    </row>
    <row r="35" spans="1:6" s="138" customFormat="1" ht="120" x14ac:dyDescent="0.25">
      <c r="A35" s="137">
        <v>10</v>
      </c>
      <c r="B35" s="138" t="s">
        <v>4494</v>
      </c>
      <c r="C35" s="140">
        <v>1498</v>
      </c>
      <c r="D35" s="20">
        <v>1125804000</v>
      </c>
      <c r="E35" s="20" t="s">
        <v>4576</v>
      </c>
      <c r="F35" s="141" t="s">
        <v>4577</v>
      </c>
    </row>
    <row r="36" spans="1:6" s="139" customFormat="1" x14ac:dyDescent="0.25">
      <c r="A36" s="115">
        <v>20</v>
      </c>
      <c r="B36" s="139" t="s">
        <v>4495</v>
      </c>
      <c r="C36" s="28">
        <v>6</v>
      </c>
      <c r="D36" s="146">
        <v>3100287581</v>
      </c>
      <c r="E36" s="28" t="s">
        <v>4639</v>
      </c>
      <c r="F36" s="26" t="s">
        <v>16413</v>
      </c>
    </row>
    <row r="37" spans="1:6" s="139" customFormat="1" x14ac:dyDescent="0.25">
      <c r="A37" s="115">
        <v>30</v>
      </c>
      <c r="B37" s="139" t="s">
        <v>4496</v>
      </c>
      <c r="C37" s="28">
        <v>1</v>
      </c>
      <c r="D37" s="28">
        <v>0</v>
      </c>
      <c r="E37" s="28" t="s">
        <v>24</v>
      </c>
      <c r="F37" s="26" t="s">
        <v>16411</v>
      </c>
    </row>
    <row r="38" spans="1:6" s="139" customFormat="1" x14ac:dyDescent="0.25">
      <c r="A38" s="115">
        <v>40</v>
      </c>
      <c r="B38" s="139" t="s">
        <v>4497</v>
      </c>
      <c r="C38" s="28">
        <v>1</v>
      </c>
      <c r="D38" s="28">
        <v>0</v>
      </c>
      <c r="E38" s="28" t="s">
        <v>24</v>
      </c>
      <c r="F38" s="26" t="s">
        <v>16412</v>
      </c>
    </row>
    <row r="39" spans="1:6" s="139" customFormat="1" x14ac:dyDescent="0.25">
      <c r="A39" s="115">
        <v>50</v>
      </c>
      <c r="B39" s="139" t="s">
        <v>4498</v>
      </c>
      <c r="C39" s="28">
        <v>1</v>
      </c>
      <c r="D39" s="28">
        <v>72614654</v>
      </c>
      <c r="E39" s="28" t="s">
        <v>16409</v>
      </c>
      <c r="F39" s="26" t="s">
        <v>16410</v>
      </c>
    </row>
  </sheetData>
  <mergeCells count="4">
    <mergeCell ref="B8:F8"/>
    <mergeCell ref="B14:F14"/>
    <mergeCell ref="B23:F23"/>
    <mergeCell ref="B32:F32"/>
  </mergeCells>
  <dataValidations count="54">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984A72E2-2E13-451E-9C77-D5C7CAF5494C}">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B5AF1C3E-3D2E-4697-8909-58A7B971B12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79BDE370-ACA2-4311-87B0-74C30E5FCD53}">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F575BBF8-93C3-4CE5-90F6-6EE8AAE1AD79}">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78FC52BE-5D0F-415B-9088-8FA0891C0FED}">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B1E8BDE0-3C00-4BB4-AACF-95A74AB3AB6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C4CD3586-67FC-4110-899A-578C971E18D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57EFE415-3CB8-4554-9789-525A53B6044A}">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79DCA6E8-71D6-4167-A2C0-B8CAEDD925A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xr:uid="{70563800-36AA-4288-9BCC-76549936CDC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7:E21 E26:E29 E35:E38" xr:uid="{00000000-0002-0000-0E00-00000A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xr:uid="{6B420E9F-9F56-4E9E-9F91-28A28699C43E}">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xr:uid="{B594FAF5-034F-473D-BA26-BA229A8BFB3C}">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xr:uid="{AAFC34D6-06E8-4006-BDB3-85BC8EB29FBB}">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xr:uid="{6C524CF5-F16D-400E-BB70-F96A6E561E8A}">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0F26AAFB-6F00-4D1F-891A-EE6AA87DE5FF}">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3074D489-B650-4FFC-906F-A2B5DFE9897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xr:uid="{B13133C1-A39E-45E3-AFAB-21951D792A99}">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7818B9E8-8274-4D46-9F5C-45F6469B102C}">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46FDDA65-4F67-411E-927D-FAAFF4C50AEB}">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xr:uid="{E309B153-C251-4B88-A4E0-D0C49DE96BA6}">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ECCF57BD-3D9A-4B37-9914-D70B2303B70A}">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E58A3280-1A32-4654-A760-BA47537C705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xr:uid="{BE71E3F4-47CB-44BE-8F95-7E6FB8330A8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00000000-0002-0000-0E00-00001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00000000-0002-0000-0E00-00001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xr:uid="{00000000-0002-0000-0E00-00001F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7A67D3E5-6164-4F8F-AEB1-2BF160C3114F}">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D10A0A7F-CE4D-4283-B95D-D175116EF69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xr:uid="{4122F9EA-13DD-4A4B-A731-D917D2652B63}">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2E5775F0-C5F2-49DC-9982-A3A720BD216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60584D4E-ABE7-4BF3-A5F0-1C98C0F519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D8198B0E-2F6A-4587-A94B-E2C5ED22C98E}">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22EA3349-3D8E-4830-9B7C-38A49BDCB82A}">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xr:uid="{E1D5C30A-66AA-4867-AD06-51767166D3D9}">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8FBEC466-E1A7-4A77-A858-DC6800A63BB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4B07370B-5AE5-4011-B78D-EC0644E7B11E}">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xr:uid="{00000000-0002-0000-0E00-00002E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xr:uid="{A2943B25-57B9-4D53-91F8-AFA3A96F6118}">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80C7858B-298A-4000-9431-A659761B15D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32F5E01F-2E2E-4323-B9B9-18A8D76BECD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xr:uid="{A33DCEF6-D4AB-4568-BFC9-BC73FFC45559}">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0DF7CD14-0FC3-43DC-841A-749407CBFB4B}">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xr:uid="{412652B5-7503-4151-92EF-D6D3CDF739DA}">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xr:uid="{21B2C867-B883-43FE-BD8D-E07DCC339B1F}">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0F8FF7D4-A555-4BF5-A611-93120BAAC56F}">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CBBBAC70-85AB-4FFB-BFA8-A0E342401B7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xr:uid="{288D741D-3D69-4837-843C-DC9B6CCF8B13}">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7B3E0948-BC3E-4841-BEF0-6D72DAEA649C}">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BDD134CC-E2B7-4CDE-9F0B-38DB0D30C56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xr:uid="{FB906EB6-21AF-42C2-94D0-899C55D827F3}">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898DF4E6-FEBA-43B3-A0A0-78ABA181534F}">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6A42A708-41B3-461C-8473-505E044B9E1A}">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xr:uid="{C8938EAE-EADE-4851-9F41-AD1CF4F98126}">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V24"/>
  <sheetViews>
    <sheetView topLeftCell="C9" workbookViewId="0">
      <selection activeCell="JA16" sqref="JA16"/>
    </sheetView>
  </sheetViews>
  <sheetFormatPr baseColWidth="10" defaultColWidth="9.140625" defaultRowHeight="15" x14ac:dyDescent="0.25"/>
  <cols>
    <col min="2" max="2" width="9293.28515625" customWidth="1"/>
    <col min="3" max="3" width="11" customWidth="1"/>
    <col min="4" max="4" width="19" customWidth="1"/>
    <col min="6" max="256" width="8" hidden="1"/>
  </cols>
  <sheetData>
    <row r="1" spans="1:4" x14ac:dyDescent="0.25">
      <c r="B1" s="1" t="s">
        <v>0</v>
      </c>
      <c r="C1" s="1">
        <v>51</v>
      </c>
      <c r="D1" s="1" t="s">
        <v>1</v>
      </c>
    </row>
    <row r="2" spans="1:4" x14ac:dyDescent="0.25">
      <c r="B2" s="1" t="s">
        <v>2</v>
      </c>
      <c r="C2" s="1">
        <v>568</v>
      </c>
      <c r="D2" s="1" t="s">
        <v>4499</v>
      </c>
    </row>
    <row r="3" spans="1:4" x14ac:dyDescent="0.25">
      <c r="B3" s="1" t="s">
        <v>4</v>
      </c>
      <c r="C3" s="1">
        <v>1</v>
      </c>
    </row>
    <row r="4" spans="1:4" x14ac:dyDescent="0.25">
      <c r="B4" s="1" t="s">
        <v>5</v>
      </c>
      <c r="C4" s="1">
        <v>408</v>
      </c>
    </row>
    <row r="5" spans="1:4" x14ac:dyDescent="0.25">
      <c r="B5" s="1" t="s">
        <v>6</v>
      </c>
      <c r="C5" s="5">
        <v>43830</v>
      </c>
    </row>
    <row r="6" spans="1:4" x14ac:dyDescent="0.25">
      <c r="B6" s="1" t="s">
        <v>7</v>
      </c>
      <c r="C6" s="1">
        <v>12</v>
      </c>
      <c r="D6" s="1" t="s">
        <v>8</v>
      </c>
    </row>
    <row r="8" spans="1:4" x14ac:dyDescent="0.25">
      <c r="A8" s="1" t="s">
        <v>9</v>
      </c>
      <c r="B8" s="168" t="s">
        <v>4500</v>
      </c>
      <c r="C8" s="169"/>
      <c r="D8" s="169"/>
    </row>
    <row r="9" spans="1:4" x14ac:dyDescent="0.25">
      <c r="C9" s="1">
        <v>4</v>
      </c>
      <c r="D9" s="1">
        <v>8</v>
      </c>
    </row>
    <row r="10" spans="1:4" x14ac:dyDescent="0.25">
      <c r="C10" s="1" t="s">
        <v>4501</v>
      </c>
      <c r="D10" s="1" t="s">
        <v>23</v>
      </c>
    </row>
    <row r="11" spans="1:4" x14ac:dyDescent="0.25">
      <c r="A11" s="1">
        <v>10</v>
      </c>
      <c r="B11" t="s">
        <v>4502</v>
      </c>
      <c r="C11" s="28">
        <v>27</v>
      </c>
      <c r="D11" s="26" t="s">
        <v>16397</v>
      </c>
    </row>
    <row r="12" spans="1:4" x14ac:dyDescent="0.25">
      <c r="A12" s="1">
        <v>20</v>
      </c>
      <c r="B12" t="s">
        <v>4503</v>
      </c>
      <c r="C12" s="28">
        <v>1043</v>
      </c>
      <c r="D12" s="26" t="s">
        <v>17219</v>
      </c>
    </row>
    <row r="13" spans="1:4" x14ac:dyDescent="0.25">
      <c r="A13" s="1">
        <v>30</v>
      </c>
      <c r="B13" t="s">
        <v>4504</v>
      </c>
      <c r="C13" s="28">
        <v>2029</v>
      </c>
      <c r="D13" s="26" t="s">
        <v>16398</v>
      </c>
    </row>
    <row r="14" spans="1:4" ht="15.75" thickBot="1" x14ac:dyDescent="0.3">
      <c r="A14" s="1">
        <v>40</v>
      </c>
      <c r="B14" t="s">
        <v>4505</v>
      </c>
      <c r="C14" s="28">
        <v>0</v>
      </c>
      <c r="D14" s="26" t="s">
        <v>16399</v>
      </c>
    </row>
    <row r="15" spans="1:4" ht="15.75" thickBot="1" x14ac:dyDescent="0.3">
      <c r="A15" s="1">
        <v>50</v>
      </c>
      <c r="B15" t="s">
        <v>4506</v>
      </c>
      <c r="C15" s="142">
        <v>32</v>
      </c>
      <c r="D15" s="4" t="s">
        <v>24</v>
      </c>
    </row>
    <row r="16" spans="1:4" ht="15.75" thickBot="1" x14ac:dyDescent="0.3">
      <c r="A16" s="1">
        <v>60</v>
      </c>
      <c r="B16" t="s">
        <v>4507</v>
      </c>
      <c r="C16" s="142">
        <v>0</v>
      </c>
      <c r="D16" s="4" t="s">
        <v>24</v>
      </c>
    </row>
    <row r="17" spans="1:4" ht="15.75" thickBot="1" x14ac:dyDescent="0.3">
      <c r="A17" s="1">
        <v>70</v>
      </c>
      <c r="B17" t="s">
        <v>4508</v>
      </c>
      <c r="C17" s="98">
        <v>45</v>
      </c>
      <c r="D17" s="118" t="s">
        <v>16272</v>
      </c>
    </row>
    <row r="18" spans="1:4" ht="15.75" thickBot="1" x14ac:dyDescent="0.3">
      <c r="A18" s="1">
        <v>80</v>
      </c>
      <c r="B18" t="s">
        <v>4509</v>
      </c>
      <c r="C18" s="98">
        <v>0</v>
      </c>
      <c r="D18" s="4" t="s">
        <v>16273</v>
      </c>
    </row>
    <row r="19" spans="1:4" ht="15.75" thickBot="1" x14ac:dyDescent="0.3">
      <c r="A19" s="1">
        <v>90</v>
      </c>
      <c r="B19" t="s">
        <v>4510</v>
      </c>
      <c r="C19" s="98">
        <v>6</v>
      </c>
      <c r="D19" s="120" t="s">
        <v>16274</v>
      </c>
    </row>
    <row r="20" spans="1:4" ht="15.75" thickBot="1" x14ac:dyDescent="0.3">
      <c r="A20" s="1">
        <v>100</v>
      </c>
      <c r="B20" t="s">
        <v>4511</v>
      </c>
      <c r="C20" s="28">
        <v>1</v>
      </c>
      <c r="D20" s="26" t="s">
        <v>16400</v>
      </c>
    </row>
    <row r="21" spans="1:4" ht="15.75" thickBot="1" x14ac:dyDescent="0.3">
      <c r="A21" s="1">
        <v>110</v>
      </c>
      <c r="B21" t="s">
        <v>4512</v>
      </c>
      <c r="C21" s="98">
        <v>22</v>
      </c>
      <c r="D21" s="121" t="s">
        <v>16275</v>
      </c>
    </row>
    <row r="22" spans="1:4" ht="15.75" thickBot="1" x14ac:dyDescent="0.3">
      <c r="A22" s="1">
        <v>120</v>
      </c>
      <c r="B22" t="s">
        <v>4513</v>
      </c>
      <c r="C22" s="119">
        <v>113354</v>
      </c>
      <c r="D22" s="121" t="s">
        <v>16276</v>
      </c>
    </row>
    <row r="23" spans="1:4" ht="15.75" thickBot="1" x14ac:dyDescent="0.3">
      <c r="A23" s="1">
        <v>130</v>
      </c>
      <c r="B23" t="s">
        <v>4514</v>
      </c>
      <c r="C23" s="98">
        <v>7</v>
      </c>
      <c r="D23" s="121" t="s">
        <v>16277</v>
      </c>
    </row>
    <row r="24" spans="1:4" s="139" customFormat="1" x14ac:dyDescent="0.25">
      <c r="A24" s="115">
        <v>140</v>
      </c>
      <c r="B24" s="139" t="s">
        <v>4515</v>
      </c>
      <c r="C24" s="28">
        <f>2377-1392</f>
        <v>985</v>
      </c>
      <c r="D24" s="26" t="s">
        <v>16408</v>
      </c>
    </row>
  </sheetData>
  <mergeCells count="1">
    <mergeCell ref="B8:D8"/>
  </mergeCells>
  <dataValidations count="20">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D44EDD79-BAA9-475B-A332-30704CDD7E48}">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79CA769D-D557-4AB7-A79C-6FE9B264707C}">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xr:uid="{9877989B-80DE-4CA6-8E5B-A89BA34E1D0E}">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2:D16" xr:uid="{00000000-0002-0000-0F00-000003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822CE369-E654-45FF-8CBD-1F0B49D8DDBA}">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5D41597A-1377-4832-BD27-21F2ADB9D8A8}">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AB1023B6-F59B-42F0-AF3E-88BEAF5DB1D9}">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E7D50F92-D114-4A7C-A9C1-44735A56271D}">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4915C2D1-4C9B-4F0C-9AB5-78070B147C87}">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9BD0CEB0-03E1-4E9A-9BB5-7BBA6FA7B96C}">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xr:uid="{270E4A18-21C2-47C9-82D5-6964D2E5075D}">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D54140A2-72D5-4BB7-9646-05A320CE1ACF}">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F23E3410-B4FE-44FC-9DCA-7215E4870973}">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xr:uid="{DD67862E-BECE-4222-8804-AB93C72ACA43}">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8B8A203E-49D6-4F3A-9222-17B7E27F7792}">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39C8A89A-CBE5-479C-BF07-EA55EE69FC6A}">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C952F7DE-550A-4DB9-B49F-EDE611D6AF7F}">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8E5F9D71-0105-4BFD-8D04-4AE98D4E8FE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xr:uid="{5138216D-213F-4400-B2B2-41D9EAE8D974}">
      <formula1>0</formula1>
      <formula2>390</formula2>
    </dataValidation>
    <dataValidation type="textLength" allowBlank="1" showInputMessage="1" error="Escriba un texto  Maximo 390 Caracteres" promptTitle="Cualquier contenido Maximo 390 Caracteres" prompt=" Añada las aclaraciones que considere pertinentes sobre el ítem correspondiente " sqref="D17 D19 D22" xr:uid="{A80CFABE-0611-42EE-A51D-B8754ED1DB46}">
      <formula1>0</formula1>
      <formula2>390</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V351004"/>
  <sheetViews>
    <sheetView topLeftCell="A8" workbookViewId="0">
      <selection activeCell="C16" sqref="C16"/>
    </sheetView>
  </sheetViews>
  <sheetFormatPr baseColWidth="10" defaultColWidth="9.140625" defaultRowHeight="15" x14ac:dyDescent="0.25"/>
  <cols>
    <col min="2" max="2" width="16" customWidth="1"/>
    <col min="3" max="3" width="15" customWidth="1"/>
    <col min="4" max="4" width="10" customWidth="1"/>
    <col min="5" max="5" width="17" customWidth="1"/>
    <col min="6" max="6" width="19" customWidth="1"/>
    <col min="8" max="256" width="8" hidden="1"/>
  </cols>
  <sheetData>
    <row r="1" spans="1:6" x14ac:dyDescent="0.25">
      <c r="B1" s="1" t="s">
        <v>0</v>
      </c>
      <c r="C1" s="1">
        <v>51</v>
      </c>
      <c r="D1" s="1" t="s">
        <v>1</v>
      </c>
    </row>
    <row r="2" spans="1:6" x14ac:dyDescent="0.25">
      <c r="B2" s="1" t="s">
        <v>2</v>
      </c>
      <c r="C2" s="1">
        <v>569</v>
      </c>
      <c r="D2" s="1" t="s">
        <v>4516</v>
      </c>
    </row>
    <row r="3" spans="1:6" x14ac:dyDescent="0.25">
      <c r="B3" s="1" t="s">
        <v>4</v>
      </c>
      <c r="C3" s="1">
        <v>1</v>
      </c>
    </row>
    <row r="4" spans="1:6" x14ac:dyDescent="0.25">
      <c r="B4" s="1" t="s">
        <v>5</v>
      </c>
      <c r="C4" s="1">
        <v>408</v>
      </c>
    </row>
    <row r="5" spans="1:6" x14ac:dyDescent="0.25">
      <c r="B5" s="1" t="s">
        <v>6</v>
      </c>
      <c r="C5" s="5">
        <v>43830</v>
      </c>
    </row>
    <row r="6" spans="1:6" x14ac:dyDescent="0.25">
      <c r="B6" s="1" t="s">
        <v>7</v>
      </c>
      <c r="C6" s="1">
        <v>12</v>
      </c>
      <c r="D6" s="1" t="s">
        <v>8</v>
      </c>
    </row>
    <row r="8" spans="1:6" x14ac:dyDescent="0.25">
      <c r="A8" s="1" t="s">
        <v>9</v>
      </c>
      <c r="B8" s="168" t="s">
        <v>4517</v>
      </c>
      <c r="C8" s="169"/>
      <c r="D8" s="169"/>
      <c r="E8" s="169"/>
      <c r="F8" s="169"/>
    </row>
    <row r="9" spans="1:6" x14ac:dyDescent="0.25">
      <c r="C9" s="1">
        <v>4</v>
      </c>
      <c r="D9" s="1">
        <v>8</v>
      </c>
      <c r="E9" s="1">
        <v>12</v>
      </c>
      <c r="F9" s="1">
        <v>16</v>
      </c>
    </row>
    <row r="10" spans="1:6" x14ac:dyDescent="0.25">
      <c r="C10" s="1" t="s">
        <v>4518</v>
      </c>
      <c r="D10" s="1" t="s">
        <v>4519</v>
      </c>
      <c r="E10" s="1" t="s">
        <v>11</v>
      </c>
      <c r="F10" s="1" t="s">
        <v>23</v>
      </c>
    </row>
    <row r="11" spans="1:6" s="139" customFormat="1" x14ac:dyDescent="0.25">
      <c r="A11" s="115">
        <v>1</v>
      </c>
      <c r="B11" s="139" t="s">
        <v>65</v>
      </c>
      <c r="C11" s="26" t="s">
        <v>54</v>
      </c>
      <c r="D11" s="26" t="s">
        <v>4521</v>
      </c>
      <c r="E11" s="26" t="s">
        <v>16406</v>
      </c>
      <c r="F11" s="26" t="s">
        <v>16407</v>
      </c>
    </row>
    <row r="13" spans="1:6" x14ac:dyDescent="0.25">
      <c r="A13" s="1" t="s">
        <v>67</v>
      </c>
      <c r="B13" s="168" t="s">
        <v>4520</v>
      </c>
      <c r="C13" s="169"/>
      <c r="D13" s="169"/>
      <c r="E13" s="169"/>
      <c r="F13" s="169"/>
    </row>
    <row r="14" spans="1:6" x14ac:dyDescent="0.25">
      <c r="C14" s="1">
        <v>4</v>
      </c>
      <c r="D14" s="1">
        <v>8</v>
      </c>
      <c r="E14" s="1">
        <v>12</v>
      </c>
      <c r="F14" s="1">
        <v>16</v>
      </c>
    </row>
    <row r="15" spans="1:6" x14ac:dyDescent="0.25">
      <c r="C15" s="1" t="s">
        <v>4518</v>
      </c>
      <c r="D15" s="1" t="s">
        <v>4519</v>
      </c>
      <c r="E15" s="1" t="s">
        <v>11</v>
      </c>
      <c r="F15" s="1" t="s">
        <v>23</v>
      </c>
    </row>
    <row r="16" spans="1:6" x14ac:dyDescent="0.25">
      <c r="A16" s="1">
        <v>1</v>
      </c>
      <c r="B16" t="s">
        <v>65</v>
      </c>
      <c r="C16" s="4" t="s">
        <v>24</v>
      </c>
      <c r="D16" s="4" t="s">
        <v>24</v>
      </c>
      <c r="E16" s="4" t="s">
        <v>24</v>
      </c>
      <c r="F16" s="4" t="s">
        <v>24</v>
      </c>
    </row>
    <row r="351003" spans="1:2" x14ac:dyDescent="0.25">
      <c r="A351003" t="s">
        <v>54</v>
      </c>
      <c r="B351003" t="s">
        <v>4521</v>
      </c>
    </row>
    <row r="351004" spans="1:2" x14ac:dyDescent="0.25">
      <c r="A351004" t="s">
        <v>55</v>
      </c>
      <c r="B351004" t="s">
        <v>4522</v>
      </c>
    </row>
  </sheetData>
  <mergeCells count="2">
    <mergeCell ref="B8:F8"/>
    <mergeCell ref="B13:F13"/>
  </mergeCells>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xr:uid="{5890FFA0-2515-4A78-9E53-487972F047A1}">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xr:uid="{E753FB60-F988-400B-A263-EC367707BCA1}">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xr:uid="{5528A99C-A5A9-47FF-B35D-FD7AA82AE66E}">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6 F11" xr:uid="{00000000-0002-0000-1000-000003000000}">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xr:uid="{00000000-0002-0000-1000-000004000000}">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xr:uid="{00000000-0002-0000-1000-000005000000}">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xr:uid="{00000000-0002-0000-1000-000006000000}">
      <formula1>0</formula1>
      <formula2>390</formula2>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V13"/>
  <sheetViews>
    <sheetView zoomScaleNormal="100" workbookViewId="0">
      <selection activeCell="A12" sqref="A12"/>
    </sheetView>
  </sheetViews>
  <sheetFormatPr baseColWidth="10" defaultColWidth="9.140625" defaultRowHeight="15" x14ac:dyDescent="0.25"/>
  <cols>
    <col min="2" max="2" width="9302.28515625" customWidth="1"/>
    <col min="3" max="3" width="29" customWidth="1"/>
    <col min="4" max="4" width="36" customWidth="1"/>
    <col min="5" max="5" width="37" customWidth="1"/>
    <col min="6" max="6" width="24" customWidth="1"/>
    <col min="7" max="7" width="19" customWidth="1"/>
    <col min="9" max="256" width="8" hidden="1"/>
  </cols>
  <sheetData>
    <row r="1" spans="1:7" x14ac:dyDescent="0.25">
      <c r="B1" s="1" t="s">
        <v>0</v>
      </c>
      <c r="C1" s="1">
        <v>51</v>
      </c>
      <c r="D1" s="1" t="s">
        <v>1</v>
      </c>
    </row>
    <row r="2" spans="1:7" x14ac:dyDescent="0.25">
      <c r="B2" s="1" t="s">
        <v>2</v>
      </c>
      <c r="C2" s="1">
        <v>570</v>
      </c>
      <c r="D2" s="1" t="s">
        <v>4523</v>
      </c>
    </row>
    <row r="3" spans="1:7" x14ac:dyDescent="0.25">
      <c r="B3" s="1" t="s">
        <v>4</v>
      </c>
      <c r="C3" s="1">
        <v>1</v>
      </c>
    </row>
    <row r="4" spans="1:7" x14ac:dyDescent="0.25">
      <c r="B4" s="1" t="s">
        <v>5</v>
      </c>
      <c r="C4" s="1">
        <v>408</v>
      </c>
    </row>
    <row r="5" spans="1:7" x14ac:dyDescent="0.25">
      <c r="B5" s="1" t="s">
        <v>6</v>
      </c>
      <c r="C5" s="5">
        <v>43830</v>
      </c>
    </row>
    <row r="6" spans="1:7" x14ac:dyDescent="0.25">
      <c r="B6" s="1" t="s">
        <v>7</v>
      </c>
      <c r="C6" s="1">
        <v>12</v>
      </c>
      <c r="D6" s="1" t="s">
        <v>8</v>
      </c>
    </row>
    <row r="8" spans="1:7" x14ac:dyDescent="0.25">
      <c r="A8" s="1" t="s">
        <v>9</v>
      </c>
      <c r="B8" s="168" t="s">
        <v>4524</v>
      </c>
      <c r="C8" s="169"/>
      <c r="D8" s="169"/>
      <c r="E8" s="169"/>
      <c r="F8" s="169"/>
      <c r="G8" s="169"/>
    </row>
    <row r="9" spans="1:7" x14ac:dyDescent="0.25">
      <c r="C9" s="1">
        <v>4</v>
      </c>
      <c r="D9" s="1">
        <v>8</v>
      </c>
      <c r="E9" s="1">
        <v>12</v>
      </c>
      <c r="F9" s="1">
        <v>16</v>
      </c>
      <c r="G9" s="1">
        <v>20</v>
      </c>
    </row>
    <row r="10" spans="1:7" x14ac:dyDescent="0.25">
      <c r="C10" s="1" t="s">
        <v>4525</v>
      </c>
      <c r="D10" s="1" t="s">
        <v>4526</v>
      </c>
      <c r="E10" s="1" t="s">
        <v>4527</v>
      </c>
      <c r="F10" s="1" t="s">
        <v>4528</v>
      </c>
      <c r="G10" s="1" t="s">
        <v>23</v>
      </c>
    </row>
    <row r="11" spans="1:7" s="139" customFormat="1" ht="21.75" customHeight="1" x14ac:dyDescent="0.25">
      <c r="A11" s="115">
        <v>10</v>
      </c>
      <c r="B11" s="139" t="s">
        <v>4529</v>
      </c>
      <c r="C11" s="4" t="s">
        <v>24</v>
      </c>
      <c r="D11" s="91">
        <v>1000000000</v>
      </c>
      <c r="E11" s="91">
        <v>666708269</v>
      </c>
      <c r="F11" s="4">
        <v>10</v>
      </c>
      <c r="G11" s="92" t="s">
        <v>16405</v>
      </c>
    </row>
    <row r="12" spans="1:7" ht="28.5" customHeight="1" x14ac:dyDescent="0.25">
      <c r="A12" s="1">
        <v>20</v>
      </c>
      <c r="B12" t="s">
        <v>4530</v>
      </c>
      <c r="C12" s="143" t="s">
        <v>16401</v>
      </c>
      <c r="D12" s="143">
        <v>0</v>
      </c>
      <c r="E12" s="143">
        <v>0</v>
      </c>
      <c r="F12" s="143">
        <v>1</v>
      </c>
      <c r="G12" s="144" t="s">
        <v>16402</v>
      </c>
    </row>
    <row r="13" spans="1:7" ht="24" customHeight="1" x14ac:dyDescent="0.25">
      <c r="A13" s="1">
        <v>30</v>
      </c>
      <c r="B13" t="s">
        <v>4531</v>
      </c>
      <c r="C13" s="145" t="s">
        <v>16403</v>
      </c>
      <c r="D13" s="146">
        <f>669000000-25000000</f>
        <v>644000000</v>
      </c>
      <c r="E13" s="146">
        <v>644000000</v>
      </c>
      <c r="F13" s="146">
        <v>3</v>
      </c>
      <c r="G13" s="147" t="s">
        <v>16404</v>
      </c>
    </row>
  </sheetData>
  <mergeCells count="1">
    <mergeCell ref="B8:G8"/>
  </mergeCells>
  <dataValidations count="12">
    <dataValidation type="textLength" allowBlank="1" showInputMessage="1" showErrorMessage="1" errorTitle="Entrada no válida" error="Escriba un texto  Maximo 390 Caracteres" promptTitle="Cualquier contenido Maximo 390 Caracteres" prompt=" Enuncie la dependencia o dependencias que tienen a su cargo acciones de promoción y empoderamiento de grupos poblacionales como parte del quehacer misional de la entidad " sqref="C11" xr:uid="{00000000-0002-0000-1100-000000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asignados para el cumplimiento de las actividades dentro del presupuesto de la entidad " sqref="D11:D13" xr:uid="{00000000-0002-0000-1100-00000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al finalizar la vigencia para cumplimiento de las actividades " sqref="E11:E12" xr:uid="{00000000-0002-0000-1100-00000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total de acciones realizadas en cumplimiento del plan de acción de la dependencia o dependencias ejecutoras. " sqref="F11" xr:uid="{48915AAA-92B0-4541-BFB7-C03AB6B64DC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Describa brevemente las acciones siguiendo el plan de acción de la(s) dependencia(s) ejcutora (s) " sqref="G11" xr:uid="{505574A5-71C7-455E-AD48-A51755F1FF45}">
      <formula1>0</formula1>
      <formula2>390</formula2>
    </dataValidation>
    <dataValidation type="textLength" allowBlank="1" showInputMessage="1" showErrorMessage="1" errorTitle="Entrada no válida" error="Escriba un texto  Maximo 390 Caracteres" promptTitle="Cualquier contenido Maximo 390 Caracteres" prompt=" Enuncie la dependencia o dependencias que tienen a su cargo el cumplimiento de acciones  de promoción de la participación ciudadana y el control social a lo público por deber legal." sqref="C12" xr:uid="{BE63C73B-319C-447F-AB4C-FE1262F625FE}">
      <formula1>0</formula1>
      <formula2>390</formula2>
    </dataValidation>
    <dataValidation type="whole" allowBlank="1" showInputMessage="1" showErrorMessage="1" errorTitle="Entrada no válida" error="Por favor escriba un número entero" promptTitle="Escriba un número entero en esta casilla" prompt=" Registre el total de acciones realizadas en cumplimiento de los compromisos con la promoción de la participación ciudadana y el control social a lo público incluidas en la normatividad " sqref="F12" xr:uid="{EC73EAB8-9167-45F7-A716-D4D8E2FA796D}">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Describa brevemente las acciones desplegadas. Enuncie el (los) espacio (s) en los que se desarrollan las acciones " sqref="G12" xr:uid="{B24F56F8-BB1D-4232-8BBD-2370FA41D158}">
      <formula1>0</formula1>
      <formula2>390</formula2>
    </dataValidation>
    <dataValidation type="textLength" allowBlank="1" showInputMessage="1" showErrorMessage="1" errorTitle="Entrada no válida" error="Escriba un texto  Maximo 390 Caracteres" promptTitle="Cualquier contenido Maximo 390 Caracteres" prompt=" Enuncie la dependencia o dependencias que tienen a su cargo la preparación, ejecución y evaluación de los mecanismos de participación ciudadana" sqref="C13" xr:uid="{EC48F0DE-E1DC-417B-9EE7-4EE5BCAC8CA9}">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al finalizar la vigencia para cumplimiento de las actividades" sqref="E13" xr:uid="{A86D90E3-9F9A-4E4B-9A37-E92C546C110C}">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total de mecanismos de participación realizados durante la vigencia (para el caso de los del artículo 103 de la CP, cuentan incluso aquellos que no hayan llegado a las urnas) " sqref="F13" xr:uid="{930BCAFF-C78C-44AE-8B0F-0C25146E93C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Enuncie brevemente los mecanismos realizados  " sqref="G13" xr:uid="{26F79108-0437-4AA0-BC76-F29E3CC6ED68}">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04"/>
  <sheetViews>
    <sheetView topLeftCell="B1" workbookViewId="0">
      <selection activeCell="B2" sqref="B2"/>
    </sheetView>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1" t="s">
        <v>1</v>
      </c>
    </row>
    <row r="2" spans="1:13" x14ac:dyDescent="0.25">
      <c r="B2" s="1" t="s">
        <v>2</v>
      </c>
      <c r="C2" s="1">
        <v>51</v>
      </c>
      <c r="D2" s="1" t="s">
        <v>56</v>
      </c>
    </row>
    <row r="3" spans="1:13" x14ac:dyDescent="0.25">
      <c r="B3" s="1" t="s">
        <v>4</v>
      </c>
      <c r="C3" s="1">
        <v>1</v>
      </c>
    </row>
    <row r="4" spans="1:13" x14ac:dyDescent="0.25">
      <c r="B4" s="1" t="s">
        <v>5</v>
      </c>
      <c r="C4" s="1">
        <v>408</v>
      </c>
    </row>
    <row r="5" spans="1:13" x14ac:dyDescent="0.25">
      <c r="B5" s="1" t="s">
        <v>6</v>
      </c>
      <c r="C5" s="5">
        <v>43830</v>
      </c>
    </row>
    <row r="6" spans="1:13" x14ac:dyDescent="0.25">
      <c r="B6" s="1" t="s">
        <v>7</v>
      </c>
      <c r="C6" s="1">
        <v>12</v>
      </c>
      <c r="D6" s="1" t="s">
        <v>8</v>
      </c>
    </row>
    <row r="8" spans="1:13" x14ac:dyDescent="0.25">
      <c r="A8" s="1" t="s">
        <v>9</v>
      </c>
      <c r="B8" s="168" t="s">
        <v>57</v>
      </c>
      <c r="C8" s="169"/>
      <c r="D8" s="169"/>
      <c r="E8" s="169"/>
      <c r="F8" s="169"/>
      <c r="G8" s="169"/>
      <c r="H8" s="169"/>
      <c r="I8" s="169"/>
      <c r="J8" s="169"/>
      <c r="K8" s="169"/>
      <c r="L8" s="169"/>
      <c r="M8" s="169"/>
    </row>
    <row r="9" spans="1:13" x14ac:dyDescent="0.25">
      <c r="C9" s="1">
        <v>2</v>
      </c>
      <c r="D9" s="1">
        <v>3</v>
      </c>
      <c r="E9" s="1">
        <v>4</v>
      </c>
      <c r="F9" s="1">
        <v>7</v>
      </c>
      <c r="G9" s="1">
        <v>8</v>
      </c>
      <c r="H9" s="1">
        <v>12</v>
      </c>
      <c r="I9" s="1">
        <v>16</v>
      </c>
      <c r="J9" s="1">
        <v>20</v>
      </c>
      <c r="K9" s="1">
        <v>24</v>
      </c>
      <c r="L9" s="1">
        <v>28</v>
      </c>
      <c r="M9" s="1">
        <v>32</v>
      </c>
    </row>
    <row r="10" spans="1:13" x14ac:dyDescent="0.25">
      <c r="C10" s="1" t="s">
        <v>12</v>
      </c>
      <c r="D10" s="1" t="s">
        <v>13</v>
      </c>
      <c r="E10" s="1" t="s">
        <v>58</v>
      </c>
      <c r="F10" s="1" t="s">
        <v>59</v>
      </c>
      <c r="G10" s="1" t="s">
        <v>60</v>
      </c>
      <c r="H10" s="1" t="s">
        <v>61</v>
      </c>
      <c r="I10" s="1" t="s">
        <v>62</v>
      </c>
      <c r="J10" s="1" t="s">
        <v>63</v>
      </c>
      <c r="K10" s="1" t="s">
        <v>21</v>
      </c>
      <c r="L10" s="1" t="s">
        <v>64</v>
      </c>
      <c r="M10" s="1" t="s">
        <v>23</v>
      </c>
    </row>
    <row r="11" spans="1:13" x14ac:dyDescent="0.25">
      <c r="A11" s="1">
        <v>1</v>
      </c>
      <c r="B11" t="s">
        <v>65</v>
      </c>
      <c r="C11" s="4" t="s">
        <v>24</v>
      </c>
      <c r="D11" s="4" t="s">
        <v>24</v>
      </c>
      <c r="E11" s="4" t="s">
        <v>24</v>
      </c>
      <c r="F11" s="4"/>
      <c r="G11" s="4"/>
      <c r="H11" s="6"/>
      <c r="I11" s="4"/>
      <c r="J11" s="4"/>
      <c r="K11" s="6"/>
      <c r="L11" s="6"/>
      <c r="M11" s="4" t="s">
        <v>24</v>
      </c>
    </row>
    <row r="12" spans="1:13" x14ac:dyDescent="0.25">
      <c r="A12" s="1">
        <v>-1</v>
      </c>
      <c r="C12" s="2" t="s">
        <v>24</v>
      </c>
      <c r="D12" s="2" t="s">
        <v>24</v>
      </c>
      <c r="E12" s="2" t="s">
        <v>24</v>
      </c>
      <c r="F12" s="2" t="s">
        <v>24</v>
      </c>
      <c r="G12" s="2" t="s">
        <v>24</v>
      </c>
      <c r="H12" s="2" t="s">
        <v>24</v>
      </c>
      <c r="I12" s="2" t="s">
        <v>24</v>
      </c>
      <c r="J12" s="2" t="s">
        <v>24</v>
      </c>
      <c r="K12" s="2" t="s">
        <v>24</v>
      </c>
      <c r="L12" s="2" t="s">
        <v>24</v>
      </c>
      <c r="M12" s="2" t="s">
        <v>24</v>
      </c>
    </row>
    <row r="13" spans="1:13" x14ac:dyDescent="0.25">
      <c r="A13" s="1">
        <v>999999</v>
      </c>
      <c r="B13" t="s">
        <v>66</v>
      </c>
      <c r="C13" s="2" t="s">
        <v>24</v>
      </c>
      <c r="D13" s="2" t="s">
        <v>24</v>
      </c>
      <c r="E13" s="2" t="s">
        <v>24</v>
      </c>
      <c r="H13" s="6"/>
      <c r="K13" s="6"/>
      <c r="L13" s="6"/>
      <c r="M13" s="2" t="s">
        <v>24</v>
      </c>
    </row>
    <row r="15" spans="1:13" x14ac:dyDescent="0.25">
      <c r="A15" s="1" t="s">
        <v>67</v>
      </c>
      <c r="B15" s="168" t="s">
        <v>68</v>
      </c>
      <c r="C15" s="169"/>
      <c r="D15" s="169"/>
      <c r="E15" s="169"/>
      <c r="F15" s="169"/>
      <c r="G15" s="169"/>
      <c r="H15" s="169"/>
      <c r="I15" s="169"/>
      <c r="J15" s="169"/>
      <c r="K15" s="169"/>
      <c r="L15" s="169"/>
      <c r="M15" s="169"/>
    </row>
    <row r="16" spans="1:13" x14ac:dyDescent="0.25">
      <c r="C16" s="1">
        <v>2</v>
      </c>
      <c r="D16" s="1">
        <v>3</v>
      </c>
      <c r="E16" s="1">
        <v>4</v>
      </c>
      <c r="F16" s="1">
        <v>7</v>
      </c>
      <c r="G16" s="1">
        <v>8</v>
      </c>
      <c r="H16" s="1">
        <v>12</v>
      </c>
      <c r="I16" s="1">
        <v>16</v>
      </c>
      <c r="J16" s="1">
        <v>20</v>
      </c>
      <c r="K16" s="1">
        <v>24</v>
      </c>
      <c r="L16" s="1">
        <v>28</v>
      </c>
      <c r="M16" s="1">
        <v>32</v>
      </c>
    </row>
    <row r="17" spans="1:13" x14ac:dyDescent="0.25">
      <c r="C17" s="1" t="s">
        <v>12</v>
      </c>
      <c r="D17" s="1" t="s">
        <v>13</v>
      </c>
      <c r="E17" s="1" t="s">
        <v>58</v>
      </c>
      <c r="F17" s="1" t="s">
        <v>59</v>
      </c>
      <c r="G17" s="1" t="s">
        <v>60</v>
      </c>
      <c r="H17" s="1" t="s">
        <v>61</v>
      </c>
      <c r="I17" s="1" t="s">
        <v>62</v>
      </c>
      <c r="J17" s="1" t="s">
        <v>63</v>
      </c>
      <c r="K17" s="1" t="s">
        <v>21</v>
      </c>
      <c r="L17" s="1" t="s">
        <v>64</v>
      </c>
      <c r="M17" s="1" t="s">
        <v>23</v>
      </c>
    </row>
    <row r="18" spans="1:13" x14ac:dyDescent="0.25">
      <c r="A18" s="1">
        <v>1</v>
      </c>
      <c r="B18" t="s">
        <v>65</v>
      </c>
      <c r="C18" s="4" t="s">
        <v>24</v>
      </c>
      <c r="D18" s="4" t="s">
        <v>24</v>
      </c>
      <c r="E18" s="4" t="s">
        <v>24</v>
      </c>
      <c r="F18" s="4"/>
      <c r="G18" s="4"/>
      <c r="H18" s="6"/>
      <c r="I18" s="4"/>
      <c r="J18" s="4"/>
      <c r="K18" s="6"/>
      <c r="L18" s="6"/>
      <c r="M18" s="4" t="s">
        <v>24</v>
      </c>
    </row>
    <row r="19" spans="1:13" x14ac:dyDescent="0.25">
      <c r="A19" s="1">
        <v>-1</v>
      </c>
      <c r="C19" s="2" t="s">
        <v>24</v>
      </c>
      <c r="D19" s="2" t="s">
        <v>24</v>
      </c>
      <c r="E19" s="2" t="s">
        <v>24</v>
      </c>
      <c r="F19" s="2" t="s">
        <v>24</v>
      </c>
      <c r="G19" s="2" t="s">
        <v>24</v>
      </c>
      <c r="H19" s="2" t="s">
        <v>24</v>
      </c>
      <c r="I19" s="2" t="s">
        <v>24</v>
      </c>
      <c r="J19" s="2" t="s">
        <v>24</v>
      </c>
      <c r="K19" s="2" t="s">
        <v>24</v>
      </c>
      <c r="L19" s="2" t="s">
        <v>24</v>
      </c>
      <c r="M19" s="2" t="s">
        <v>24</v>
      </c>
    </row>
    <row r="20" spans="1:13" x14ac:dyDescent="0.25">
      <c r="A20" s="1">
        <v>999999</v>
      </c>
      <c r="B20" t="s">
        <v>66</v>
      </c>
      <c r="C20" s="2" t="s">
        <v>24</v>
      </c>
      <c r="D20" s="2" t="s">
        <v>24</v>
      </c>
      <c r="E20" s="2" t="s">
        <v>24</v>
      </c>
      <c r="H20" s="6"/>
      <c r="K20" s="6"/>
      <c r="L20" s="6"/>
      <c r="M20" s="2" t="s">
        <v>24</v>
      </c>
    </row>
    <row r="22" spans="1:13" x14ac:dyDescent="0.25">
      <c r="A22" s="1" t="s">
        <v>69</v>
      </c>
      <c r="B22" s="168" t="s">
        <v>70</v>
      </c>
      <c r="C22" s="169"/>
      <c r="D22" s="169"/>
      <c r="E22" s="169"/>
      <c r="F22" s="169"/>
      <c r="G22" s="169"/>
      <c r="H22" s="169"/>
      <c r="I22" s="169"/>
      <c r="J22" s="169"/>
      <c r="K22" s="169"/>
      <c r="L22" s="169"/>
      <c r="M22" s="169"/>
    </row>
    <row r="23" spans="1:13" x14ac:dyDescent="0.25">
      <c r="C23" s="1">
        <v>2</v>
      </c>
      <c r="D23" s="1">
        <v>3</v>
      </c>
      <c r="E23" s="1">
        <v>4</v>
      </c>
      <c r="F23" s="1">
        <v>7</v>
      </c>
      <c r="G23" s="1">
        <v>8</v>
      </c>
      <c r="H23" s="1">
        <v>12</v>
      </c>
      <c r="I23" s="1">
        <v>16</v>
      </c>
      <c r="J23" s="1">
        <v>20</v>
      </c>
      <c r="K23" s="1">
        <v>24</v>
      </c>
      <c r="L23" s="1">
        <v>28</v>
      </c>
      <c r="M23" s="1">
        <v>32</v>
      </c>
    </row>
    <row r="24" spans="1:13" x14ac:dyDescent="0.25">
      <c r="C24" s="1" t="s">
        <v>12</v>
      </c>
      <c r="D24" s="1" t="s">
        <v>13</v>
      </c>
      <c r="E24" s="1" t="s">
        <v>58</v>
      </c>
      <c r="F24" s="1" t="s">
        <v>59</v>
      </c>
      <c r="G24" s="1" t="s">
        <v>60</v>
      </c>
      <c r="H24" s="1" t="s">
        <v>61</v>
      </c>
      <c r="I24" s="1" t="s">
        <v>62</v>
      </c>
      <c r="J24" s="1" t="s">
        <v>63</v>
      </c>
      <c r="K24" s="1" t="s">
        <v>21</v>
      </c>
      <c r="L24" s="1" t="s">
        <v>64</v>
      </c>
      <c r="M24" s="1" t="s">
        <v>23</v>
      </c>
    </row>
    <row r="25" spans="1:13" x14ac:dyDescent="0.25">
      <c r="A25" s="1">
        <v>10</v>
      </c>
      <c r="B25" t="s">
        <v>71</v>
      </c>
      <c r="C25" s="2" t="s">
        <v>24</v>
      </c>
      <c r="D25" s="2" t="s">
        <v>24</v>
      </c>
      <c r="E25" s="2" t="s">
        <v>24</v>
      </c>
      <c r="F25" s="6"/>
      <c r="G25" s="6"/>
      <c r="H25" s="6"/>
      <c r="I25" s="6"/>
      <c r="J25" s="6"/>
      <c r="K25" s="6"/>
      <c r="L25" s="6"/>
      <c r="M25" s="2" t="s">
        <v>24</v>
      </c>
    </row>
    <row r="351003" spans="1:1" x14ac:dyDescent="0.25">
      <c r="A351003" t="s">
        <v>54</v>
      </c>
    </row>
    <row r="351004" spans="1:1" x14ac:dyDescent="0.25">
      <c r="A351004" t="s">
        <v>55</v>
      </c>
    </row>
  </sheetData>
  <mergeCells count="3">
    <mergeCell ref="B8:M8"/>
    <mergeCell ref="B15:M15"/>
    <mergeCell ref="B22:M22"/>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C18"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18"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xr:uid="{00000000-0002-0000-0100-000002000000}">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18" xr:uid="{00000000-0002-0000-01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G18" xr:uid="{00000000-0002-0000-01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K20:L20 H20 K18:L18 H18 K13:L13 H13 K11:L11" xr:uid="{00000000-0002-0000-01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I18" xr:uid="{00000000-0002-0000-01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xr:uid="{00000000-0002-0000-0100-00000700000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xr:uid="{00000000-0002-0000-0100-00000A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xr:uid="{00000000-0002-0000-0100-000010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xr:uid="{00000000-0002-0000-01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xr:uid="{00000000-0002-0000-0100-00001800000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H25:L25" xr:uid="{00000000-0002-0000-01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xr:uid="{00000000-0002-0000-0100-00001D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IV351011"/>
  <sheetViews>
    <sheetView tabSelected="1" topLeftCell="Q5" workbookViewId="0">
      <selection activeCell="H105" sqref="H105"/>
    </sheetView>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1" t="s">
        <v>1</v>
      </c>
    </row>
    <row r="2" spans="1:20" x14ac:dyDescent="0.25">
      <c r="B2" s="1" t="s">
        <v>2</v>
      </c>
      <c r="C2" s="1">
        <v>2</v>
      </c>
      <c r="D2" s="1" t="s">
        <v>72</v>
      </c>
    </row>
    <row r="3" spans="1:20" x14ac:dyDescent="0.25">
      <c r="B3" s="1" t="s">
        <v>4</v>
      </c>
      <c r="C3" s="1">
        <v>1</v>
      </c>
    </row>
    <row r="4" spans="1:20" x14ac:dyDescent="0.25">
      <c r="B4" s="1" t="s">
        <v>5</v>
      </c>
      <c r="C4" s="1">
        <v>408</v>
      </c>
    </row>
    <row r="5" spans="1:20" x14ac:dyDescent="0.25">
      <c r="B5" s="1" t="s">
        <v>6</v>
      </c>
      <c r="C5" s="5">
        <v>43830</v>
      </c>
    </row>
    <row r="6" spans="1:20" x14ac:dyDescent="0.25">
      <c r="B6" s="1" t="s">
        <v>7</v>
      </c>
      <c r="C6" s="1">
        <v>12</v>
      </c>
      <c r="D6" s="1" t="s">
        <v>8</v>
      </c>
    </row>
    <row r="8" spans="1:20" x14ac:dyDescent="0.25">
      <c r="A8" s="1" t="s">
        <v>67</v>
      </c>
      <c r="B8" s="168" t="s">
        <v>73</v>
      </c>
      <c r="C8" s="169"/>
      <c r="D8" s="169"/>
      <c r="E8" s="169"/>
      <c r="F8" s="169"/>
      <c r="G8" s="169"/>
      <c r="H8" s="169"/>
      <c r="I8" s="169"/>
      <c r="J8" s="169"/>
      <c r="K8" s="169"/>
      <c r="L8" s="169"/>
      <c r="M8" s="169"/>
      <c r="N8" s="169"/>
      <c r="O8" s="169"/>
      <c r="P8" s="169"/>
      <c r="Q8" s="169"/>
      <c r="R8" s="169"/>
      <c r="S8" s="169"/>
      <c r="T8" s="169"/>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25">
      <c r="C10" s="1" t="s">
        <v>74</v>
      </c>
      <c r="D10" s="1" t="s">
        <v>75</v>
      </c>
      <c r="E10" s="1" t="s">
        <v>76</v>
      </c>
      <c r="F10" s="1" t="s">
        <v>77</v>
      </c>
      <c r="G10" s="1" t="s">
        <v>78</v>
      </c>
      <c r="H10" s="1" t="s">
        <v>79</v>
      </c>
      <c r="I10" s="1" t="s">
        <v>80</v>
      </c>
      <c r="J10" s="1" t="s">
        <v>81</v>
      </c>
      <c r="K10" s="1" t="s">
        <v>82</v>
      </c>
      <c r="L10" s="1" t="s">
        <v>83</v>
      </c>
      <c r="M10" s="1" t="s">
        <v>84</v>
      </c>
      <c r="N10" s="1" t="s">
        <v>85</v>
      </c>
      <c r="O10" s="1" t="s">
        <v>86</v>
      </c>
      <c r="P10" s="1" t="s">
        <v>87</v>
      </c>
      <c r="Q10" s="1" t="s">
        <v>88</v>
      </c>
      <c r="R10" s="1" t="s">
        <v>89</v>
      </c>
      <c r="S10" s="1" t="s">
        <v>90</v>
      </c>
      <c r="T10" s="1" t="s">
        <v>23</v>
      </c>
    </row>
    <row r="11" spans="1:20" hidden="1" x14ac:dyDescent="0.25">
      <c r="A11" s="24">
        <v>1</v>
      </c>
      <c r="B11" s="25" t="s">
        <v>65</v>
      </c>
      <c r="C11" s="26" t="s">
        <v>54</v>
      </c>
      <c r="D11" s="26" t="s">
        <v>24</v>
      </c>
      <c r="E11" s="27" t="s">
        <v>4578</v>
      </c>
      <c r="F11" s="25" t="s">
        <v>4579</v>
      </c>
      <c r="G11" s="26" t="s">
        <v>92</v>
      </c>
      <c r="H11" s="25" t="s">
        <v>4580</v>
      </c>
      <c r="I11" s="28">
        <v>1</v>
      </c>
      <c r="J11" s="26" t="s">
        <v>4581</v>
      </c>
      <c r="K11" s="26">
        <v>630576240</v>
      </c>
      <c r="L11" s="29"/>
      <c r="M11" s="30">
        <v>43578</v>
      </c>
      <c r="N11" s="28">
        <v>1</v>
      </c>
      <c r="O11" s="26" t="s">
        <v>4581</v>
      </c>
      <c r="P11" s="26">
        <v>630576240</v>
      </c>
      <c r="Q11" s="29"/>
      <c r="R11" s="25" t="s">
        <v>4582</v>
      </c>
      <c r="S11" s="30">
        <v>43697</v>
      </c>
      <c r="T11" s="26" t="s">
        <v>24</v>
      </c>
    </row>
    <row r="12" spans="1:20" hidden="1" x14ac:dyDescent="0.25">
      <c r="A12" s="24">
        <v>2</v>
      </c>
      <c r="B12" s="25" t="s">
        <v>4559</v>
      </c>
      <c r="C12" s="26" t="s">
        <v>54</v>
      </c>
      <c r="D12" s="26"/>
      <c r="E12" s="27" t="s">
        <v>4583</v>
      </c>
      <c r="F12" s="25" t="s">
        <v>4584</v>
      </c>
      <c r="G12" s="26" t="s">
        <v>92</v>
      </c>
      <c r="H12" s="25" t="s">
        <v>4585</v>
      </c>
      <c r="I12" s="28">
        <v>1</v>
      </c>
      <c r="J12" s="26" t="s">
        <v>4581</v>
      </c>
      <c r="K12" s="26">
        <v>990284998.91999996</v>
      </c>
      <c r="L12" s="29"/>
      <c r="M12" s="30">
        <v>43588</v>
      </c>
      <c r="N12" s="28">
        <v>1</v>
      </c>
      <c r="O12" s="26" t="s">
        <v>4581</v>
      </c>
      <c r="P12" s="26">
        <v>990284998.91999996</v>
      </c>
      <c r="Q12" s="29"/>
      <c r="R12" s="25" t="s">
        <v>4586</v>
      </c>
      <c r="S12" s="30">
        <v>43714</v>
      </c>
      <c r="T12" s="26"/>
    </row>
    <row r="13" spans="1:20" hidden="1" x14ac:dyDescent="0.25">
      <c r="A13" s="24">
        <v>3</v>
      </c>
      <c r="B13" s="25" t="s">
        <v>4560</v>
      </c>
      <c r="C13" s="26" t="s">
        <v>54</v>
      </c>
      <c r="D13" s="26"/>
      <c r="E13" s="27" t="s">
        <v>4587</v>
      </c>
      <c r="F13" s="25" t="s">
        <v>4588</v>
      </c>
      <c r="G13" s="26" t="s">
        <v>92</v>
      </c>
      <c r="H13" s="25" t="s">
        <v>4589</v>
      </c>
      <c r="I13" s="28">
        <v>1</v>
      </c>
      <c r="J13" s="26" t="s">
        <v>4581</v>
      </c>
      <c r="K13" s="26">
        <v>991568719.75</v>
      </c>
      <c r="L13" s="29"/>
      <c r="M13" s="30">
        <v>43635</v>
      </c>
      <c r="N13" s="28">
        <v>1</v>
      </c>
      <c r="O13" s="26" t="s">
        <v>4581</v>
      </c>
      <c r="P13" s="26">
        <v>991568719.75</v>
      </c>
      <c r="Q13" s="29"/>
      <c r="R13" s="25" t="s">
        <v>4590</v>
      </c>
      <c r="S13" s="30">
        <v>43725</v>
      </c>
      <c r="T13" s="26"/>
    </row>
    <row r="14" spans="1:20" hidden="1" x14ac:dyDescent="0.25">
      <c r="A14" s="24">
        <v>4</v>
      </c>
      <c r="B14" s="25" t="s">
        <v>4561</v>
      </c>
      <c r="C14" s="26" t="s">
        <v>54</v>
      </c>
      <c r="D14" s="26"/>
      <c r="E14" s="27" t="s">
        <v>4591</v>
      </c>
      <c r="F14" s="25" t="s">
        <v>4592</v>
      </c>
      <c r="G14" s="26" t="s">
        <v>92</v>
      </c>
      <c r="H14" s="25" t="s">
        <v>4593</v>
      </c>
      <c r="I14" s="28">
        <v>1</v>
      </c>
      <c r="J14" s="26" t="s">
        <v>4581</v>
      </c>
      <c r="K14" s="26">
        <v>374032725</v>
      </c>
      <c r="L14" s="29"/>
      <c r="M14" s="30">
        <v>43536</v>
      </c>
      <c r="N14" s="28">
        <v>1</v>
      </c>
      <c r="O14" s="26" t="s">
        <v>4581</v>
      </c>
      <c r="P14" s="26">
        <v>374032725</v>
      </c>
      <c r="Q14" s="29"/>
      <c r="R14" s="25" t="s">
        <v>4594</v>
      </c>
      <c r="S14" s="30">
        <v>43738</v>
      </c>
      <c r="T14" s="26"/>
    </row>
    <row r="15" spans="1:20" hidden="1" x14ac:dyDescent="0.25">
      <c r="A15" s="24">
        <v>5</v>
      </c>
      <c r="B15" s="25" t="s">
        <v>4562</v>
      </c>
      <c r="C15" s="26" t="s">
        <v>54</v>
      </c>
      <c r="D15" s="26"/>
      <c r="E15" s="27" t="s">
        <v>4595</v>
      </c>
      <c r="F15" s="25" t="s">
        <v>4596</v>
      </c>
      <c r="G15" s="26" t="s">
        <v>92</v>
      </c>
      <c r="H15" s="25" t="s">
        <v>4597</v>
      </c>
      <c r="I15" s="28">
        <v>1</v>
      </c>
      <c r="J15" s="26" t="s">
        <v>4581</v>
      </c>
      <c r="K15" s="26">
        <v>2306353255</v>
      </c>
      <c r="L15" s="29"/>
      <c r="M15" s="30">
        <v>43677</v>
      </c>
      <c r="N15" s="28">
        <v>1</v>
      </c>
      <c r="O15" s="26" t="s">
        <v>4581</v>
      </c>
      <c r="P15" s="26">
        <v>2306353255</v>
      </c>
      <c r="Q15" s="29"/>
      <c r="R15" s="25" t="s">
        <v>4598</v>
      </c>
      <c r="S15" s="30">
        <v>43809</v>
      </c>
      <c r="T15" s="26"/>
    </row>
    <row r="16" spans="1:20" hidden="1" x14ac:dyDescent="0.25">
      <c r="A16" s="24">
        <v>6</v>
      </c>
      <c r="B16" s="25" t="s">
        <v>4563</v>
      </c>
      <c r="C16" s="26" t="s">
        <v>54</v>
      </c>
      <c r="D16" s="26"/>
      <c r="E16" s="27" t="s">
        <v>4599</v>
      </c>
      <c r="F16" s="25" t="s">
        <v>4596</v>
      </c>
      <c r="G16" s="26" t="s">
        <v>92</v>
      </c>
      <c r="H16" s="25" t="s">
        <v>4597</v>
      </c>
      <c r="I16" s="28">
        <v>1</v>
      </c>
      <c r="J16" s="26" t="s">
        <v>4581</v>
      </c>
      <c r="K16" s="26">
        <v>839842500</v>
      </c>
      <c r="L16" s="29"/>
      <c r="M16" s="30">
        <v>43677</v>
      </c>
      <c r="N16" s="28">
        <v>1</v>
      </c>
      <c r="O16" s="26" t="s">
        <v>4581</v>
      </c>
      <c r="P16" s="26">
        <v>839842500</v>
      </c>
      <c r="Q16" s="29"/>
      <c r="R16" s="25" t="s">
        <v>4598</v>
      </c>
      <c r="S16" s="30">
        <v>43808</v>
      </c>
      <c r="T16" s="26"/>
    </row>
    <row r="17" spans="1:20" hidden="1" x14ac:dyDescent="0.25">
      <c r="A17" s="24">
        <v>7</v>
      </c>
      <c r="B17" s="25" t="s">
        <v>4564</v>
      </c>
      <c r="C17" s="26" t="s">
        <v>54</v>
      </c>
      <c r="D17" s="26"/>
      <c r="E17" s="27" t="s">
        <v>4600</v>
      </c>
      <c r="F17" s="25" t="s">
        <v>4601</v>
      </c>
      <c r="G17" s="26" t="s">
        <v>92</v>
      </c>
      <c r="H17" s="25" t="s">
        <v>4602</v>
      </c>
      <c r="I17" s="28">
        <v>1</v>
      </c>
      <c r="J17" s="26" t="s">
        <v>4581</v>
      </c>
      <c r="K17" s="26">
        <v>1279219675</v>
      </c>
      <c r="L17" s="29"/>
      <c r="M17" s="30">
        <v>43677</v>
      </c>
      <c r="N17" s="28">
        <v>1</v>
      </c>
      <c r="O17" s="26" t="s">
        <v>4581</v>
      </c>
      <c r="P17" s="26">
        <v>1279219675</v>
      </c>
      <c r="Q17" s="29"/>
      <c r="R17" s="25" t="s">
        <v>4603</v>
      </c>
      <c r="S17" s="30">
        <v>43811</v>
      </c>
      <c r="T17" s="26"/>
    </row>
    <row r="18" spans="1:20" hidden="1" x14ac:dyDescent="0.25">
      <c r="A18" s="24">
        <v>8</v>
      </c>
      <c r="B18" s="25" t="s">
        <v>4565</v>
      </c>
      <c r="C18" s="26" t="s">
        <v>54</v>
      </c>
      <c r="D18" s="26"/>
      <c r="E18" s="27" t="s">
        <v>4604</v>
      </c>
      <c r="F18" s="25" t="s">
        <v>4605</v>
      </c>
      <c r="G18" s="26" t="s">
        <v>92</v>
      </c>
      <c r="H18" s="25" t="s">
        <v>4606</v>
      </c>
      <c r="I18" s="28">
        <v>1</v>
      </c>
      <c r="J18" s="26" t="s">
        <v>4581</v>
      </c>
      <c r="K18" s="26">
        <v>2036690653</v>
      </c>
      <c r="L18" s="29"/>
      <c r="M18" s="30">
        <v>43643</v>
      </c>
      <c r="N18" s="28">
        <v>1</v>
      </c>
      <c r="O18" s="26" t="s">
        <v>4581</v>
      </c>
      <c r="P18" s="26">
        <v>2036690653</v>
      </c>
      <c r="Q18" s="29"/>
      <c r="R18" s="25" t="s">
        <v>4607</v>
      </c>
      <c r="S18" s="30">
        <v>43817</v>
      </c>
      <c r="T18" s="26"/>
    </row>
    <row r="19" spans="1:20" hidden="1" x14ac:dyDescent="0.25">
      <c r="A19" s="24">
        <v>9</v>
      </c>
      <c r="B19" s="25" t="s">
        <v>4566</v>
      </c>
      <c r="C19" s="26" t="s">
        <v>54</v>
      </c>
      <c r="D19" s="26"/>
      <c r="E19" s="27" t="s">
        <v>4608</v>
      </c>
      <c r="F19" s="25" t="s">
        <v>4609</v>
      </c>
      <c r="G19" s="26" t="s">
        <v>92</v>
      </c>
      <c r="H19" s="25" t="s">
        <v>4610</v>
      </c>
      <c r="I19" s="28">
        <v>1</v>
      </c>
      <c r="J19" s="26" t="s">
        <v>4581</v>
      </c>
      <c r="K19" s="26">
        <v>423682959</v>
      </c>
      <c r="L19" s="29"/>
      <c r="M19" s="30">
        <v>43594</v>
      </c>
      <c r="N19" s="28">
        <v>1</v>
      </c>
      <c r="O19" s="26" t="s">
        <v>4581</v>
      </c>
      <c r="P19" s="26">
        <v>423682959</v>
      </c>
      <c r="Q19" s="29"/>
      <c r="R19" s="25" t="s">
        <v>4611</v>
      </c>
      <c r="S19" s="30">
        <v>43825</v>
      </c>
      <c r="T19" s="26"/>
    </row>
    <row r="20" spans="1:20" hidden="1" x14ac:dyDescent="0.25">
      <c r="A20" s="24">
        <v>10</v>
      </c>
      <c r="B20" s="25" t="s">
        <v>91</v>
      </c>
      <c r="C20" s="26" t="s">
        <v>54</v>
      </c>
      <c r="D20" s="26"/>
      <c r="E20" s="27" t="s">
        <v>4612</v>
      </c>
      <c r="F20" s="25" t="s">
        <v>4613</v>
      </c>
      <c r="G20" s="26" t="s">
        <v>92</v>
      </c>
      <c r="H20" s="25" t="s">
        <v>4614</v>
      </c>
      <c r="I20" s="28">
        <v>1</v>
      </c>
      <c r="J20" s="26" t="s">
        <v>4581</v>
      </c>
      <c r="K20" s="26">
        <v>3422944649</v>
      </c>
      <c r="L20" s="29"/>
      <c r="M20" s="30">
        <v>43745</v>
      </c>
      <c r="N20" s="28">
        <v>1</v>
      </c>
      <c r="O20" s="26" t="s">
        <v>4581</v>
      </c>
      <c r="P20" s="26">
        <v>3422944649</v>
      </c>
      <c r="Q20" s="29"/>
      <c r="R20" s="25" t="s">
        <v>4615</v>
      </c>
      <c r="S20" s="30">
        <v>43825</v>
      </c>
      <c r="T20" s="26"/>
    </row>
    <row r="21" spans="1:20" hidden="1" x14ac:dyDescent="0.25">
      <c r="A21" s="24">
        <v>11</v>
      </c>
      <c r="B21" s="25" t="s">
        <v>4567</v>
      </c>
      <c r="C21" s="26" t="s">
        <v>54</v>
      </c>
      <c r="D21" s="26"/>
      <c r="E21" s="27" t="s">
        <v>4616</v>
      </c>
      <c r="F21" s="25" t="s">
        <v>4617</v>
      </c>
      <c r="G21" s="26" t="s">
        <v>92</v>
      </c>
      <c r="H21" s="25" t="s">
        <v>4618</v>
      </c>
      <c r="I21" s="28">
        <v>1</v>
      </c>
      <c r="J21" s="26" t="s">
        <v>4581</v>
      </c>
      <c r="K21" s="26">
        <v>1375516835</v>
      </c>
      <c r="L21" s="29"/>
      <c r="M21" s="30">
        <v>43504</v>
      </c>
      <c r="N21" s="28">
        <v>1</v>
      </c>
      <c r="O21" s="26" t="s">
        <v>4581</v>
      </c>
      <c r="P21" s="26">
        <v>1375516835</v>
      </c>
      <c r="Q21" s="29"/>
      <c r="R21" s="25" t="s">
        <v>4619</v>
      </c>
      <c r="S21" s="30">
        <v>43620</v>
      </c>
      <c r="T21" s="26"/>
    </row>
    <row r="22" spans="1:20" hidden="1" x14ac:dyDescent="0.25">
      <c r="A22" s="24">
        <v>12</v>
      </c>
      <c r="B22" s="25" t="s">
        <v>4568</v>
      </c>
      <c r="C22" s="26" t="s">
        <v>54</v>
      </c>
      <c r="D22" s="26"/>
      <c r="E22" s="27" t="s">
        <v>4620</v>
      </c>
      <c r="F22" s="25" t="s">
        <v>4621</v>
      </c>
      <c r="G22" s="26" t="s">
        <v>92</v>
      </c>
      <c r="H22" s="25" t="s">
        <v>4622</v>
      </c>
      <c r="I22" s="28">
        <v>1</v>
      </c>
      <c r="J22" s="26" t="s">
        <v>4581</v>
      </c>
      <c r="K22" s="26">
        <v>526469328</v>
      </c>
      <c r="L22" s="29"/>
      <c r="M22" s="30">
        <v>43511</v>
      </c>
      <c r="N22" s="28">
        <v>1</v>
      </c>
      <c r="O22" s="26" t="s">
        <v>4581</v>
      </c>
      <c r="P22" s="26">
        <v>526469328</v>
      </c>
      <c r="Q22" s="29"/>
      <c r="R22" s="25" t="s">
        <v>4623</v>
      </c>
      <c r="S22" s="30">
        <v>43628</v>
      </c>
      <c r="T22" s="26"/>
    </row>
    <row r="23" spans="1:20" hidden="1" x14ac:dyDescent="0.25">
      <c r="A23" s="24">
        <v>13</v>
      </c>
      <c r="B23" s="25" t="s">
        <v>4569</v>
      </c>
      <c r="C23" s="26" t="s">
        <v>54</v>
      </c>
      <c r="D23" s="26"/>
      <c r="E23" s="27" t="s">
        <v>4624</v>
      </c>
      <c r="F23" s="25" t="s">
        <v>4625</v>
      </c>
      <c r="G23" s="26" t="s">
        <v>95</v>
      </c>
      <c r="H23" s="25" t="s">
        <v>4626</v>
      </c>
      <c r="I23" s="28">
        <v>1</v>
      </c>
      <c r="J23" s="26" t="s">
        <v>4581</v>
      </c>
      <c r="K23" s="26">
        <v>7023286109</v>
      </c>
      <c r="L23" s="29"/>
      <c r="M23" s="30">
        <v>43552</v>
      </c>
      <c r="N23" s="28">
        <v>1</v>
      </c>
      <c r="O23" s="26" t="s">
        <v>4581</v>
      </c>
      <c r="P23" s="26">
        <v>7023286109</v>
      </c>
      <c r="Q23" s="29"/>
      <c r="R23" s="25" t="s">
        <v>4627</v>
      </c>
      <c r="S23" s="30">
        <v>43644</v>
      </c>
      <c r="T23" s="26"/>
    </row>
    <row r="24" spans="1:20" hidden="1" x14ac:dyDescent="0.25">
      <c r="A24" s="24">
        <v>14</v>
      </c>
      <c r="B24" s="25" t="s">
        <v>4570</v>
      </c>
      <c r="C24" s="26" t="s">
        <v>54</v>
      </c>
      <c r="D24" s="26"/>
      <c r="E24" s="27" t="s">
        <v>4628</v>
      </c>
      <c r="F24" s="25" t="s">
        <v>4629</v>
      </c>
      <c r="G24" s="26" t="s">
        <v>95</v>
      </c>
      <c r="H24" s="25" t="s">
        <v>4630</v>
      </c>
      <c r="I24" s="28">
        <v>1</v>
      </c>
      <c r="J24" s="26" t="s">
        <v>4581</v>
      </c>
      <c r="K24" s="26">
        <v>11628870905</v>
      </c>
      <c r="L24" s="29"/>
      <c r="M24" s="30">
        <v>43537</v>
      </c>
      <c r="N24" s="28">
        <v>1</v>
      </c>
      <c r="O24" s="26" t="s">
        <v>4581</v>
      </c>
      <c r="P24" s="26">
        <v>11628870905</v>
      </c>
      <c r="Q24" s="29"/>
      <c r="R24" s="25" t="s">
        <v>4631</v>
      </c>
      <c r="S24" s="30">
        <v>43642</v>
      </c>
      <c r="T24" s="26"/>
    </row>
    <row r="25" spans="1:20" hidden="1" x14ac:dyDescent="0.25">
      <c r="A25" s="24">
        <v>15</v>
      </c>
      <c r="B25" s="25" t="s">
        <v>4632</v>
      </c>
      <c r="C25" s="26" t="s">
        <v>54</v>
      </c>
      <c r="D25" s="26"/>
      <c r="E25" s="27" t="s">
        <v>4633</v>
      </c>
      <c r="F25" s="25" t="s">
        <v>4634</v>
      </c>
      <c r="G25" s="26" t="s">
        <v>95</v>
      </c>
      <c r="H25" s="25" t="s">
        <v>4622</v>
      </c>
      <c r="I25" s="28">
        <v>1</v>
      </c>
      <c r="J25" s="26" t="s">
        <v>4581</v>
      </c>
      <c r="K25" s="26">
        <v>2897137914</v>
      </c>
      <c r="L25" s="29"/>
      <c r="M25" s="30">
        <v>43511</v>
      </c>
      <c r="N25" s="28">
        <v>1</v>
      </c>
      <c r="O25" s="26" t="s">
        <v>4581</v>
      </c>
      <c r="P25" s="26">
        <v>2897137914</v>
      </c>
      <c r="Q25" s="29"/>
      <c r="R25" s="25" t="s">
        <v>4635</v>
      </c>
      <c r="S25" s="30">
        <v>43657</v>
      </c>
      <c r="T25" s="26"/>
    </row>
    <row r="26" spans="1:20" hidden="1" x14ac:dyDescent="0.25">
      <c r="A26" s="24">
        <v>16</v>
      </c>
      <c r="B26" s="25" t="s">
        <v>4636</v>
      </c>
      <c r="C26" s="26" t="s">
        <v>54</v>
      </c>
      <c r="D26" s="26"/>
      <c r="E26" s="27" t="s">
        <v>4637</v>
      </c>
      <c r="F26" s="25" t="s">
        <v>4638</v>
      </c>
      <c r="G26" s="26" t="s">
        <v>95</v>
      </c>
      <c r="H26" s="25" t="s">
        <v>4639</v>
      </c>
      <c r="I26" s="28">
        <v>1</v>
      </c>
      <c r="J26" s="26" t="s">
        <v>4581</v>
      </c>
      <c r="K26" s="26">
        <v>1014187674.5</v>
      </c>
      <c r="L26" s="29"/>
      <c r="M26" s="30">
        <v>43556</v>
      </c>
      <c r="N26" s="28">
        <v>1</v>
      </c>
      <c r="O26" s="26" t="s">
        <v>4581</v>
      </c>
      <c r="P26" s="26">
        <v>1014187674.5</v>
      </c>
      <c r="Q26" s="29"/>
      <c r="R26" s="25" t="s">
        <v>4640</v>
      </c>
      <c r="S26" s="30">
        <v>43686</v>
      </c>
      <c r="T26" s="26"/>
    </row>
    <row r="27" spans="1:20" hidden="1" x14ac:dyDescent="0.25">
      <c r="A27" s="24">
        <v>17</v>
      </c>
      <c r="B27" s="25" t="s">
        <v>4641</v>
      </c>
      <c r="C27" s="26" t="s">
        <v>54</v>
      </c>
      <c r="D27" s="26"/>
      <c r="E27" s="27" t="s">
        <v>4642</v>
      </c>
      <c r="F27" s="25" t="s">
        <v>4643</v>
      </c>
      <c r="G27" s="26" t="s">
        <v>95</v>
      </c>
      <c r="H27" s="25" t="s">
        <v>4606</v>
      </c>
      <c r="I27" s="28">
        <v>1</v>
      </c>
      <c r="J27" s="26" t="s">
        <v>4581</v>
      </c>
      <c r="K27" s="26">
        <v>22912180294</v>
      </c>
      <c r="L27" s="29"/>
      <c r="M27" s="30">
        <v>43643</v>
      </c>
      <c r="N27" s="28">
        <v>1</v>
      </c>
      <c r="O27" s="26" t="s">
        <v>4581</v>
      </c>
      <c r="P27" s="26">
        <v>22912180294</v>
      </c>
      <c r="Q27" s="29"/>
      <c r="R27" s="25" t="s">
        <v>4644</v>
      </c>
      <c r="S27" s="30">
        <v>43818</v>
      </c>
      <c r="T27" s="26"/>
    </row>
    <row r="28" spans="1:20" hidden="1" x14ac:dyDescent="0.25">
      <c r="A28" s="24">
        <v>18</v>
      </c>
      <c r="B28" s="25" t="s">
        <v>4645</v>
      </c>
      <c r="C28" s="26" t="s">
        <v>54</v>
      </c>
      <c r="D28" s="26"/>
      <c r="E28" s="27" t="s">
        <v>4646</v>
      </c>
      <c r="F28" s="25" t="s">
        <v>4647</v>
      </c>
      <c r="G28" s="26" t="s">
        <v>95</v>
      </c>
      <c r="H28" s="25" t="s">
        <v>4648</v>
      </c>
      <c r="I28" s="28">
        <v>1</v>
      </c>
      <c r="J28" s="26" t="s">
        <v>4581</v>
      </c>
      <c r="K28" s="26">
        <v>4184978179</v>
      </c>
      <c r="L28" s="29"/>
      <c r="M28" s="30">
        <v>43745</v>
      </c>
      <c r="N28" s="28">
        <v>1</v>
      </c>
      <c r="O28" s="26" t="s">
        <v>4581</v>
      </c>
      <c r="P28" s="26">
        <v>4184978179</v>
      </c>
      <c r="Q28" s="29"/>
      <c r="R28" s="25" t="s">
        <v>4649</v>
      </c>
      <c r="S28" s="30">
        <v>43811</v>
      </c>
      <c r="T28" s="26"/>
    </row>
    <row r="29" spans="1:20" hidden="1" x14ac:dyDescent="0.25">
      <c r="A29" s="24">
        <v>19</v>
      </c>
      <c r="B29" s="25" t="s">
        <v>4650</v>
      </c>
      <c r="C29" s="26" t="s">
        <v>54</v>
      </c>
      <c r="D29" s="26"/>
      <c r="E29" s="27" t="s">
        <v>4651</v>
      </c>
      <c r="F29" s="25" t="s">
        <v>4652</v>
      </c>
      <c r="G29" s="26" t="s">
        <v>95</v>
      </c>
      <c r="H29" s="25" t="s">
        <v>4653</v>
      </c>
      <c r="I29" s="28">
        <v>1</v>
      </c>
      <c r="J29" s="26" t="s">
        <v>4581</v>
      </c>
      <c r="K29" s="26">
        <v>3020000000</v>
      </c>
      <c r="L29" s="29"/>
      <c r="M29" s="30">
        <v>43621</v>
      </c>
      <c r="N29" s="28">
        <v>1</v>
      </c>
      <c r="O29" s="26" t="s">
        <v>4581</v>
      </c>
      <c r="P29" s="26">
        <v>3020000000</v>
      </c>
      <c r="Q29" s="29"/>
      <c r="R29" s="25" t="s">
        <v>4654</v>
      </c>
      <c r="S29" s="30">
        <v>43811</v>
      </c>
      <c r="T29" s="26"/>
    </row>
    <row r="30" spans="1:20" hidden="1" x14ac:dyDescent="0.25">
      <c r="A30" s="24">
        <v>20</v>
      </c>
      <c r="B30" s="25" t="s">
        <v>4655</v>
      </c>
      <c r="C30" s="26" t="s">
        <v>54</v>
      </c>
      <c r="D30" s="26"/>
      <c r="E30" s="27" t="s">
        <v>4656</v>
      </c>
      <c r="F30" s="25" t="s">
        <v>4657</v>
      </c>
      <c r="G30" s="26" t="s">
        <v>95</v>
      </c>
      <c r="H30" s="25" t="s">
        <v>4658</v>
      </c>
      <c r="I30" s="28">
        <v>1</v>
      </c>
      <c r="J30" s="26" t="s">
        <v>4581</v>
      </c>
      <c r="K30" s="26">
        <v>7877063005</v>
      </c>
      <c r="L30" s="29"/>
      <c r="M30" s="30">
        <v>43643</v>
      </c>
      <c r="N30" s="28">
        <v>1</v>
      </c>
      <c r="O30" s="26" t="s">
        <v>4581</v>
      </c>
      <c r="P30" s="26">
        <v>7877063005</v>
      </c>
      <c r="Q30" s="29"/>
      <c r="R30" s="25" t="s">
        <v>4659</v>
      </c>
      <c r="S30" s="30">
        <v>43810</v>
      </c>
      <c r="T30" s="26"/>
    </row>
    <row r="31" spans="1:20" hidden="1" x14ac:dyDescent="0.25">
      <c r="A31" s="24">
        <v>21</v>
      </c>
      <c r="B31" s="25" t="s">
        <v>4660</v>
      </c>
      <c r="C31" s="26" t="s">
        <v>54</v>
      </c>
      <c r="D31" s="26"/>
      <c r="E31" s="27" t="s">
        <v>4661</v>
      </c>
      <c r="F31" s="25" t="s">
        <v>4662</v>
      </c>
      <c r="G31" s="26" t="s">
        <v>95</v>
      </c>
      <c r="H31" s="25" t="s">
        <v>4639</v>
      </c>
      <c r="I31" s="28">
        <v>1</v>
      </c>
      <c r="J31" s="26" t="s">
        <v>4581</v>
      </c>
      <c r="K31" s="26">
        <v>37823130189.040001</v>
      </c>
      <c r="L31" s="29"/>
      <c r="M31" s="30">
        <v>43745</v>
      </c>
      <c r="N31" s="28">
        <v>1</v>
      </c>
      <c r="O31" s="26" t="s">
        <v>4581</v>
      </c>
      <c r="P31" s="26">
        <v>37823130189.040001</v>
      </c>
      <c r="Q31" s="29"/>
      <c r="R31" s="25" t="s">
        <v>4663</v>
      </c>
      <c r="S31" s="30">
        <v>43826</v>
      </c>
      <c r="T31" s="26"/>
    </row>
    <row r="32" spans="1:20" hidden="1" x14ac:dyDescent="0.25">
      <c r="A32" s="24">
        <v>22</v>
      </c>
      <c r="B32" s="25" t="s">
        <v>4664</v>
      </c>
      <c r="C32" s="26" t="s">
        <v>54</v>
      </c>
      <c r="D32" s="26"/>
      <c r="E32" s="27" t="s">
        <v>4665</v>
      </c>
      <c r="F32" s="25" t="s">
        <v>4666</v>
      </c>
      <c r="G32" s="26" t="s">
        <v>98</v>
      </c>
      <c r="H32" s="25" t="s">
        <v>4667</v>
      </c>
      <c r="I32" s="28">
        <v>1</v>
      </c>
      <c r="J32" s="26" t="s">
        <v>4581</v>
      </c>
      <c r="K32" s="26">
        <v>1894615678</v>
      </c>
      <c r="L32" s="29"/>
      <c r="M32" s="30">
        <v>43522</v>
      </c>
      <c r="N32" s="28">
        <v>1</v>
      </c>
      <c r="O32" s="26" t="s">
        <v>4581</v>
      </c>
      <c r="P32" s="26">
        <v>1894615678</v>
      </c>
      <c r="Q32" s="29"/>
      <c r="R32" s="25" t="s">
        <v>4668</v>
      </c>
      <c r="S32" s="30">
        <v>43524</v>
      </c>
      <c r="T32" s="26"/>
    </row>
    <row r="33" spans="1:20" hidden="1" x14ac:dyDescent="0.25">
      <c r="A33" s="24">
        <v>23</v>
      </c>
      <c r="B33" s="25" t="s">
        <v>4669</v>
      </c>
      <c r="C33" s="26" t="s">
        <v>54</v>
      </c>
      <c r="D33" s="26"/>
      <c r="E33" s="27" t="s">
        <v>4670</v>
      </c>
      <c r="F33" s="25" t="s">
        <v>4671</v>
      </c>
      <c r="G33" s="26" t="s">
        <v>98</v>
      </c>
      <c r="H33" s="25" t="s">
        <v>4672</v>
      </c>
      <c r="I33" s="28">
        <v>1</v>
      </c>
      <c r="J33" s="26" t="s">
        <v>4581</v>
      </c>
      <c r="K33" s="26">
        <v>10208638678.389999</v>
      </c>
      <c r="L33" s="29"/>
      <c r="M33" s="30">
        <v>43482</v>
      </c>
      <c r="N33" s="28">
        <v>1</v>
      </c>
      <c r="O33" s="26" t="s">
        <v>4581</v>
      </c>
      <c r="P33" s="26">
        <v>10208638678.389999</v>
      </c>
      <c r="Q33" s="29"/>
      <c r="R33" s="25" t="s">
        <v>4673</v>
      </c>
      <c r="S33" s="30">
        <v>43531</v>
      </c>
      <c r="T33" s="26"/>
    </row>
    <row r="34" spans="1:20" hidden="1" x14ac:dyDescent="0.25">
      <c r="A34" s="24">
        <v>24</v>
      </c>
      <c r="B34" s="25" t="s">
        <v>4674</v>
      </c>
      <c r="C34" s="26" t="s">
        <v>54</v>
      </c>
      <c r="D34" s="26"/>
      <c r="E34" s="27" t="s">
        <v>4675</v>
      </c>
      <c r="F34" s="25" t="s">
        <v>4676</v>
      </c>
      <c r="G34" s="26" t="s">
        <v>98</v>
      </c>
      <c r="H34" s="25" t="s">
        <v>4667</v>
      </c>
      <c r="I34" s="28">
        <v>1</v>
      </c>
      <c r="J34" s="26" t="s">
        <v>4581</v>
      </c>
      <c r="K34" s="26">
        <v>69498000</v>
      </c>
      <c r="L34" s="29"/>
      <c r="M34" s="30">
        <v>43524</v>
      </c>
      <c r="N34" s="28">
        <v>1</v>
      </c>
      <c r="O34" s="26" t="s">
        <v>4581</v>
      </c>
      <c r="P34" s="26">
        <v>69498000</v>
      </c>
      <c r="Q34" s="29"/>
      <c r="R34" s="25" t="s">
        <v>4677</v>
      </c>
      <c r="S34" s="30">
        <v>43546</v>
      </c>
      <c r="T34" s="26"/>
    </row>
    <row r="35" spans="1:20" hidden="1" x14ac:dyDescent="0.25">
      <c r="A35" s="24">
        <v>25</v>
      </c>
      <c r="B35" s="25" t="s">
        <v>4678</v>
      </c>
      <c r="C35" s="26" t="s">
        <v>54</v>
      </c>
      <c r="D35" s="26"/>
      <c r="E35" s="27" t="s">
        <v>4679</v>
      </c>
      <c r="F35" s="25" t="s">
        <v>4680</v>
      </c>
      <c r="G35" s="26" t="s">
        <v>98</v>
      </c>
      <c r="H35" s="25" t="s">
        <v>4667</v>
      </c>
      <c r="I35" s="28">
        <v>1</v>
      </c>
      <c r="J35" s="26" t="s">
        <v>4581</v>
      </c>
      <c r="K35" s="26">
        <v>85860000</v>
      </c>
      <c r="L35" s="29"/>
      <c r="M35" s="30">
        <v>43535</v>
      </c>
      <c r="N35" s="28">
        <v>1</v>
      </c>
      <c r="O35" s="26" t="s">
        <v>4581</v>
      </c>
      <c r="P35" s="26">
        <v>85860000</v>
      </c>
      <c r="Q35" s="29"/>
      <c r="R35" s="25" t="s">
        <v>4681</v>
      </c>
      <c r="S35" s="30">
        <v>43592</v>
      </c>
      <c r="T35" s="26"/>
    </row>
    <row r="36" spans="1:20" hidden="1" x14ac:dyDescent="0.25">
      <c r="A36" s="24">
        <v>26</v>
      </c>
      <c r="B36" s="25" t="s">
        <v>4682</v>
      </c>
      <c r="C36" s="26" t="s">
        <v>54</v>
      </c>
      <c r="D36" s="26"/>
      <c r="E36" s="27">
        <v>37976</v>
      </c>
      <c r="F36" s="25" t="s">
        <v>4683</v>
      </c>
      <c r="G36" s="26" t="s">
        <v>98</v>
      </c>
      <c r="H36" s="25" t="s">
        <v>4684</v>
      </c>
      <c r="I36" s="28">
        <v>1</v>
      </c>
      <c r="J36" s="26" t="s">
        <v>4581</v>
      </c>
      <c r="K36" s="26">
        <v>3497426984</v>
      </c>
      <c r="L36" s="29"/>
      <c r="M36" s="30">
        <v>43539</v>
      </c>
      <c r="N36" s="28">
        <v>1</v>
      </c>
      <c r="O36" s="26" t="s">
        <v>4581</v>
      </c>
      <c r="P36" s="26">
        <v>3497426984</v>
      </c>
      <c r="Q36" s="29"/>
      <c r="R36" s="25" t="s">
        <v>4685</v>
      </c>
      <c r="S36" s="30">
        <v>43600</v>
      </c>
      <c r="T36" s="26"/>
    </row>
    <row r="37" spans="1:20" hidden="1" x14ac:dyDescent="0.25">
      <c r="A37" s="24">
        <v>27</v>
      </c>
      <c r="B37" s="25" t="s">
        <v>4686</v>
      </c>
      <c r="C37" s="26" t="s">
        <v>54</v>
      </c>
      <c r="D37" s="26"/>
      <c r="E37" s="27" t="s">
        <v>4687</v>
      </c>
      <c r="F37" s="25" t="s">
        <v>4688</v>
      </c>
      <c r="G37" s="26" t="s">
        <v>98</v>
      </c>
      <c r="H37" s="25" t="s">
        <v>4580</v>
      </c>
      <c r="I37" s="28">
        <v>1</v>
      </c>
      <c r="J37" s="26" t="s">
        <v>4581</v>
      </c>
      <c r="K37" s="26">
        <v>2755719052.8800001</v>
      </c>
      <c r="L37" s="29"/>
      <c r="M37" s="30">
        <v>43578</v>
      </c>
      <c r="N37" s="28">
        <v>1</v>
      </c>
      <c r="O37" s="26" t="s">
        <v>4581</v>
      </c>
      <c r="P37" s="26">
        <v>2755719052.8800001</v>
      </c>
      <c r="Q37" s="29"/>
      <c r="R37" s="25" t="s">
        <v>4689</v>
      </c>
      <c r="S37" s="30">
        <v>43616</v>
      </c>
      <c r="T37" s="26"/>
    </row>
    <row r="38" spans="1:20" hidden="1" x14ac:dyDescent="0.25">
      <c r="A38" s="24">
        <v>28</v>
      </c>
      <c r="B38" s="25" t="s">
        <v>4690</v>
      </c>
      <c r="C38" s="26" t="s">
        <v>54</v>
      </c>
      <c r="D38" s="26"/>
      <c r="E38" s="27" t="s">
        <v>4691</v>
      </c>
      <c r="F38" s="25" t="s">
        <v>4688</v>
      </c>
      <c r="G38" s="26" t="s">
        <v>98</v>
      </c>
      <c r="H38" s="25" t="s">
        <v>4580</v>
      </c>
      <c r="I38" s="28">
        <v>1</v>
      </c>
      <c r="J38" s="26" t="s">
        <v>4581</v>
      </c>
      <c r="K38" s="26">
        <v>416252117.19999999</v>
      </c>
      <c r="L38" s="29"/>
      <c r="M38" s="30">
        <v>43578</v>
      </c>
      <c r="N38" s="28">
        <v>1</v>
      </c>
      <c r="O38" s="26" t="s">
        <v>4581</v>
      </c>
      <c r="P38" s="26">
        <v>416252117.19999999</v>
      </c>
      <c r="Q38" s="29"/>
      <c r="R38" s="25" t="s">
        <v>4689</v>
      </c>
      <c r="S38" s="30">
        <v>43616</v>
      </c>
      <c r="T38" s="26"/>
    </row>
    <row r="39" spans="1:20" hidden="1" x14ac:dyDescent="0.25">
      <c r="A39" s="24">
        <v>29</v>
      </c>
      <c r="B39" s="25" t="s">
        <v>4692</v>
      </c>
      <c r="C39" s="26" t="s">
        <v>54</v>
      </c>
      <c r="D39" s="26"/>
      <c r="E39" s="27" t="s">
        <v>4693</v>
      </c>
      <c r="F39" s="25" t="s">
        <v>4688</v>
      </c>
      <c r="G39" s="26" t="s">
        <v>98</v>
      </c>
      <c r="H39" s="25" t="s">
        <v>4580</v>
      </c>
      <c r="I39" s="28">
        <v>1</v>
      </c>
      <c r="J39" s="26" t="s">
        <v>4581</v>
      </c>
      <c r="K39" s="26">
        <v>59457535.219999999</v>
      </c>
      <c r="L39" s="29"/>
      <c r="M39" s="30">
        <v>43578</v>
      </c>
      <c r="N39" s="28">
        <v>1</v>
      </c>
      <c r="O39" s="26" t="s">
        <v>4581</v>
      </c>
      <c r="P39" s="26">
        <v>59457535.219999999</v>
      </c>
      <c r="Q39" s="29"/>
      <c r="R39" s="25" t="s">
        <v>4689</v>
      </c>
      <c r="S39" s="30">
        <v>43616</v>
      </c>
      <c r="T39" s="26"/>
    </row>
    <row r="40" spans="1:20" hidden="1" x14ac:dyDescent="0.25">
      <c r="A40" s="24">
        <v>30</v>
      </c>
      <c r="B40" s="25" t="s">
        <v>4694</v>
      </c>
      <c r="C40" s="26" t="s">
        <v>54</v>
      </c>
      <c r="D40" s="26"/>
      <c r="E40" s="27" t="s">
        <v>4695</v>
      </c>
      <c r="F40" s="25" t="s">
        <v>4696</v>
      </c>
      <c r="G40" s="26" t="s">
        <v>98</v>
      </c>
      <c r="H40" s="25" t="s">
        <v>4672</v>
      </c>
      <c r="I40" s="28">
        <v>1</v>
      </c>
      <c r="J40" s="26" t="s">
        <v>4581</v>
      </c>
      <c r="K40" s="26">
        <v>9779468985.1299992</v>
      </c>
      <c r="L40" s="29"/>
      <c r="M40" s="30">
        <v>43557</v>
      </c>
      <c r="N40" s="28">
        <v>1</v>
      </c>
      <c r="O40" s="26" t="s">
        <v>4581</v>
      </c>
      <c r="P40" s="26">
        <v>9779468985.1299992</v>
      </c>
      <c r="Q40" s="29"/>
      <c r="R40" s="25" t="s">
        <v>4697</v>
      </c>
      <c r="S40" s="30">
        <v>43629</v>
      </c>
      <c r="T40" s="26"/>
    </row>
    <row r="41" spans="1:20" hidden="1" x14ac:dyDescent="0.25">
      <c r="A41" s="24">
        <v>31</v>
      </c>
      <c r="B41" s="25" t="s">
        <v>4698</v>
      </c>
      <c r="C41" s="26" t="s">
        <v>54</v>
      </c>
      <c r="D41" s="26"/>
      <c r="E41" s="27" t="s">
        <v>4699</v>
      </c>
      <c r="F41" s="25" t="s">
        <v>4700</v>
      </c>
      <c r="G41" s="26" t="s">
        <v>98</v>
      </c>
      <c r="H41" s="25" t="s">
        <v>4667</v>
      </c>
      <c r="I41" s="28">
        <v>1</v>
      </c>
      <c r="J41" s="26" t="s">
        <v>4581</v>
      </c>
      <c r="K41" s="26">
        <v>1371972738.25</v>
      </c>
      <c r="L41" s="29"/>
      <c r="M41" s="30">
        <v>43623</v>
      </c>
      <c r="N41" s="28">
        <v>1</v>
      </c>
      <c r="O41" s="26" t="s">
        <v>4581</v>
      </c>
      <c r="P41" s="26">
        <v>1371972738.25</v>
      </c>
      <c r="Q41" s="29"/>
      <c r="R41" s="25" t="s">
        <v>4701</v>
      </c>
      <c r="S41" s="30">
        <v>43669</v>
      </c>
      <c r="T41" s="26"/>
    </row>
    <row r="42" spans="1:20" hidden="1" x14ac:dyDescent="0.25">
      <c r="A42" s="24">
        <v>32</v>
      </c>
      <c r="B42" s="25" t="s">
        <v>4702</v>
      </c>
      <c r="C42" s="26" t="s">
        <v>54</v>
      </c>
      <c r="D42" s="26"/>
      <c r="E42" s="27" t="s">
        <v>4703</v>
      </c>
      <c r="F42" s="25" t="s">
        <v>4704</v>
      </c>
      <c r="G42" s="26" t="s">
        <v>98</v>
      </c>
      <c r="H42" s="25" t="s">
        <v>4667</v>
      </c>
      <c r="I42" s="28">
        <v>1</v>
      </c>
      <c r="J42" s="26" t="s">
        <v>4581</v>
      </c>
      <c r="K42" s="26">
        <v>295710000</v>
      </c>
      <c r="L42" s="29"/>
      <c r="M42" s="30">
        <v>43593</v>
      </c>
      <c r="N42" s="28">
        <v>1</v>
      </c>
      <c r="O42" s="26" t="s">
        <v>4581</v>
      </c>
      <c r="P42" s="26">
        <v>295710000</v>
      </c>
      <c r="Q42" s="29"/>
      <c r="R42" s="25" t="s">
        <v>4705</v>
      </c>
      <c r="S42" s="30">
        <v>43669</v>
      </c>
      <c r="T42" s="26"/>
    </row>
    <row r="43" spans="1:20" hidden="1" x14ac:dyDescent="0.25">
      <c r="A43" s="24">
        <v>33</v>
      </c>
      <c r="B43" s="25" t="s">
        <v>4706</v>
      </c>
      <c r="C43" s="26" t="s">
        <v>54</v>
      </c>
      <c r="D43" s="26"/>
      <c r="E43" s="27" t="s">
        <v>4707</v>
      </c>
      <c r="F43" s="25" t="s">
        <v>4704</v>
      </c>
      <c r="G43" s="26" t="s">
        <v>98</v>
      </c>
      <c r="H43" s="25" t="s">
        <v>4667</v>
      </c>
      <c r="I43" s="28">
        <v>1</v>
      </c>
      <c r="J43" s="26" t="s">
        <v>4581</v>
      </c>
      <c r="K43" s="26">
        <v>306234742</v>
      </c>
      <c r="L43" s="29"/>
      <c r="M43" s="30">
        <v>43593</v>
      </c>
      <c r="N43" s="28">
        <v>1</v>
      </c>
      <c r="O43" s="26" t="s">
        <v>4581</v>
      </c>
      <c r="P43" s="26">
        <v>306234742</v>
      </c>
      <c r="Q43" s="29"/>
      <c r="R43" s="25" t="s">
        <v>4705</v>
      </c>
      <c r="S43" s="30">
        <v>43669</v>
      </c>
      <c r="T43" s="26"/>
    </row>
    <row r="44" spans="1:20" hidden="1" x14ac:dyDescent="0.25">
      <c r="A44" s="24">
        <v>34</v>
      </c>
      <c r="B44" s="25" t="s">
        <v>4708</v>
      </c>
      <c r="C44" s="26" t="s">
        <v>54</v>
      </c>
      <c r="D44" s="26"/>
      <c r="E44" s="27" t="s">
        <v>4709</v>
      </c>
      <c r="F44" s="25" t="s">
        <v>4704</v>
      </c>
      <c r="G44" s="26" t="s">
        <v>98</v>
      </c>
      <c r="H44" s="25" t="s">
        <v>4667</v>
      </c>
      <c r="I44" s="28">
        <v>1</v>
      </c>
      <c r="J44" s="26" t="s">
        <v>4581</v>
      </c>
      <c r="K44" s="26">
        <v>43119820.020000003</v>
      </c>
      <c r="L44" s="29"/>
      <c r="M44" s="30">
        <v>43593</v>
      </c>
      <c r="N44" s="28">
        <v>1</v>
      </c>
      <c r="O44" s="26" t="s">
        <v>4581</v>
      </c>
      <c r="P44" s="26">
        <v>43119820.020000003</v>
      </c>
      <c r="Q44" s="29"/>
      <c r="R44" s="25" t="s">
        <v>4705</v>
      </c>
      <c r="S44" s="30">
        <v>43669</v>
      </c>
      <c r="T44" s="26"/>
    </row>
    <row r="45" spans="1:20" hidden="1" x14ac:dyDescent="0.25">
      <c r="A45" s="24">
        <v>35</v>
      </c>
      <c r="B45" s="25" t="s">
        <v>4710</v>
      </c>
      <c r="C45" s="26" t="s">
        <v>54</v>
      </c>
      <c r="D45" s="26"/>
      <c r="E45" s="27" t="s">
        <v>4711</v>
      </c>
      <c r="F45" s="25" t="s">
        <v>4712</v>
      </c>
      <c r="G45" s="26" t="s">
        <v>98</v>
      </c>
      <c r="H45" s="25" t="s">
        <v>4667</v>
      </c>
      <c r="I45" s="28">
        <v>1</v>
      </c>
      <c r="J45" s="26" t="s">
        <v>4581</v>
      </c>
      <c r="K45" s="26">
        <v>30409260</v>
      </c>
      <c r="L45" s="29"/>
      <c r="M45" s="30">
        <v>43703</v>
      </c>
      <c r="N45" s="28">
        <v>1</v>
      </c>
      <c r="O45" s="26" t="s">
        <v>4581</v>
      </c>
      <c r="P45" s="26">
        <v>30409260</v>
      </c>
      <c r="Q45" s="29"/>
      <c r="R45" s="25" t="s">
        <v>4713</v>
      </c>
      <c r="S45" s="30">
        <v>43712</v>
      </c>
      <c r="T45" s="26"/>
    </row>
    <row r="46" spans="1:20" hidden="1" x14ac:dyDescent="0.25">
      <c r="A46" s="24">
        <v>36</v>
      </c>
      <c r="B46" s="25" t="s">
        <v>4714</v>
      </c>
      <c r="C46" s="26" t="s">
        <v>54</v>
      </c>
      <c r="D46" s="26"/>
      <c r="E46" s="27" t="s">
        <v>4715</v>
      </c>
      <c r="F46" s="25" t="s">
        <v>4712</v>
      </c>
      <c r="G46" s="26" t="s">
        <v>98</v>
      </c>
      <c r="H46" s="25" t="s">
        <v>4667</v>
      </c>
      <c r="I46" s="28">
        <v>1</v>
      </c>
      <c r="J46" s="26" t="s">
        <v>4581</v>
      </c>
      <c r="K46" s="26">
        <v>9594000</v>
      </c>
      <c r="L46" s="29"/>
      <c r="M46" s="30">
        <v>43703</v>
      </c>
      <c r="N46" s="28">
        <v>1</v>
      </c>
      <c r="O46" s="26" t="s">
        <v>4581</v>
      </c>
      <c r="P46" s="26">
        <v>9594000</v>
      </c>
      <c r="Q46" s="29"/>
      <c r="R46" s="25" t="s">
        <v>4713</v>
      </c>
      <c r="S46" s="30">
        <v>43712</v>
      </c>
      <c r="T46" s="26"/>
    </row>
    <row r="47" spans="1:20" hidden="1" x14ac:dyDescent="0.25">
      <c r="A47" s="24">
        <v>37</v>
      </c>
      <c r="B47" s="25" t="s">
        <v>4716</v>
      </c>
      <c r="C47" s="26" t="s">
        <v>54</v>
      </c>
      <c r="D47" s="26"/>
      <c r="E47" s="27" t="s">
        <v>4717</v>
      </c>
      <c r="F47" s="25" t="s">
        <v>4718</v>
      </c>
      <c r="G47" s="26" t="s">
        <v>98</v>
      </c>
      <c r="H47" s="25" t="s">
        <v>4719</v>
      </c>
      <c r="I47" s="28">
        <v>1</v>
      </c>
      <c r="J47" s="26" t="s">
        <v>4581</v>
      </c>
      <c r="K47" s="26">
        <v>5455912</v>
      </c>
      <c r="L47" s="29"/>
      <c r="M47" s="30">
        <v>43608</v>
      </c>
      <c r="N47" s="28">
        <v>1</v>
      </c>
      <c r="O47" s="26" t="s">
        <v>4581</v>
      </c>
      <c r="P47" s="26">
        <v>5455912</v>
      </c>
      <c r="Q47" s="29"/>
      <c r="R47" s="25" t="s">
        <v>4720</v>
      </c>
      <c r="S47" s="30">
        <v>43721</v>
      </c>
      <c r="T47" s="26"/>
    </row>
    <row r="48" spans="1:20" hidden="1" x14ac:dyDescent="0.25">
      <c r="A48" s="24">
        <v>38</v>
      </c>
      <c r="B48" s="25" t="s">
        <v>4721</v>
      </c>
      <c r="C48" s="26" t="s">
        <v>54</v>
      </c>
      <c r="D48" s="26"/>
      <c r="E48" s="27" t="s">
        <v>4722</v>
      </c>
      <c r="F48" s="25" t="s">
        <v>4718</v>
      </c>
      <c r="G48" s="26" t="s">
        <v>98</v>
      </c>
      <c r="H48" s="25" t="s">
        <v>4719</v>
      </c>
      <c r="I48" s="28">
        <v>1</v>
      </c>
      <c r="J48" s="26" t="s">
        <v>4581</v>
      </c>
      <c r="K48" s="26">
        <v>75523540.400000006</v>
      </c>
      <c r="L48" s="29"/>
      <c r="M48" s="30">
        <v>43608</v>
      </c>
      <c r="N48" s="28">
        <v>1</v>
      </c>
      <c r="O48" s="26" t="s">
        <v>4581</v>
      </c>
      <c r="P48" s="26">
        <v>75523540.400000006</v>
      </c>
      <c r="Q48" s="29"/>
      <c r="R48" s="25" t="s">
        <v>4720</v>
      </c>
      <c r="S48" s="30">
        <v>43721</v>
      </c>
      <c r="T48" s="26"/>
    </row>
    <row r="49" spans="1:20" hidden="1" x14ac:dyDescent="0.25">
      <c r="A49" s="24">
        <v>39</v>
      </c>
      <c r="B49" s="25" t="s">
        <v>4723</v>
      </c>
      <c r="C49" s="26" t="s">
        <v>54</v>
      </c>
      <c r="D49" s="26"/>
      <c r="E49" s="27" t="s">
        <v>4724</v>
      </c>
      <c r="F49" s="25" t="s">
        <v>4718</v>
      </c>
      <c r="G49" s="26" t="s">
        <v>98</v>
      </c>
      <c r="H49" s="25" t="s">
        <v>4719</v>
      </c>
      <c r="I49" s="28">
        <v>1</v>
      </c>
      <c r="J49" s="26" t="s">
        <v>4581</v>
      </c>
      <c r="K49" s="26">
        <v>27580800.09</v>
      </c>
      <c r="L49" s="29"/>
      <c r="M49" s="30">
        <v>43608</v>
      </c>
      <c r="N49" s="28">
        <v>1</v>
      </c>
      <c r="O49" s="26" t="s">
        <v>4581</v>
      </c>
      <c r="P49" s="26">
        <v>27580800.09</v>
      </c>
      <c r="Q49" s="29"/>
      <c r="R49" s="25" t="s">
        <v>4720</v>
      </c>
      <c r="S49" s="30">
        <v>43721</v>
      </c>
      <c r="T49" s="26"/>
    </row>
    <row r="50" spans="1:20" hidden="1" x14ac:dyDescent="0.25">
      <c r="A50" s="24">
        <v>40</v>
      </c>
      <c r="B50" s="25" t="s">
        <v>4725</v>
      </c>
      <c r="C50" s="26" t="s">
        <v>54</v>
      </c>
      <c r="D50" s="26"/>
      <c r="E50" s="27" t="s">
        <v>4726</v>
      </c>
      <c r="F50" s="25" t="s">
        <v>4727</v>
      </c>
      <c r="G50" s="26" t="s">
        <v>98</v>
      </c>
      <c r="H50" s="25" t="s">
        <v>4728</v>
      </c>
      <c r="I50" s="28">
        <v>1</v>
      </c>
      <c r="J50" s="26" t="s">
        <v>4581</v>
      </c>
      <c r="K50" s="26">
        <v>64746353</v>
      </c>
      <c r="L50" s="29"/>
      <c r="M50" s="30">
        <v>43592</v>
      </c>
      <c r="N50" s="28">
        <v>1</v>
      </c>
      <c r="O50" s="26" t="s">
        <v>4581</v>
      </c>
      <c r="P50" s="26">
        <v>64746353</v>
      </c>
      <c r="Q50" s="29"/>
      <c r="R50" s="25" t="s">
        <v>4729</v>
      </c>
      <c r="S50" s="30">
        <v>43731</v>
      </c>
      <c r="T50" s="26"/>
    </row>
    <row r="51" spans="1:20" hidden="1" x14ac:dyDescent="0.25">
      <c r="A51" s="24">
        <v>41</v>
      </c>
      <c r="B51" s="25" t="s">
        <v>4730</v>
      </c>
      <c r="C51" s="26" t="s">
        <v>54</v>
      </c>
      <c r="D51" s="26"/>
      <c r="E51" s="27" t="s">
        <v>4731</v>
      </c>
      <c r="F51" s="25" t="s">
        <v>4727</v>
      </c>
      <c r="G51" s="26" t="s">
        <v>98</v>
      </c>
      <c r="H51" s="25" t="s">
        <v>4728</v>
      </c>
      <c r="I51" s="28">
        <v>1</v>
      </c>
      <c r="J51" s="26" t="s">
        <v>4581</v>
      </c>
      <c r="K51" s="26">
        <v>64746353</v>
      </c>
      <c r="L51" s="29"/>
      <c r="M51" s="30">
        <v>43592</v>
      </c>
      <c r="N51" s="28">
        <v>1</v>
      </c>
      <c r="O51" s="26" t="s">
        <v>4581</v>
      </c>
      <c r="P51" s="26">
        <v>64746353</v>
      </c>
      <c r="Q51" s="29"/>
      <c r="R51" s="25" t="s">
        <v>4729</v>
      </c>
      <c r="S51" s="30">
        <v>43731</v>
      </c>
      <c r="T51" s="26"/>
    </row>
    <row r="52" spans="1:20" hidden="1" x14ac:dyDescent="0.25">
      <c r="A52" s="24">
        <v>42</v>
      </c>
      <c r="B52" s="25" t="s">
        <v>4732</v>
      </c>
      <c r="C52" s="26" t="s">
        <v>54</v>
      </c>
      <c r="D52" s="26"/>
      <c r="E52" s="27" t="s">
        <v>4733</v>
      </c>
      <c r="F52" s="25" t="s">
        <v>4727</v>
      </c>
      <c r="G52" s="26" t="s">
        <v>98</v>
      </c>
      <c r="H52" s="25" t="s">
        <v>4728</v>
      </c>
      <c r="I52" s="28">
        <v>1</v>
      </c>
      <c r="J52" s="26" t="s">
        <v>4581</v>
      </c>
      <c r="K52" s="26">
        <v>64746353</v>
      </c>
      <c r="L52" s="29"/>
      <c r="M52" s="30">
        <v>43592</v>
      </c>
      <c r="N52" s="28">
        <v>1</v>
      </c>
      <c r="O52" s="26" t="s">
        <v>4581</v>
      </c>
      <c r="P52" s="26">
        <v>64746353</v>
      </c>
      <c r="Q52" s="29"/>
      <c r="R52" s="25" t="s">
        <v>4729</v>
      </c>
      <c r="S52" s="30">
        <v>43731</v>
      </c>
      <c r="T52" s="26"/>
    </row>
    <row r="53" spans="1:20" hidden="1" x14ac:dyDescent="0.25">
      <c r="A53" s="24">
        <v>43</v>
      </c>
      <c r="B53" s="25" t="s">
        <v>4734</v>
      </c>
      <c r="C53" s="26" t="s">
        <v>54</v>
      </c>
      <c r="D53" s="26"/>
      <c r="E53" s="27" t="s">
        <v>4735</v>
      </c>
      <c r="F53" s="25" t="s">
        <v>4736</v>
      </c>
      <c r="G53" s="26" t="s">
        <v>98</v>
      </c>
      <c r="H53" s="25" t="s">
        <v>4667</v>
      </c>
      <c r="I53" s="28">
        <v>1</v>
      </c>
      <c r="J53" s="26" t="s">
        <v>4581</v>
      </c>
      <c r="K53" s="26">
        <v>289289475</v>
      </c>
      <c r="L53" s="29"/>
      <c r="M53" s="30">
        <v>43552</v>
      </c>
      <c r="N53" s="28">
        <v>1</v>
      </c>
      <c r="O53" s="26" t="s">
        <v>4581</v>
      </c>
      <c r="P53" s="26">
        <v>289289475</v>
      </c>
      <c r="Q53" s="29"/>
      <c r="R53" s="25" t="s">
        <v>4737</v>
      </c>
      <c r="S53" s="30">
        <v>43733</v>
      </c>
      <c r="T53" s="26"/>
    </row>
    <row r="54" spans="1:20" hidden="1" x14ac:dyDescent="0.25">
      <c r="A54" s="24">
        <v>44</v>
      </c>
      <c r="B54" s="25" t="s">
        <v>4738</v>
      </c>
      <c r="C54" s="26" t="s">
        <v>54</v>
      </c>
      <c r="D54" s="26"/>
      <c r="E54" s="27" t="s">
        <v>4739</v>
      </c>
      <c r="F54" s="25" t="s">
        <v>4740</v>
      </c>
      <c r="G54" s="26" t="s">
        <v>98</v>
      </c>
      <c r="H54" s="25" t="s">
        <v>4672</v>
      </c>
      <c r="I54" s="28">
        <v>1</v>
      </c>
      <c r="J54" s="26" t="s">
        <v>4581</v>
      </c>
      <c r="K54" s="26">
        <v>2786458373.52</v>
      </c>
      <c r="L54" s="29"/>
      <c r="M54" s="30">
        <v>43700</v>
      </c>
      <c r="N54" s="28">
        <v>1</v>
      </c>
      <c r="O54" s="26" t="s">
        <v>4581</v>
      </c>
      <c r="P54" s="26">
        <v>2786458373.52</v>
      </c>
      <c r="Q54" s="29"/>
      <c r="R54" s="25" t="s">
        <v>4741</v>
      </c>
      <c r="S54" s="30">
        <v>43761</v>
      </c>
      <c r="T54" s="26"/>
    </row>
    <row r="55" spans="1:20" hidden="1" x14ac:dyDescent="0.25">
      <c r="A55" s="24">
        <v>45</v>
      </c>
      <c r="B55" s="25" t="s">
        <v>4742</v>
      </c>
      <c r="C55" s="26" t="s">
        <v>54</v>
      </c>
      <c r="D55" s="26"/>
      <c r="E55" s="27" t="s">
        <v>4743</v>
      </c>
      <c r="F55" s="25" t="s">
        <v>4744</v>
      </c>
      <c r="G55" s="26" t="s">
        <v>98</v>
      </c>
      <c r="H55" s="25" t="s">
        <v>4745</v>
      </c>
      <c r="I55" s="28">
        <v>1</v>
      </c>
      <c r="J55" s="26" t="s">
        <v>4581</v>
      </c>
      <c r="K55" s="26">
        <v>4982184398.1099997</v>
      </c>
      <c r="L55" s="29"/>
      <c r="M55" s="30">
        <v>43710</v>
      </c>
      <c r="N55" s="28">
        <v>1</v>
      </c>
      <c r="O55" s="26" t="s">
        <v>4581</v>
      </c>
      <c r="P55" s="26">
        <v>4982184398.1099997</v>
      </c>
      <c r="Q55" s="29"/>
      <c r="R55" s="25" t="s">
        <v>4746</v>
      </c>
      <c r="S55" s="30">
        <v>43763</v>
      </c>
      <c r="T55" s="26"/>
    </row>
    <row r="56" spans="1:20" hidden="1" x14ac:dyDescent="0.25">
      <c r="A56" s="24">
        <v>46</v>
      </c>
      <c r="B56" s="25" t="s">
        <v>4747</v>
      </c>
      <c r="C56" s="26" t="s">
        <v>54</v>
      </c>
      <c r="D56" s="26"/>
      <c r="E56" s="27" t="s">
        <v>4748</v>
      </c>
      <c r="F56" s="25" t="s">
        <v>4749</v>
      </c>
      <c r="G56" s="26" t="s">
        <v>98</v>
      </c>
      <c r="H56" s="25" t="s">
        <v>4750</v>
      </c>
      <c r="I56" s="28">
        <v>1</v>
      </c>
      <c r="J56" s="26" t="s">
        <v>4581</v>
      </c>
      <c r="K56" s="26">
        <v>469540530.21999997</v>
      </c>
      <c r="L56" s="29"/>
      <c r="M56" s="30">
        <v>43746</v>
      </c>
      <c r="N56" s="28">
        <v>1</v>
      </c>
      <c r="O56" s="26" t="s">
        <v>4581</v>
      </c>
      <c r="P56" s="26">
        <v>469540530.21999997</v>
      </c>
      <c r="Q56" s="29"/>
      <c r="R56" s="25" t="s">
        <v>4751</v>
      </c>
      <c r="S56" s="30">
        <v>43803</v>
      </c>
      <c r="T56" s="26"/>
    </row>
    <row r="57" spans="1:20" hidden="1" x14ac:dyDescent="0.25">
      <c r="A57" s="24">
        <v>47</v>
      </c>
      <c r="B57" s="25" t="s">
        <v>4752</v>
      </c>
      <c r="C57" s="26" t="s">
        <v>54</v>
      </c>
      <c r="D57" s="26"/>
      <c r="E57" s="27" t="s">
        <v>4753</v>
      </c>
      <c r="F57" s="25" t="s">
        <v>4754</v>
      </c>
      <c r="G57" s="26" t="s">
        <v>98</v>
      </c>
      <c r="H57" s="25" t="s">
        <v>4667</v>
      </c>
      <c r="I57" s="28">
        <v>1</v>
      </c>
      <c r="J57" s="26" t="s">
        <v>4581</v>
      </c>
      <c r="K57" s="26">
        <v>344772996.47000003</v>
      </c>
      <c r="L57" s="29"/>
      <c r="M57" s="30">
        <v>43735</v>
      </c>
      <c r="N57" s="28">
        <v>1</v>
      </c>
      <c r="O57" s="26" t="s">
        <v>4581</v>
      </c>
      <c r="P57" s="26">
        <v>344772996.47000003</v>
      </c>
      <c r="Q57" s="29"/>
      <c r="R57" s="25" t="s">
        <v>4755</v>
      </c>
      <c r="S57" s="30">
        <v>43816</v>
      </c>
      <c r="T57" s="26"/>
    </row>
    <row r="58" spans="1:20" hidden="1" x14ac:dyDescent="0.25">
      <c r="A58" s="24">
        <v>48</v>
      </c>
      <c r="B58" s="25" t="s">
        <v>4756</v>
      </c>
      <c r="C58" s="26" t="s">
        <v>54</v>
      </c>
      <c r="D58" s="26"/>
      <c r="E58" s="27" t="s">
        <v>4757</v>
      </c>
      <c r="F58" s="25" t="s">
        <v>4758</v>
      </c>
      <c r="G58" s="26" t="s">
        <v>98</v>
      </c>
      <c r="H58" s="25" t="s">
        <v>4610</v>
      </c>
      <c r="I58" s="28">
        <v>1</v>
      </c>
      <c r="J58" s="26" t="s">
        <v>4581</v>
      </c>
      <c r="K58" s="26">
        <v>26081179.43</v>
      </c>
      <c r="L58" s="29"/>
      <c r="M58" s="30">
        <v>43738</v>
      </c>
      <c r="N58" s="28">
        <v>1</v>
      </c>
      <c r="O58" s="26" t="s">
        <v>4581</v>
      </c>
      <c r="P58" s="26">
        <v>26081179.43</v>
      </c>
      <c r="Q58" s="29"/>
      <c r="R58" s="25" t="s">
        <v>4759</v>
      </c>
      <c r="S58" s="30">
        <v>43823</v>
      </c>
      <c r="T58" s="26"/>
    </row>
    <row r="59" spans="1:20" hidden="1" x14ac:dyDescent="0.25">
      <c r="A59" s="24">
        <v>49</v>
      </c>
      <c r="B59" s="25" t="s">
        <v>4760</v>
      </c>
      <c r="C59" s="26" t="s">
        <v>54</v>
      </c>
      <c r="D59" s="26"/>
      <c r="E59" s="27" t="s">
        <v>4761</v>
      </c>
      <c r="F59" s="25" t="s">
        <v>4758</v>
      </c>
      <c r="G59" s="26" t="s">
        <v>98</v>
      </c>
      <c r="H59" s="25" t="s">
        <v>4610</v>
      </c>
      <c r="I59" s="28">
        <v>1</v>
      </c>
      <c r="J59" s="26" t="s">
        <v>4581</v>
      </c>
      <c r="K59" s="26">
        <v>36767790.329999998</v>
      </c>
      <c r="L59" s="29"/>
      <c r="M59" s="30">
        <v>43738</v>
      </c>
      <c r="N59" s="28">
        <v>1</v>
      </c>
      <c r="O59" s="26" t="s">
        <v>4581</v>
      </c>
      <c r="P59" s="26">
        <v>36767790.329999998</v>
      </c>
      <c r="Q59" s="29"/>
      <c r="R59" s="25" t="s">
        <v>4759</v>
      </c>
      <c r="S59" s="30">
        <v>43823</v>
      </c>
      <c r="T59" s="26"/>
    </row>
    <row r="60" spans="1:20" hidden="1" x14ac:dyDescent="0.25">
      <c r="A60" s="24">
        <v>50</v>
      </c>
      <c r="B60" s="25" t="s">
        <v>4762</v>
      </c>
      <c r="C60" s="26" t="s">
        <v>54</v>
      </c>
      <c r="D60" s="26"/>
      <c r="E60" s="27" t="s">
        <v>4763</v>
      </c>
      <c r="F60" s="25" t="s">
        <v>4758</v>
      </c>
      <c r="G60" s="26" t="s">
        <v>98</v>
      </c>
      <c r="H60" s="25" t="s">
        <v>4610</v>
      </c>
      <c r="I60" s="28">
        <v>1</v>
      </c>
      <c r="J60" s="26" t="s">
        <v>4581</v>
      </c>
      <c r="K60" s="26">
        <v>79159882.659999996</v>
      </c>
      <c r="L60" s="29"/>
      <c r="M60" s="30">
        <v>43738</v>
      </c>
      <c r="N60" s="28">
        <v>1</v>
      </c>
      <c r="O60" s="26" t="s">
        <v>4581</v>
      </c>
      <c r="P60" s="26">
        <v>79159882.659999996</v>
      </c>
      <c r="Q60" s="29"/>
      <c r="R60" s="25" t="s">
        <v>4759</v>
      </c>
      <c r="S60" s="30">
        <v>43823</v>
      </c>
      <c r="T60" s="26"/>
    </row>
    <row r="61" spans="1:20" hidden="1" x14ac:dyDescent="0.25">
      <c r="A61" s="24">
        <v>51</v>
      </c>
      <c r="B61" s="25" t="s">
        <v>4764</v>
      </c>
      <c r="C61" s="26" t="s">
        <v>54</v>
      </c>
      <c r="D61" s="26"/>
      <c r="E61" s="27" t="s">
        <v>4765</v>
      </c>
      <c r="F61" s="25" t="s">
        <v>4758</v>
      </c>
      <c r="G61" s="26" t="s">
        <v>98</v>
      </c>
      <c r="H61" s="25" t="s">
        <v>4610</v>
      </c>
      <c r="I61" s="28">
        <v>1</v>
      </c>
      <c r="J61" s="26" t="s">
        <v>4581</v>
      </c>
      <c r="K61" s="26">
        <v>60466259.899999999</v>
      </c>
      <c r="L61" s="29"/>
      <c r="M61" s="30">
        <v>43738</v>
      </c>
      <c r="N61" s="28">
        <v>1</v>
      </c>
      <c r="O61" s="26" t="s">
        <v>4581</v>
      </c>
      <c r="P61" s="26">
        <v>60466259.899999999</v>
      </c>
      <c r="Q61" s="29"/>
      <c r="R61" s="25" t="s">
        <v>4759</v>
      </c>
      <c r="S61" s="30">
        <v>43823</v>
      </c>
      <c r="T61" s="26"/>
    </row>
    <row r="62" spans="1:20" hidden="1" x14ac:dyDescent="0.25">
      <c r="A62" s="24">
        <v>52</v>
      </c>
      <c r="B62" s="25" t="s">
        <v>4766</v>
      </c>
      <c r="C62" s="26" t="s">
        <v>54</v>
      </c>
      <c r="D62" s="26"/>
      <c r="E62" s="27" t="s">
        <v>4767</v>
      </c>
      <c r="F62" s="25" t="s">
        <v>4758</v>
      </c>
      <c r="G62" s="26" t="s">
        <v>98</v>
      </c>
      <c r="H62" s="25" t="s">
        <v>4610</v>
      </c>
      <c r="I62" s="28">
        <v>1</v>
      </c>
      <c r="J62" s="26" t="s">
        <v>4581</v>
      </c>
      <c r="K62" s="26">
        <v>118139743.41</v>
      </c>
      <c r="L62" s="29"/>
      <c r="M62" s="30">
        <v>43738</v>
      </c>
      <c r="N62" s="28">
        <v>1</v>
      </c>
      <c r="O62" s="26" t="s">
        <v>4581</v>
      </c>
      <c r="P62" s="26">
        <v>118139743.41</v>
      </c>
      <c r="Q62" s="29"/>
      <c r="R62" s="25" t="s">
        <v>4759</v>
      </c>
      <c r="S62" s="30">
        <v>43823</v>
      </c>
      <c r="T62" s="26"/>
    </row>
    <row r="63" spans="1:20" hidden="1" x14ac:dyDescent="0.25">
      <c r="A63" s="24">
        <v>53</v>
      </c>
      <c r="B63" s="25" t="s">
        <v>4768</v>
      </c>
      <c r="C63" s="26" t="s">
        <v>54</v>
      </c>
      <c r="D63" s="26"/>
      <c r="E63" s="27" t="s">
        <v>4769</v>
      </c>
      <c r="F63" s="25" t="s">
        <v>4758</v>
      </c>
      <c r="G63" s="26" t="s">
        <v>98</v>
      </c>
      <c r="H63" s="25" t="s">
        <v>4610</v>
      </c>
      <c r="I63" s="28">
        <v>1</v>
      </c>
      <c r="J63" s="26" t="s">
        <v>4581</v>
      </c>
      <c r="K63" s="26">
        <v>784683799.7700001</v>
      </c>
      <c r="L63" s="29"/>
      <c r="M63" s="30">
        <v>43738</v>
      </c>
      <c r="N63" s="28">
        <v>1</v>
      </c>
      <c r="O63" s="26" t="s">
        <v>4581</v>
      </c>
      <c r="P63" s="26">
        <v>784683799.7700001</v>
      </c>
      <c r="Q63" s="29"/>
      <c r="R63" s="25" t="s">
        <v>4759</v>
      </c>
      <c r="S63" s="30">
        <v>43823</v>
      </c>
      <c r="T63" s="26"/>
    </row>
    <row r="64" spans="1:20" hidden="1" x14ac:dyDescent="0.25">
      <c r="A64" s="24">
        <v>54</v>
      </c>
      <c r="B64" s="25" t="s">
        <v>4770</v>
      </c>
      <c r="C64" s="26" t="s">
        <v>54</v>
      </c>
      <c r="D64" s="26"/>
      <c r="E64" s="27">
        <v>44071</v>
      </c>
      <c r="F64" s="25" t="s">
        <v>4771</v>
      </c>
      <c r="G64" s="26" t="s">
        <v>98</v>
      </c>
      <c r="H64" s="25" t="s">
        <v>4610</v>
      </c>
      <c r="I64" s="28">
        <v>1</v>
      </c>
      <c r="J64" s="26" t="s">
        <v>4581</v>
      </c>
      <c r="K64" s="26">
        <v>823098900.52999997</v>
      </c>
      <c r="L64" s="29"/>
      <c r="M64" s="30">
        <v>43738</v>
      </c>
      <c r="N64" s="28">
        <v>1</v>
      </c>
      <c r="O64" s="26" t="s">
        <v>4581</v>
      </c>
      <c r="P64" s="26">
        <v>823098900.52999997</v>
      </c>
      <c r="Q64" s="29"/>
      <c r="R64" s="25">
        <v>6919</v>
      </c>
      <c r="S64" s="30">
        <v>43823</v>
      </c>
      <c r="T64" s="26"/>
    </row>
    <row r="65" spans="1:20" hidden="1" x14ac:dyDescent="0.25">
      <c r="A65" s="24">
        <v>55</v>
      </c>
      <c r="B65" s="25" t="s">
        <v>4772</v>
      </c>
      <c r="C65" s="26" t="s">
        <v>54</v>
      </c>
      <c r="D65" s="26"/>
      <c r="E65" s="27" t="s">
        <v>4773</v>
      </c>
      <c r="F65" s="25" t="s">
        <v>4758</v>
      </c>
      <c r="G65" s="26" t="s">
        <v>98</v>
      </c>
      <c r="H65" s="25" t="s">
        <v>4610</v>
      </c>
      <c r="I65" s="28">
        <v>1</v>
      </c>
      <c r="J65" s="26" t="s">
        <v>4581</v>
      </c>
      <c r="K65" s="26">
        <v>903148786.25999999</v>
      </c>
      <c r="L65" s="29"/>
      <c r="M65" s="30">
        <v>43738</v>
      </c>
      <c r="N65" s="28">
        <v>1</v>
      </c>
      <c r="O65" s="26" t="s">
        <v>4581</v>
      </c>
      <c r="P65" s="26">
        <v>903148786.25999999</v>
      </c>
      <c r="Q65" s="29"/>
      <c r="R65" s="25" t="s">
        <v>4759</v>
      </c>
      <c r="S65" s="30">
        <v>43823</v>
      </c>
      <c r="T65" s="26"/>
    </row>
    <row r="66" spans="1:20" hidden="1" x14ac:dyDescent="0.25">
      <c r="A66" s="24">
        <v>56</v>
      </c>
      <c r="B66" s="25" t="s">
        <v>4774</v>
      </c>
      <c r="C66" s="26" t="s">
        <v>54</v>
      </c>
      <c r="D66" s="26"/>
      <c r="E66" s="27" t="s">
        <v>4775</v>
      </c>
      <c r="F66" s="25" t="s">
        <v>4758</v>
      </c>
      <c r="G66" s="26" t="s">
        <v>98</v>
      </c>
      <c r="H66" s="25" t="s">
        <v>4610</v>
      </c>
      <c r="I66" s="28">
        <v>1</v>
      </c>
      <c r="J66" s="26" t="s">
        <v>4581</v>
      </c>
      <c r="K66" s="26">
        <v>2399741775.3699999</v>
      </c>
      <c r="L66" s="29"/>
      <c r="M66" s="30">
        <v>43738</v>
      </c>
      <c r="N66" s="28">
        <v>1</v>
      </c>
      <c r="O66" s="26" t="s">
        <v>4581</v>
      </c>
      <c r="P66" s="26">
        <v>2399741775.3699999</v>
      </c>
      <c r="Q66" s="29"/>
      <c r="R66" s="25" t="s">
        <v>4759</v>
      </c>
      <c r="S66" s="30">
        <v>43823</v>
      </c>
      <c r="T66" s="26"/>
    </row>
    <row r="67" spans="1:20" hidden="1" x14ac:dyDescent="0.25">
      <c r="A67" s="24">
        <v>57</v>
      </c>
      <c r="B67" s="25" t="s">
        <v>4776</v>
      </c>
      <c r="C67" s="26" t="s">
        <v>54</v>
      </c>
      <c r="D67" s="26"/>
      <c r="E67" s="27" t="s">
        <v>4777</v>
      </c>
      <c r="F67" s="25" t="s">
        <v>4778</v>
      </c>
      <c r="G67" s="26" t="s">
        <v>98</v>
      </c>
      <c r="H67" s="25" t="s">
        <v>4667</v>
      </c>
      <c r="I67" s="28">
        <v>1</v>
      </c>
      <c r="J67" s="26" t="s">
        <v>4581</v>
      </c>
      <c r="K67" s="26">
        <v>1726128533.0799999</v>
      </c>
      <c r="L67" s="29"/>
      <c r="M67" s="30">
        <v>43550</v>
      </c>
      <c r="N67" s="28">
        <v>1</v>
      </c>
      <c r="O67" s="26" t="s">
        <v>4581</v>
      </c>
      <c r="P67" s="26">
        <v>1726128533.0799999</v>
      </c>
      <c r="Q67" s="29"/>
      <c r="R67" s="25" t="s">
        <v>4779</v>
      </c>
      <c r="S67" s="30">
        <v>43675</v>
      </c>
      <c r="T67" s="26"/>
    </row>
    <row r="68" spans="1:20" hidden="1" x14ac:dyDescent="0.25">
      <c r="A68" s="24">
        <v>58</v>
      </c>
      <c r="B68" s="25" t="s">
        <v>4780</v>
      </c>
      <c r="C68" s="26" t="s">
        <v>54</v>
      </c>
      <c r="D68" s="26"/>
      <c r="E68" s="27" t="s">
        <v>4781</v>
      </c>
      <c r="F68" s="25" t="s">
        <v>4782</v>
      </c>
      <c r="G68" s="26" t="s">
        <v>98</v>
      </c>
      <c r="H68" s="25" t="s">
        <v>4783</v>
      </c>
      <c r="I68" s="28">
        <v>1</v>
      </c>
      <c r="J68" s="26" t="s">
        <v>4581</v>
      </c>
      <c r="K68" s="26">
        <v>687531250</v>
      </c>
      <c r="L68" s="29"/>
      <c r="M68" s="30">
        <v>43537</v>
      </c>
      <c r="N68" s="28">
        <v>1</v>
      </c>
      <c r="O68" s="26" t="s">
        <v>4581</v>
      </c>
      <c r="P68" s="26">
        <v>687531250</v>
      </c>
      <c r="Q68" s="29"/>
      <c r="R68" s="25" t="s">
        <v>4784</v>
      </c>
      <c r="S68" s="30">
        <v>43699</v>
      </c>
      <c r="T68" s="26"/>
    </row>
    <row r="69" spans="1:20" hidden="1" x14ac:dyDescent="0.25">
      <c r="A69" s="24">
        <v>59</v>
      </c>
      <c r="B69" s="25" t="s">
        <v>4785</v>
      </c>
      <c r="C69" s="26" t="s">
        <v>54</v>
      </c>
      <c r="D69" s="26"/>
      <c r="E69" s="27" t="s">
        <v>4786</v>
      </c>
      <c r="F69" s="25" t="s">
        <v>4787</v>
      </c>
      <c r="G69" s="26" t="s">
        <v>98</v>
      </c>
      <c r="H69" s="25" t="s">
        <v>4667</v>
      </c>
      <c r="I69" s="28">
        <v>1</v>
      </c>
      <c r="J69" s="26" t="s">
        <v>4581</v>
      </c>
      <c r="K69" s="26">
        <v>122141456</v>
      </c>
      <c r="L69" s="29"/>
      <c r="M69" s="30">
        <v>43587</v>
      </c>
      <c r="N69" s="28">
        <v>1</v>
      </c>
      <c r="O69" s="26" t="s">
        <v>4581</v>
      </c>
      <c r="P69" s="26">
        <v>122141456</v>
      </c>
      <c r="Q69" s="29"/>
      <c r="R69" s="25" t="s">
        <v>4788</v>
      </c>
      <c r="S69" s="30">
        <v>43717</v>
      </c>
      <c r="T69" s="26"/>
    </row>
    <row r="70" spans="1:20" hidden="1" x14ac:dyDescent="0.25">
      <c r="A70" s="24">
        <v>60</v>
      </c>
      <c r="B70" s="25" t="s">
        <v>4789</v>
      </c>
      <c r="C70" s="26" t="s">
        <v>54</v>
      </c>
      <c r="D70" s="26"/>
      <c r="E70" s="27" t="s">
        <v>4790</v>
      </c>
      <c r="F70" s="25" t="s">
        <v>4791</v>
      </c>
      <c r="G70" s="26" t="s">
        <v>98</v>
      </c>
      <c r="H70" s="25" t="s">
        <v>4792</v>
      </c>
      <c r="I70" s="28">
        <v>1</v>
      </c>
      <c r="J70" s="26" t="s">
        <v>4581</v>
      </c>
      <c r="K70" s="26">
        <v>823272000</v>
      </c>
      <c r="L70" s="29"/>
      <c r="M70" s="30">
        <v>43656</v>
      </c>
      <c r="N70" s="28">
        <v>1</v>
      </c>
      <c r="O70" s="26" t="s">
        <v>4581</v>
      </c>
      <c r="P70" s="26">
        <v>823272000</v>
      </c>
      <c r="Q70" s="29"/>
      <c r="R70" s="25" t="s">
        <v>4793</v>
      </c>
      <c r="S70" s="30">
        <v>43724</v>
      </c>
      <c r="T70" s="26"/>
    </row>
    <row r="71" spans="1:20" hidden="1" x14ac:dyDescent="0.25">
      <c r="A71" s="24">
        <v>61</v>
      </c>
      <c r="B71" s="25" t="s">
        <v>4794</v>
      </c>
      <c r="C71" s="26" t="s">
        <v>54</v>
      </c>
      <c r="D71" s="26"/>
      <c r="E71" s="27" t="s">
        <v>4795</v>
      </c>
      <c r="F71" s="25" t="s">
        <v>4796</v>
      </c>
      <c r="G71" s="26" t="s">
        <v>98</v>
      </c>
      <c r="H71" s="25" t="s">
        <v>4797</v>
      </c>
      <c r="I71" s="28">
        <v>1</v>
      </c>
      <c r="J71" s="26" t="s">
        <v>4581</v>
      </c>
      <c r="K71" s="26">
        <v>597723589</v>
      </c>
      <c r="L71" s="29"/>
      <c r="M71" s="30">
        <v>43630</v>
      </c>
      <c r="N71" s="28">
        <v>1</v>
      </c>
      <c r="O71" s="26" t="s">
        <v>4581</v>
      </c>
      <c r="P71" s="26">
        <v>597723589</v>
      </c>
      <c r="Q71" s="29"/>
      <c r="R71" s="25" t="s">
        <v>4798</v>
      </c>
      <c r="S71" s="30">
        <v>43740</v>
      </c>
      <c r="T71" s="26"/>
    </row>
    <row r="72" spans="1:20" hidden="1" x14ac:dyDescent="0.25">
      <c r="A72" s="24">
        <v>62</v>
      </c>
      <c r="B72" s="25" t="s">
        <v>4799</v>
      </c>
      <c r="C72" s="26" t="s">
        <v>54</v>
      </c>
      <c r="D72" s="26"/>
      <c r="E72" s="27" t="s">
        <v>4800</v>
      </c>
      <c r="F72" s="25" t="s">
        <v>4801</v>
      </c>
      <c r="G72" s="26" t="s">
        <v>98</v>
      </c>
      <c r="H72" s="25" t="s">
        <v>4802</v>
      </c>
      <c r="I72" s="28">
        <v>1</v>
      </c>
      <c r="J72" s="26" t="s">
        <v>4581</v>
      </c>
      <c r="K72" s="26">
        <v>3600000115</v>
      </c>
      <c r="L72" s="29"/>
      <c r="M72" s="30">
        <v>43591</v>
      </c>
      <c r="N72" s="28">
        <v>1</v>
      </c>
      <c r="O72" s="26" t="s">
        <v>4581</v>
      </c>
      <c r="P72" s="26">
        <v>3600000115</v>
      </c>
      <c r="Q72" s="29"/>
      <c r="R72" s="25" t="s">
        <v>4803</v>
      </c>
      <c r="S72" s="30">
        <v>43753</v>
      </c>
      <c r="T72" s="26"/>
    </row>
    <row r="73" spans="1:20" hidden="1" x14ac:dyDescent="0.25">
      <c r="A73" s="24">
        <v>63</v>
      </c>
      <c r="B73" s="25" t="s">
        <v>4804</v>
      </c>
      <c r="C73" s="26" t="s">
        <v>54</v>
      </c>
      <c r="D73" s="26"/>
      <c r="E73" s="27" t="s">
        <v>4805</v>
      </c>
      <c r="F73" s="25" t="s">
        <v>4806</v>
      </c>
      <c r="G73" s="26" t="s">
        <v>98</v>
      </c>
      <c r="H73" s="25" t="s">
        <v>4667</v>
      </c>
      <c r="I73" s="28">
        <v>1</v>
      </c>
      <c r="J73" s="26" t="s">
        <v>4581</v>
      </c>
      <c r="K73" s="26">
        <v>842817500</v>
      </c>
      <c r="L73" s="29"/>
      <c r="M73" s="30">
        <v>43656</v>
      </c>
      <c r="N73" s="28">
        <v>1</v>
      </c>
      <c r="O73" s="26" t="s">
        <v>4581</v>
      </c>
      <c r="P73" s="26">
        <v>842817500</v>
      </c>
      <c r="Q73" s="29"/>
      <c r="R73" s="25" t="s">
        <v>4807</v>
      </c>
      <c r="S73" s="30">
        <v>43775</v>
      </c>
      <c r="T73" s="26"/>
    </row>
    <row r="74" spans="1:20" hidden="1" x14ac:dyDescent="0.25">
      <c r="A74" s="24">
        <v>64</v>
      </c>
      <c r="B74" s="25" t="s">
        <v>4808</v>
      </c>
      <c r="C74" s="26" t="s">
        <v>54</v>
      </c>
      <c r="D74" s="26"/>
      <c r="E74" s="27" t="s">
        <v>4809</v>
      </c>
      <c r="F74" s="25" t="s">
        <v>4810</v>
      </c>
      <c r="G74" s="26" t="s">
        <v>98</v>
      </c>
      <c r="H74" s="25" t="s">
        <v>4667</v>
      </c>
      <c r="I74" s="28">
        <v>1</v>
      </c>
      <c r="J74" s="26" t="s">
        <v>4581</v>
      </c>
      <c r="K74" s="26">
        <v>176750300.04999998</v>
      </c>
      <c r="L74" s="29"/>
      <c r="M74" s="30">
        <v>43620</v>
      </c>
      <c r="N74" s="28">
        <v>1</v>
      </c>
      <c r="O74" s="26" t="s">
        <v>4581</v>
      </c>
      <c r="P74" s="26">
        <v>176750300.04999998</v>
      </c>
      <c r="Q74" s="29"/>
      <c r="R74" s="25" t="s">
        <v>4811</v>
      </c>
      <c r="S74" s="30">
        <v>43776</v>
      </c>
      <c r="T74" s="26"/>
    </row>
    <row r="75" spans="1:20" hidden="1" x14ac:dyDescent="0.25">
      <c r="A75" s="24">
        <v>65</v>
      </c>
      <c r="B75" s="25" t="s">
        <v>4812</v>
      </c>
      <c r="C75" s="26" t="s">
        <v>54</v>
      </c>
      <c r="D75" s="26"/>
      <c r="E75" s="27" t="s">
        <v>4813</v>
      </c>
      <c r="F75" s="25" t="s">
        <v>4814</v>
      </c>
      <c r="G75" s="26" t="s">
        <v>98</v>
      </c>
      <c r="H75" s="25" t="s">
        <v>4667</v>
      </c>
      <c r="I75" s="28">
        <v>1</v>
      </c>
      <c r="J75" s="26" t="s">
        <v>4581</v>
      </c>
      <c r="K75" s="26">
        <v>1401914824</v>
      </c>
      <c r="L75" s="29"/>
      <c r="M75" s="30">
        <v>43636</v>
      </c>
      <c r="N75" s="28">
        <v>1</v>
      </c>
      <c r="O75" s="26" t="s">
        <v>4581</v>
      </c>
      <c r="P75" s="26">
        <v>1401914824</v>
      </c>
      <c r="Q75" s="29"/>
      <c r="R75" s="25" t="s">
        <v>4815</v>
      </c>
      <c r="S75" s="30">
        <v>43787</v>
      </c>
      <c r="T75" s="26"/>
    </row>
    <row r="76" spans="1:20" hidden="1" x14ac:dyDescent="0.25">
      <c r="A76" s="24">
        <v>66</v>
      </c>
      <c r="B76" s="25" t="s">
        <v>4816</v>
      </c>
      <c r="C76" s="26" t="s">
        <v>54</v>
      </c>
      <c r="D76" s="26"/>
      <c r="E76" s="27" t="s">
        <v>4817</v>
      </c>
      <c r="F76" s="25" t="s">
        <v>4818</v>
      </c>
      <c r="G76" s="26" t="s">
        <v>98</v>
      </c>
      <c r="H76" s="25" t="s">
        <v>4667</v>
      </c>
      <c r="I76" s="28">
        <v>1</v>
      </c>
      <c r="J76" s="26" t="s">
        <v>4581</v>
      </c>
      <c r="K76" s="26">
        <v>848258997.29999995</v>
      </c>
      <c r="L76" s="29"/>
      <c r="M76" s="30">
        <v>43676</v>
      </c>
      <c r="N76" s="28">
        <v>1</v>
      </c>
      <c r="O76" s="26" t="s">
        <v>4581</v>
      </c>
      <c r="P76" s="26">
        <v>848258997.29999995</v>
      </c>
      <c r="Q76" s="29"/>
      <c r="R76" s="25" t="s">
        <v>4819</v>
      </c>
      <c r="S76" s="30">
        <v>43776</v>
      </c>
      <c r="T76" s="26"/>
    </row>
    <row r="77" spans="1:20" hidden="1" x14ac:dyDescent="0.25">
      <c r="A77" s="24">
        <v>67</v>
      </c>
      <c r="B77" s="25" t="s">
        <v>4820</v>
      </c>
      <c r="C77" s="26" t="s">
        <v>54</v>
      </c>
      <c r="D77" s="26"/>
      <c r="E77" s="27" t="s">
        <v>4821</v>
      </c>
      <c r="F77" s="25" t="s">
        <v>4822</v>
      </c>
      <c r="G77" s="26" t="s">
        <v>98</v>
      </c>
      <c r="H77" s="25" t="s">
        <v>4667</v>
      </c>
      <c r="I77" s="28">
        <v>1</v>
      </c>
      <c r="J77" s="26" t="s">
        <v>4581</v>
      </c>
      <c r="K77" s="26">
        <v>438936850.56</v>
      </c>
      <c r="L77" s="29"/>
      <c r="M77" s="30">
        <v>43620</v>
      </c>
      <c r="N77" s="28">
        <v>1</v>
      </c>
      <c r="O77" s="26" t="s">
        <v>4581</v>
      </c>
      <c r="P77" s="26">
        <v>438936850.56</v>
      </c>
      <c r="Q77" s="29"/>
      <c r="R77" s="25" t="s">
        <v>4823</v>
      </c>
      <c r="S77" s="30">
        <v>43776</v>
      </c>
      <c r="T77" s="26"/>
    </row>
    <row r="78" spans="1:20" hidden="1" x14ac:dyDescent="0.25">
      <c r="A78" s="24">
        <v>68</v>
      </c>
      <c r="B78" s="25" t="s">
        <v>4824</v>
      </c>
      <c r="C78" s="26" t="s">
        <v>54</v>
      </c>
      <c r="D78" s="26"/>
      <c r="E78" s="27" t="s">
        <v>4825</v>
      </c>
      <c r="F78" s="25" t="s">
        <v>4826</v>
      </c>
      <c r="G78" s="26" t="s">
        <v>98</v>
      </c>
      <c r="H78" s="25" t="s">
        <v>4667</v>
      </c>
      <c r="I78" s="28">
        <v>1</v>
      </c>
      <c r="J78" s="26" t="s">
        <v>4581</v>
      </c>
      <c r="K78" s="26">
        <v>781801280.10000002</v>
      </c>
      <c r="L78" s="29"/>
      <c r="M78" s="30">
        <v>43581</v>
      </c>
      <c r="N78" s="28">
        <v>1</v>
      </c>
      <c r="O78" s="26" t="s">
        <v>4581</v>
      </c>
      <c r="P78" s="26">
        <v>781801280.10000002</v>
      </c>
      <c r="Q78" s="29"/>
      <c r="R78" s="25" t="s">
        <v>4827</v>
      </c>
      <c r="S78" s="30">
        <v>43614</v>
      </c>
      <c r="T78" s="26"/>
    </row>
    <row r="79" spans="1:20" ht="75" hidden="1" x14ac:dyDescent="0.25">
      <c r="A79" s="24">
        <v>69</v>
      </c>
      <c r="B79" s="25" t="s">
        <v>4828</v>
      </c>
      <c r="C79" s="26" t="s">
        <v>54</v>
      </c>
      <c r="D79" s="26"/>
      <c r="E79" s="27" t="s">
        <v>4829</v>
      </c>
      <c r="F79" s="31" t="s">
        <v>4830</v>
      </c>
      <c r="G79" s="26" t="s">
        <v>98</v>
      </c>
      <c r="H79" s="32" t="s">
        <v>4831</v>
      </c>
      <c r="I79" s="28">
        <v>1</v>
      </c>
      <c r="J79" s="26" t="s">
        <v>4581</v>
      </c>
      <c r="K79" s="26">
        <v>1676050250</v>
      </c>
      <c r="L79" s="29"/>
      <c r="M79" s="30">
        <v>43550</v>
      </c>
      <c r="N79" s="28">
        <v>1</v>
      </c>
      <c r="O79" s="26" t="s">
        <v>4581</v>
      </c>
      <c r="P79" s="26">
        <v>1676050250</v>
      </c>
      <c r="Q79" s="29"/>
      <c r="R79" s="25" t="s">
        <v>4832</v>
      </c>
      <c r="S79" s="30">
        <v>43614</v>
      </c>
      <c r="T79" s="26"/>
    </row>
    <row r="80" spans="1:20" hidden="1" x14ac:dyDescent="0.25">
      <c r="A80" s="24">
        <v>70</v>
      </c>
      <c r="B80" s="25" t="s">
        <v>4833</v>
      </c>
      <c r="C80" s="26" t="s">
        <v>54</v>
      </c>
      <c r="D80" s="26"/>
      <c r="E80" s="27" t="s">
        <v>4834</v>
      </c>
      <c r="F80" s="25" t="s">
        <v>4835</v>
      </c>
      <c r="G80" s="26" t="s">
        <v>93</v>
      </c>
      <c r="H80" s="25" t="s">
        <v>4836</v>
      </c>
      <c r="I80" s="28">
        <v>1</v>
      </c>
      <c r="J80" s="26" t="s">
        <v>4581</v>
      </c>
      <c r="K80" s="26">
        <v>70000000000</v>
      </c>
      <c r="L80" s="29"/>
      <c r="M80" s="30">
        <v>43497</v>
      </c>
      <c r="N80" s="28">
        <v>1</v>
      </c>
      <c r="O80" s="26" t="s">
        <v>4581</v>
      </c>
      <c r="P80" s="26">
        <v>70000000000</v>
      </c>
      <c r="Q80" s="29"/>
      <c r="R80" s="25" t="s">
        <v>4837</v>
      </c>
      <c r="S80" s="30">
        <v>43503</v>
      </c>
      <c r="T80" s="26"/>
    </row>
    <row r="81" spans="1:20" hidden="1" x14ac:dyDescent="0.25">
      <c r="A81" s="24">
        <v>71</v>
      </c>
      <c r="B81" s="25" t="s">
        <v>4838</v>
      </c>
      <c r="C81" s="26" t="s">
        <v>54</v>
      </c>
      <c r="D81" s="26"/>
      <c r="E81" s="27" t="s">
        <v>4839</v>
      </c>
      <c r="F81" s="25" t="s">
        <v>4840</v>
      </c>
      <c r="G81" s="26" t="s">
        <v>93</v>
      </c>
      <c r="H81" s="25" t="s">
        <v>4667</v>
      </c>
      <c r="I81" s="28">
        <v>1</v>
      </c>
      <c r="J81" s="26" t="s">
        <v>4581</v>
      </c>
      <c r="K81" s="26">
        <v>77076239</v>
      </c>
      <c r="L81" s="29"/>
      <c r="M81" s="30">
        <v>43523</v>
      </c>
      <c r="N81" s="28">
        <v>1</v>
      </c>
      <c r="O81" s="26" t="s">
        <v>4581</v>
      </c>
      <c r="P81" s="26">
        <v>77076239</v>
      </c>
      <c r="Q81" s="29"/>
      <c r="R81" s="25" t="s">
        <v>4841</v>
      </c>
      <c r="S81" s="30">
        <v>43543</v>
      </c>
      <c r="T81" s="26"/>
    </row>
    <row r="82" spans="1:20" hidden="1" x14ac:dyDescent="0.25">
      <c r="A82" s="24">
        <v>72</v>
      </c>
      <c r="B82" s="25" t="s">
        <v>4842</v>
      </c>
      <c r="C82" s="26" t="s">
        <v>54</v>
      </c>
      <c r="D82" s="26"/>
      <c r="E82" s="27" t="s">
        <v>4843</v>
      </c>
      <c r="F82" s="25" t="s">
        <v>4844</v>
      </c>
      <c r="G82" s="26" t="s">
        <v>93</v>
      </c>
      <c r="H82" s="25" t="s">
        <v>4845</v>
      </c>
      <c r="I82" s="28">
        <v>1</v>
      </c>
      <c r="J82" s="26" t="s">
        <v>4581</v>
      </c>
      <c r="K82" s="26">
        <v>140595000</v>
      </c>
      <c r="L82" s="29"/>
      <c r="M82" s="30">
        <v>43535</v>
      </c>
      <c r="N82" s="28">
        <v>1</v>
      </c>
      <c r="O82" s="26" t="s">
        <v>4581</v>
      </c>
      <c r="P82" s="26">
        <v>140595000</v>
      </c>
      <c r="Q82" s="29"/>
      <c r="R82" s="25" t="s">
        <v>4846</v>
      </c>
      <c r="S82" s="30">
        <v>43536</v>
      </c>
      <c r="T82" s="26"/>
    </row>
    <row r="83" spans="1:20" hidden="1" x14ac:dyDescent="0.25">
      <c r="A83" s="24">
        <v>73</v>
      </c>
      <c r="B83" s="25" t="s">
        <v>4847</v>
      </c>
      <c r="C83" s="26" t="s">
        <v>54</v>
      </c>
      <c r="D83" s="26"/>
      <c r="E83" s="27" t="s">
        <v>4848</v>
      </c>
      <c r="F83" s="25" t="s">
        <v>4849</v>
      </c>
      <c r="G83" s="26" t="s">
        <v>93</v>
      </c>
      <c r="H83" s="25" t="s">
        <v>4845</v>
      </c>
      <c r="I83" s="28">
        <v>1</v>
      </c>
      <c r="J83" s="26" t="s">
        <v>4581</v>
      </c>
      <c r="K83" s="26">
        <v>140595000</v>
      </c>
      <c r="L83" s="29"/>
      <c r="M83" s="30">
        <v>43535</v>
      </c>
      <c r="N83" s="28">
        <v>1</v>
      </c>
      <c r="O83" s="26" t="s">
        <v>4581</v>
      </c>
      <c r="P83" s="26">
        <v>140595000</v>
      </c>
      <c r="Q83" s="29"/>
      <c r="R83" s="25" t="s">
        <v>4850</v>
      </c>
      <c r="S83" s="30">
        <v>43536</v>
      </c>
      <c r="T83" s="26"/>
    </row>
    <row r="84" spans="1:20" hidden="1" x14ac:dyDescent="0.25">
      <c r="A84" s="24">
        <v>74</v>
      </c>
      <c r="B84" s="25" t="s">
        <v>4851</v>
      </c>
      <c r="C84" s="26" t="s">
        <v>54</v>
      </c>
      <c r="D84" s="26"/>
      <c r="E84" s="27" t="s">
        <v>4852</v>
      </c>
      <c r="F84" s="25" t="s">
        <v>4853</v>
      </c>
      <c r="G84" s="26" t="s">
        <v>93</v>
      </c>
      <c r="H84" s="25" t="s">
        <v>4845</v>
      </c>
      <c r="I84" s="28">
        <v>1</v>
      </c>
      <c r="J84" s="26" t="s">
        <v>4581</v>
      </c>
      <c r="K84" s="26">
        <v>255000000</v>
      </c>
      <c r="L84" s="29"/>
      <c r="M84" s="30">
        <v>43535</v>
      </c>
      <c r="N84" s="28">
        <v>1</v>
      </c>
      <c r="O84" s="26" t="s">
        <v>4581</v>
      </c>
      <c r="P84" s="26">
        <v>255000000</v>
      </c>
      <c r="Q84" s="29"/>
      <c r="R84" s="25" t="s">
        <v>4854</v>
      </c>
      <c r="S84" s="30">
        <v>43536</v>
      </c>
      <c r="T84" s="26"/>
    </row>
    <row r="85" spans="1:20" hidden="1" x14ac:dyDescent="0.25">
      <c r="A85" s="24">
        <v>75</v>
      </c>
      <c r="B85" s="25" t="s">
        <v>4855</v>
      </c>
      <c r="C85" s="26" t="s">
        <v>54</v>
      </c>
      <c r="D85" s="26"/>
      <c r="E85" s="27" t="s">
        <v>4856</v>
      </c>
      <c r="F85" s="25" t="s">
        <v>4857</v>
      </c>
      <c r="G85" s="26" t="s">
        <v>93</v>
      </c>
      <c r="H85" s="25" t="s">
        <v>4858</v>
      </c>
      <c r="I85" s="28">
        <v>1</v>
      </c>
      <c r="J85" s="26" t="s">
        <v>4581</v>
      </c>
      <c r="K85" s="26">
        <v>2626200000</v>
      </c>
      <c r="L85" s="29"/>
      <c r="M85" s="30">
        <v>43538</v>
      </c>
      <c r="N85" s="28">
        <v>1</v>
      </c>
      <c r="O85" s="26" t="s">
        <v>4581</v>
      </c>
      <c r="P85" s="26">
        <v>2626200000</v>
      </c>
      <c r="Q85" s="29"/>
      <c r="R85" s="25" t="s">
        <v>4859</v>
      </c>
      <c r="S85" s="30">
        <v>43550</v>
      </c>
      <c r="T85" s="26"/>
    </row>
    <row r="86" spans="1:20" hidden="1" x14ac:dyDescent="0.25">
      <c r="A86" s="24">
        <v>76</v>
      </c>
      <c r="B86" s="25" t="s">
        <v>4860</v>
      </c>
      <c r="C86" s="26" t="s">
        <v>54</v>
      </c>
      <c r="D86" s="26"/>
      <c r="E86" s="27" t="s">
        <v>4861</v>
      </c>
      <c r="F86" s="25" t="s">
        <v>4862</v>
      </c>
      <c r="G86" s="26" t="s">
        <v>93</v>
      </c>
      <c r="H86" s="25" t="s">
        <v>4667</v>
      </c>
      <c r="I86" s="28">
        <v>1</v>
      </c>
      <c r="J86" s="26" t="s">
        <v>4581</v>
      </c>
      <c r="K86" s="26">
        <v>587356273</v>
      </c>
      <c r="L86" s="29"/>
      <c r="M86" s="30">
        <v>43523</v>
      </c>
      <c r="N86" s="28">
        <v>1</v>
      </c>
      <c r="O86" s="26" t="s">
        <v>4581</v>
      </c>
      <c r="P86" s="26">
        <v>587356273</v>
      </c>
      <c r="Q86" s="29"/>
      <c r="R86" s="25" t="s">
        <v>4863</v>
      </c>
      <c r="S86" s="30">
        <v>43544</v>
      </c>
      <c r="T86" s="26"/>
    </row>
    <row r="87" spans="1:20" hidden="1" x14ac:dyDescent="0.25">
      <c r="A87" s="24">
        <v>77</v>
      </c>
      <c r="B87" s="25" t="s">
        <v>4864</v>
      </c>
      <c r="C87" s="26" t="s">
        <v>54</v>
      </c>
      <c r="D87" s="26"/>
      <c r="E87" s="27" t="s">
        <v>4865</v>
      </c>
      <c r="F87" s="25" t="s">
        <v>4866</v>
      </c>
      <c r="G87" s="26" t="s">
        <v>93</v>
      </c>
      <c r="H87" s="25" t="s">
        <v>4667</v>
      </c>
      <c r="I87" s="28">
        <v>1</v>
      </c>
      <c r="J87" s="26" t="s">
        <v>4581</v>
      </c>
      <c r="K87" s="26">
        <v>129556490</v>
      </c>
      <c r="L87" s="29"/>
      <c r="M87" s="30">
        <v>43523</v>
      </c>
      <c r="N87" s="28">
        <v>1</v>
      </c>
      <c r="O87" s="26" t="s">
        <v>4581</v>
      </c>
      <c r="P87" s="26">
        <v>129556490</v>
      </c>
      <c r="Q87" s="29"/>
      <c r="R87" s="25" t="s">
        <v>4867</v>
      </c>
      <c r="S87" s="30">
        <v>43544</v>
      </c>
      <c r="T87" s="26"/>
    </row>
    <row r="88" spans="1:20" hidden="1" x14ac:dyDescent="0.25">
      <c r="A88" s="24">
        <v>78</v>
      </c>
      <c r="B88" s="25" t="s">
        <v>4868</v>
      </c>
      <c r="C88" s="26" t="s">
        <v>54</v>
      </c>
      <c r="D88" s="26"/>
      <c r="E88" s="27" t="s">
        <v>4869</v>
      </c>
      <c r="F88" s="25" t="s">
        <v>4870</v>
      </c>
      <c r="G88" s="26" t="s">
        <v>93</v>
      </c>
      <c r="H88" s="25" t="s">
        <v>4667</v>
      </c>
      <c r="I88" s="28">
        <v>1</v>
      </c>
      <c r="J88" s="26" t="s">
        <v>4581</v>
      </c>
      <c r="K88" s="26">
        <v>453329619</v>
      </c>
      <c r="L88" s="29"/>
      <c r="M88" s="30">
        <v>43523</v>
      </c>
      <c r="N88" s="28">
        <v>1</v>
      </c>
      <c r="O88" s="26" t="s">
        <v>4581</v>
      </c>
      <c r="P88" s="26">
        <v>453329619</v>
      </c>
      <c r="Q88" s="29"/>
      <c r="R88" s="25" t="s">
        <v>4871</v>
      </c>
      <c r="S88" s="30">
        <v>43547</v>
      </c>
      <c r="T88" s="26"/>
    </row>
    <row r="89" spans="1:20" hidden="1" x14ac:dyDescent="0.25">
      <c r="A89" s="24">
        <v>79</v>
      </c>
      <c r="B89" s="25" t="s">
        <v>4872</v>
      </c>
      <c r="C89" s="26" t="s">
        <v>54</v>
      </c>
      <c r="D89" s="26"/>
      <c r="E89" s="27" t="s">
        <v>4873</v>
      </c>
      <c r="F89" s="25" t="s">
        <v>4874</v>
      </c>
      <c r="G89" s="26" t="s">
        <v>93</v>
      </c>
      <c r="H89" s="25" t="s">
        <v>4875</v>
      </c>
      <c r="I89" s="28">
        <v>1</v>
      </c>
      <c r="J89" s="26" t="s">
        <v>4581</v>
      </c>
      <c r="K89" s="26">
        <v>663553520</v>
      </c>
      <c r="L89" s="29"/>
      <c r="M89" s="30">
        <v>43523</v>
      </c>
      <c r="N89" s="28">
        <v>1</v>
      </c>
      <c r="O89" s="26" t="s">
        <v>4581</v>
      </c>
      <c r="P89" s="26">
        <v>663553520</v>
      </c>
      <c r="Q89" s="29"/>
      <c r="R89" s="25" t="s">
        <v>4876</v>
      </c>
      <c r="S89" s="30">
        <v>43558</v>
      </c>
      <c r="T89" s="26"/>
    </row>
    <row r="90" spans="1:20" hidden="1" x14ac:dyDescent="0.25">
      <c r="A90" s="24">
        <v>80</v>
      </c>
      <c r="B90" s="25" t="s">
        <v>4877</v>
      </c>
      <c r="C90" s="26" t="s">
        <v>54</v>
      </c>
      <c r="D90" s="26"/>
      <c r="E90" s="27" t="s">
        <v>4878</v>
      </c>
      <c r="F90" s="25" t="s">
        <v>4879</v>
      </c>
      <c r="G90" s="26" t="s">
        <v>93</v>
      </c>
      <c r="H90" s="25" t="s">
        <v>4880</v>
      </c>
      <c r="I90" s="28">
        <v>1</v>
      </c>
      <c r="J90" s="26" t="s">
        <v>4581</v>
      </c>
      <c r="K90" s="26">
        <v>32120550</v>
      </c>
      <c r="L90" s="29"/>
      <c r="M90" s="30">
        <v>43545</v>
      </c>
      <c r="N90" s="28">
        <v>1</v>
      </c>
      <c r="O90" s="26" t="s">
        <v>4581</v>
      </c>
      <c r="P90" s="26">
        <v>32120550</v>
      </c>
      <c r="Q90" s="29"/>
      <c r="R90" s="25" t="s">
        <v>4881</v>
      </c>
      <c r="S90" s="30">
        <v>43560</v>
      </c>
      <c r="T90" s="26"/>
    </row>
    <row r="91" spans="1:20" hidden="1" x14ac:dyDescent="0.25">
      <c r="A91" s="24">
        <v>81</v>
      </c>
      <c r="B91" s="25" t="s">
        <v>4882</v>
      </c>
      <c r="C91" s="26" t="s">
        <v>54</v>
      </c>
      <c r="D91" s="26"/>
      <c r="E91" s="27" t="s">
        <v>4883</v>
      </c>
      <c r="F91" s="25" t="s">
        <v>4884</v>
      </c>
      <c r="G91" s="26" t="s">
        <v>93</v>
      </c>
      <c r="H91" s="25" t="s">
        <v>4880</v>
      </c>
      <c r="I91" s="28">
        <v>1</v>
      </c>
      <c r="J91" s="26" t="s">
        <v>4581</v>
      </c>
      <c r="K91" s="26">
        <v>64927080</v>
      </c>
      <c r="L91" s="29"/>
      <c r="M91" s="30">
        <v>43545</v>
      </c>
      <c r="N91" s="28">
        <v>1</v>
      </c>
      <c r="O91" s="26" t="s">
        <v>4581</v>
      </c>
      <c r="P91" s="26">
        <v>64927080</v>
      </c>
      <c r="Q91" s="29"/>
      <c r="R91" s="25" t="s">
        <v>4885</v>
      </c>
      <c r="S91" s="30">
        <v>43560</v>
      </c>
      <c r="T91" s="26"/>
    </row>
    <row r="92" spans="1:20" hidden="1" x14ac:dyDescent="0.25">
      <c r="A92" s="24">
        <v>82</v>
      </c>
      <c r="B92" s="25" t="s">
        <v>4886</v>
      </c>
      <c r="C92" s="26" t="s">
        <v>54</v>
      </c>
      <c r="D92" s="26"/>
      <c r="E92" s="27" t="s">
        <v>4887</v>
      </c>
      <c r="F92" s="25" t="s">
        <v>4888</v>
      </c>
      <c r="G92" s="26" t="s">
        <v>93</v>
      </c>
      <c r="H92" s="25" t="s">
        <v>4880</v>
      </c>
      <c r="I92" s="28">
        <v>1</v>
      </c>
      <c r="J92" s="26" t="s">
        <v>4581</v>
      </c>
      <c r="K92" s="26">
        <v>165469500</v>
      </c>
      <c r="L92" s="29"/>
      <c r="M92" s="30">
        <v>43545</v>
      </c>
      <c r="N92" s="28">
        <v>1</v>
      </c>
      <c r="O92" s="26" t="s">
        <v>4581</v>
      </c>
      <c r="P92" s="26">
        <v>165469500</v>
      </c>
      <c r="Q92" s="29"/>
      <c r="R92" s="25" t="s">
        <v>4889</v>
      </c>
      <c r="S92" s="30">
        <v>43560</v>
      </c>
      <c r="T92" s="26"/>
    </row>
    <row r="93" spans="1:20" hidden="1" x14ac:dyDescent="0.25">
      <c r="A93" s="24">
        <v>83</v>
      </c>
      <c r="B93" s="25" t="s">
        <v>4890</v>
      </c>
      <c r="C93" s="26" t="s">
        <v>54</v>
      </c>
      <c r="D93" s="26"/>
      <c r="E93" s="27" t="s">
        <v>4891</v>
      </c>
      <c r="F93" s="25" t="s">
        <v>4892</v>
      </c>
      <c r="G93" s="26" t="s">
        <v>93</v>
      </c>
      <c r="H93" s="25" t="s">
        <v>4880</v>
      </c>
      <c r="I93" s="28">
        <v>1</v>
      </c>
      <c r="J93" s="26" t="s">
        <v>4581</v>
      </c>
      <c r="K93" s="26">
        <v>21642360</v>
      </c>
      <c r="L93" s="29"/>
      <c r="M93" s="30">
        <v>43543</v>
      </c>
      <c r="N93" s="28">
        <v>1</v>
      </c>
      <c r="O93" s="26" t="s">
        <v>4581</v>
      </c>
      <c r="P93" s="26">
        <v>21642360</v>
      </c>
      <c r="Q93" s="29"/>
      <c r="R93" s="25" t="s">
        <v>4893</v>
      </c>
      <c r="S93" s="30">
        <v>43560</v>
      </c>
      <c r="T93" s="26"/>
    </row>
    <row r="94" spans="1:20" hidden="1" x14ac:dyDescent="0.25">
      <c r="A94" s="24">
        <v>84</v>
      </c>
      <c r="B94" s="25" t="s">
        <v>4894</v>
      </c>
      <c r="C94" s="26" t="s">
        <v>54</v>
      </c>
      <c r="D94" s="26"/>
      <c r="E94" s="27" t="s">
        <v>4895</v>
      </c>
      <c r="F94" s="25" t="s">
        <v>4896</v>
      </c>
      <c r="G94" s="26" t="s">
        <v>93</v>
      </c>
      <c r="H94" s="25" t="s">
        <v>4880</v>
      </c>
      <c r="I94" s="28">
        <v>1</v>
      </c>
      <c r="J94" s="26" t="s">
        <v>4581</v>
      </c>
      <c r="K94" s="26">
        <v>64927080</v>
      </c>
      <c r="L94" s="29"/>
      <c r="M94" s="30">
        <v>43544</v>
      </c>
      <c r="N94" s="28">
        <v>1</v>
      </c>
      <c r="O94" s="26" t="s">
        <v>4581</v>
      </c>
      <c r="P94" s="26">
        <v>64927080</v>
      </c>
      <c r="Q94" s="29"/>
      <c r="R94" s="25" t="s">
        <v>4897</v>
      </c>
      <c r="S94" s="30">
        <v>43560</v>
      </c>
      <c r="T94" s="26"/>
    </row>
    <row r="95" spans="1:20" hidden="1" x14ac:dyDescent="0.25">
      <c r="A95" s="24">
        <v>85</v>
      </c>
      <c r="B95" s="25" t="s">
        <v>4898</v>
      </c>
      <c r="C95" s="26" t="s">
        <v>54</v>
      </c>
      <c r="D95" s="26"/>
      <c r="E95" s="27" t="s">
        <v>4899</v>
      </c>
      <c r="F95" s="25" t="s">
        <v>4900</v>
      </c>
      <c r="G95" s="26" t="s">
        <v>93</v>
      </c>
      <c r="H95" s="25" t="s">
        <v>4880</v>
      </c>
      <c r="I95" s="28">
        <v>1</v>
      </c>
      <c r="J95" s="26" t="s">
        <v>4581</v>
      </c>
      <c r="K95" s="26">
        <v>64927080</v>
      </c>
      <c r="L95" s="29"/>
      <c r="M95" s="30">
        <v>43543</v>
      </c>
      <c r="N95" s="28">
        <v>1</v>
      </c>
      <c r="O95" s="26" t="s">
        <v>4581</v>
      </c>
      <c r="P95" s="26">
        <v>64927080</v>
      </c>
      <c r="Q95" s="29"/>
      <c r="R95" s="25" t="s">
        <v>4901</v>
      </c>
      <c r="S95" s="30">
        <v>43560</v>
      </c>
      <c r="T95" s="26"/>
    </row>
    <row r="96" spans="1:20" hidden="1" x14ac:dyDescent="0.25">
      <c r="A96" s="24">
        <v>86</v>
      </c>
      <c r="B96" s="25" t="s">
        <v>4902</v>
      </c>
      <c r="C96" s="26" t="s">
        <v>54</v>
      </c>
      <c r="D96" s="26"/>
      <c r="E96" s="27" t="s">
        <v>4903</v>
      </c>
      <c r="F96" s="25" t="s">
        <v>4904</v>
      </c>
      <c r="G96" s="26" t="s">
        <v>93</v>
      </c>
      <c r="H96" s="25" t="s">
        <v>4880</v>
      </c>
      <c r="I96" s="28">
        <v>1</v>
      </c>
      <c r="J96" s="26" t="s">
        <v>4581</v>
      </c>
      <c r="K96" s="26">
        <v>64927080</v>
      </c>
      <c r="L96" s="29"/>
      <c r="M96" s="30">
        <v>43543</v>
      </c>
      <c r="N96" s="28">
        <v>1</v>
      </c>
      <c r="O96" s="26" t="s">
        <v>4581</v>
      </c>
      <c r="P96" s="26">
        <v>64927080</v>
      </c>
      <c r="Q96" s="29"/>
      <c r="R96" s="25" t="s">
        <v>4905</v>
      </c>
      <c r="S96" s="30">
        <v>43560</v>
      </c>
      <c r="T96" s="26"/>
    </row>
    <row r="97" spans="1:20" hidden="1" x14ac:dyDescent="0.25">
      <c r="A97" s="24">
        <v>87</v>
      </c>
      <c r="B97" s="25" t="s">
        <v>4906</v>
      </c>
      <c r="C97" s="26" t="s">
        <v>54</v>
      </c>
      <c r="D97" s="26"/>
      <c r="E97" s="27" t="s">
        <v>4907</v>
      </c>
      <c r="F97" s="25" t="s">
        <v>4908</v>
      </c>
      <c r="G97" s="26" t="s">
        <v>93</v>
      </c>
      <c r="H97" s="25" t="s">
        <v>4909</v>
      </c>
      <c r="I97" s="28">
        <v>1</v>
      </c>
      <c r="J97" s="26" t="s">
        <v>4581</v>
      </c>
      <c r="K97" s="26">
        <v>834521882</v>
      </c>
      <c r="L97" s="29"/>
      <c r="M97" s="30">
        <v>43523</v>
      </c>
      <c r="N97" s="28">
        <v>1</v>
      </c>
      <c r="O97" s="26" t="s">
        <v>4581</v>
      </c>
      <c r="P97" s="26">
        <v>834521882</v>
      </c>
      <c r="Q97" s="29"/>
      <c r="R97" s="25" t="s">
        <v>4910</v>
      </c>
      <c r="S97" s="30">
        <v>43570</v>
      </c>
      <c r="T97" s="26"/>
    </row>
    <row r="98" spans="1:20" hidden="1" x14ac:dyDescent="0.25">
      <c r="A98" s="24">
        <v>88</v>
      </c>
      <c r="B98" s="25" t="s">
        <v>4911</v>
      </c>
      <c r="C98" s="26" t="s">
        <v>54</v>
      </c>
      <c r="D98" s="26"/>
      <c r="E98" s="27" t="s">
        <v>4912</v>
      </c>
      <c r="F98" s="25" t="s">
        <v>4913</v>
      </c>
      <c r="G98" s="26" t="s">
        <v>93</v>
      </c>
      <c r="H98" s="25" t="s">
        <v>4914</v>
      </c>
      <c r="I98" s="28">
        <v>1</v>
      </c>
      <c r="J98" s="26" t="s">
        <v>4581</v>
      </c>
      <c r="K98" s="26">
        <v>29000000</v>
      </c>
      <c r="L98" s="29"/>
      <c r="M98" s="30">
        <v>43563</v>
      </c>
      <c r="N98" s="28">
        <v>1</v>
      </c>
      <c r="O98" s="26" t="s">
        <v>4581</v>
      </c>
      <c r="P98" s="26">
        <v>29000000</v>
      </c>
      <c r="Q98" s="29"/>
      <c r="R98" s="25" t="s">
        <v>4915</v>
      </c>
      <c r="S98" s="30">
        <v>43572</v>
      </c>
      <c r="T98" s="26"/>
    </row>
    <row r="99" spans="1:20" hidden="1" x14ac:dyDescent="0.25">
      <c r="A99" s="24">
        <v>89</v>
      </c>
      <c r="B99" s="25" t="s">
        <v>4916</v>
      </c>
      <c r="C99" s="26" t="s">
        <v>54</v>
      </c>
      <c r="D99" s="26"/>
      <c r="E99" s="27" t="s">
        <v>4917</v>
      </c>
      <c r="F99" s="25" t="s">
        <v>4918</v>
      </c>
      <c r="G99" s="26" t="s">
        <v>93</v>
      </c>
      <c r="H99" s="25" t="s">
        <v>4880</v>
      </c>
      <c r="I99" s="28">
        <v>1</v>
      </c>
      <c r="J99" s="26" t="s">
        <v>4581</v>
      </c>
      <c r="K99" s="26">
        <v>8460000</v>
      </c>
      <c r="L99" s="29"/>
      <c r="M99" s="30">
        <v>43575</v>
      </c>
      <c r="N99" s="28">
        <v>1</v>
      </c>
      <c r="O99" s="26" t="s">
        <v>4581</v>
      </c>
      <c r="P99" s="26">
        <v>8460000</v>
      </c>
      <c r="Q99" s="29"/>
      <c r="R99" s="25" t="s">
        <v>4919</v>
      </c>
      <c r="S99" s="30">
        <v>43594</v>
      </c>
      <c r="T99" s="26"/>
    </row>
    <row r="100" spans="1:20" hidden="1" x14ac:dyDescent="0.25">
      <c r="A100" s="24">
        <v>90</v>
      </c>
      <c r="B100" s="25" t="s">
        <v>4920</v>
      </c>
      <c r="C100" s="26" t="s">
        <v>54</v>
      </c>
      <c r="D100" s="26"/>
      <c r="E100" s="27" t="s">
        <v>4921</v>
      </c>
      <c r="F100" s="25" t="s">
        <v>4922</v>
      </c>
      <c r="G100" s="26" t="s">
        <v>93</v>
      </c>
      <c r="H100" s="25" t="s">
        <v>4585</v>
      </c>
      <c r="I100" s="28">
        <v>1</v>
      </c>
      <c r="J100" s="26" t="s">
        <v>4581</v>
      </c>
      <c r="K100" s="26">
        <v>2691242454</v>
      </c>
      <c r="L100" s="29"/>
      <c r="M100" s="30">
        <v>43528</v>
      </c>
      <c r="N100" s="28">
        <v>1</v>
      </c>
      <c r="O100" s="26" t="s">
        <v>4581</v>
      </c>
      <c r="P100" s="26">
        <v>2691242454</v>
      </c>
      <c r="Q100" s="29"/>
      <c r="R100" s="25" t="s">
        <v>4923</v>
      </c>
      <c r="S100" s="30">
        <v>43593</v>
      </c>
      <c r="T100" s="26"/>
    </row>
    <row r="101" spans="1:20" hidden="1" x14ac:dyDescent="0.25">
      <c r="A101" s="24">
        <v>91</v>
      </c>
      <c r="B101" s="25" t="s">
        <v>4924</v>
      </c>
      <c r="C101" s="26" t="s">
        <v>54</v>
      </c>
      <c r="D101" s="26"/>
      <c r="E101" s="27" t="s">
        <v>4925</v>
      </c>
      <c r="F101" s="25" t="s">
        <v>4926</v>
      </c>
      <c r="G101" s="26" t="s">
        <v>93</v>
      </c>
      <c r="H101" s="25" t="s">
        <v>4927</v>
      </c>
      <c r="I101" s="28">
        <v>1</v>
      </c>
      <c r="J101" s="26" t="s">
        <v>4581</v>
      </c>
      <c r="K101" s="26">
        <v>600000000</v>
      </c>
      <c r="L101" s="29"/>
      <c r="M101" s="30">
        <v>43550</v>
      </c>
      <c r="N101" s="28">
        <v>1</v>
      </c>
      <c r="O101" s="26" t="s">
        <v>4581</v>
      </c>
      <c r="P101" s="26">
        <v>600000000</v>
      </c>
      <c r="Q101" s="29"/>
      <c r="R101" s="25" t="s">
        <v>4928</v>
      </c>
      <c r="S101" s="30">
        <v>43593</v>
      </c>
      <c r="T101" s="26"/>
    </row>
    <row r="102" spans="1:20" hidden="1" x14ac:dyDescent="0.25">
      <c r="A102" s="24">
        <v>92</v>
      </c>
      <c r="B102" s="25" t="s">
        <v>4929</v>
      </c>
      <c r="C102" s="26" t="s">
        <v>54</v>
      </c>
      <c r="D102" s="26"/>
      <c r="E102" s="27" t="s">
        <v>4930</v>
      </c>
      <c r="F102" s="25" t="s">
        <v>4931</v>
      </c>
      <c r="G102" s="26" t="s">
        <v>93</v>
      </c>
      <c r="H102" s="25" t="s">
        <v>4932</v>
      </c>
      <c r="I102" s="28">
        <v>1</v>
      </c>
      <c r="J102" s="26" t="s">
        <v>4581</v>
      </c>
      <c r="K102" s="26">
        <v>155000000</v>
      </c>
      <c r="L102" s="29"/>
      <c r="M102" s="30">
        <v>43525</v>
      </c>
      <c r="N102" s="28">
        <v>1</v>
      </c>
      <c r="O102" s="26" t="s">
        <v>4581</v>
      </c>
      <c r="P102" s="26">
        <v>155000000</v>
      </c>
      <c r="Q102" s="29"/>
      <c r="R102" s="25" t="s">
        <v>4933</v>
      </c>
      <c r="S102" s="30">
        <v>43595</v>
      </c>
      <c r="T102" s="26"/>
    </row>
    <row r="103" spans="1:20" hidden="1" x14ac:dyDescent="0.25">
      <c r="A103" s="24">
        <v>93</v>
      </c>
      <c r="B103" s="25" t="s">
        <v>4934</v>
      </c>
      <c r="C103" s="26" t="s">
        <v>54</v>
      </c>
      <c r="D103" s="26"/>
      <c r="E103" s="27" t="s">
        <v>4935</v>
      </c>
      <c r="F103" s="25" t="s">
        <v>4936</v>
      </c>
      <c r="G103" s="26" t="s">
        <v>93</v>
      </c>
      <c r="H103" s="25" t="s">
        <v>4667</v>
      </c>
      <c r="I103" s="28">
        <v>1</v>
      </c>
      <c r="J103" s="26" t="s">
        <v>4581</v>
      </c>
      <c r="K103" s="26">
        <v>105138500</v>
      </c>
      <c r="L103" s="29"/>
      <c r="M103" s="30">
        <v>43523</v>
      </c>
      <c r="N103" s="28">
        <v>1</v>
      </c>
      <c r="O103" s="26" t="s">
        <v>4581</v>
      </c>
      <c r="P103" s="26">
        <v>105138500</v>
      </c>
      <c r="Q103" s="29"/>
      <c r="R103" s="25" t="s">
        <v>4937</v>
      </c>
      <c r="S103" s="30">
        <v>43598</v>
      </c>
      <c r="T103" s="26"/>
    </row>
    <row r="104" spans="1:20" hidden="1" x14ac:dyDescent="0.25">
      <c r="A104" s="24">
        <v>94</v>
      </c>
      <c r="B104" s="25" t="s">
        <v>4938</v>
      </c>
      <c r="C104" s="26" t="s">
        <v>54</v>
      </c>
      <c r="D104" s="26"/>
      <c r="E104" s="27" t="s">
        <v>4939</v>
      </c>
      <c r="F104" s="25" t="s">
        <v>4940</v>
      </c>
      <c r="G104" s="26" t="s">
        <v>93</v>
      </c>
      <c r="H104" s="25" t="s">
        <v>4941</v>
      </c>
      <c r="I104" s="28">
        <v>1</v>
      </c>
      <c r="J104" s="26" t="s">
        <v>4581</v>
      </c>
      <c r="K104" s="26">
        <v>7766892</v>
      </c>
      <c r="L104" s="29"/>
      <c r="M104" s="30">
        <v>43577</v>
      </c>
      <c r="N104" s="28">
        <v>1</v>
      </c>
      <c r="O104" s="26" t="s">
        <v>4581</v>
      </c>
      <c r="P104" s="26">
        <v>7766892</v>
      </c>
      <c r="Q104" s="29"/>
      <c r="R104" s="25" t="s">
        <v>4942</v>
      </c>
      <c r="S104" s="30">
        <v>43609</v>
      </c>
      <c r="T104" s="26"/>
    </row>
    <row r="105" spans="1:20" x14ac:dyDescent="0.25">
      <c r="A105" s="24">
        <v>95</v>
      </c>
      <c r="B105" s="25" t="s">
        <v>4943</v>
      </c>
      <c r="C105" s="26" t="s">
        <v>54</v>
      </c>
      <c r="D105" s="26"/>
      <c r="E105" s="27" t="s">
        <v>4944</v>
      </c>
      <c r="F105" s="25" t="s">
        <v>4945</v>
      </c>
      <c r="G105" s="26" t="s">
        <v>93</v>
      </c>
      <c r="H105" s="25"/>
      <c r="I105" s="28">
        <v>1</v>
      </c>
      <c r="J105" s="26" t="s">
        <v>4581</v>
      </c>
      <c r="K105" s="26">
        <v>0</v>
      </c>
      <c r="L105" s="29"/>
      <c r="M105" s="30">
        <v>43580</v>
      </c>
      <c r="N105" s="28">
        <v>1</v>
      </c>
      <c r="O105" s="26" t="s">
        <v>4581</v>
      </c>
      <c r="P105" s="26">
        <v>0</v>
      </c>
      <c r="Q105" s="29"/>
      <c r="R105" s="25"/>
      <c r="S105" s="30">
        <v>43605</v>
      </c>
      <c r="T105" s="26"/>
    </row>
    <row r="106" spans="1:20" hidden="1" x14ac:dyDescent="0.25">
      <c r="A106" s="24">
        <v>96</v>
      </c>
      <c r="B106" s="25" t="s">
        <v>4946</v>
      </c>
      <c r="C106" s="26" t="s">
        <v>54</v>
      </c>
      <c r="D106" s="26"/>
      <c r="E106" s="27" t="s">
        <v>4947</v>
      </c>
      <c r="F106" s="25" t="s">
        <v>4948</v>
      </c>
      <c r="G106" s="26" t="s">
        <v>93</v>
      </c>
      <c r="H106" s="25" t="s">
        <v>4949</v>
      </c>
      <c r="I106" s="28">
        <v>1</v>
      </c>
      <c r="J106" s="26" t="s">
        <v>4581</v>
      </c>
      <c r="K106" s="26">
        <v>6650000000</v>
      </c>
      <c r="L106" s="29"/>
      <c r="M106" s="30">
        <v>43546</v>
      </c>
      <c r="N106" s="28">
        <v>1</v>
      </c>
      <c r="O106" s="26" t="s">
        <v>4581</v>
      </c>
      <c r="P106" s="26">
        <v>6650000000</v>
      </c>
      <c r="Q106" s="29"/>
      <c r="R106" s="25" t="s">
        <v>4950</v>
      </c>
      <c r="S106" s="30">
        <v>43606</v>
      </c>
      <c r="T106" s="26"/>
    </row>
    <row r="107" spans="1:20" x14ac:dyDescent="0.25">
      <c r="A107" s="24">
        <v>97</v>
      </c>
      <c r="B107" s="25" t="s">
        <v>4951</v>
      </c>
      <c r="C107" s="26" t="s">
        <v>54</v>
      </c>
      <c r="D107" s="26"/>
      <c r="E107" s="27" t="s">
        <v>4952</v>
      </c>
      <c r="F107" s="25" t="s">
        <v>4953</v>
      </c>
      <c r="G107" s="26" t="s">
        <v>93</v>
      </c>
      <c r="H107" s="25"/>
      <c r="I107" s="28">
        <v>1</v>
      </c>
      <c r="J107" s="26" t="s">
        <v>4581</v>
      </c>
      <c r="K107" s="26">
        <v>0</v>
      </c>
      <c r="L107" s="29"/>
      <c r="M107" s="30">
        <v>43598</v>
      </c>
      <c r="N107" s="28">
        <v>1</v>
      </c>
      <c r="O107" s="26" t="s">
        <v>4581</v>
      </c>
      <c r="P107" s="26">
        <v>0</v>
      </c>
      <c r="Q107" s="29"/>
      <c r="R107" s="25"/>
      <c r="S107" s="30">
        <v>43608</v>
      </c>
      <c r="T107" s="26"/>
    </row>
    <row r="108" spans="1:20" hidden="1" x14ac:dyDescent="0.25">
      <c r="A108" s="24">
        <v>98</v>
      </c>
      <c r="B108" s="25" t="s">
        <v>4954</v>
      </c>
      <c r="C108" s="26" t="s">
        <v>54</v>
      </c>
      <c r="D108" s="26"/>
      <c r="E108" s="27" t="s">
        <v>4955</v>
      </c>
      <c r="F108" s="25" t="s">
        <v>4956</v>
      </c>
      <c r="G108" s="26" t="s">
        <v>93</v>
      </c>
      <c r="H108" s="25" t="s">
        <v>4667</v>
      </c>
      <c r="I108" s="28">
        <v>1</v>
      </c>
      <c r="J108" s="26" t="s">
        <v>4581</v>
      </c>
      <c r="K108" s="26">
        <v>53769120</v>
      </c>
      <c r="L108" s="29"/>
      <c r="M108" s="30">
        <v>43592</v>
      </c>
      <c r="N108" s="28">
        <v>1</v>
      </c>
      <c r="O108" s="26" t="s">
        <v>4581</v>
      </c>
      <c r="P108" s="26">
        <v>53769120</v>
      </c>
      <c r="Q108" s="29"/>
      <c r="R108" s="25" t="s">
        <v>4957</v>
      </c>
      <c r="S108" s="30">
        <v>43612</v>
      </c>
      <c r="T108" s="26"/>
    </row>
    <row r="109" spans="1:20" hidden="1" x14ac:dyDescent="0.25">
      <c r="A109" s="24">
        <v>99</v>
      </c>
      <c r="B109" s="25" t="s">
        <v>4958</v>
      </c>
      <c r="C109" s="26" t="s">
        <v>54</v>
      </c>
      <c r="D109" s="26"/>
      <c r="E109" s="27" t="s">
        <v>4959</v>
      </c>
      <c r="F109" s="25" t="s">
        <v>4960</v>
      </c>
      <c r="G109" s="26" t="s">
        <v>93</v>
      </c>
      <c r="H109" s="25" t="s">
        <v>4667</v>
      </c>
      <c r="I109" s="28">
        <v>1</v>
      </c>
      <c r="J109" s="26" t="s">
        <v>4581</v>
      </c>
      <c r="K109" s="26">
        <v>77558786</v>
      </c>
      <c r="L109" s="29"/>
      <c r="M109" s="30">
        <v>43592</v>
      </c>
      <c r="N109" s="28">
        <v>1</v>
      </c>
      <c r="O109" s="26" t="s">
        <v>4581</v>
      </c>
      <c r="P109" s="26">
        <v>77558786</v>
      </c>
      <c r="Q109" s="29"/>
      <c r="R109" s="25" t="s">
        <v>4961</v>
      </c>
      <c r="S109" s="30">
        <v>43612</v>
      </c>
      <c r="T109" s="26"/>
    </row>
    <row r="110" spans="1:20" hidden="1" x14ac:dyDescent="0.25">
      <c r="A110" s="24">
        <v>100</v>
      </c>
      <c r="B110" s="25" t="s">
        <v>4962</v>
      </c>
      <c r="C110" s="26" t="s">
        <v>54</v>
      </c>
      <c r="D110" s="26"/>
      <c r="E110" s="27" t="s">
        <v>4963</v>
      </c>
      <c r="F110" s="25" t="s">
        <v>4964</v>
      </c>
      <c r="G110" s="26" t="s">
        <v>93</v>
      </c>
      <c r="H110" s="25" t="s">
        <v>4965</v>
      </c>
      <c r="I110" s="28">
        <v>1</v>
      </c>
      <c r="J110" s="26" t="s">
        <v>4581</v>
      </c>
      <c r="K110" s="26">
        <v>820000000</v>
      </c>
      <c r="L110" s="29"/>
      <c r="M110" s="30">
        <v>43556</v>
      </c>
      <c r="N110" s="28">
        <v>1</v>
      </c>
      <c r="O110" s="26" t="s">
        <v>4581</v>
      </c>
      <c r="P110" s="26">
        <v>820000000</v>
      </c>
      <c r="Q110" s="29"/>
      <c r="R110" s="25" t="s">
        <v>4966</v>
      </c>
      <c r="S110" s="30">
        <v>43615</v>
      </c>
      <c r="T110" s="26"/>
    </row>
    <row r="111" spans="1:20" hidden="1" x14ac:dyDescent="0.25">
      <c r="A111" s="24">
        <v>101</v>
      </c>
      <c r="B111" s="25" t="s">
        <v>4967</v>
      </c>
      <c r="C111" s="26" t="s">
        <v>54</v>
      </c>
      <c r="D111" s="26"/>
      <c r="E111" s="27" t="s">
        <v>4968</v>
      </c>
      <c r="F111" s="25" t="s">
        <v>4969</v>
      </c>
      <c r="G111" s="26" t="s">
        <v>93</v>
      </c>
      <c r="H111" s="25" t="s">
        <v>4970</v>
      </c>
      <c r="I111" s="28">
        <v>1</v>
      </c>
      <c r="J111" s="26" t="s">
        <v>4581</v>
      </c>
      <c r="K111" s="26">
        <v>141000000</v>
      </c>
      <c r="L111" s="29"/>
      <c r="M111" s="30">
        <v>43581</v>
      </c>
      <c r="N111" s="28">
        <v>1</v>
      </c>
      <c r="O111" s="26" t="s">
        <v>4581</v>
      </c>
      <c r="P111" s="26">
        <v>141000000</v>
      </c>
      <c r="Q111" s="29"/>
      <c r="R111" s="25" t="s">
        <v>4971</v>
      </c>
      <c r="S111" s="30">
        <v>43615</v>
      </c>
      <c r="T111" s="26"/>
    </row>
    <row r="112" spans="1:20" hidden="1" x14ac:dyDescent="0.25">
      <c r="A112" s="24">
        <v>102</v>
      </c>
      <c r="B112" s="25" t="s">
        <v>4972</v>
      </c>
      <c r="C112" s="26" t="s">
        <v>54</v>
      </c>
      <c r="D112" s="26"/>
      <c r="E112" s="27" t="s">
        <v>4973</v>
      </c>
      <c r="F112" s="25" t="s">
        <v>4974</v>
      </c>
      <c r="G112" s="26" t="s">
        <v>93</v>
      </c>
      <c r="H112" s="25" t="s">
        <v>4667</v>
      </c>
      <c r="I112" s="28">
        <v>1</v>
      </c>
      <c r="J112" s="26" t="s">
        <v>4581</v>
      </c>
      <c r="K112" s="26">
        <v>68744074</v>
      </c>
      <c r="L112" s="29"/>
      <c r="M112" s="30">
        <v>43592</v>
      </c>
      <c r="N112" s="28">
        <v>1</v>
      </c>
      <c r="O112" s="26" t="s">
        <v>4581</v>
      </c>
      <c r="P112" s="26">
        <v>68744074</v>
      </c>
      <c r="Q112" s="29"/>
      <c r="R112" s="25" t="s">
        <v>4975</v>
      </c>
      <c r="S112" s="30">
        <v>43616</v>
      </c>
      <c r="T112" s="26"/>
    </row>
    <row r="113" spans="1:20" hidden="1" x14ac:dyDescent="0.25">
      <c r="A113" s="24">
        <v>103</v>
      </c>
      <c r="B113" s="25" t="s">
        <v>4976</v>
      </c>
      <c r="C113" s="26" t="s">
        <v>54</v>
      </c>
      <c r="D113" s="26"/>
      <c r="E113" s="27" t="s">
        <v>4977</v>
      </c>
      <c r="F113" s="25" t="s">
        <v>4978</v>
      </c>
      <c r="G113" s="26" t="s">
        <v>93</v>
      </c>
      <c r="H113" s="25" t="s">
        <v>4667</v>
      </c>
      <c r="I113" s="28">
        <v>1</v>
      </c>
      <c r="J113" s="26" t="s">
        <v>4581</v>
      </c>
      <c r="K113" s="26">
        <v>67407382</v>
      </c>
      <c r="L113" s="29"/>
      <c r="M113" s="30">
        <v>43594</v>
      </c>
      <c r="N113" s="28">
        <v>1</v>
      </c>
      <c r="O113" s="26" t="s">
        <v>4581</v>
      </c>
      <c r="P113" s="26">
        <v>67407382</v>
      </c>
      <c r="Q113" s="29"/>
      <c r="R113" s="25" t="s">
        <v>4979</v>
      </c>
      <c r="S113" s="30">
        <v>43616</v>
      </c>
      <c r="T113" s="26"/>
    </row>
    <row r="114" spans="1:20" hidden="1" x14ac:dyDescent="0.25">
      <c r="A114" s="24">
        <v>104</v>
      </c>
      <c r="B114" s="25" t="s">
        <v>4980</v>
      </c>
      <c r="C114" s="26" t="s">
        <v>54</v>
      </c>
      <c r="D114" s="26"/>
      <c r="E114" s="27" t="s">
        <v>4981</v>
      </c>
      <c r="F114" s="25" t="s">
        <v>4982</v>
      </c>
      <c r="G114" s="26" t="s">
        <v>93</v>
      </c>
      <c r="H114" s="25" t="s">
        <v>4667</v>
      </c>
      <c r="I114" s="28">
        <v>1</v>
      </c>
      <c r="J114" s="26" t="s">
        <v>4581</v>
      </c>
      <c r="K114" s="26">
        <v>53454548</v>
      </c>
      <c r="L114" s="29"/>
      <c r="M114" s="30">
        <v>43595</v>
      </c>
      <c r="N114" s="28">
        <v>1</v>
      </c>
      <c r="O114" s="26" t="s">
        <v>4581</v>
      </c>
      <c r="P114" s="26">
        <v>53454548</v>
      </c>
      <c r="Q114" s="29"/>
      <c r="R114" s="25" t="s">
        <v>4983</v>
      </c>
      <c r="S114" s="30">
        <v>43616</v>
      </c>
      <c r="T114" s="26"/>
    </row>
    <row r="115" spans="1:20" hidden="1" x14ac:dyDescent="0.25">
      <c r="A115" s="24">
        <v>105</v>
      </c>
      <c r="B115" s="25" t="s">
        <v>4984</v>
      </c>
      <c r="C115" s="26" t="s">
        <v>54</v>
      </c>
      <c r="D115" s="26"/>
      <c r="E115" s="27" t="s">
        <v>4985</v>
      </c>
      <c r="F115" s="25" t="s">
        <v>4986</v>
      </c>
      <c r="G115" s="26" t="s">
        <v>93</v>
      </c>
      <c r="H115" s="25" t="s">
        <v>4667</v>
      </c>
      <c r="I115" s="28">
        <v>1</v>
      </c>
      <c r="J115" s="26" t="s">
        <v>4581</v>
      </c>
      <c r="K115" s="26">
        <v>68744074</v>
      </c>
      <c r="L115" s="29"/>
      <c r="M115" s="30">
        <v>43595</v>
      </c>
      <c r="N115" s="28">
        <v>1</v>
      </c>
      <c r="O115" s="26" t="s">
        <v>4581</v>
      </c>
      <c r="P115" s="26">
        <v>68744074</v>
      </c>
      <c r="Q115" s="29"/>
      <c r="R115" s="25" t="s">
        <v>4987</v>
      </c>
      <c r="S115" s="30">
        <v>43616</v>
      </c>
      <c r="T115" s="26"/>
    </row>
    <row r="116" spans="1:20" hidden="1" x14ac:dyDescent="0.25">
      <c r="A116" s="24">
        <v>106</v>
      </c>
      <c r="B116" s="25" t="s">
        <v>4988</v>
      </c>
      <c r="C116" s="26" t="s">
        <v>54</v>
      </c>
      <c r="D116" s="26"/>
      <c r="E116" s="27" t="s">
        <v>4989</v>
      </c>
      <c r="F116" s="25" t="s">
        <v>4982</v>
      </c>
      <c r="G116" s="26" t="s">
        <v>93</v>
      </c>
      <c r="H116" s="25" t="s">
        <v>4667</v>
      </c>
      <c r="I116" s="28">
        <v>1</v>
      </c>
      <c r="J116" s="26" t="s">
        <v>4581</v>
      </c>
      <c r="K116" s="26">
        <v>55058185</v>
      </c>
      <c r="L116" s="29"/>
      <c r="M116" s="30">
        <v>43594</v>
      </c>
      <c r="N116" s="28">
        <v>1</v>
      </c>
      <c r="O116" s="26" t="s">
        <v>4581</v>
      </c>
      <c r="P116" s="26">
        <v>55058185</v>
      </c>
      <c r="Q116" s="29"/>
      <c r="R116" s="25" t="s">
        <v>4990</v>
      </c>
      <c r="S116" s="30">
        <v>43616</v>
      </c>
      <c r="T116" s="26"/>
    </row>
    <row r="117" spans="1:20" hidden="1" x14ac:dyDescent="0.25">
      <c r="A117" s="24">
        <v>107</v>
      </c>
      <c r="B117" s="25" t="s">
        <v>4991</v>
      </c>
      <c r="C117" s="26" t="s">
        <v>54</v>
      </c>
      <c r="D117" s="26"/>
      <c r="E117" s="27" t="s">
        <v>4992</v>
      </c>
      <c r="F117" s="25" t="s">
        <v>4993</v>
      </c>
      <c r="G117" s="26" t="s">
        <v>93</v>
      </c>
      <c r="H117" s="25" t="s">
        <v>4667</v>
      </c>
      <c r="I117" s="28">
        <v>1</v>
      </c>
      <c r="J117" s="26" t="s">
        <v>4581</v>
      </c>
      <c r="K117" s="26">
        <v>68744074</v>
      </c>
      <c r="L117" s="29"/>
      <c r="M117" s="30">
        <v>43594</v>
      </c>
      <c r="N117" s="28">
        <v>1</v>
      </c>
      <c r="O117" s="26" t="s">
        <v>4581</v>
      </c>
      <c r="P117" s="26">
        <v>68744074</v>
      </c>
      <c r="Q117" s="29"/>
      <c r="R117" s="25" t="s">
        <v>4994</v>
      </c>
      <c r="S117" s="30">
        <v>43616</v>
      </c>
      <c r="T117" s="26"/>
    </row>
    <row r="118" spans="1:20" hidden="1" x14ac:dyDescent="0.25">
      <c r="A118" s="24">
        <v>108</v>
      </c>
      <c r="B118" s="25" t="s">
        <v>4995</v>
      </c>
      <c r="C118" s="26" t="s">
        <v>54</v>
      </c>
      <c r="D118" s="26"/>
      <c r="E118" s="27" t="s">
        <v>4996</v>
      </c>
      <c r="F118" s="25" t="s">
        <v>4997</v>
      </c>
      <c r="G118" s="26" t="s">
        <v>93</v>
      </c>
      <c r="H118" s="25" t="s">
        <v>4667</v>
      </c>
      <c r="I118" s="28">
        <v>1</v>
      </c>
      <c r="J118" s="26" t="s">
        <v>4581</v>
      </c>
      <c r="K118" s="26">
        <v>55058185</v>
      </c>
      <c r="L118" s="29"/>
      <c r="M118" s="30">
        <v>43594</v>
      </c>
      <c r="N118" s="28">
        <v>1</v>
      </c>
      <c r="O118" s="26" t="s">
        <v>4581</v>
      </c>
      <c r="P118" s="26">
        <v>55058185</v>
      </c>
      <c r="Q118" s="29"/>
      <c r="R118" s="25" t="s">
        <v>4998</v>
      </c>
      <c r="S118" s="30">
        <v>43616</v>
      </c>
      <c r="T118" s="26"/>
    </row>
    <row r="119" spans="1:20" hidden="1" x14ac:dyDescent="0.25">
      <c r="A119" s="24">
        <v>109</v>
      </c>
      <c r="B119" s="25" t="s">
        <v>4999</v>
      </c>
      <c r="C119" s="26" t="s">
        <v>54</v>
      </c>
      <c r="D119" s="26"/>
      <c r="E119" s="27" t="s">
        <v>5000</v>
      </c>
      <c r="F119" s="25" t="s">
        <v>5001</v>
      </c>
      <c r="G119" s="26" t="s">
        <v>93</v>
      </c>
      <c r="H119" s="25" t="s">
        <v>4667</v>
      </c>
      <c r="I119" s="28">
        <v>1</v>
      </c>
      <c r="J119" s="26" t="s">
        <v>4581</v>
      </c>
      <c r="K119" s="26">
        <v>106254302</v>
      </c>
      <c r="L119" s="29"/>
      <c r="M119" s="30">
        <v>43595</v>
      </c>
      <c r="N119" s="28">
        <v>1</v>
      </c>
      <c r="O119" s="26" t="s">
        <v>4581</v>
      </c>
      <c r="P119" s="26">
        <v>106254302</v>
      </c>
      <c r="Q119" s="29"/>
      <c r="R119" s="25" t="s">
        <v>5002</v>
      </c>
      <c r="S119" s="30">
        <v>43616</v>
      </c>
      <c r="T119" s="26"/>
    </row>
    <row r="120" spans="1:20" hidden="1" x14ac:dyDescent="0.25">
      <c r="A120" s="24">
        <v>110</v>
      </c>
      <c r="B120" s="25" t="s">
        <v>5003</v>
      </c>
      <c r="C120" s="26" t="s">
        <v>54</v>
      </c>
      <c r="D120" s="26"/>
      <c r="E120" s="27" t="s">
        <v>5004</v>
      </c>
      <c r="F120" s="25" t="s">
        <v>5005</v>
      </c>
      <c r="G120" s="26" t="s">
        <v>93</v>
      </c>
      <c r="H120" s="25" t="s">
        <v>4667</v>
      </c>
      <c r="I120" s="28">
        <v>1</v>
      </c>
      <c r="J120" s="26" t="s">
        <v>4581</v>
      </c>
      <c r="K120" s="26">
        <v>55058185</v>
      </c>
      <c r="L120" s="29"/>
      <c r="M120" s="30">
        <v>43595</v>
      </c>
      <c r="N120" s="28">
        <v>1</v>
      </c>
      <c r="O120" s="26" t="s">
        <v>4581</v>
      </c>
      <c r="P120" s="26">
        <v>55058185</v>
      </c>
      <c r="Q120" s="29"/>
      <c r="R120" s="25" t="s">
        <v>5006</v>
      </c>
      <c r="S120" s="33">
        <v>43622</v>
      </c>
      <c r="T120" s="26"/>
    </row>
    <row r="121" spans="1:20" hidden="1" x14ac:dyDescent="0.25">
      <c r="A121" s="24">
        <v>111</v>
      </c>
      <c r="B121" s="25" t="s">
        <v>5007</v>
      </c>
      <c r="C121" s="26" t="s">
        <v>54</v>
      </c>
      <c r="D121" s="26"/>
      <c r="E121" s="27" t="s">
        <v>5008</v>
      </c>
      <c r="F121" s="25" t="s">
        <v>5009</v>
      </c>
      <c r="G121" s="26" t="s">
        <v>93</v>
      </c>
      <c r="H121" s="25" t="s">
        <v>4667</v>
      </c>
      <c r="I121" s="28">
        <v>1</v>
      </c>
      <c r="J121" s="26" t="s">
        <v>4581</v>
      </c>
      <c r="K121" s="26">
        <v>67407382</v>
      </c>
      <c r="L121" s="29"/>
      <c r="M121" s="30">
        <v>43594</v>
      </c>
      <c r="N121" s="28">
        <v>1</v>
      </c>
      <c r="O121" s="26" t="s">
        <v>4581</v>
      </c>
      <c r="P121" s="26">
        <v>67407382</v>
      </c>
      <c r="Q121" s="29"/>
      <c r="R121" s="25" t="s">
        <v>5010</v>
      </c>
      <c r="S121" s="30">
        <v>43616</v>
      </c>
      <c r="T121" s="26"/>
    </row>
    <row r="122" spans="1:20" hidden="1" x14ac:dyDescent="0.25">
      <c r="A122" s="24">
        <v>112</v>
      </c>
      <c r="B122" s="25" t="s">
        <v>5011</v>
      </c>
      <c r="C122" s="26" t="s">
        <v>54</v>
      </c>
      <c r="D122" s="26"/>
      <c r="E122" s="27" t="s">
        <v>5012</v>
      </c>
      <c r="F122" s="25" t="s">
        <v>5013</v>
      </c>
      <c r="G122" s="26" t="s">
        <v>93</v>
      </c>
      <c r="H122" s="25" t="s">
        <v>4667</v>
      </c>
      <c r="I122" s="28">
        <v>1</v>
      </c>
      <c r="J122" s="26" t="s">
        <v>4581</v>
      </c>
      <c r="K122" s="26">
        <v>67407382</v>
      </c>
      <c r="L122" s="29"/>
      <c r="M122" s="30">
        <v>43594</v>
      </c>
      <c r="N122" s="28">
        <v>1</v>
      </c>
      <c r="O122" s="26" t="s">
        <v>4581</v>
      </c>
      <c r="P122" s="26">
        <v>67407382</v>
      </c>
      <c r="Q122" s="29"/>
      <c r="R122" s="25" t="s">
        <v>5014</v>
      </c>
      <c r="S122" s="30">
        <v>43616</v>
      </c>
      <c r="T122" s="26"/>
    </row>
    <row r="123" spans="1:20" hidden="1" x14ac:dyDescent="0.25">
      <c r="A123" s="24">
        <v>113</v>
      </c>
      <c r="B123" s="25" t="s">
        <v>5015</v>
      </c>
      <c r="C123" s="26" t="s">
        <v>54</v>
      </c>
      <c r="D123" s="26"/>
      <c r="E123" s="27" t="s">
        <v>5016</v>
      </c>
      <c r="F123" s="25" t="s">
        <v>5017</v>
      </c>
      <c r="G123" s="26" t="s">
        <v>93</v>
      </c>
      <c r="H123" s="25" t="s">
        <v>4667</v>
      </c>
      <c r="I123" s="28">
        <v>1</v>
      </c>
      <c r="J123" s="26" t="s">
        <v>4581</v>
      </c>
      <c r="K123" s="26">
        <v>67407382</v>
      </c>
      <c r="L123" s="29"/>
      <c r="M123" s="30">
        <v>43595</v>
      </c>
      <c r="N123" s="28">
        <v>1</v>
      </c>
      <c r="O123" s="26" t="s">
        <v>4581</v>
      </c>
      <c r="P123" s="26">
        <v>67407382</v>
      </c>
      <c r="Q123" s="29"/>
      <c r="R123" s="25" t="s">
        <v>5018</v>
      </c>
      <c r="S123" s="30">
        <v>43616</v>
      </c>
      <c r="T123" s="26"/>
    </row>
    <row r="124" spans="1:20" hidden="1" x14ac:dyDescent="0.25">
      <c r="A124" s="24">
        <v>114</v>
      </c>
      <c r="B124" s="25" t="s">
        <v>5019</v>
      </c>
      <c r="C124" s="26" t="s">
        <v>54</v>
      </c>
      <c r="D124" s="26"/>
      <c r="E124" s="27" t="s">
        <v>5020</v>
      </c>
      <c r="F124" s="25" t="s">
        <v>5021</v>
      </c>
      <c r="G124" s="26" t="s">
        <v>93</v>
      </c>
      <c r="H124" s="25" t="s">
        <v>4667</v>
      </c>
      <c r="I124" s="28">
        <v>1</v>
      </c>
      <c r="J124" s="26" t="s">
        <v>4581</v>
      </c>
      <c r="K124" s="26">
        <v>48148130</v>
      </c>
      <c r="L124" s="29"/>
      <c r="M124" s="30">
        <v>43598</v>
      </c>
      <c r="N124" s="28">
        <v>1</v>
      </c>
      <c r="O124" s="26" t="s">
        <v>4581</v>
      </c>
      <c r="P124" s="26">
        <v>48148130</v>
      </c>
      <c r="Q124" s="29"/>
      <c r="R124" s="25" t="s">
        <v>5022</v>
      </c>
      <c r="S124" s="30">
        <v>43616</v>
      </c>
      <c r="T124" s="26"/>
    </row>
    <row r="125" spans="1:20" hidden="1" x14ac:dyDescent="0.25">
      <c r="A125" s="24">
        <v>115</v>
      </c>
      <c r="B125" s="25" t="s">
        <v>5023</v>
      </c>
      <c r="C125" s="26" t="s">
        <v>54</v>
      </c>
      <c r="D125" s="26"/>
      <c r="E125" s="27" t="s">
        <v>5024</v>
      </c>
      <c r="F125" s="25" t="s">
        <v>4982</v>
      </c>
      <c r="G125" s="26" t="s">
        <v>93</v>
      </c>
      <c r="H125" s="25" t="s">
        <v>4667</v>
      </c>
      <c r="I125" s="28">
        <v>1</v>
      </c>
      <c r="J125" s="26" t="s">
        <v>4581</v>
      </c>
      <c r="K125" s="26">
        <v>47507348</v>
      </c>
      <c r="L125" s="29"/>
      <c r="M125" s="30">
        <v>43595</v>
      </c>
      <c r="N125" s="28">
        <v>1</v>
      </c>
      <c r="O125" s="26" t="s">
        <v>4581</v>
      </c>
      <c r="P125" s="26">
        <v>47507348</v>
      </c>
      <c r="Q125" s="29"/>
      <c r="R125" s="25" t="s">
        <v>5025</v>
      </c>
      <c r="S125" s="30">
        <v>43616</v>
      </c>
      <c r="T125" s="26"/>
    </row>
    <row r="126" spans="1:20" hidden="1" x14ac:dyDescent="0.25">
      <c r="A126" s="24">
        <v>116</v>
      </c>
      <c r="B126" s="25" t="s">
        <v>5026</v>
      </c>
      <c r="C126" s="26" t="s">
        <v>54</v>
      </c>
      <c r="D126" s="26"/>
      <c r="E126" s="27" t="s">
        <v>5027</v>
      </c>
      <c r="F126" s="25" t="s">
        <v>4982</v>
      </c>
      <c r="G126" s="26" t="s">
        <v>93</v>
      </c>
      <c r="H126" s="25" t="s">
        <v>4667</v>
      </c>
      <c r="I126" s="28">
        <v>1</v>
      </c>
      <c r="J126" s="26" t="s">
        <v>4581</v>
      </c>
      <c r="K126" s="26">
        <v>47507348</v>
      </c>
      <c r="L126" s="29"/>
      <c r="M126" s="30">
        <v>43594</v>
      </c>
      <c r="N126" s="28">
        <v>1</v>
      </c>
      <c r="O126" s="26" t="s">
        <v>4581</v>
      </c>
      <c r="P126" s="26">
        <v>47507348</v>
      </c>
      <c r="Q126" s="29"/>
      <c r="R126" s="25" t="s">
        <v>5028</v>
      </c>
      <c r="S126" s="30">
        <v>43616</v>
      </c>
      <c r="T126" s="26"/>
    </row>
    <row r="127" spans="1:20" hidden="1" x14ac:dyDescent="0.25">
      <c r="A127" s="24">
        <v>117</v>
      </c>
      <c r="B127" s="25" t="s">
        <v>5029</v>
      </c>
      <c r="C127" s="26" t="s">
        <v>54</v>
      </c>
      <c r="D127" s="26"/>
      <c r="E127" s="27" t="s">
        <v>5030</v>
      </c>
      <c r="F127" s="25" t="s">
        <v>4982</v>
      </c>
      <c r="G127" s="26" t="s">
        <v>93</v>
      </c>
      <c r="H127" s="25" t="s">
        <v>4667</v>
      </c>
      <c r="I127" s="28">
        <v>1</v>
      </c>
      <c r="J127" s="26" t="s">
        <v>4581</v>
      </c>
      <c r="K127" s="26">
        <v>47507348</v>
      </c>
      <c r="L127" s="29"/>
      <c r="M127" s="30">
        <v>43595</v>
      </c>
      <c r="N127" s="28">
        <v>1</v>
      </c>
      <c r="O127" s="26" t="s">
        <v>4581</v>
      </c>
      <c r="P127" s="26">
        <v>47507348</v>
      </c>
      <c r="Q127" s="29"/>
      <c r="R127" s="25" t="s">
        <v>5031</v>
      </c>
      <c r="S127" s="30">
        <v>43616</v>
      </c>
      <c r="T127" s="26"/>
    </row>
    <row r="128" spans="1:20" hidden="1" x14ac:dyDescent="0.25">
      <c r="A128" s="24">
        <v>118</v>
      </c>
      <c r="B128" s="25" t="s">
        <v>5032</v>
      </c>
      <c r="C128" s="26" t="s">
        <v>54</v>
      </c>
      <c r="D128" s="26"/>
      <c r="E128" s="27" t="s">
        <v>5033</v>
      </c>
      <c r="F128" s="25" t="s">
        <v>5034</v>
      </c>
      <c r="G128" s="26" t="s">
        <v>93</v>
      </c>
      <c r="H128" s="25" t="s">
        <v>4667</v>
      </c>
      <c r="I128" s="28">
        <v>1</v>
      </c>
      <c r="J128" s="26" t="s">
        <v>4581</v>
      </c>
      <c r="K128" s="26">
        <v>46583593</v>
      </c>
      <c r="L128" s="29"/>
      <c r="M128" s="30">
        <v>43594</v>
      </c>
      <c r="N128" s="28">
        <v>1</v>
      </c>
      <c r="O128" s="26" t="s">
        <v>4581</v>
      </c>
      <c r="P128" s="26">
        <v>46583593</v>
      </c>
      <c r="Q128" s="29"/>
      <c r="R128" s="25" t="s">
        <v>5035</v>
      </c>
      <c r="S128" s="30">
        <v>43616</v>
      </c>
      <c r="T128" s="26"/>
    </row>
    <row r="129" spans="1:20" hidden="1" x14ac:dyDescent="0.25">
      <c r="A129" s="24">
        <v>119</v>
      </c>
      <c r="B129" s="25" t="s">
        <v>5036</v>
      </c>
      <c r="C129" s="26" t="s">
        <v>54</v>
      </c>
      <c r="D129" s="26"/>
      <c r="E129" s="27" t="s">
        <v>5037</v>
      </c>
      <c r="F129" s="25" t="s">
        <v>5038</v>
      </c>
      <c r="G129" s="26" t="s">
        <v>93</v>
      </c>
      <c r="H129" s="25" t="s">
        <v>4667</v>
      </c>
      <c r="I129" s="28">
        <v>1</v>
      </c>
      <c r="J129" s="26" t="s">
        <v>4581</v>
      </c>
      <c r="K129" s="26">
        <v>47507348</v>
      </c>
      <c r="L129" s="29"/>
      <c r="M129" s="30">
        <v>43595</v>
      </c>
      <c r="N129" s="28">
        <v>1</v>
      </c>
      <c r="O129" s="26" t="s">
        <v>4581</v>
      </c>
      <c r="P129" s="26">
        <v>47507348</v>
      </c>
      <c r="Q129" s="29"/>
      <c r="R129" s="25" t="s">
        <v>5039</v>
      </c>
      <c r="S129" s="30">
        <v>43616</v>
      </c>
      <c r="T129" s="26"/>
    </row>
    <row r="130" spans="1:20" x14ac:dyDescent="0.25">
      <c r="A130" s="24">
        <v>120</v>
      </c>
      <c r="B130" s="25" t="s">
        <v>5040</v>
      </c>
      <c r="C130" s="26" t="s">
        <v>54</v>
      </c>
      <c r="D130" s="26"/>
      <c r="E130" s="27" t="s">
        <v>5041</v>
      </c>
      <c r="F130" s="25" t="s">
        <v>5042</v>
      </c>
      <c r="G130" s="26" t="s">
        <v>93</v>
      </c>
      <c r="H130" s="25"/>
      <c r="I130" s="28">
        <v>1</v>
      </c>
      <c r="J130" s="26" t="s">
        <v>4581</v>
      </c>
      <c r="K130" s="26">
        <v>0</v>
      </c>
      <c r="L130" s="29"/>
      <c r="M130" s="30">
        <v>43613</v>
      </c>
      <c r="N130" s="28">
        <v>1</v>
      </c>
      <c r="O130" s="26" t="s">
        <v>4581</v>
      </c>
      <c r="P130" s="26">
        <v>0</v>
      </c>
      <c r="Q130" s="29"/>
      <c r="R130" s="25"/>
      <c r="S130" s="30">
        <v>43622</v>
      </c>
      <c r="T130" s="26"/>
    </row>
    <row r="131" spans="1:20" hidden="1" x14ac:dyDescent="0.25">
      <c r="A131" s="24">
        <v>121</v>
      </c>
      <c r="B131" s="25" t="s">
        <v>5043</v>
      </c>
      <c r="C131" s="26" t="s">
        <v>54</v>
      </c>
      <c r="D131" s="26"/>
      <c r="E131" s="27" t="s">
        <v>5044</v>
      </c>
      <c r="F131" s="25" t="s">
        <v>5045</v>
      </c>
      <c r="G131" s="26" t="s">
        <v>93</v>
      </c>
      <c r="H131" s="25" t="s">
        <v>5046</v>
      </c>
      <c r="I131" s="28">
        <v>1</v>
      </c>
      <c r="J131" s="26" t="s">
        <v>4581</v>
      </c>
      <c r="K131" s="26">
        <v>900000000</v>
      </c>
      <c r="L131" s="29"/>
      <c r="M131" s="30">
        <v>43605</v>
      </c>
      <c r="N131" s="28">
        <v>1</v>
      </c>
      <c r="O131" s="26" t="s">
        <v>4581</v>
      </c>
      <c r="P131" s="26">
        <v>900000000</v>
      </c>
      <c r="Q131" s="29"/>
      <c r="R131" s="25" t="s">
        <v>5047</v>
      </c>
      <c r="S131" s="30">
        <v>43654</v>
      </c>
      <c r="T131" s="26"/>
    </row>
    <row r="132" spans="1:20" hidden="1" x14ac:dyDescent="0.25">
      <c r="A132" s="24">
        <v>122</v>
      </c>
      <c r="B132" s="25" t="s">
        <v>5048</v>
      </c>
      <c r="C132" s="26" t="s">
        <v>54</v>
      </c>
      <c r="D132" s="26"/>
      <c r="E132" s="27" t="s">
        <v>5049</v>
      </c>
      <c r="F132" s="25" t="s">
        <v>5050</v>
      </c>
      <c r="G132" s="26" t="s">
        <v>93</v>
      </c>
      <c r="H132" s="25" t="s">
        <v>5051</v>
      </c>
      <c r="I132" s="28">
        <v>1</v>
      </c>
      <c r="J132" s="26" t="s">
        <v>4581</v>
      </c>
      <c r="K132" s="26">
        <v>500000000</v>
      </c>
      <c r="L132" s="29"/>
      <c r="M132" s="30">
        <v>43629</v>
      </c>
      <c r="N132" s="28">
        <v>1</v>
      </c>
      <c r="O132" s="26" t="s">
        <v>4581</v>
      </c>
      <c r="P132" s="26">
        <v>500000000</v>
      </c>
      <c r="Q132" s="29"/>
      <c r="R132" s="25" t="s">
        <v>5052</v>
      </c>
      <c r="S132" s="30">
        <v>43641</v>
      </c>
      <c r="T132" s="26"/>
    </row>
    <row r="133" spans="1:20" hidden="1" x14ac:dyDescent="0.25">
      <c r="A133" s="24">
        <v>123</v>
      </c>
      <c r="B133" s="25" t="s">
        <v>5053</v>
      </c>
      <c r="C133" s="26" t="s">
        <v>54</v>
      </c>
      <c r="D133" s="26"/>
      <c r="E133" s="27" t="s">
        <v>5054</v>
      </c>
      <c r="F133" s="25" t="s">
        <v>5055</v>
      </c>
      <c r="G133" s="26" t="s">
        <v>93</v>
      </c>
      <c r="H133" s="25" t="s">
        <v>5051</v>
      </c>
      <c r="I133" s="28">
        <v>1</v>
      </c>
      <c r="J133" s="26" t="s">
        <v>4581</v>
      </c>
      <c r="K133" s="26">
        <v>150000000</v>
      </c>
      <c r="L133" s="29"/>
      <c r="M133" s="30">
        <v>43627</v>
      </c>
      <c r="N133" s="28">
        <v>1</v>
      </c>
      <c r="O133" s="26" t="s">
        <v>4581</v>
      </c>
      <c r="P133" s="26">
        <v>150000000</v>
      </c>
      <c r="Q133" s="29"/>
      <c r="R133" s="25" t="s">
        <v>5056</v>
      </c>
      <c r="S133" s="30">
        <v>43642</v>
      </c>
      <c r="T133" s="26"/>
    </row>
    <row r="134" spans="1:20" hidden="1" x14ac:dyDescent="0.25">
      <c r="A134" s="24">
        <v>124</v>
      </c>
      <c r="B134" s="25" t="s">
        <v>5057</v>
      </c>
      <c r="C134" s="26" t="s">
        <v>54</v>
      </c>
      <c r="D134" s="26"/>
      <c r="E134" s="27" t="s">
        <v>5058</v>
      </c>
      <c r="F134" s="25" t="s">
        <v>5059</v>
      </c>
      <c r="G134" s="26" t="s">
        <v>93</v>
      </c>
      <c r="H134" s="25" t="s">
        <v>4970</v>
      </c>
      <c r="I134" s="28">
        <v>1</v>
      </c>
      <c r="J134" s="26" t="s">
        <v>4581</v>
      </c>
      <c r="K134" s="26">
        <v>38262000</v>
      </c>
      <c r="L134" s="29"/>
      <c r="M134" s="30">
        <v>43581</v>
      </c>
      <c r="N134" s="28">
        <v>1</v>
      </c>
      <c r="O134" s="26" t="s">
        <v>4581</v>
      </c>
      <c r="P134" s="26">
        <v>38262000</v>
      </c>
      <c r="Q134" s="29"/>
      <c r="R134" s="25" t="s">
        <v>5060</v>
      </c>
      <c r="S134" s="30">
        <v>43642</v>
      </c>
      <c r="T134" s="26"/>
    </row>
    <row r="135" spans="1:20" x14ac:dyDescent="0.25">
      <c r="A135" s="24">
        <v>125</v>
      </c>
      <c r="B135" s="25" t="s">
        <v>5061</v>
      </c>
      <c r="C135" s="26" t="s">
        <v>54</v>
      </c>
      <c r="D135" s="26"/>
      <c r="E135" s="27" t="s">
        <v>5062</v>
      </c>
      <c r="F135" s="25" t="s">
        <v>5063</v>
      </c>
      <c r="G135" s="26" t="s">
        <v>93</v>
      </c>
      <c r="H135" s="25"/>
      <c r="I135" s="28">
        <v>1</v>
      </c>
      <c r="J135" s="26" t="s">
        <v>4581</v>
      </c>
      <c r="K135" s="26">
        <v>0</v>
      </c>
      <c r="L135" s="29"/>
      <c r="M135" s="30">
        <v>43553</v>
      </c>
      <c r="N135" s="28">
        <v>1</v>
      </c>
      <c r="O135" s="26" t="s">
        <v>4581</v>
      </c>
      <c r="P135" s="26">
        <v>0</v>
      </c>
      <c r="Q135" s="29"/>
      <c r="R135" s="25"/>
      <c r="S135" s="30">
        <v>43641</v>
      </c>
      <c r="T135" s="26"/>
    </row>
    <row r="136" spans="1:20" x14ac:dyDescent="0.25">
      <c r="A136" s="24">
        <v>126</v>
      </c>
      <c r="B136" s="25" t="s">
        <v>5064</v>
      </c>
      <c r="C136" s="26" t="s">
        <v>54</v>
      </c>
      <c r="D136" s="26"/>
      <c r="E136" s="27" t="s">
        <v>5065</v>
      </c>
      <c r="F136" s="25" t="s">
        <v>5066</v>
      </c>
      <c r="G136" s="26" t="s">
        <v>93</v>
      </c>
      <c r="H136" s="25"/>
      <c r="I136" s="28">
        <v>1</v>
      </c>
      <c r="J136" s="26" t="s">
        <v>4581</v>
      </c>
      <c r="K136" s="26">
        <v>0</v>
      </c>
      <c r="L136" s="29"/>
      <c r="M136" s="30">
        <v>43613</v>
      </c>
      <c r="N136" s="28">
        <v>1</v>
      </c>
      <c r="O136" s="26" t="s">
        <v>4581</v>
      </c>
      <c r="P136" s="26">
        <v>0</v>
      </c>
      <c r="Q136" s="29"/>
      <c r="R136" s="25"/>
      <c r="S136" s="30">
        <v>43641</v>
      </c>
      <c r="T136" s="26"/>
    </row>
    <row r="137" spans="1:20" x14ac:dyDescent="0.25">
      <c r="A137" s="24">
        <v>127</v>
      </c>
      <c r="B137" s="25" t="s">
        <v>5067</v>
      </c>
      <c r="C137" s="26" t="s">
        <v>54</v>
      </c>
      <c r="D137" s="26"/>
      <c r="E137" s="27" t="s">
        <v>5068</v>
      </c>
      <c r="F137" s="25" t="s">
        <v>5069</v>
      </c>
      <c r="G137" s="26" t="s">
        <v>93</v>
      </c>
      <c r="H137" s="25"/>
      <c r="I137" s="28">
        <v>1</v>
      </c>
      <c r="J137" s="26" t="s">
        <v>4581</v>
      </c>
      <c r="K137" s="26">
        <v>0</v>
      </c>
      <c r="L137" s="29"/>
      <c r="M137" s="30">
        <v>43614</v>
      </c>
      <c r="N137" s="28">
        <v>1</v>
      </c>
      <c r="O137" s="26" t="s">
        <v>4581</v>
      </c>
      <c r="P137" s="26">
        <v>0</v>
      </c>
      <c r="Q137" s="29"/>
      <c r="R137" s="25"/>
      <c r="S137" s="30">
        <v>43641</v>
      </c>
      <c r="T137" s="26"/>
    </row>
    <row r="138" spans="1:20" x14ac:dyDescent="0.25">
      <c r="A138" s="24">
        <v>128</v>
      </c>
      <c r="B138" s="25" t="s">
        <v>5070</v>
      </c>
      <c r="C138" s="26" t="s">
        <v>54</v>
      </c>
      <c r="D138" s="26"/>
      <c r="E138" s="27" t="s">
        <v>5071</v>
      </c>
      <c r="F138" s="25" t="s">
        <v>5072</v>
      </c>
      <c r="G138" s="26" t="s">
        <v>93</v>
      </c>
      <c r="H138" s="25"/>
      <c r="I138" s="28">
        <v>1</v>
      </c>
      <c r="J138" s="26" t="s">
        <v>4581</v>
      </c>
      <c r="K138" s="26">
        <v>0</v>
      </c>
      <c r="L138" s="29"/>
      <c r="M138" s="30">
        <v>43614</v>
      </c>
      <c r="N138" s="28">
        <v>1</v>
      </c>
      <c r="O138" s="26" t="s">
        <v>4581</v>
      </c>
      <c r="P138" s="26">
        <v>0</v>
      </c>
      <c r="Q138" s="29"/>
      <c r="R138" s="25"/>
      <c r="S138" s="30">
        <v>43641</v>
      </c>
      <c r="T138" s="26"/>
    </row>
    <row r="139" spans="1:20" x14ac:dyDescent="0.25">
      <c r="A139" s="24">
        <v>129</v>
      </c>
      <c r="B139" s="25" t="s">
        <v>5073</v>
      </c>
      <c r="C139" s="26" t="s">
        <v>54</v>
      </c>
      <c r="D139" s="26"/>
      <c r="E139" s="27" t="s">
        <v>5074</v>
      </c>
      <c r="F139" s="25" t="s">
        <v>5075</v>
      </c>
      <c r="G139" s="26" t="s">
        <v>93</v>
      </c>
      <c r="H139" s="25"/>
      <c r="I139" s="28">
        <v>1</v>
      </c>
      <c r="J139" s="26" t="s">
        <v>4581</v>
      </c>
      <c r="K139" s="26">
        <v>0</v>
      </c>
      <c r="L139" s="29"/>
      <c r="M139" s="30">
        <v>43613</v>
      </c>
      <c r="N139" s="28">
        <v>1</v>
      </c>
      <c r="O139" s="26" t="s">
        <v>4581</v>
      </c>
      <c r="P139" s="26">
        <v>0</v>
      </c>
      <c r="Q139" s="29"/>
      <c r="R139" s="25"/>
      <c r="S139" s="30">
        <v>43641</v>
      </c>
      <c r="T139" s="26"/>
    </row>
    <row r="140" spans="1:20" x14ac:dyDescent="0.25">
      <c r="A140" s="24">
        <v>130</v>
      </c>
      <c r="B140" s="25" t="s">
        <v>5076</v>
      </c>
      <c r="C140" s="26" t="s">
        <v>54</v>
      </c>
      <c r="D140" s="26"/>
      <c r="E140" s="27" t="s">
        <v>5077</v>
      </c>
      <c r="F140" s="25" t="s">
        <v>5078</v>
      </c>
      <c r="G140" s="26" t="s">
        <v>93</v>
      </c>
      <c r="H140" s="25"/>
      <c r="I140" s="28">
        <v>1</v>
      </c>
      <c r="J140" s="26" t="s">
        <v>4581</v>
      </c>
      <c r="K140" s="26">
        <v>0</v>
      </c>
      <c r="L140" s="29"/>
      <c r="M140" s="30">
        <v>43613</v>
      </c>
      <c r="N140" s="28">
        <v>1</v>
      </c>
      <c r="O140" s="26" t="s">
        <v>4581</v>
      </c>
      <c r="P140" s="26">
        <v>0</v>
      </c>
      <c r="Q140" s="29"/>
      <c r="R140" s="25"/>
      <c r="S140" s="30">
        <v>43641</v>
      </c>
      <c r="T140" s="26"/>
    </row>
    <row r="141" spans="1:20" x14ac:dyDescent="0.25">
      <c r="A141" s="24">
        <v>131</v>
      </c>
      <c r="B141" s="25" t="s">
        <v>5079</v>
      </c>
      <c r="C141" s="26" t="s">
        <v>54</v>
      </c>
      <c r="D141" s="26"/>
      <c r="E141" s="27" t="s">
        <v>5080</v>
      </c>
      <c r="F141" s="25" t="s">
        <v>5081</v>
      </c>
      <c r="G141" s="26" t="s">
        <v>93</v>
      </c>
      <c r="H141" s="25"/>
      <c r="I141" s="28">
        <v>1</v>
      </c>
      <c r="J141" s="26" t="s">
        <v>4581</v>
      </c>
      <c r="K141" s="26">
        <v>0</v>
      </c>
      <c r="L141" s="29"/>
      <c r="M141" s="30">
        <v>43613</v>
      </c>
      <c r="N141" s="28">
        <v>1</v>
      </c>
      <c r="O141" s="26" t="s">
        <v>4581</v>
      </c>
      <c r="P141" s="26">
        <v>0</v>
      </c>
      <c r="Q141" s="29"/>
      <c r="R141" s="25"/>
      <c r="S141" s="30">
        <v>43641</v>
      </c>
      <c r="T141" s="26"/>
    </row>
    <row r="142" spans="1:20" x14ac:dyDescent="0.25">
      <c r="A142" s="24">
        <v>132</v>
      </c>
      <c r="B142" s="25" t="s">
        <v>5082</v>
      </c>
      <c r="C142" s="26" t="s">
        <v>54</v>
      </c>
      <c r="D142" s="26"/>
      <c r="E142" s="27" t="s">
        <v>5083</v>
      </c>
      <c r="F142" s="25" t="s">
        <v>5084</v>
      </c>
      <c r="G142" s="26" t="s">
        <v>93</v>
      </c>
      <c r="H142" s="25"/>
      <c r="I142" s="28">
        <v>1</v>
      </c>
      <c r="J142" s="26" t="s">
        <v>4581</v>
      </c>
      <c r="K142" s="26">
        <v>0</v>
      </c>
      <c r="L142" s="29"/>
      <c r="M142" s="30">
        <v>43613</v>
      </c>
      <c r="N142" s="28">
        <v>1</v>
      </c>
      <c r="O142" s="26" t="s">
        <v>4581</v>
      </c>
      <c r="P142" s="26">
        <v>0</v>
      </c>
      <c r="Q142" s="29"/>
      <c r="R142" s="25"/>
      <c r="S142" s="30">
        <v>43641</v>
      </c>
      <c r="T142" s="26"/>
    </row>
    <row r="143" spans="1:20" x14ac:dyDescent="0.25">
      <c r="A143" s="24">
        <v>133</v>
      </c>
      <c r="B143" s="25" t="s">
        <v>5085</v>
      </c>
      <c r="C143" s="26" t="s">
        <v>54</v>
      </c>
      <c r="D143" s="26"/>
      <c r="E143" s="27" t="s">
        <v>5086</v>
      </c>
      <c r="F143" s="25" t="s">
        <v>5087</v>
      </c>
      <c r="G143" s="26" t="s">
        <v>93</v>
      </c>
      <c r="H143" s="25"/>
      <c r="I143" s="28">
        <v>1</v>
      </c>
      <c r="J143" s="26" t="s">
        <v>4581</v>
      </c>
      <c r="K143" s="26">
        <v>0</v>
      </c>
      <c r="L143" s="29"/>
      <c r="M143" s="30">
        <v>43613</v>
      </c>
      <c r="N143" s="28">
        <v>1</v>
      </c>
      <c r="O143" s="26" t="s">
        <v>4581</v>
      </c>
      <c r="P143" s="26">
        <v>0</v>
      </c>
      <c r="Q143" s="29"/>
      <c r="R143" s="25"/>
      <c r="S143" s="30">
        <v>43641</v>
      </c>
      <c r="T143" s="26"/>
    </row>
    <row r="144" spans="1:20" x14ac:dyDescent="0.25">
      <c r="A144" s="24">
        <v>134</v>
      </c>
      <c r="B144" s="25" t="s">
        <v>5088</v>
      </c>
      <c r="C144" s="26" t="s">
        <v>54</v>
      </c>
      <c r="D144" s="26"/>
      <c r="E144" s="27" t="s">
        <v>5089</v>
      </c>
      <c r="F144" s="25" t="s">
        <v>5090</v>
      </c>
      <c r="G144" s="26" t="s">
        <v>93</v>
      </c>
      <c r="H144" s="25"/>
      <c r="I144" s="28">
        <v>1</v>
      </c>
      <c r="J144" s="26" t="s">
        <v>4581</v>
      </c>
      <c r="K144" s="26">
        <v>0</v>
      </c>
      <c r="L144" s="29"/>
      <c r="M144" s="30">
        <v>43614</v>
      </c>
      <c r="N144" s="28">
        <v>1</v>
      </c>
      <c r="O144" s="26" t="s">
        <v>4581</v>
      </c>
      <c r="P144" s="26">
        <v>0</v>
      </c>
      <c r="Q144" s="29"/>
      <c r="R144" s="25"/>
      <c r="S144" s="30">
        <v>43641</v>
      </c>
      <c r="T144" s="26"/>
    </row>
    <row r="145" spans="1:20" x14ac:dyDescent="0.25">
      <c r="A145" s="24">
        <v>135</v>
      </c>
      <c r="B145" s="25" t="s">
        <v>5091</v>
      </c>
      <c r="C145" s="26" t="s">
        <v>54</v>
      </c>
      <c r="D145" s="26"/>
      <c r="E145" s="27" t="s">
        <v>5092</v>
      </c>
      <c r="F145" s="25" t="s">
        <v>5093</v>
      </c>
      <c r="G145" s="26" t="s">
        <v>93</v>
      </c>
      <c r="H145" s="25"/>
      <c r="I145" s="28">
        <v>1</v>
      </c>
      <c r="J145" s="26" t="s">
        <v>4581</v>
      </c>
      <c r="K145" s="26">
        <v>0</v>
      </c>
      <c r="L145" s="29"/>
      <c r="M145" s="30">
        <v>43614</v>
      </c>
      <c r="N145" s="28">
        <v>1</v>
      </c>
      <c r="O145" s="26" t="s">
        <v>4581</v>
      </c>
      <c r="P145" s="26">
        <v>0</v>
      </c>
      <c r="Q145" s="29"/>
      <c r="R145" s="25"/>
      <c r="S145" s="30">
        <v>43641</v>
      </c>
      <c r="T145" s="26"/>
    </row>
    <row r="146" spans="1:20" x14ac:dyDescent="0.25">
      <c r="A146" s="24">
        <v>136</v>
      </c>
      <c r="B146" s="25" t="s">
        <v>5094</v>
      </c>
      <c r="C146" s="26" t="s">
        <v>54</v>
      </c>
      <c r="D146" s="26"/>
      <c r="E146" s="27" t="s">
        <v>5095</v>
      </c>
      <c r="F146" s="25" t="s">
        <v>5096</v>
      </c>
      <c r="G146" s="26" t="s">
        <v>93</v>
      </c>
      <c r="H146" s="25"/>
      <c r="I146" s="28">
        <v>1</v>
      </c>
      <c r="J146" s="26" t="s">
        <v>4581</v>
      </c>
      <c r="K146" s="26">
        <v>0</v>
      </c>
      <c r="L146" s="29"/>
      <c r="M146" s="30">
        <v>43614</v>
      </c>
      <c r="N146" s="28">
        <v>1</v>
      </c>
      <c r="O146" s="26" t="s">
        <v>4581</v>
      </c>
      <c r="P146" s="26">
        <v>0</v>
      </c>
      <c r="Q146" s="29"/>
      <c r="R146" s="25"/>
      <c r="S146" s="30">
        <v>43641</v>
      </c>
      <c r="T146" s="26"/>
    </row>
    <row r="147" spans="1:20" x14ac:dyDescent="0.25">
      <c r="A147" s="24">
        <v>137</v>
      </c>
      <c r="B147" s="25" t="s">
        <v>5097</v>
      </c>
      <c r="C147" s="26" t="s">
        <v>54</v>
      </c>
      <c r="D147" s="26"/>
      <c r="E147" s="27" t="s">
        <v>5098</v>
      </c>
      <c r="F147" s="25" t="s">
        <v>5099</v>
      </c>
      <c r="G147" s="26" t="s">
        <v>93</v>
      </c>
      <c r="H147" s="25"/>
      <c r="I147" s="28">
        <v>1</v>
      </c>
      <c r="J147" s="26" t="s">
        <v>4581</v>
      </c>
      <c r="K147" s="26">
        <v>0</v>
      </c>
      <c r="L147" s="29"/>
      <c r="M147" s="30">
        <v>43614</v>
      </c>
      <c r="N147" s="28">
        <v>1</v>
      </c>
      <c r="O147" s="26" t="s">
        <v>4581</v>
      </c>
      <c r="P147" s="26">
        <v>0</v>
      </c>
      <c r="Q147" s="29"/>
      <c r="R147" s="25"/>
      <c r="S147" s="30">
        <v>43641</v>
      </c>
      <c r="T147" s="26"/>
    </row>
    <row r="148" spans="1:20" x14ac:dyDescent="0.25">
      <c r="A148" s="24">
        <v>138</v>
      </c>
      <c r="B148" s="25" t="s">
        <v>5100</v>
      </c>
      <c r="C148" s="26" t="s">
        <v>54</v>
      </c>
      <c r="D148" s="26"/>
      <c r="E148" s="27" t="s">
        <v>5101</v>
      </c>
      <c r="F148" s="25" t="s">
        <v>5102</v>
      </c>
      <c r="G148" s="26" t="s">
        <v>93</v>
      </c>
      <c r="H148" s="25"/>
      <c r="I148" s="28">
        <v>1</v>
      </c>
      <c r="J148" s="26" t="s">
        <v>4581</v>
      </c>
      <c r="K148" s="26">
        <v>0</v>
      </c>
      <c r="L148" s="29"/>
      <c r="M148" s="30">
        <v>43614</v>
      </c>
      <c r="N148" s="28">
        <v>1</v>
      </c>
      <c r="O148" s="26" t="s">
        <v>4581</v>
      </c>
      <c r="P148" s="26">
        <v>0</v>
      </c>
      <c r="Q148" s="29"/>
      <c r="R148" s="25"/>
      <c r="S148" s="30">
        <v>43641</v>
      </c>
      <c r="T148" s="26"/>
    </row>
    <row r="149" spans="1:20" x14ac:dyDescent="0.25">
      <c r="A149" s="24">
        <v>139</v>
      </c>
      <c r="B149" s="25" t="s">
        <v>5103</v>
      </c>
      <c r="C149" s="26" t="s">
        <v>54</v>
      </c>
      <c r="D149" s="26"/>
      <c r="E149" s="27" t="s">
        <v>5104</v>
      </c>
      <c r="F149" s="25" t="s">
        <v>5105</v>
      </c>
      <c r="G149" s="26" t="s">
        <v>93</v>
      </c>
      <c r="H149" s="25"/>
      <c r="I149" s="28">
        <v>1</v>
      </c>
      <c r="J149" s="26" t="s">
        <v>4581</v>
      </c>
      <c r="K149" s="26">
        <v>0</v>
      </c>
      <c r="L149" s="29"/>
      <c r="M149" s="30">
        <v>43614</v>
      </c>
      <c r="N149" s="28">
        <v>1</v>
      </c>
      <c r="O149" s="26" t="s">
        <v>4581</v>
      </c>
      <c r="P149" s="26">
        <v>0</v>
      </c>
      <c r="Q149" s="29"/>
      <c r="R149" s="25"/>
      <c r="S149" s="30">
        <v>43641</v>
      </c>
      <c r="T149" s="26"/>
    </row>
    <row r="150" spans="1:20" x14ac:dyDescent="0.25">
      <c r="A150" s="24">
        <v>140</v>
      </c>
      <c r="B150" s="25" t="s">
        <v>5106</v>
      </c>
      <c r="C150" s="26" t="s">
        <v>54</v>
      </c>
      <c r="D150" s="26"/>
      <c r="E150" s="27" t="s">
        <v>5107</v>
      </c>
      <c r="F150" s="25" t="s">
        <v>5108</v>
      </c>
      <c r="G150" s="26" t="s">
        <v>93</v>
      </c>
      <c r="H150" s="25"/>
      <c r="I150" s="28">
        <v>1</v>
      </c>
      <c r="J150" s="26" t="s">
        <v>4581</v>
      </c>
      <c r="K150" s="26">
        <v>0</v>
      </c>
      <c r="L150" s="29"/>
      <c r="M150" s="30">
        <v>43614</v>
      </c>
      <c r="N150" s="28">
        <v>1</v>
      </c>
      <c r="O150" s="26" t="s">
        <v>4581</v>
      </c>
      <c r="P150" s="26">
        <v>0</v>
      </c>
      <c r="Q150" s="29"/>
      <c r="R150" s="25"/>
      <c r="S150" s="30">
        <v>43641</v>
      </c>
      <c r="T150" s="26"/>
    </row>
    <row r="151" spans="1:20" x14ac:dyDescent="0.25">
      <c r="A151" s="24">
        <v>141</v>
      </c>
      <c r="B151" s="25" t="s">
        <v>5109</v>
      </c>
      <c r="C151" s="26" t="s">
        <v>54</v>
      </c>
      <c r="D151" s="26"/>
      <c r="E151" s="27" t="s">
        <v>5110</v>
      </c>
      <c r="F151" s="25" t="s">
        <v>5111</v>
      </c>
      <c r="G151" s="26" t="s">
        <v>93</v>
      </c>
      <c r="H151" s="25"/>
      <c r="I151" s="28">
        <v>1</v>
      </c>
      <c r="J151" s="26" t="s">
        <v>4581</v>
      </c>
      <c r="K151" s="26">
        <v>0</v>
      </c>
      <c r="L151" s="29"/>
      <c r="M151" s="30">
        <v>43614</v>
      </c>
      <c r="N151" s="28">
        <v>1</v>
      </c>
      <c r="O151" s="26" t="s">
        <v>4581</v>
      </c>
      <c r="P151" s="26">
        <v>0</v>
      </c>
      <c r="Q151" s="29"/>
      <c r="R151" s="25"/>
      <c r="S151" s="30">
        <v>43641</v>
      </c>
      <c r="T151" s="26"/>
    </row>
    <row r="152" spans="1:20" x14ac:dyDescent="0.25">
      <c r="A152" s="24">
        <v>142</v>
      </c>
      <c r="B152" s="25" t="s">
        <v>5112</v>
      </c>
      <c r="C152" s="26" t="s">
        <v>54</v>
      </c>
      <c r="D152" s="26"/>
      <c r="E152" s="27" t="s">
        <v>5113</v>
      </c>
      <c r="F152" s="25" t="s">
        <v>5114</v>
      </c>
      <c r="G152" s="26" t="s">
        <v>93</v>
      </c>
      <c r="H152" s="25"/>
      <c r="I152" s="28">
        <v>1</v>
      </c>
      <c r="J152" s="26" t="s">
        <v>4581</v>
      </c>
      <c r="K152" s="26">
        <v>0</v>
      </c>
      <c r="L152" s="29"/>
      <c r="M152" s="30">
        <v>43613</v>
      </c>
      <c r="N152" s="28">
        <v>1</v>
      </c>
      <c r="O152" s="26" t="s">
        <v>4581</v>
      </c>
      <c r="P152" s="26">
        <v>0</v>
      </c>
      <c r="Q152" s="29"/>
      <c r="R152" s="25"/>
      <c r="S152" s="30">
        <v>43641</v>
      </c>
      <c r="T152" s="26"/>
    </row>
    <row r="153" spans="1:20" x14ac:dyDescent="0.25">
      <c r="A153" s="24">
        <v>143</v>
      </c>
      <c r="B153" s="25" t="s">
        <v>5115</v>
      </c>
      <c r="C153" s="26" t="s">
        <v>54</v>
      </c>
      <c r="D153" s="26"/>
      <c r="E153" s="27" t="s">
        <v>5116</v>
      </c>
      <c r="F153" s="25" t="s">
        <v>5117</v>
      </c>
      <c r="G153" s="26" t="s">
        <v>93</v>
      </c>
      <c r="H153" s="25"/>
      <c r="I153" s="28">
        <v>1</v>
      </c>
      <c r="J153" s="26" t="s">
        <v>4581</v>
      </c>
      <c r="K153" s="26">
        <v>0</v>
      </c>
      <c r="L153" s="29"/>
      <c r="M153" s="30">
        <v>43614</v>
      </c>
      <c r="N153" s="28">
        <v>1</v>
      </c>
      <c r="O153" s="26" t="s">
        <v>4581</v>
      </c>
      <c r="P153" s="26">
        <v>0</v>
      </c>
      <c r="Q153" s="29"/>
      <c r="R153" s="25"/>
      <c r="S153" s="30">
        <v>43641</v>
      </c>
      <c r="T153" s="26"/>
    </row>
    <row r="154" spans="1:20" x14ac:dyDescent="0.25">
      <c r="A154" s="24">
        <v>144</v>
      </c>
      <c r="B154" s="25" t="s">
        <v>5118</v>
      </c>
      <c r="C154" s="26" t="s">
        <v>54</v>
      </c>
      <c r="D154" s="26"/>
      <c r="E154" s="27" t="s">
        <v>5119</v>
      </c>
      <c r="F154" s="25" t="s">
        <v>5120</v>
      </c>
      <c r="G154" s="26" t="s">
        <v>93</v>
      </c>
      <c r="H154" s="25"/>
      <c r="I154" s="28">
        <v>1</v>
      </c>
      <c r="J154" s="26" t="s">
        <v>4581</v>
      </c>
      <c r="K154" s="26">
        <v>0</v>
      </c>
      <c r="L154" s="29"/>
      <c r="M154" s="30">
        <v>43613</v>
      </c>
      <c r="N154" s="28">
        <v>1</v>
      </c>
      <c r="O154" s="26" t="s">
        <v>4581</v>
      </c>
      <c r="P154" s="26">
        <v>0</v>
      </c>
      <c r="Q154" s="29"/>
      <c r="R154" s="25"/>
      <c r="S154" s="30">
        <v>43641</v>
      </c>
      <c r="T154" s="26"/>
    </row>
    <row r="155" spans="1:20" x14ac:dyDescent="0.25">
      <c r="A155" s="24">
        <v>145</v>
      </c>
      <c r="B155" s="25" t="s">
        <v>5121</v>
      </c>
      <c r="C155" s="26" t="s">
        <v>54</v>
      </c>
      <c r="D155" s="26"/>
      <c r="E155" s="27" t="s">
        <v>5122</v>
      </c>
      <c r="F155" s="25" t="s">
        <v>5123</v>
      </c>
      <c r="G155" s="26" t="s">
        <v>93</v>
      </c>
      <c r="H155" s="25"/>
      <c r="I155" s="28">
        <v>1</v>
      </c>
      <c r="J155" s="26" t="s">
        <v>4581</v>
      </c>
      <c r="K155" s="26">
        <v>0</v>
      </c>
      <c r="L155" s="29"/>
      <c r="M155" s="30">
        <v>43614</v>
      </c>
      <c r="N155" s="28">
        <v>1</v>
      </c>
      <c r="O155" s="26" t="s">
        <v>4581</v>
      </c>
      <c r="P155" s="26">
        <v>0</v>
      </c>
      <c r="Q155" s="29"/>
      <c r="R155" s="25"/>
      <c r="S155" s="30">
        <v>43641</v>
      </c>
      <c r="T155" s="26"/>
    </row>
    <row r="156" spans="1:20" x14ac:dyDescent="0.25">
      <c r="A156" s="24">
        <v>146</v>
      </c>
      <c r="B156" s="25" t="s">
        <v>5124</v>
      </c>
      <c r="C156" s="26" t="s">
        <v>54</v>
      </c>
      <c r="D156" s="26"/>
      <c r="E156" s="27" t="s">
        <v>5125</v>
      </c>
      <c r="F156" s="25" t="s">
        <v>5126</v>
      </c>
      <c r="G156" s="26" t="s">
        <v>93</v>
      </c>
      <c r="H156" s="25"/>
      <c r="I156" s="28">
        <v>1</v>
      </c>
      <c r="J156" s="26" t="s">
        <v>4581</v>
      </c>
      <c r="K156" s="26">
        <v>0</v>
      </c>
      <c r="L156" s="29"/>
      <c r="M156" s="30">
        <v>43614</v>
      </c>
      <c r="N156" s="28">
        <v>1</v>
      </c>
      <c r="O156" s="26" t="s">
        <v>4581</v>
      </c>
      <c r="P156" s="26">
        <v>0</v>
      </c>
      <c r="Q156" s="29"/>
      <c r="R156" s="25"/>
      <c r="S156" s="30">
        <v>43641</v>
      </c>
      <c r="T156" s="26"/>
    </row>
    <row r="157" spans="1:20" x14ac:dyDescent="0.25">
      <c r="A157" s="24">
        <v>147</v>
      </c>
      <c r="B157" s="25" t="s">
        <v>5127</v>
      </c>
      <c r="C157" s="26" t="s">
        <v>54</v>
      </c>
      <c r="D157" s="26"/>
      <c r="E157" s="27" t="s">
        <v>5128</v>
      </c>
      <c r="F157" s="25" t="s">
        <v>5129</v>
      </c>
      <c r="G157" s="26" t="s">
        <v>93</v>
      </c>
      <c r="H157" s="25"/>
      <c r="I157" s="28">
        <v>1</v>
      </c>
      <c r="J157" s="26" t="s">
        <v>4581</v>
      </c>
      <c r="K157" s="26">
        <v>0</v>
      </c>
      <c r="L157" s="29"/>
      <c r="M157" s="30">
        <v>43614</v>
      </c>
      <c r="N157" s="28">
        <v>1</v>
      </c>
      <c r="O157" s="26" t="s">
        <v>4581</v>
      </c>
      <c r="P157" s="26">
        <v>0</v>
      </c>
      <c r="Q157" s="29"/>
      <c r="R157" s="25"/>
      <c r="S157" s="30">
        <v>43641</v>
      </c>
      <c r="T157" s="26"/>
    </row>
    <row r="158" spans="1:20" x14ac:dyDescent="0.25">
      <c r="A158" s="24">
        <v>148</v>
      </c>
      <c r="B158" s="25" t="s">
        <v>5130</v>
      </c>
      <c r="C158" s="26" t="s">
        <v>54</v>
      </c>
      <c r="D158" s="26"/>
      <c r="E158" s="27" t="s">
        <v>5131</v>
      </c>
      <c r="F158" s="25" t="s">
        <v>5132</v>
      </c>
      <c r="G158" s="26" t="s">
        <v>93</v>
      </c>
      <c r="H158" s="25"/>
      <c r="I158" s="28">
        <v>1</v>
      </c>
      <c r="J158" s="26" t="s">
        <v>4581</v>
      </c>
      <c r="K158" s="26">
        <v>0</v>
      </c>
      <c r="L158" s="29"/>
      <c r="M158" s="30">
        <v>43614</v>
      </c>
      <c r="N158" s="28">
        <v>1</v>
      </c>
      <c r="O158" s="26" t="s">
        <v>4581</v>
      </c>
      <c r="P158" s="26">
        <v>0</v>
      </c>
      <c r="Q158" s="29"/>
      <c r="R158" s="25"/>
      <c r="S158" s="30">
        <v>43641</v>
      </c>
      <c r="T158" s="26"/>
    </row>
    <row r="159" spans="1:20" x14ac:dyDescent="0.25">
      <c r="A159" s="24">
        <v>149</v>
      </c>
      <c r="B159" s="25" t="s">
        <v>5133</v>
      </c>
      <c r="C159" s="26" t="s">
        <v>54</v>
      </c>
      <c r="D159" s="26"/>
      <c r="E159" s="27" t="s">
        <v>5134</v>
      </c>
      <c r="F159" s="25" t="s">
        <v>5135</v>
      </c>
      <c r="G159" s="26" t="s">
        <v>93</v>
      </c>
      <c r="H159" s="25"/>
      <c r="I159" s="28">
        <v>1</v>
      </c>
      <c r="J159" s="26" t="s">
        <v>4581</v>
      </c>
      <c r="K159" s="26">
        <v>0</v>
      </c>
      <c r="L159" s="29"/>
      <c r="M159" s="30">
        <v>43614</v>
      </c>
      <c r="N159" s="28">
        <v>1</v>
      </c>
      <c r="O159" s="26" t="s">
        <v>4581</v>
      </c>
      <c r="P159" s="26">
        <v>0</v>
      </c>
      <c r="Q159" s="29"/>
      <c r="R159" s="25"/>
      <c r="S159" s="30">
        <v>43641</v>
      </c>
      <c r="T159" s="26"/>
    </row>
    <row r="160" spans="1:20" x14ac:dyDescent="0.25">
      <c r="A160" s="24">
        <v>150</v>
      </c>
      <c r="B160" s="25" t="s">
        <v>5136</v>
      </c>
      <c r="C160" s="26" t="s">
        <v>54</v>
      </c>
      <c r="D160" s="26"/>
      <c r="E160" s="27" t="s">
        <v>5137</v>
      </c>
      <c r="F160" s="25" t="s">
        <v>5138</v>
      </c>
      <c r="G160" s="26" t="s">
        <v>93</v>
      </c>
      <c r="H160" s="25"/>
      <c r="I160" s="28">
        <v>1</v>
      </c>
      <c r="J160" s="26" t="s">
        <v>4581</v>
      </c>
      <c r="K160" s="26">
        <v>0</v>
      </c>
      <c r="L160" s="29"/>
      <c r="M160" s="30">
        <v>43614</v>
      </c>
      <c r="N160" s="28">
        <v>1</v>
      </c>
      <c r="O160" s="26" t="s">
        <v>4581</v>
      </c>
      <c r="P160" s="26">
        <v>0</v>
      </c>
      <c r="Q160" s="29"/>
      <c r="R160" s="25"/>
      <c r="S160" s="30">
        <v>43641</v>
      </c>
      <c r="T160" s="26"/>
    </row>
    <row r="161" spans="1:20" x14ac:dyDescent="0.25">
      <c r="A161" s="24">
        <v>151</v>
      </c>
      <c r="B161" s="25" t="s">
        <v>5139</v>
      </c>
      <c r="C161" s="26" t="s">
        <v>54</v>
      </c>
      <c r="D161" s="26"/>
      <c r="E161" s="27" t="s">
        <v>5140</v>
      </c>
      <c r="F161" s="25" t="s">
        <v>5141</v>
      </c>
      <c r="G161" s="26" t="s">
        <v>93</v>
      </c>
      <c r="H161" s="25"/>
      <c r="I161" s="28">
        <v>1</v>
      </c>
      <c r="J161" s="26" t="s">
        <v>4581</v>
      </c>
      <c r="K161" s="26">
        <v>0</v>
      </c>
      <c r="L161" s="29"/>
      <c r="M161" s="30">
        <v>43613</v>
      </c>
      <c r="N161" s="28">
        <v>1</v>
      </c>
      <c r="O161" s="26" t="s">
        <v>4581</v>
      </c>
      <c r="P161" s="26">
        <v>0</v>
      </c>
      <c r="Q161" s="29"/>
      <c r="R161" s="25"/>
      <c r="S161" s="30">
        <v>43641</v>
      </c>
      <c r="T161" s="26"/>
    </row>
    <row r="162" spans="1:20" x14ac:dyDescent="0.25">
      <c r="A162" s="24">
        <v>152</v>
      </c>
      <c r="B162" s="25" t="s">
        <v>5142</v>
      </c>
      <c r="C162" s="26" t="s">
        <v>54</v>
      </c>
      <c r="D162" s="26"/>
      <c r="E162" s="27" t="s">
        <v>5143</v>
      </c>
      <c r="F162" s="25" t="s">
        <v>5144</v>
      </c>
      <c r="G162" s="26" t="s">
        <v>93</v>
      </c>
      <c r="H162" s="25"/>
      <c r="I162" s="28">
        <v>1</v>
      </c>
      <c r="J162" s="26" t="s">
        <v>4581</v>
      </c>
      <c r="K162" s="26">
        <v>0</v>
      </c>
      <c r="L162" s="29"/>
      <c r="M162" s="30">
        <v>43614</v>
      </c>
      <c r="N162" s="28">
        <v>1</v>
      </c>
      <c r="O162" s="26" t="s">
        <v>4581</v>
      </c>
      <c r="P162" s="26">
        <v>0</v>
      </c>
      <c r="Q162" s="29"/>
      <c r="R162" s="25"/>
      <c r="S162" s="30">
        <v>43641</v>
      </c>
      <c r="T162" s="26"/>
    </row>
    <row r="163" spans="1:20" x14ac:dyDescent="0.25">
      <c r="A163" s="24">
        <v>153</v>
      </c>
      <c r="B163" s="25" t="s">
        <v>5145</v>
      </c>
      <c r="C163" s="26" t="s">
        <v>54</v>
      </c>
      <c r="D163" s="26"/>
      <c r="E163" s="27" t="s">
        <v>5146</v>
      </c>
      <c r="F163" s="25" t="s">
        <v>5147</v>
      </c>
      <c r="G163" s="26" t="s">
        <v>93</v>
      </c>
      <c r="H163" s="25"/>
      <c r="I163" s="28">
        <v>1</v>
      </c>
      <c r="J163" s="26" t="s">
        <v>4581</v>
      </c>
      <c r="K163" s="26">
        <v>0</v>
      </c>
      <c r="L163" s="29"/>
      <c r="M163" s="30">
        <v>43614</v>
      </c>
      <c r="N163" s="28">
        <v>1</v>
      </c>
      <c r="O163" s="26" t="s">
        <v>4581</v>
      </c>
      <c r="P163" s="26">
        <v>0</v>
      </c>
      <c r="Q163" s="29"/>
      <c r="R163" s="25"/>
      <c r="S163" s="30">
        <v>43641</v>
      </c>
      <c r="T163" s="26"/>
    </row>
    <row r="164" spans="1:20" x14ac:dyDescent="0.25">
      <c r="A164" s="24">
        <v>154</v>
      </c>
      <c r="B164" s="25" t="s">
        <v>5148</v>
      </c>
      <c r="C164" s="26" t="s">
        <v>54</v>
      </c>
      <c r="D164" s="26"/>
      <c r="E164" s="27" t="s">
        <v>5149</v>
      </c>
      <c r="F164" s="25" t="s">
        <v>5150</v>
      </c>
      <c r="G164" s="26" t="s">
        <v>93</v>
      </c>
      <c r="H164" s="25"/>
      <c r="I164" s="28">
        <v>1</v>
      </c>
      <c r="J164" s="26" t="s">
        <v>4581</v>
      </c>
      <c r="K164" s="26">
        <v>0</v>
      </c>
      <c r="L164" s="29"/>
      <c r="M164" s="30">
        <v>43614</v>
      </c>
      <c r="N164" s="28">
        <v>1</v>
      </c>
      <c r="O164" s="26" t="s">
        <v>4581</v>
      </c>
      <c r="P164" s="26">
        <v>0</v>
      </c>
      <c r="Q164" s="29"/>
      <c r="R164" s="25"/>
      <c r="S164" s="30">
        <v>43641</v>
      </c>
      <c r="T164" s="26"/>
    </row>
    <row r="165" spans="1:20" hidden="1" x14ac:dyDescent="0.25">
      <c r="A165" s="24">
        <v>155</v>
      </c>
      <c r="B165" s="25" t="s">
        <v>5151</v>
      </c>
      <c r="C165" s="26" t="s">
        <v>54</v>
      </c>
      <c r="D165" s="26"/>
      <c r="E165" s="27" t="s">
        <v>5152</v>
      </c>
      <c r="F165" s="25" t="s">
        <v>5153</v>
      </c>
      <c r="G165" s="26" t="s">
        <v>93</v>
      </c>
      <c r="H165" s="25" t="s">
        <v>5154</v>
      </c>
      <c r="I165" s="28">
        <v>1</v>
      </c>
      <c r="J165" s="26" t="s">
        <v>4581</v>
      </c>
      <c r="K165" s="26">
        <v>548000000</v>
      </c>
      <c r="L165" s="29"/>
      <c r="M165" s="30">
        <v>43544</v>
      </c>
      <c r="N165" s="28">
        <v>1</v>
      </c>
      <c r="O165" s="26" t="s">
        <v>4581</v>
      </c>
      <c r="P165" s="26">
        <v>548000000</v>
      </c>
      <c r="Q165" s="29"/>
      <c r="R165" s="25" t="s">
        <v>5155</v>
      </c>
      <c r="S165" s="30">
        <v>43642</v>
      </c>
      <c r="T165" s="26"/>
    </row>
    <row r="166" spans="1:20" x14ac:dyDescent="0.25">
      <c r="A166" s="24">
        <v>156</v>
      </c>
      <c r="B166" s="25" t="s">
        <v>5156</v>
      </c>
      <c r="C166" s="26" t="s">
        <v>54</v>
      </c>
      <c r="D166" s="26"/>
      <c r="E166" s="27" t="s">
        <v>5157</v>
      </c>
      <c r="F166" s="25" t="s">
        <v>5158</v>
      </c>
      <c r="G166" s="26" t="s">
        <v>93</v>
      </c>
      <c r="H166" s="25"/>
      <c r="I166" s="28">
        <v>1</v>
      </c>
      <c r="J166" s="26" t="s">
        <v>4581</v>
      </c>
      <c r="K166" s="26">
        <v>0</v>
      </c>
      <c r="L166" s="29"/>
      <c r="M166" s="30">
        <v>43614</v>
      </c>
      <c r="N166" s="28">
        <v>1</v>
      </c>
      <c r="O166" s="26" t="s">
        <v>4581</v>
      </c>
      <c r="P166" s="26">
        <v>0</v>
      </c>
      <c r="Q166" s="29"/>
      <c r="R166" s="25"/>
      <c r="S166" s="30">
        <v>43641</v>
      </c>
      <c r="T166" s="26"/>
    </row>
    <row r="167" spans="1:20" x14ac:dyDescent="0.25">
      <c r="A167" s="24">
        <v>157</v>
      </c>
      <c r="B167" s="25" t="s">
        <v>5159</v>
      </c>
      <c r="C167" s="26" t="s">
        <v>54</v>
      </c>
      <c r="D167" s="26"/>
      <c r="E167" s="27" t="s">
        <v>5160</v>
      </c>
      <c r="F167" s="25" t="s">
        <v>5161</v>
      </c>
      <c r="G167" s="26" t="s">
        <v>93</v>
      </c>
      <c r="H167" s="25"/>
      <c r="I167" s="28">
        <v>1</v>
      </c>
      <c r="J167" s="26" t="s">
        <v>4581</v>
      </c>
      <c r="K167" s="26">
        <v>0</v>
      </c>
      <c r="L167" s="29"/>
      <c r="M167" s="30">
        <v>43614</v>
      </c>
      <c r="N167" s="28">
        <v>1</v>
      </c>
      <c r="O167" s="26" t="s">
        <v>4581</v>
      </c>
      <c r="P167" s="26">
        <v>0</v>
      </c>
      <c r="Q167" s="29"/>
      <c r="R167" s="25"/>
      <c r="S167" s="30">
        <v>43641</v>
      </c>
      <c r="T167" s="26"/>
    </row>
    <row r="168" spans="1:20" x14ac:dyDescent="0.25">
      <c r="A168" s="24">
        <v>158</v>
      </c>
      <c r="B168" s="25" t="s">
        <v>5162</v>
      </c>
      <c r="C168" s="26" t="s">
        <v>54</v>
      </c>
      <c r="D168" s="26"/>
      <c r="E168" s="27" t="s">
        <v>5163</v>
      </c>
      <c r="F168" s="25" t="s">
        <v>5164</v>
      </c>
      <c r="G168" s="26" t="s">
        <v>93</v>
      </c>
      <c r="H168" s="25"/>
      <c r="I168" s="28">
        <v>1</v>
      </c>
      <c r="J168" s="26" t="s">
        <v>4581</v>
      </c>
      <c r="K168" s="26">
        <v>0</v>
      </c>
      <c r="L168" s="29"/>
      <c r="M168" s="30">
        <v>43622</v>
      </c>
      <c r="N168" s="28">
        <v>1</v>
      </c>
      <c r="O168" s="26" t="s">
        <v>4581</v>
      </c>
      <c r="P168" s="26">
        <v>0</v>
      </c>
      <c r="Q168" s="29"/>
      <c r="R168" s="25"/>
      <c r="S168" s="30">
        <v>43641</v>
      </c>
      <c r="T168" s="26"/>
    </row>
    <row r="169" spans="1:20" x14ac:dyDescent="0.25">
      <c r="A169" s="24">
        <v>159</v>
      </c>
      <c r="B169" s="25" t="s">
        <v>5165</v>
      </c>
      <c r="C169" s="26" t="s">
        <v>54</v>
      </c>
      <c r="D169" s="26"/>
      <c r="E169" s="27" t="s">
        <v>5166</v>
      </c>
      <c r="F169" s="25" t="s">
        <v>5167</v>
      </c>
      <c r="G169" s="26" t="s">
        <v>93</v>
      </c>
      <c r="H169" s="25"/>
      <c r="I169" s="28">
        <v>1</v>
      </c>
      <c r="J169" s="26" t="s">
        <v>4581</v>
      </c>
      <c r="K169" s="26">
        <v>0</v>
      </c>
      <c r="L169" s="29"/>
      <c r="M169" s="30">
        <v>43614</v>
      </c>
      <c r="N169" s="28">
        <v>1</v>
      </c>
      <c r="O169" s="26" t="s">
        <v>4581</v>
      </c>
      <c r="P169" s="26">
        <v>0</v>
      </c>
      <c r="Q169" s="29"/>
      <c r="R169" s="25"/>
      <c r="S169" s="30">
        <v>43641</v>
      </c>
      <c r="T169" s="26"/>
    </row>
    <row r="170" spans="1:20" x14ac:dyDescent="0.25">
      <c r="A170" s="24">
        <v>160</v>
      </c>
      <c r="B170" s="25" t="s">
        <v>5168</v>
      </c>
      <c r="C170" s="26" t="s">
        <v>54</v>
      </c>
      <c r="D170" s="26"/>
      <c r="E170" s="27" t="s">
        <v>5169</v>
      </c>
      <c r="F170" s="25" t="s">
        <v>5170</v>
      </c>
      <c r="G170" s="26" t="s">
        <v>93</v>
      </c>
      <c r="H170" s="25"/>
      <c r="I170" s="28">
        <v>1</v>
      </c>
      <c r="J170" s="26" t="s">
        <v>4581</v>
      </c>
      <c r="K170" s="26">
        <v>0</v>
      </c>
      <c r="L170" s="29"/>
      <c r="M170" s="30">
        <v>43613</v>
      </c>
      <c r="N170" s="28">
        <v>1</v>
      </c>
      <c r="O170" s="26" t="s">
        <v>4581</v>
      </c>
      <c r="P170" s="26">
        <v>0</v>
      </c>
      <c r="Q170" s="29"/>
      <c r="R170" s="25"/>
      <c r="S170" s="30">
        <v>43641</v>
      </c>
      <c r="T170" s="26"/>
    </row>
    <row r="171" spans="1:20" x14ac:dyDescent="0.25">
      <c r="A171" s="24">
        <v>161</v>
      </c>
      <c r="B171" s="25" t="s">
        <v>5171</v>
      </c>
      <c r="C171" s="26" t="s">
        <v>54</v>
      </c>
      <c r="D171" s="26"/>
      <c r="E171" s="27" t="s">
        <v>5172</v>
      </c>
      <c r="F171" s="25" t="s">
        <v>5173</v>
      </c>
      <c r="G171" s="26" t="s">
        <v>93</v>
      </c>
      <c r="H171" s="25"/>
      <c r="I171" s="28">
        <v>1</v>
      </c>
      <c r="J171" s="26" t="s">
        <v>4581</v>
      </c>
      <c r="K171" s="26">
        <v>0</v>
      </c>
      <c r="L171" s="29"/>
      <c r="M171" s="30">
        <v>43614</v>
      </c>
      <c r="N171" s="28">
        <v>1</v>
      </c>
      <c r="O171" s="26" t="s">
        <v>4581</v>
      </c>
      <c r="P171" s="26">
        <v>0</v>
      </c>
      <c r="Q171" s="29"/>
      <c r="R171" s="25"/>
      <c r="S171" s="30">
        <v>43641</v>
      </c>
      <c r="T171" s="26"/>
    </row>
    <row r="172" spans="1:20" x14ac:dyDescent="0.25">
      <c r="A172" s="24">
        <v>162</v>
      </c>
      <c r="B172" s="25" t="s">
        <v>5174</v>
      </c>
      <c r="C172" s="26" t="s">
        <v>54</v>
      </c>
      <c r="D172" s="26"/>
      <c r="E172" s="27" t="s">
        <v>5175</v>
      </c>
      <c r="F172" s="25" t="s">
        <v>5176</v>
      </c>
      <c r="G172" s="26" t="s">
        <v>93</v>
      </c>
      <c r="H172" s="25"/>
      <c r="I172" s="28">
        <v>1</v>
      </c>
      <c r="J172" s="26" t="s">
        <v>4581</v>
      </c>
      <c r="K172" s="26">
        <v>0</v>
      </c>
      <c r="L172" s="29"/>
      <c r="M172" s="30">
        <v>43614</v>
      </c>
      <c r="N172" s="28">
        <v>1</v>
      </c>
      <c r="O172" s="26" t="s">
        <v>4581</v>
      </c>
      <c r="P172" s="26">
        <v>0</v>
      </c>
      <c r="Q172" s="29"/>
      <c r="R172" s="25"/>
      <c r="S172" s="30">
        <v>43641</v>
      </c>
      <c r="T172" s="26"/>
    </row>
    <row r="173" spans="1:20" x14ac:dyDescent="0.25">
      <c r="A173" s="24">
        <v>163</v>
      </c>
      <c r="B173" s="25" t="s">
        <v>5177</v>
      </c>
      <c r="C173" s="26" t="s">
        <v>54</v>
      </c>
      <c r="D173" s="26"/>
      <c r="E173" s="27" t="s">
        <v>5178</v>
      </c>
      <c r="F173" s="25" t="s">
        <v>5179</v>
      </c>
      <c r="G173" s="26" t="s">
        <v>93</v>
      </c>
      <c r="H173" s="25"/>
      <c r="I173" s="28">
        <v>1</v>
      </c>
      <c r="J173" s="26" t="s">
        <v>4581</v>
      </c>
      <c r="K173" s="26">
        <v>0</v>
      </c>
      <c r="L173" s="29"/>
      <c r="M173" s="30">
        <v>43613</v>
      </c>
      <c r="N173" s="28">
        <v>1</v>
      </c>
      <c r="O173" s="26" t="s">
        <v>4581</v>
      </c>
      <c r="P173" s="26">
        <v>0</v>
      </c>
      <c r="Q173" s="29"/>
      <c r="R173" s="25"/>
      <c r="S173" s="30">
        <v>43641</v>
      </c>
      <c r="T173" s="26"/>
    </row>
    <row r="174" spans="1:20" x14ac:dyDescent="0.25">
      <c r="A174" s="24">
        <v>164</v>
      </c>
      <c r="B174" s="25" t="s">
        <v>5180</v>
      </c>
      <c r="C174" s="26" t="s">
        <v>54</v>
      </c>
      <c r="D174" s="26"/>
      <c r="E174" s="27" t="s">
        <v>5181</v>
      </c>
      <c r="F174" s="25" t="s">
        <v>5182</v>
      </c>
      <c r="G174" s="26" t="s">
        <v>93</v>
      </c>
      <c r="H174" s="25"/>
      <c r="I174" s="28">
        <v>1</v>
      </c>
      <c r="J174" s="26" t="s">
        <v>4581</v>
      </c>
      <c r="K174" s="26">
        <v>0</v>
      </c>
      <c r="L174" s="29"/>
      <c r="M174" s="30">
        <v>43614</v>
      </c>
      <c r="N174" s="28">
        <v>1</v>
      </c>
      <c r="O174" s="26" t="s">
        <v>4581</v>
      </c>
      <c r="P174" s="26">
        <v>0</v>
      </c>
      <c r="Q174" s="29"/>
      <c r="R174" s="25"/>
      <c r="S174" s="30">
        <v>43641</v>
      </c>
      <c r="T174" s="26"/>
    </row>
    <row r="175" spans="1:20" hidden="1" x14ac:dyDescent="0.25">
      <c r="A175" s="24">
        <v>165</v>
      </c>
      <c r="B175" s="25" t="s">
        <v>5183</v>
      </c>
      <c r="C175" s="26" t="s">
        <v>54</v>
      </c>
      <c r="D175" s="26"/>
      <c r="E175" s="27" t="s">
        <v>5184</v>
      </c>
      <c r="F175" s="25" t="s">
        <v>5185</v>
      </c>
      <c r="G175" s="26" t="s">
        <v>93</v>
      </c>
      <c r="H175" s="25" t="s">
        <v>5186</v>
      </c>
      <c r="I175" s="28">
        <v>1</v>
      </c>
      <c r="J175" s="26" t="s">
        <v>4581</v>
      </c>
      <c r="K175" s="26">
        <v>3548496279</v>
      </c>
      <c r="L175" s="29"/>
      <c r="M175" s="30">
        <v>43637</v>
      </c>
      <c r="N175" s="28">
        <v>1</v>
      </c>
      <c r="O175" s="26" t="s">
        <v>4581</v>
      </c>
      <c r="P175" s="26">
        <v>3548496279</v>
      </c>
      <c r="Q175" s="29"/>
      <c r="R175" s="25" t="s">
        <v>5187</v>
      </c>
      <c r="S175" s="30">
        <v>43642</v>
      </c>
      <c r="T175" s="26"/>
    </row>
    <row r="176" spans="1:20" hidden="1" x14ac:dyDescent="0.25">
      <c r="A176" s="24">
        <v>166</v>
      </c>
      <c r="B176" s="25" t="s">
        <v>5188</v>
      </c>
      <c r="C176" s="26" t="s">
        <v>54</v>
      </c>
      <c r="D176" s="26"/>
      <c r="E176" s="27" t="s">
        <v>5189</v>
      </c>
      <c r="F176" s="25" t="s">
        <v>5190</v>
      </c>
      <c r="G176" s="26" t="s">
        <v>93</v>
      </c>
      <c r="H176" s="25" t="s">
        <v>5051</v>
      </c>
      <c r="I176" s="28">
        <v>1</v>
      </c>
      <c r="J176" s="26" t="s">
        <v>4581</v>
      </c>
      <c r="K176" s="26">
        <v>500000000</v>
      </c>
      <c r="L176" s="29"/>
      <c r="M176" s="30">
        <v>43628</v>
      </c>
      <c r="N176" s="28">
        <v>1</v>
      </c>
      <c r="O176" s="26" t="s">
        <v>4581</v>
      </c>
      <c r="P176" s="26">
        <v>500000000</v>
      </c>
      <c r="Q176" s="29"/>
      <c r="R176" s="25" t="s">
        <v>5191</v>
      </c>
      <c r="S176" s="30">
        <v>43642</v>
      </c>
      <c r="T176" s="26"/>
    </row>
    <row r="177" spans="1:20" x14ac:dyDescent="0.25">
      <c r="A177" s="24">
        <v>167</v>
      </c>
      <c r="B177" s="25" t="s">
        <v>5192</v>
      </c>
      <c r="C177" s="26" t="s">
        <v>54</v>
      </c>
      <c r="D177" s="26"/>
      <c r="E177" s="27" t="s">
        <v>5193</v>
      </c>
      <c r="F177" s="25" t="s">
        <v>5194</v>
      </c>
      <c r="G177" s="26" t="s">
        <v>93</v>
      </c>
      <c r="H177" s="25"/>
      <c r="I177" s="28">
        <v>1</v>
      </c>
      <c r="J177" s="26" t="s">
        <v>4581</v>
      </c>
      <c r="K177" s="26">
        <v>0</v>
      </c>
      <c r="L177" s="29"/>
      <c r="M177" s="30">
        <v>43614</v>
      </c>
      <c r="N177" s="28">
        <v>1</v>
      </c>
      <c r="O177" s="26" t="s">
        <v>4581</v>
      </c>
      <c r="P177" s="26">
        <v>0</v>
      </c>
      <c r="Q177" s="29"/>
      <c r="R177" s="25"/>
      <c r="S177" s="30">
        <v>43641</v>
      </c>
      <c r="T177" s="26"/>
    </row>
    <row r="178" spans="1:20" x14ac:dyDescent="0.25">
      <c r="A178" s="24">
        <v>168</v>
      </c>
      <c r="B178" s="25" t="s">
        <v>5195</v>
      </c>
      <c r="C178" s="26" t="s">
        <v>54</v>
      </c>
      <c r="D178" s="26"/>
      <c r="E178" s="27" t="s">
        <v>5196</v>
      </c>
      <c r="F178" s="25" t="s">
        <v>5197</v>
      </c>
      <c r="G178" s="26" t="s">
        <v>93</v>
      </c>
      <c r="H178" s="25"/>
      <c r="I178" s="28">
        <v>1</v>
      </c>
      <c r="J178" s="26" t="s">
        <v>4581</v>
      </c>
      <c r="K178" s="26">
        <v>0</v>
      </c>
      <c r="L178" s="29"/>
      <c r="M178" s="30">
        <v>43614</v>
      </c>
      <c r="N178" s="28">
        <v>1</v>
      </c>
      <c r="O178" s="26" t="s">
        <v>4581</v>
      </c>
      <c r="P178" s="26">
        <v>0</v>
      </c>
      <c r="Q178" s="29"/>
      <c r="R178" s="25"/>
      <c r="S178" s="30">
        <v>43641</v>
      </c>
      <c r="T178" s="26"/>
    </row>
    <row r="179" spans="1:20" x14ac:dyDescent="0.25">
      <c r="A179" s="24">
        <v>169</v>
      </c>
      <c r="B179" s="25" t="s">
        <v>5198</v>
      </c>
      <c r="C179" s="26" t="s">
        <v>54</v>
      </c>
      <c r="D179" s="26"/>
      <c r="E179" s="27" t="s">
        <v>5199</v>
      </c>
      <c r="F179" s="25" t="s">
        <v>5200</v>
      </c>
      <c r="G179" s="26" t="s">
        <v>93</v>
      </c>
      <c r="H179" s="25"/>
      <c r="I179" s="28">
        <v>1</v>
      </c>
      <c r="J179" s="26" t="s">
        <v>4581</v>
      </c>
      <c r="K179" s="26">
        <v>0</v>
      </c>
      <c r="L179" s="29"/>
      <c r="M179" s="30">
        <v>43614</v>
      </c>
      <c r="N179" s="28">
        <v>1</v>
      </c>
      <c r="O179" s="26" t="s">
        <v>4581</v>
      </c>
      <c r="P179" s="26">
        <v>0</v>
      </c>
      <c r="Q179" s="29"/>
      <c r="R179" s="25"/>
      <c r="S179" s="30">
        <v>43641</v>
      </c>
      <c r="T179" s="26"/>
    </row>
    <row r="180" spans="1:20" x14ac:dyDescent="0.25">
      <c r="A180" s="24">
        <v>170</v>
      </c>
      <c r="B180" s="25" t="s">
        <v>5201</v>
      </c>
      <c r="C180" s="26" t="s">
        <v>54</v>
      </c>
      <c r="D180" s="26"/>
      <c r="E180" s="27" t="s">
        <v>5202</v>
      </c>
      <c r="F180" s="25" t="s">
        <v>5203</v>
      </c>
      <c r="G180" s="26" t="s">
        <v>93</v>
      </c>
      <c r="H180" s="25"/>
      <c r="I180" s="28">
        <v>1</v>
      </c>
      <c r="J180" s="26" t="s">
        <v>4581</v>
      </c>
      <c r="K180" s="26">
        <v>0</v>
      </c>
      <c r="L180" s="29"/>
      <c r="M180" s="30">
        <v>43613</v>
      </c>
      <c r="N180" s="28">
        <v>1</v>
      </c>
      <c r="O180" s="26" t="s">
        <v>4581</v>
      </c>
      <c r="P180" s="26">
        <v>0</v>
      </c>
      <c r="Q180" s="29"/>
      <c r="R180" s="25"/>
      <c r="S180" s="30">
        <v>43641</v>
      </c>
      <c r="T180" s="26"/>
    </row>
    <row r="181" spans="1:20" hidden="1" x14ac:dyDescent="0.25">
      <c r="A181" s="24">
        <v>171</v>
      </c>
      <c r="B181" s="25" t="s">
        <v>5204</v>
      </c>
      <c r="C181" s="26" t="s">
        <v>54</v>
      </c>
      <c r="D181" s="26"/>
      <c r="E181" s="27" t="s">
        <v>5205</v>
      </c>
      <c r="F181" s="25" t="s">
        <v>5206</v>
      </c>
      <c r="G181" s="26" t="s">
        <v>93</v>
      </c>
      <c r="H181" s="25" t="s">
        <v>5207</v>
      </c>
      <c r="I181" s="28">
        <v>1</v>
      </c>
      <c r="J181" s="26" t="s">
        <v>4581</v>
      </c>
      <c r="K181" s="26">
        <v>769108750</v>
      </c>
      <c r="L181" s="29"/>
      <c r="M181" s="30">
        <v>43592</v>
      </c>
      <c r="N181" s="28">
        <v>1</v>
      </c>
      <c r="O181" s="26" t="s">
        <v>4581</v>
      </c>
      <c r="P181" s="26">
        <v>769108750</v>
      </c>
      <c r="Q181" s="29"/>
      <c r="R181" s="25" t="s">
        <v>5208</v>
      </c>
      <c r="S181" s="30">
        <v>43642</v>
      </c>
      <c r="T181" s="26"/>
    </row>
    <row r="182" spans="1:20" x14ac:dyDescent="0.25">
      <c r="A182" s="24">
        <v>172</v>
      </c>
      <c r="B182" s="25" t="s">
        <v>5209</v>
      </c>
      <c r="C182" s="26" t="s">
        <v>54</v>
      </c>
      <c r="D182" s="26"/>
      <c r="E182" s="27" t="s">
        <v>5210</v>
      </c>
      <c r="F182" s="25" t="s">
        <v>5211</v>
      </c>
      <c r="G182" s="26" t="s">
        <v>93</v>
      </c>
      <c r="H182" s="25"/>
      <c r="I182" s="28">
        <v>1</v>
      </c>
      <c r="J182" s="26" t="s">
        <v>4581</v>
      </c>
      <c r="K182" s="26">
        <v>0</v>
      </c>
      <c r="L182" s="29"/>
      <c r="M182" s="30">
        <v>43614</v>
      </c>
      <c r="N182" s="28">
        <v>1</v>
      </c>
      <c r="O182" s="26" t="s">
        <v>4581</v>
      </c>
      <c r="P182" s="26">
        <v>0</v>
      </c>
      <c r="Q182" s="29"/>
      <c r="R182" s="25"/>
      <c r="S182" s="30">
        <v>43641</v>
      </c>
      <c r="T182" s="26"/>
    </row>
    <row r="183" spans="1:20" x14ac:dyDescent="0.25">
      <c r="A183" s="24">
        <v>173</v>
      </c>
      <c r="B183" s="25" t="s">
        <v>5212</v>
      </c>
      <c r="C183" s="26" t="s">
        <v>54</v>
      </c>
      <c r="D183" s="26"/>
      <c r="E183" s="27" t="s">
        <v>5213</v>
      </c>
      <c r="F183" s="25" t="s">
        <v>5214</v>
      </c>
      <c r="G183" s="26" t="s">
        <v>93</v>
      </c>
      <c r="H183" s="25"/>
      <c r="I183" s="28">
        <v>1</v>
      </c>
      <c r="J183" s="26" t="s">
        <v>4581</v>
      </c>
      <c r="K183" s="26">
        <v>0</v>
      </c>
      <c r="L183" s="29"/>
      <c r="M183" s="30">
        <v>43614</v>
      </c>
      <c r="N183" s="28">
        <v>1</v>
      </c>
      <c r="O183" s="26" t="s">
        <v>4581</v>
      </c>
      <c r="P183" s="26">
        <v>0</v>
      </c>
      <c r="Q183" s="29"/>
      <c r="R183" s="25"/>
      <c r="S183" s="30">
        <v>43642</v>
      </c>
      <c r="T183" s="26"/>
    </row>
    <row r="184" spans="1:20" x14ac:dyDescent="0.25">
      <c r="A184" s="24">
        <v>174</v>
      </c>
      <c r="B184" s="25" t="s">
        <v>5215</v>
      </c>
      <c r="C184" s="26" t="s">
        <v>54</v>
      </c>
      <c r="D184" s="26"/>
      <c r="E184" s="27" t="s">
        <v>5216</v>
      </c>
      <c r="F184" s="25" t="s">
        <v>5217</v>
      </c>
      <c r="G184" s="26" t="s">
        <v>93</v>
      </c>
      <c r="H184" s="25"/>
      <c r="I184" s="28">
        <v>1</v>
      </c>
      <c r="J184" s="26" t="s">
        <v>4581</v>
      </c>
      <c r="K184" s="26">
        <v>0</v>
      </c>
      <c r="L184" s="29"/>
      <c r="M184" s="30">
        <v>43613</v>
      </c>
      <c r="N184" s="28">
        <v>1</v>
      </c>
      <c r="O184" s="26" t="s">
        <v>4581</v>
      </c>
      <c r="P184" s="26">
        <v>0</v>
      </c>
      <c r="Q184" s="29"/>
      <c r="R184" s="25"/>
      <c r="S184" s="30">
        <v>43642</v>
      </c>
      <c r="T184" s="26"/>
    </row>
    <row r="185" spans="1:20" x14ac:dyDescent="0.25">
      <c r="A185" s="24">
        <v>175</v>
      </c>
      <c r="B185" s="25" t="s">
        <v>5218</v>
      </c>
      <c r="C185" s="26" t="s">
        <v>54</v>
      </c>
      <c r="D185" s="26"/>
      <c r="E185" s="27" t="s">
        <v>5219</v>
      </c>
      <c r="F185" s="25" t="s">
        <v>5220</v>
      </c>
      <c r="G185" s="26" t="s">
        <v>93</v>
      </c>
      <c r="H185" s="25"/>
      <c r="I185" s="28">
        <v>1</v>
      </c>
      <c r="J185" s="26" t="s">
        <v>4581</v>
      </c>
      <c r="K185" s="26">
        <v>0</v>
      </c>
      <c r="L185" s="29"/>
      <c r="M185" s="30">
        <v>43613</v>
      </c>
      <c r="N185" s="28">
        <v>1</v>
      </c>
      <c r="O185" s="26" t="s">
        <v>4581</v>
      </c>
      <c r="P185" s="26">
        <v>0</v>
      </c>
      <c r="Q185" s="29"/>
      <c r="R185" s="25"/>
      <c r="S185" s="30">
        <v>43642</v>
      </c>
      <c r="T185" s="26"/>
    </row>
    <row r="186" spans="1:20" hidden="1" x14ac:dyDescent="0.25">
      <c r="A186" s="24">
        <v>176</v>
      </c>
      <c r="B186" s="25" t="s">
        <v>5221</v>
      </c>
      <c r="C186" s="26" t="s">
        <v>54</v>
      </c>
      <c r="D186" s="26"/>
      <c r="E186" s="27" t="s">
        <v>5222</v>
      </c>
      <c r="F186" s="25" t="s">
        <v>5223</v>
      </c>
      <c r="G186" s="26" t="s">
        <v>93</v>
      </c>
      <c r="H186" s="25" t="s">
        <v>5224</v>
      </c>
      <c r="I186" s="28">
        <v>1</v>
      </c>
      <c r="J186" s="26" t="s">
        <v>4581</v>
      </c>
      <c r="K186" s="26">
        <v>400000000</v>
      </c>
      <c r="L186" s="29"/>
      <c r="M186" s="30">
        <v>43623</v>
      </c>
      <c r="N186" s="28">
        <v>1</v>
      </c>
      <c r="O186" s="26" t="s">
        <v>4581</v>
      </c>
      <c r="P186" s="26">
        <v>400000000</v>
      </c>
      <c r="Q186" s="29"/>
      <c r="R186" s="25" t="s">
        <v>5225</v>
      </c>
      <c r="S186" s="30">
        <v>43642</v>
      </c>
      <c r="T186" s="26"/>
    </row>
    <row r="187" spans="1:20" x14ac:dyDescent="0.25">
      <c r="A187" s="24">
        <v>177</v>
      </c>
      <c r="B187" s="25" t="s">
        <v>5226</v>
      </c>
      <c r="C187" s="26" t="s">
        <v>54</v>
      </c>
      <c r="D187" s="26"/>
      <c r="E187" s="27" t="s">
        <v>5227</v>
      </c>
      <c r="F187" s="25" t="s">
        <v>5228</v>
      </c>
      <c r="G187" s="26" t="s">
        <v>93</v>
      </c>
      <c r="H187" s="25"/>
      <c r="I187" s="28">
        <v>1</v>
      </c>
      <c r="J187" s="26" t="s">
        <v>4581</v>
      </c>
      <c r="K187" s="26">
        <v>0</v>
      </c>
      <c r="L187" s="29"/>
      <c r="M187" s="30">
        <v>43614</v>
      </c>
      <c r="N187" s="28">
        <v>1</v>
      </c>
      <c r="O187" s="26" t="s">
        <v>4581</v>
      </c>
      <c r="P187" s="26">
        <v>0</v>
      </c>
      <c r="Q187" s="29"/>
      <c r="R187" s="25"/>
      <c r="S187" s="30">
        <v>43641</v>
      </c>
      <c r="T187" s="26"/>
    </row>
    <row r="188" spans="1:20" x14ac:dyDescent="0.25">
      <c r="A188" s="24">
        <v>178</v>
      </c>
      <c r="B188" s="25" t="s">
        <v>5229</v>
      </c>
      <c r="C188" s="26" t="s">
        <v>54</v>
      </c>
      <c r="D188" s="26"/>
      <c r="E188" s="27" t="s">
        <v>5230</v>
      </c>
      <c r="F188" s="25" t="s">
        <v>5231</v>
      </c>
      <c r="G188" s="26" t="s">
        <v>93</v>
      </c>
      <c r="H188" s="25"/>
      <c r="I188" s="28">
        <v>1</v>
      </c>
      <c r="J188" s="26" t="s">
        <v>4581</v>
      </c>
      <c r="K188" s="26">
        <v>0</v>
      </c>
      <c r="L188" s="29"/>
      <c r="M188" s="30">
        <v>43614</v>
      </c>
      <c r="N188" s="28">
        <v>1</v>
      </c>
      <c r="O188" s="26" t="s">
        <v>4581</v>
      </c>
      <c r="P188" s="26">
        <v>0</v>
      </c>
      <c r="Q188" s="29"/>
      <c r="R188" s="25"/>
      <c r="S188" s="30">
        <v>43642</v>
      </c>
      <c r="T188" s="26"/>
    </row>
    <row r="189" spans="1:20" x14ac:dyDescent="0.25">
      <c r="A189" s="24">
        <v>179</v>
      </c>
      <c r="B189" s="25" t="s">
        <v>5232</v>
      </c>
      <c r="C189" s="26" t="s">
        <v>54</v>
      </c>
      <c r="D189" s="26"/>
      <c r="E189" s="27" t="s">
        <v>5233</v>
      </c>
      <c r="F189" s="25" t="s">
        <v>5234</v>
      </c>
      <c r="G189" s="26" t="s">
        <v>93</v>
      </c>
      <c r="H189" s="25"/>
      <c r="I189" s="28">
        <v>1</v>
      </c>
      <c r="J189" s="26" t="s">
        <v>4581</v>
      </c>
      <c r="K189" s="26">
        <v>0</v>
      </c>
      <c r="L189" s="29"/>
      <c r="M189" s="30">
        <v>43614</v>
      </c>
      <c r="N189" s="28">
        <v>1</v>
      </c>
      <c r="O189" s="26" t="s">
        <v>4581</v>
      </c>
      <c r="P189" s="26">
        <v>0</v>
      </c>
      <c r="Q189" s="29"/>
      <c r="R189" s="25"/>
      <c r="S189" s="30">
        <v>43642</v>
      </c>
      <c r="T189" s="26"/>
    </row>
    <row r="190" spans="1:20" x14ac:dyDescent="0.25">
      <c r="A190" s="24">
        <v>180</v>
      </c>
      <c r="B190" s="25" t="s">
        <v>5235</v>
      </c>
      <c r="C190" s="26" t="s">
        <v>54</v>
      </c>
      <c r="D190" s="26"/>
      <c r="E190" s="27" t="s">
        <v>5236</v>
      </c>
      <c r="F190" s="25" t="s">
        <v>5237</v>
      </c>
      <c r="G190" s="26" t="s">
        <v>93</v>
      </c>
      <c r="H190" s="25"/>
      <c r="I190" s="28">
        <v>1</v>
      </c>
      <c r="J190" s="26" t="s">
        <v>4581</v>
      </c>
      <c r="K190" s="26">
        <v>0</v>
      </c>
      <c r="L190" s="29"/>
      <c r="M190" s="30">
        <v>43614</v>
      </c>
      <c r="N190" s="28">
        <v>1</v>
      </c>
      <c r="O190" s="26" t="s">
        <v>4581</v>
      </c>
      <c r="P190" s="26">
        <v>0</v>
      </c>
      <c r="Q190" s="29"/>
      <c r="R190" s="25"/>
      <c r="S190" s="30">
        <v>43642</v>
      </c>
      <c r="T190" s="26"/>
    </row>
    <row r="191" spans="1:20" x14ac:dyDescent="0.25">
      <c r="A191" s="24">
        <v>181</v>
      </c>
      <c r="B191" s="25" t="s">
        <v>5238</v>
      </c>
      <c r="C191" s="26" t="s">
        <v>54</v>
      </c>
      <c r="D191" s="26"/>
      <c r="E191" s="27" t="s">
        <v>5239</v>
      </c>
      <c r="F191" s="25" t="s">
        <v>5240</v>
      </c>
      <c r="G191" s="26" t="s">
        <v>93</v>
      </c>
      <c r="H191" s="25"/>
      <c r="I191" s="28">
        <v>1</v>
      </c>
      <c r="J191" s="26" t="s">
        <v>4581</v>
      </c>
      <c r="K191" s="26">
        <v>0</v>
      </c>
      <c r="L191" s="29"/>
      <c r="M191" s="30">
        <v>43613</v>
      </c>
      <c r="N191" s="28">
        <v>1</v>
      </c>
      <c r="O191" s="26" t="s">
        <v>4581</v>
      </c>
      <c r="P191" s="26">
        <v>0</v>
      </c>
      <c r="Q191" s="29"/>
      <c r="R191" s="25"/>
      <c r="S191" s="30">
        <v>43642</v>
      </c>
      <c r="T191" s="26"/>
    </row>
    <row r="192" spans="1:20" x14ac:dyDescent="0.25">
      <c r="A192" s="24">
        <v>182</v>
      </c>
      <c r="B192" s="25" t="s">
        <v>5241</v>
      </c>
      <c r="C192" s="26" t="s">
        <v>54</v>
      </c>
      <c r="D192" s="26"/>
      <c r="E192" s="27" t="s">
        <v>5242</v>
      </c>
      <c r="F192" s="25" t="s">
        <v>5243</v>
      </c>
      <c r="G192" s="26" t="s">
        <v>93</v>
      </c>
      <c r="H192" s="25"/>
      <c r="I192" s="28">
        <v>1</v>
      </c>
      <c r="J192" s="26" t="s">
        <v>4581</v>
      </c>
      <c r="K192" s="26">
        <v>0</v>
      </c>
      <c r="L192" s="29"/>
      <c r="M192" s="30">
        <v>43614</v>
      </c>
      <c r="N192" s="28">
        <v>1</v>
      </c>
      <c r="O192" s="26" t="s">
        <v>4581</v>
      </c>
      <c r="P192" s="26">
        <v>0</v>
      </c>
      <c r="Q192" s="29"/>
      <c r="R192" s="25"/>
      <c r="S192" s="30">
        <v>43642</v>
      </c>
      <c r="T192" s="26"/>
    </row>
    <row r="193" spans="1:20" x14ac:dyDescent="0.25">
      <c r="A193" s="24">
        <v>183</v>
      </c>
      <c r="B193" s="25" t="s">
        <v>5244</v>
      </c>
      <c r="C193" s="26" t="s">
        <v>54</v>
      </c>
      <c r="D193" s="26"/>
      <c r="E193" s="27" t="s">
        <v>5245</v>
      </c>
      <c r="F193" s="25" t="s">
        <v>5246</v>
      </c>
      <c r="G193" s="26" t="s">
        <v>93</v>
      </c>
      <c r="H193" s="25"/>
      <c r="I193" s="28">
        <v>1</v>
      </c>
      <c r="J193" s="26" t="s">
        <v>4581</v>
      </c>
      <c r="K193" s="26">
        <v>0</v>
      </c>
      <c r="L193" s="29"/>
      <c r="M193" s="30">
        <v>43614</v>
      </c>
      <c r="N193" s="28">
        <v>1</v>
      </c>
      <c r="O193" s="26" t="s">
        <v>4581</v>
      </c>
      <c r="P193" s="26">
        <v>0</v>
      </c>
      <c r="Q193" s="29"/>
      <c r="R193" s="25"/>
      <c r="S193" s="30">
        <v>43642</v>
      </c>
      <c r="T193" s="26"/>
    </row>
    <row r="194" spans="1:20" hidden="1" x14ac:dyDescent="0.25">
      <c r="A194" s="24">
        <v>184</v>
      </c>
      <c r="B194" s="25" t="s">
        <v>5247</v>
      </c>
      <c r="C194" s="26" t="s">
        <v>54</v>
      </c>
      <c r="D194" s="26"/>
      <c r="E194" s="27" t="s">
        <v>5248</v>
      </c>
      <c r="F194" s="25" t="s">
        <v>5249</v>
      </c>
      <c r="G194" s="26" t="s">
        <v>93</v>
      </c>
      <c r="H194" s="25" t="s">
        <v>5051</v>
      </c>
      <c r="I194" s="28">
        <v>1</v>
      </c>
      <c r="J194" s="26" t="s">
        <v>4581</v>
      </c>
      <c r="K194" s="26">
        <v>500000000</v>
      </c>
      <c r="L194" s="29"/>
      <c r="M194" s="30">
        <v>43626</v>
      </c>
      <c r="N194" s="28">
        <v>1</v>
      </c>
      <c r="O194" s="26" t="s">
        <v>4581</v>
      </c>
      <c r="P194" s="26">
        <v>500000000</v>
      </c>
      <c r="Q194" s="29"/>
      <c r="R194" s="25" t="s">
        <v>5250</v>
      </c>
      <c r="S194" s="30">
        <v>43642</v>
      </c>
      <c r="T194" s="26"/>
    </row>
    <row r="195" spans="1:20" x14ac:dyDescent="0.25">
      <c r="A195" s="24">
        <v>185</v>
      </c>
      <c r="B195" s="25" t="s">
        <v>5251</v>
      </c>
      <c r="C195" s="26" t="s">
        <v>54</v>
      </c>
      <c r="D195" s="26"/>
      <c r="E195" s="27" t="s">
        <v>5252</v>
      </c>
      <c r="F195" s="25" t="s">
        <v>5253</v>
      </c>
      <c r="G195" s="26" t="s">
        <v>93</v>
      </c>
      <c r="H195" s="25"/>
      <c r="I195" s="28">
        <v>1</v>
      </c>
      <c r="J195" s="26" t="s">
        <v>4581</v>
      </c>
      <c r="K195" s="26">
        <v>0</v>
      </c>
      <c r="L195" s="29"/>
      <c r="M195" s="30">
        <v>43613</v>
      </c>
      <c r="N195" s="28">
        <v>1</v>
      </c>
      <c r="O195" s="26" t="s">
        <v>4581</v>
      </c>
      <c r="P195" s="26">
        <v>0</v>
      </c>
      <c r="Q195" s="29"/>
      <c r="R195" s="25"/>
      <c r="S195" s="30">
        <v>43643</v>
      </c>
      <c r="T195" s="26"/>
    </row>
    <row r="196" spans="1:20" hidden="1" x14ac:dyDescent="0.25">
      <c r="A196" s="24">
        <v>186</v>
      </c>
      <c r="B196" s="25" t="s">
        <v>5254</v>
      </c>
      <c r="C196" s="26" t="s">
        <v>54</v>
      </c>
      <c r="D196" s="26"/>
      <c r="E196" s="27" t="s">
        <v>5255</v>
      </c>
      <c r="F196" s="25" t="s">
        <v>5256</v>
      </c>
      <c r="G196" s="26" t="s">
        <v>93</v>
      </c>
      <c r="H196" s="25" t="s">
        <v>5257</v>
      </c>
      <c r="I196" s="28">
        <v>1</v>
      </c>
      <c r="J196" s="26" t="s">
        <v>4581</v>
      </c>
      <c r="K196" s="26">
        <v>11289752321</v>
      </c>
      <c r="L196" s="29"/>
      <c r="M196" s="30">
        <v>43592</v>
      </c>
      <c r="N196" s="28">
        <v>1</v>
      </c>
      <c r="O196" s="26" t="s">
        <v>4581</v>
      </c>
      <c r="P196" s="26">
        <v>11289752321</v>
      </c>
      <c r="Q196" s="29"/>
      <c r="R196" s="25" t="s">
        <v>5258</v>
      </c>
      <c r="S196" s="30">
        <v>43655</v>
      </c>
      <c r="T196" s="26"/>
    </row>
    <row r="197" spans="1:20" x14ac:dyDescent="0.25">
      <c r="A197" s="24">
        <v>187</v>
      </c>
      <c r="B197" s="25" t="s">
        <v>5259</v>
      </c>
      <c r="C197" s="26" t="s">
        <v>54</v>
      </c>
      <c r="D197" s="26"/>
      <c r="E197" s="27" t="s">
        <v>5260</v>
      </c>
      <c r="F197" s="25" t="s">
        <v>5261</v>
      </c>
      <c r="G197" s="26" t="s">
        <v>93</v>
      </c>
      <c r="H197" s="25"/>
      <c r="I197" s="28">
        <v>1</v>
      </c>
      <c r="J197" s="26" t="s">
        <v>4581</v>
      </c>
      <c r="K197" s="26">
        <v>0</v>
      </c>
      <c r="L197" s="29"/>
      <c r="M197" s="30">
        <v>43626</v>
      </c>
      <c r="N197" s="28">
        <v>1</v>
      </c>
      <c r="O197" s="26" t="s">
        <v>4581</v>
      </c>
      <c r="P197" s="26">
        <v>0</v>
      </c>
      <c r="Q197" s="29"/>
      <c r="R197" s="25"/>
      <c r="S197" s="30">
        <v>43663</v>
      </c>
      <c r="T197" s="26"/>
    </row>
    <row r="198" spans="1:20" hidden="1" x14ac:dyDescent="0.25">
      <c r="A198" s="24">
        <v>188</v>
      </c>
      <c r="B198" s="25" t="s">
        <v>5262</v>
      </c>
      <c r="C198" s="26" t="s">
        <v>54</v>
      </c>
      <c r="D198" s="26"/>
      <c r="E198" s="27" t="s">
        <v>5263</v>
      </c>
      <c r="F198" s="25" t="s">
        <v>5264</v>
      </c>
      <c r="G198" s="26" t="s">
        <v>93</v>
      </c>
      <c r="H198" s="25" t="s">
        <v>5265</v>
      </c>
      <c r="I198" s="28">
        <v>1</v>
      </c>
      <c r="J198" s="26" t="s">
        <v>4581</v>
      </c>
      <c r="K198" s="26">
        <v>15503829742</v>
      </c>
      <c r="L198" s="29"/>
      <c r="M198" s="30">
        <v>43592</v>
      </c>
      <c r="N198" s="28">
        <v>1</v>
      </c>
      <c r="O198" s="26" t="s">
        <v>4581</v>
      </c>
      <c r="P198" s="26">
        <v>15503829742</v>
      </c>
      <c r="Q198" s="29"/>
      <c r="R198" s="25" t="s">
        <v>5266</v>
      </c>
      <c r="S198" s="30">
        <v>43664</v>
      </c>
      <c r="T198" s="26"/>
    </row>
    <row r="199" spans="1:20" x14ac:dyDescent="0.25">
      <c r="A199" s="24">
        <v>189</v>
      </c>
      <c r="B199" s="25" t="s">
        <v>5267</v>
      </c>
      <c r="C199" s="26" t="s">
        <v>54</v>
      </c>
      <c r="D199" s="26"/>
      <c r="E199" s="27" t="s">
        <v>5268</v>
      </c>
      <c r="F199" s="25" t="s">
        <v>5269</v>
      </c>
      <c r="G199" s="26" t="s">
        <v>93</v>
      </c>
      <c r="H199" s="25"/>
      <c r="I199" s="28">
        <v>1</v>
      </c>
      <c r="J199" s="26" t="s">
        <v>4581</v>
      </c>
      <c r="K199" s="26">
        <v>0</v>
      </c>
      <c r="L199" s="29"/>
      <c r="M199" s="30">
        <v>43613</v>
      </c>
      <c r="N199" s="28">
        <v>1</v>
      </c>
      <c r="O199" s="26" t="s">
        <v>4581</v>
      </c>
      <c r="P199" s="26">
        <v>0</v>
      </c>
      <c r="Q199" s="29"/>
      <c r="R199" s="25"/>
      <c r="S199" s="30">
        <v>43668</v>
      </c>
      <c r="T199" s="26"/>
    </row>
    <row r="200" spans="1:20" x14ac:dyDescent="0.25">
      <c r="A200" s="24">
        <v>190</v>
      </c>
      <c r="B200" s="25" t="s">
        <v>5270</v>
      </c>
      <c r="C200" s="26" t="s">
        <v>54</v>
      </c>
      <c r="D200" s="26"/>
      <c r="E200" s="27" t="s">
        <v>5271</v>
      </c>
      <c r="F200" s="25" t="s">
        <v>5272</v>
      </c>
      <c r="G200" s="26" t="s">
        <v>93</v>
      </c>
      <c r="H200" s="25"/>
      <c r="I200" s="28">
        <v>1</v>
      </c>
      <c r="J200" s="26" t="s">
        <v>4581</v>
      </c>
      <c r="K200" s="26">
        <v>0</v>
      </c>
      <c r="L200" s="29"/>
      <c r="M200" s="30">
        <v>43614</v>
      </c>
      <c r="N200" s="28">
        <v>1</v>
      </c>
      <c r="O200" s="26" t="s">
        <v>4581</v>
      </c>
      <c r="P200" s="26">
        <v>0</v>
      </c>
      <c r="Q200" s="29"/>
      <c r="R200" s="25"/>
      <c r="S200" s="30">
        <v>43668</v>
      </c>
      <c r="T200" s="26"/>
    </row>
    <row r="201" spans="1:20" hidden="1" x14ac:dyDescent="0.25">
      <c r="A201" s="24">
        <v>191</v>
      </c>
      <c r="B201" s="25" t="s">
        <v>5273</v>
      </c>
      <c r="C201" s="26" t="s">
        <v>54</v>
      </c>
      <c r="D201" s="26"/>
      <c r="E201" s="27" t="s">
        <v>5274</v>
      </c>
      <c r="F201" s="25" t="s">
        <v>5275</v>
      </c>
      <c r="G201" s="26" t="s">
        <v>93</v>
      </c>
      <c r="H201" s="25" t="s">
        <v>4667</v>
      </c>
      <c r="I201" s="28">
        <v>1</v>
      </c>
      <c r="J201" s="26" t="s">
        <v>4581</v>
      </c>
      <c r="K201" s="26">
        <v>11245500</v>
      </c>
      <c r="L201" s="29"/>
      <c r="M201" s="30">
        <v>43630</v>
      </c>
      <c r="N201" s="28">
        <v>1</v>
      </c>
      <c r="O201" s="26" t="s">
        <v>4581</v>
      </c>
      <c r="P201" s="26">
        <v>11245500</v>
      </c>
      <c r="Q201" s="29"/>
      <c r="R201" s="25" t="s">
        <v>5276</v>
      </c>
      <c r="S201" s="30">
        <v>43668</v>
      </c>
      <c r="T201" s="26"/>
    </row>
    <row r="202" spans="1:20" hidden="1" x14ac:dyDescent="0.25">
      <c r="A202" s="24">
        <v>192</v>
      </c>
      <c r="B202" s="25" t="s">
        <v>5277</v>
      </c>
      <c r="C202" s="26" t="s">
        <v>54</v>
      </c>
      <c r="D202" s="26"/>
      <c r="E202" s="27" t="s">
        <v>5278</v>
      </c>
      <c r="F202" s="25" t="s">
        <v>5279</v>
      </c>
      <c r="G202" s="26" t="s">
        <v>93</v>
      </c>
      <c r="H202" s="25" t="s">
        <v>4932</v>
      </c>
      <c r="I202" s="28">
        <v>1</v>
      </c>
      <c r="J202" s="26" t="s">
        <v>4581</v>
      </c>
      <c r="K202" s="26">
        <v>41749333</v>
      </c>
      <c r="L202" s="29"/>
      <c r="M202" s="30">
        <v>43630</v>
      </c>
      <c r="N202" s="28">
        <v>1</v>
      </c>
      <c r="O202" s="26" t="s">
        <v>4581</v>
      </c>
      <c r="P202" s="26">
        <v>41749333</v>
      </c>
      <c r="Q202" s="29"/>
      <c r="R202" s="25" t="s">
        <v>5280</v>
      </c>
      <c r="S202" s="30">
        <v>43669</v>
      </c>
      <c r="T202" s="26"/>
    </row>
    <row r="203" spans="1:20" hidden="1" x14ac:dyDescent="0.25">
      <c r="A203" s="24">
        <v>193</v>
      </c>
      <c r="B203" s="25" t="s">
        <v>5281</v>
      </c>
      <c r="C203" s="26" t="s">
        <v>54</v>
      </c>
      <c r="D203" s="26"/>
      <c r="E203" s="27" t="s">
        <v>5282</v>
      </c>
      <c r="F203" s="25" t="s">
        <v>5283</v>
      </c>
      <c r="G203" s="26" t="s">
        <v>93</v>
      </c>
      <c r="H203" s="25" t="s">
        <v>4932</v>
      </c>
      <c r="I203" s="28">
        <v>1</v>
      </c>
      <c r="J203" s="26" t="s">
        <v>4581</v>
      </c>
      <c r="K203" s="26">
        <v>45618370</v>
      </c>
      <c r="L203" s="29"/>
      <c r="M203" s="30">
        <v>43630</v>
      </c>
      <c r="N203" s="28">
        <v>1</v>
      </c>
      <c r="O203" s="26" t="s">
        <v>4581</v>
      </c>
      <c r="P203" s="26">
        <v>45618370</v>
      </c>
      <c r="Q203" s="29"/>
      <c r="R203" s="25" t="s">
        <v>5284</v>
      </c>
      <c r="S203" s="30">
        <v>43669</v>
      </c>
      <c r="T203" s="26"/>
    </row>
    <row r="204" spans="1:20" hidden="1" x14ac:dyDescent="0.25">
      <c r="A204" s="24">
        <v>194</v>
      </c>
      <c r="B204" s="25" t="s">
        <v>5285</v>
      </c>
      <c r="C204" s="26" t="s">
        <v>54</v>
      </c>
      <c r="D204" s="26"/>
      <c r="E204" s="27" t="s">
        <v>5286</v>
      </c>
      <c r="F204" s="25" t="s">
        <v>5287</v>
      </c>
      <c r="G204" s="26" t="s">
        <v>93</v>
      </c>
      <c r="H204" s="25" t="s">
        <v>5288</v>
      </c>
      <c r="I204" s="28">
        <v>1</v>
      </c>
      <c r="J204" s="26" t="s">
        <v>4581</v>
      </c>
      <c r="K204" s="26">
        <v>113605960</v>
      </c>
      <c r="L204" s="29"/>
      <c r="M204" s="30">
        <v>43595</v>
      </c>
      <c r="N204" s="28">
        <v>1</v>
      </c>
      <c r="O204" s="26" t="s">
        <v>4581</v>
      </c>
      <c r="P204" s="26">
        <v>113605960</v>
      </c>
      <c r="Q204" s="29"/>
      <c r="R204" s="25" t="s">
        <v>5289</v>
      </c>
      <c r="S204" s="30">
        <v>43669</v>
      </c>
      <c r="T204" s="26"/>
    </row>
    <row r="205" spans="1:20" hidden="1" x14ac:dyDescent="0.25">
      <c r="A205" s="24">
        <v>195</v>
      </c>
      <c r="B205" s="25" t="s">
        <v>5290</v>
      </c>
      <c r="C205" s="26" t="s">
        <v>54</v>
      </c>
      <c r="D205" s="26"/>
      <c r="E205" s="27" t="s">
        <v>5291</v>
      </c>
      <c r="F205" s="25" t="s">
        <v>5292</v>
      </c>
      <c r="G205" s="26" t="s">
        <v>93</v>
      </c>
      <c r="H205" s="25" t="s">
        <v>5293</v>
      </c>
      <c r="I205" s="28">
        <v>1</v>
      </c>
      <c r="J205" s="26" t="s">
        <v>4581</v>
      </c>
      <c r="K205" s="26">
        <v>57750000</v>
      </c>
      <c r="L205" s="29"/>
      <c r="M205" s="30">
        <v>43650</v>
      </c>
      <c r="N205" s="28">
        <v>1</v>
      </c>
      <c r="O205" s="26" t="s">
        <v>4581</v>
      </c>
      <c r="P205" s="26">
        <v>57750000</v>
      </c>
      <c r="Q205" s="29"/>
      <c r="R205" s="25" t="s">
        <v>5294</v>
      </c>
      <c r="S205" s="30">
        <v>43670</v>
      </c>
      <c r="T205" s="26"/>
    </row>
    <row r="206" spans="1:20" hidden="1" x14ac:dyDescent="0.25">
      <c r="A206" s="24">
        <v>196</v>
      </c>
      <c r="B206" s="25" t="s">
        <v>5295</v>
      </c>
      <c r="C206" s="26" t="s">
        <v>54</v>
      </c>
      <c r="D206" s="26"/>
      <c r="E206" s="27" t="s">
        <v>5296</v>
      </c>
      <c r="F206" s="25" t="s">
        <v>5297</v>
      </c>
      <c r="G206" s="26" t="s">
        <v>93</v>
      </c>
      <c r="H206" s="25" t="s">
        <v>4932</v>
      </c>
      <c r="I206" s="28">
        <v>1</v>
      </c>
      <c r="J206" s="26" t="s">
        <v>4581</v>
      </c>
      <c r="K206" s="26">
        <v>41749333</v>
      </c>
      <c r="L206" s="29"/>
      <c r="M206" s="30">
        <v>43630</v>
      </c>
      <c r="N206" s="28">
        <v>1</v>
      </c>
      <c r="O206" s="26" t="s">
        <v>4581</v>
      </c>
      <c r="P206" s="26">
        <v>41749333</v>
      </c>
      <c r="Q206" s="29"/>
      <c r="R206" s="25" t="s">
        <v>5298</v>
      </c>
      <c r="S206" s="30">
        <v>43670</v>
      </c>
      <c r="T206" s="26"/>
    </row>
    <row r="207" spans="1:20" hidden="1" x14ac:dyDescent="0.25">
      <c r="A207" s="24">
        <v>197</v>
      </c>
      <c r="B207" s="25" t="s">
        <v>5299</v>
      </c>
      <c r="C207" s="26" t="s">
        <v>54</v>
      </c>
      <c r="D207" s="26"/>
      <c r="E207" s="27" t="s">
        <v>5300</v>
      </c>
      <c r="F207" s="25" t="s">
        <v>5301</v>
      </c>
      <c r="G207" s="26" t="s">
        <v>93</v>
      </c>
      <c r="H207" s="25" t="s">
        <v>4880</v>
      </c>
      <c r="I207" s="28">
        <v>1</v>
      </c>
      <c r="J207" s="26" t="s">
        <v>4581</v>
      </c>
      <c r="K207" s="26">
        <v>49500000</v>
      </c>
      <c r="L207" s="29"/>
      <c r="M207" s="30">
        <v>43651</v>
      </c>
      <c r="N207" s="28">
        <v>1</v>
      </c>
      <c r="O207" s="26" t="s">
        <v>4581</v>
      </c>
      <c r="P207" s="26">
        <v>49500000</v>
      </c>
      <c r="Q207" s="29"/>
      <c r="R207" s="25" t="s">
        <v>5302</v>
      </c>
      <c r="S207" s="30">
        <v>43670</v>
      </c>
      <c r="T207" s="26"/>
    </row>
    <row r="208" spans="1:20" hidden="1" x14ac:dyDescent="0.25">
      <c r="A208" s="24">
        <v>198</v>
      </c>
      <c r="B208" s="25" t="s">
        <v>5303</v>
      </c>
      <c r="C208" s="26" t="s">
        <v>54</v>
      </c>
      <c r="D208" s="26"/>
      <c r="E208" s="27" t="s">
        <v>5304</v>
      </c>
      <c r="F208" s="25" t="s">
        <v>5305</v>
      </c>
      <c r="G208" s="26" t="s">
        <v>93</v>
      </c>
      <c r="H208" s="25" t="s">
        <v>5306</v>
      </c>
      <c r="I208" s="28">
        <v>1</v>
      </c>
      <c r="J208" s="26" t="s">
        <v>4581</v>
      </c>
      <c r="K208" s="26">
        <v>699861313</v>
      </c>
      <c r="L208" s="29"/>
      <c r="M208" s="30">
        <v>43641</v>
      </c>
      <c r="N208" s="28">
        <v>1</v>
      </c>
      <c r="O208" s="26" t="s">
        <v>4581</v>
      </c>
      <c r="P208" s="26">
        <v>699861313</v>
      </c>
      <c r="Q208" s="29"/>
      <c r="R208" s="25" t="s">
        <v>5307</v>
      </c>
      <c r="S208" s="30">
        <v>43671</v>
      </c>
      <c r="T208" s="26"/>
    </row>
    <row r="209" spans="1:20" hidden="1" x14ac:dyDescent="0.25">
      <c r="A209" s="24">
        <v>199</v>
      </c>
      <c r="B209" s="25" t="s">
        <v>5308</v>
      </c>
      <c r="C209" s="26" t="s">
        <v>54</v>
      </c>
      <c r="D209" s="26"/>
      <c r="E209" s="27" t="s">
        <v>5309</v>
      </c>
      <c r="F209" s="25" t="s">
        <v>5310</v>
      </c>
      <c r="G209" s="26" t="s">
        <v>93</v>
      </c>
      <c r="H209" s="25" t="s">
        <v>5154</v>
      </c>
      <c r="I209" s="28">
        <v>1</v>
      </c>
      <c r="J209" s="26" t="s">
        <v>4581</v>
      </c>
      <c r="K209" s="26">
        <v>34893001</v>
      </c>
      <c r="L209" s="29"/>
      <c r="M209" s="30">
        <v>43650</v>
      </c>
      <c r="N209" s="28">
        <v>1</v>
      </c>
      <c r="O209" s="26" t="s">
        <v>4581</v>
      </c>
      <c r="P209" s="26">
        <v>34893001</v>
      </c>
      <c r="Q209" s="29"/>
      <c r="R209" s="25" t="s">
        <v>5311</v>
      </c>
      <c r="S209" s="30">
        <v>43672</v>
      </c>
      <c r="T209" s="26"/>
    </row>
    <row r="210" spans="1:20" hidden="1" x14ac:dyDescent="0.25">
      <c r="A210" s="24">
        <v>200</v>
      </c>
      <c r="B210" s="25" t="s">
        <v>5312</v>
      </c>
      <c r="C210" s="26" t="s">
        <v>54</v>
      </c>
      <c r="D210" s="26"/>
      <c r="E210" s="27" t="s">
        <v>5313</v>
      </c>
      <c r="F210" s="25" t="s">
        <v>5314</v>
      </c>
      <c r="G210" s="26" t="s">
        <v>93</v>
      </c>
      <c r="H210" s="25" t="s">
        <v>5315</v>
      </c>
      <c r="I210" s="28">
        <v>1</v>
      </c>
      <c r="J210" s="26" t="s">
        <v>4581</v>
      </c>
      <c r="K210" s="26">
        <v>31600000</v>
      </c>
      <c r="L210" s="29"/>
      <c r="M210" s="30">
        <v>43633</v>
      </c>
      <c r="N210" s="28">
        <v>1</v>
      </c>
      <c r="O210" s="26" t="s">
        <v>4581</v>
      </c>
      <c r="P210" s="26">
        <v>31600000</v>
      </c>
      <c r="Q210" s="29"/>
      <c r="R210" s="25" t="s">
        <v>5316</v>
      </c>
      <c r="S210" s="30">
        <v>43675</v>
      </c>
      <c r="T210" s="26"/>
    </row>
    <row r="211" spans="1:20" hidden="1" x14ac:dyDescent="0.25">
      <c r="A211" s="24">
        <v>201</v>
      </c>
      <c r="B211" s="25" t="s">
        <v>5317</v>
      </c>
      <c r="C211" s="26" t="s">
        <v>54</v>
      </c>
      <c r="D211" s="26"/>
      <c r="E211" s="27" t="s">
        <v>5318</v>
      </c>
      <c r="F211" s="25" t="s">
        <v>5319</v>
      </c>
      <c r="G211" s="26" t="s">
        <v>93</v>
      </c>
      <c r="H211" s="25" t="s">
        <v>5320</v>
      </c>
      <c r="I211" s="28">
        <v>1</v>
      </c>
      <c r="J211" s="26" t="s">
        <v>4581</v>
      </c>
      <c r="K211" s="26">
        <v>28930125</v>
      </c>
      <c r="L211" s="29"/>
      <c r="M211" s="30">
        <v>43536</v>
      </c>
      <c r="N211" s="28">
        <v>1</v>
      </c>
      <c r="O211" s="26" t="s">
        <v>4581</v>
      </c>
      <c r="P211" s="26">
        <v>28930125</v>
      </c>
      <c r="Q211" s="29"/>
      <c r="R211" s="25" t="s">
        <v>5321</v>
      </c>
      <c r="S211" s="30">
        <v>43676</v>
      </c>
      <c r="T211" s="26"/>
    </row>
    <row r="212" spans="1:20" hidden="1" x14ac:dyDescent="0.25">
      <c r="A212" s="24">
        <v>202</v>
      </c>
      <c r="B212" s="25" t="s">
        <v>5322</v>
      </c>
      <c r="C212" s="26" t="s">
        <v>54</v>
      </c>
      <c r="D212" s="26"/>
      <c r="E212" s="27" t="s">
        <v>5323</v>
      </c>
      <c r="F212" s="25" t="s">
        <v>5324</v>
      </c>
      <c r="G212" s="26" t="s">
        <v>93</v>
      </c>
      <c r="H212" s="25" t="s">
        <v>5325</v>
      </c>
      <c r="I212" s="28">
        <v>1</v>
      </c>
      <c r="J212" s="26" t="s">
        <v>4581</v>
      </c>
      <c r="K212" s="26">
        <v>38663625</v>
      </c>
      <c r="L212" s="29"/>
      <c r="M212" s="30">
        <v>43536</v>
      </c>
      <c r="N212" s="28">
        <v>1</v>
      </c>
      <c r="O212" s="26" t="s">
        <v>4581</v>
      </c>
      <c r="P212" s="26">
        <v>38663625</v>
      </c>
      <c r="Q212" s="29"/>
      <c r="R212" s="25" t="s">
        <v>5326</v>
      </c>
      <c r="S212" s="30">
        <v>43672</v>
      </c>
      <c r="T212" s="26"/>
    </row>
    <row r="213" spans="1:20" hidden="1" x14ac:dyDescent="0.25">
      <c r="A213" s="24">
        <v>203</v>
      </c>
      <c r="B213" s="25" t="s">
        <v>5327</v>
      </c>
      <c r="C213" s="26" t="s">
        <v>54</v>
      </c>
      <c r="D213" s="26"/>
      <c r="E213" s="27" t="s">
        <v>5328</v>
      </c>
      <c r="F213" s="25" t="s">
        <v>5329</v>
      </c>
      <c r="G213" s="26" t="s">
        <v>93</v>
      </c>
      <c r="H213" s="25" t="s">
        <v>4639</v>
      </c>
      <c r="I213" s="28">
        <v>1</v>
      </c>
      <c r="J213" s="26" t="s">
        <v>4581</v>
      </c>
      <c r="K213" s="26">
        <v>18900000</v>
      </c>
      <c r="L213" s="29"/>
      <c r="M213" s="30">
        <v>43536</v>
      </c>
      <c r="N213" s="28">
        <v>1</v>
      </c>
      <c r="O213" s="26" t="s">
        <v>4581</v>
      </c>
      <c r="P213" s="26">
        <v>18900000</v>
      </c>
      <c r="Q213" s="29"/>
      <c r="R213" s="25" t="s">
        <v>5330</v>
      </c>
      <c r="S213" s="30">
        <v>43672</v>
      </c>
      <c r="T213" s="26"/>
    </row>
    <row r="214" spans="1:20" hidden="1" x14ac:dyDescent="0.25">
      <c r="A214" s="24">
        <v>204</v>
      </c>
      <c r="B214" s="25" t="s">
        <v>5331</v>
      </c>
      <c r="C214" s="26" t="s">
        <v>54</v>
      </c>
      <c r="D214" s="26"/>
      <c r="E214" s="27" t="s">
        <v>5332</v>
      </c>
      <c r="F214" s="25" t="s">
        <v>5333</v>
      </c>
      <c r="G214" s="26" t="s">
        <v>93</v>
      </c>
      <c r="H214" s="25" t="s">
        <v>4585</v>
      </c>
      <c r="I214" s="28">
        <v>1</v>
      </c>
      <c r="J214" s="26" t="s">
        <v>4581</v>
      </c>
      <c r="K214" s="26">
        <v>38792823</v>
      </c>
      <c r="L214" s="29"/>
      <c r="M214" s="30">
        <v>43650</v>
      </c>
      <c r="N214" s="28">
        <v>1</v>
      </c>
      <c r="O214" s="26" t="s">
        <v>4581</v>
      </c>
      <c r="P214" s="26">
        <v>38792823</v>
      </c>
      <c r="Q214" s="29"/>
      <c r="R214" s="25" t="s">
        <v>5334</v>
      </c>
      <c r="S214" s="30">
        <v>43675</v>
      </c>
      <c r="T214" s="26"/>
    </row>
    <row r="215" spans="1:20" hidden="1" x14ac:dyDescent="0.25">
      <c r="A215" s="24">
        <v>205</v>
      </c>
      <c r="B215" s="25" t="s">
        <v>5335</v>
      </c>
      <c r="C215" s="26" t="s">
        <v>54</v>
      </c>
      <c r="D215" s="26"/>
      <c r="E215" s="27" t="s">
        <v>5336</v>
      </c>
      <c r="F215" s="25" t="s">
        <v>5337</v>
      </c>
      <c r="G215" s="26" t="s">
        <v>93</v>
      </c>
      <c r="H215" s="25" t="s">
        <v>5338</v>
      </c>
      <c r="I215" s="28">
        <v>1</v>
      </c>
      <c r="J215" s="26" t="s">
        <v>4581</v>
      </c>
      <c r="K215" s="26">
        <v>170000000</v>
      </c>
      <c r="L215" s="29"/>
      <c r="M215" s="30">
        <v>43588</v>
      </c>
      <c r="N215" s="28">
        <v>1</v>
      </c>
      <c r="O215" s="26" t="s">
        <v>4581</v>
      </c>
      <c r="P215" s="26">
        <v>170000000</v>
      </c>
      <c r="Q215" s="29"/>
      <c r="R215" s="25" t="s">
        <v>5339</v>
      </c>
      <c r="S215" s="30">
        <v>43679</v>
      </c>
      <c r="T215" s="26"/>
    </row>
    <row r="216" spans="1:20" hidden="1" x14ac:dyDescent="0.25">
      <c r="A216" s="24">
        <v>206</v>
      </c>
      <c r="B216" s="25" t="s">
        <v>5340</v>
      </c>
      <c r="C216" s="26" t="s">
        <v>54</v>
      </c>
      <c r="D216" s="26"/>
      <c r="E216" s="27" t="s">
        <v>5341</v>
      </c>
      <c r="F216" s="25" t="s">
        <v>5342</v>
      </c>
      <c r="G216" s="26" t="s">
        <v>93</v>
      </c>
      <c r="H216" s="25" t="s">
        <v>5265</v>
      </c>
      <c r="I216" s="28">
        <v>1</v>
      </c>
      <c r="J216" s="26" t="s">
        <v>4581</v>
      </c>
      <c r="K216" s="26">
        <v>31720910</v>
      </c>
      <c r="L216" s="29"/>
      <c r="M216" s="30">
        <v>43620</v>
      </c>
      <c r="N216" s="28">
        <v>1</v>
      </c>
      <c r="O216" s="26" t="s">
        <v>4581</v>
      </c>
      <c r="P216" s="26">
        <v>31720910</v>
      </c>
      <c r="Q216" s="29"/>
      <c r="R216" s="25" t="s">
        <v>5343</v>
      </c>
      <c r="S216" s="30">
        <v>43677</v>
      </c>
      <c r="T216" s="26"/>
    </row>
    <row r="217" spans="1:20" x14ac:dyDescent="0.25">
      <c r="A217" s="24">
        <v>207</v>
      </c>
      <c r="B217" s="25" t="s">
        <v>5344</v>
      </c>
      <c r="C217" s="26" t="s">
        <v>54</v>
      </c>
      <c r="D217" s="26"/>
      <c r="E217" s="27" t="s">
        <v>5345</v>
      </c>
      <c r="F217" s="25" t="s">
        <v>5346</v>
      </c>
      <c r="G217" s="26" t="s">
        <v>93</v>
      </c>
      <c r="H217" s="25"/>
      <c r="I217" s="28">
        <v>1</v>
      </c>
      <c r="J217" s="26" t="s">
        <v>4581</v>
      </c>
      <c r="K217" s="26">
        <v>0</v>
      </c>
      <c r="L217" s="29"/>
      <c r="M217" s="30">
        <v>43614</v>
      </c>
      <c r="N217" s="28">
        <v>1</v>
      </c>
      <c r="O217" s="26" t="s">
        <v>4581</v>
      </c>
      <c r="P217" s="26">
        <v>0</v>
      </c>
      <c r="Q217" s="29"/>
      <c r="R217" s="25"/>
      <c r="S217" s="30">
        <v>43679</v>
      </c>
      <c r="T217" s="26"/>
    </row>
    <row r="218" spans="1:20" x14ac:dyDescent="0.25">
      <c r="A218" s="24">
        <v>208</v>
      </c>
      <c r="B218" s="25" t="s">
        <v>5347</v>
      </c>
      <c r="C218" s="26" t="s">
        <v>54</v>
      </c>
      <c r="D218" s="26"/>
      <c r="E218" s="27" t="s">
        <v>5348</v>
      </c>
      <c r="F218" s="25" t="s">
        <v>5349</v>
      </c>
      <c r="G218" s="26" t="s">
        <v>93</v>
      </c>
      <c r="H218" s="25"/>
      <c r="I218" s="28">
        <v>1</v>
      </c>
      <c r="J218" s="26" t="s">
        <v>4581</v>
      </c>
      <c r="K218" s="26">
        <v>0</v>
      </c>
      <c r="L218" s="29"/>
      <c r="M218" s="30">
        <v>43614</v>
      </c>
      <c r="N218" s="28">
        <v>1</v>
      </c>
      <c r="O218" s="26" t="s">
        <v>4581</v>
      </c>
      <c r="P218" s="26">
        <v>0</v>
      </c>
      <c r="Q218" s="29"/>
      <c r="R218" s="25"/>
      <c r="S218" s="30">
        <v>43679</v>
      </c>
      <c r="T218" s="26"/>
    </row>
    <row r="219" spans="1:20" hidden="1" x14ac:dyDescent="0.25">
      <c r="A219" s="24">
        <v>209</v>
      </c>
      <c r="B219" s="25" t="s">
        <v>5350</v>
      </c>
      <c r="C219" s="26" t="s">
        <v>54</v>
      </c>
      <c r="D219" s="26"/>
      <c r="E219" s="27" t="s">
        <v>5351</v>
      </c>
      <c r="F219" s="25" t="s">
        <v>5352</v>
      </c>
      <c r="G219" s="26" t="s">
        <v>93</v>
      </c>
      <c r="H219" s="25" t="s">
        <v>5265</v>
      </c>
      <c r="I219" s="28">
        <v>1</v>
      </c>
      <c r="J219" s="26" t="s">
        <v>4581</v>
      </c>
      <c r="K219" s="26">
        <v>15259020</v>
      </c>
      <c r="L219" s="29"/>
      <c r="M219" s="30">
        <v>43616</v>
      </c>
      <c r="N219" s="28">
        <v>1</v>
      </c>
      <c r="O219" s="26" t="s">
        <v>4581</v>
      </c>
      <c r="P219" s="26">
        <v>15259020</v>
      </c>
      <c r="Q219" s="29"/>
      <c r="R219" s="25" t="s">
        <v>5353</v>
      </c>
      <c r="S219" s="30">
        <v>43682</v>
      </c>
      <c r="T219" s="26"/>
    </row>
    <row r="220" spans="1:20" hidden="1" x14ac:dyDescent="0.25">
      <c r="A220" s="24">
        <v>210</v>
      </c>
      <c r="B220" s="25" t="s">
        <v>5354</v>
      </c>
      <c r="C220" s="26" t="s">
        <v>54</v>
      </c>
      <c r="D220" s="26"/>
      <c r="E220" s="27" t="s">
        <v>5355</v>
      </c>
      <c r="F220" s="25" t="s">
        <v>5356</v>
      </c>
      <c r="G220" s="26" t="s">
        <v>93</v>
      </c>
      <c r="H220" s="25" t="s">
        <v>5265</v>
      </c>
      <c r="I220" s="28">
        <v>1</v>
      </c>
      <c r="J220" s="26" t="s">
        <v>4581</v>
      </c>
      <c r="K220" s="26">
        <v>35000000</v>
      </c>
      <c r="L220" s="29"/>
      <c r="M220" s="30">
        <v>43620</v>
      </c>
      <c r="N220" s="28">
        <v>1</v>
      </c>
      <c r="O220" s="26" t="s">
        <v>4581</v>
      </c>
      <c r="P220" s="26">
        <v>35000000</v>
      </c>
      <c r="Q220" s="29"/>
      <c r="R220" s="25" t="s">
        <v>5357</v>
      </c>
      <c r="S220" s="30">
        <v>43682</v>
      </c>
      <c r="T220" s="26"/>
    </row>
    <row r="221" spans="1:20" hidden="1" x14ac:dyDescent="0.25">
      <c r="A221" s="24">
        <v>211</v>
      </c>
      <c r="B221" s="25" t="s">
        <v>5358</v>
      </c>
      <c r="C221" s="26" t="s">
        <v>54</v>
      </c>
      <c r="D221" s="26"/>
      <c r="E221" s="27" t="s">
        <v>5359</v>
      </c>
      <c r="F221" s="25" t="s">
        <v>5360</v>
      </c>
      <c r="G221" s="26" t="s">
        <v>93</v>
      </c>
      <c r="H221" s="25" t="s">
        <v>5265</v>
      </c>
      <c r="I221" s="28">
        <v>1</v>
      </c>
      <c r="J221" s="26" t="s">
        <v>4581</v>
      </c>
      <c r="K221" s="26">
        <v>31137415</v>
      </c>
      <c r="L221" s="29"/>
      <c r="M221" s="30">
        <v>43616</v>
      </c>
      <c r="N221" s="28">
        <v>1</v>
      </c>
      <c r="O221" s="26" t="s">
        <v>4581</v>
      </c>
      <c r="P221" s="26">
        <v>31137415</v>
      </c>
      <c r="Q221" s="29"/>
      <c r="R221" s="25" t="s">
        <v>5361</v>
      </c>
      <c r="S221" s="30">
        <v>43682</v>
      </c>
      <c r="T221" s="26"/>
    </row>
    <row r="222" spans="1:20" hidden="1" x14ac:dyDescent="0.25">
      <c r="A222" s="24">
        <v>212</v>
      </c>
      <c r="B222" s="25" t="s">
        <v>5362</v>
      </c>
      <c r="C222" s="26" t="s">
        <v>54</v>
      </c>
      <c r="D222" s="26"/>
      <c r="E222" s="27" t="s">
        <v>5363</v>
      </c>
      <c r="F222" s="25" t="s">
        <v>5364</v>
      </c>
      <c r="G222" s="26" t="s">
        <v>93</v>
      </c>
      <c r="H222" s="25" t="s">
        <v>5265</v>
      </c>
      <c r="I222" s="28">
        <v>1</v>
      </c>
      <c r="J222" s="26" t="s">
        <v>4581</v>
      </c>
      <c r="K222" s="26">
        <v>34134455</v>
      </c>
      <c r="L222" s="29"/>
      <c r="M222" s="30">
        <v>43620</v>
      </c>
      <c r="N222" s="28">
        <v>1</v>
      </c>
      <c r="O222" s="26" t="s">
        <v>4581</v>
      </c>
      <c r="P222" s="26">
        <v>34134455</v>
      </c>
      <c r="Q222" s="29"/>
      <c r="R222" s="25" t="s">
        <v>5365</v>
      </c>
      <c r="S222" s="30">
        <v>43682</v>
      </c>
      <c r="T222" s="26"/>
    </row>
    <row r="223" spans="1:20" hidden="1" x14ac:dyDescent="0.25">
      <c r="A223" s="24">
        <v>213</v>
      </c>
      <c r="B223" s="25" t="s">
        <v>5366</v>
      </c>
      <c r="C223" s="26" t="s">
        <v>54</v>
      </c>
      <c r="D223" s="26"/>
      <c r="E223" s="27" t="s">
        <v>5367</v>
      </c>
      <c r="F223" s="25" t="s">
        <v>5368</v>
      </c>
      <c r="G223" s="26" t="s">
        <v>93</v>
      </c>
      <c r="H223" s="25" t="s">
        <v>5265</v>
      </c>
      <c r="I223" s="28">
        <v>1</v>
      </c>
      <c r="J223" s="26" t="s">
        <v>4581</v>
      </c>
      <c r="K223" s="26">
        <v>31137415</v>
      </c>
      <c r="L223" s="29"/>
      <c r="M223" s="30">
        <v>43620</v>
      </c>
      <c r="N223" s="28">
        <v>1</v>
      </c>
      <c r="O223" s="26" t="s">
        <v>4581</v>
      </c>
      <c r="P223" s="26">
        <v>31137415</v>
      </c>
      <c r="Q223" s="29"/>
      <c r="R223" s="25" t="s">
        <v>5369</v>
      </c>
      <c r="S223" s="30">
        <v>43682</v>
      </c>
      <c r="T223" s="26"/>
    </row>
    <row r="224" spans="1:20" hidden="1" x14ac:dyDescent="0.25">
      <c r="A224" s="24">
        <v>214</v>
      </c>
      <c r="B224" s="25" t="s">
        <v>5370</v>
      </c>
      <c r="C224" s="26" t="s">
        <v>54</v>
      </c>
      <c r="D224" s="26"/>
      <c r="E224" s="27" t="s">
        <v>5371</v>
      </c>
      <c r="F224" s="25" t="s">
        <v>5372</v>
      </c>
      <c r="G224" s="26" t="s">
        <v>93</v>
      </c>
      <c r="H224" s="25" t="s">
        <v>5265</v>
      </c>
      <c r="I224" s="28">
        <v>1</v>
      </c>
      <c r="J224" s="26" t="s">
        <v>4581</v>
      </c>
      <c r="K224" s="26">
        <v>27503830</v>
      </c>
      <c r="L224" s="29"/>
      <c r="M224" s="30">
        <v>43620</v>
      </c>
      <c r="N224" s="28">
        <v>1</v>
      </c>
      <c r="O224" s="26" t="s">
        <v>4581</v>
      </c>
      <c r="P224" s="26">
        <v>27503830</v>
      </c>
      <c r="Q224" s="29"/>
      <c r="R224" s="25" t="s">
        <v>5373</v>
      </c>
      <c r="S224" s="30">
        <v>43682</v>
      </c>
      <c r="T224" s="26"/>
    </row>
    <row r="225" spans="1:20" hidden="1" x14ac:dyDescent="0.25">
      <c r="A225" s="24">
        <v>215</v>
      </c>
      <c r="B225" s="25" t="s">
        <v>5374</v>
      </c>
      <c r="C225" s="26" t="s">
        <v>54</v>
      </c>
      <c r="D225" s="26"/>
      <c r="E225" s="27" t="s">
        <v>5375</v>
      </c>
      <c r="F225" s="25" t="s">
        <v>5376</v>
      </c>
      <c r="G225" s="26" t="s">
        <v>93</v>
      </c>
      <c r="H225" s="25" t="s">
        <v>5265</v>
      </c>
      <c r="I225" s="28">
        <v>1</v>
      </c>
      <c r="J225" s="26" t="s">
        <v>4581</v>
      </c>
      <c r="K225" s="26">
        <v>40000000</v>
      </c>
      <c r="L225" s="29"/>
      <c r="M225" s="30">
        <v>43616</v>
      </c>
      <c r="N225" s="28">
        <v>1</v>
      </c>
      <c r="O225" s="26" t="s">
        <v>4581</v>
      </c>
      <c r="P225" s="26">
        <v>40000000</v>
      </c>
      <c r="Q225" s="29"/>
      <c r="R225" s="25" t="s">
        <v>5377</v>
      </c>
      <c r="S225" s="30">
        <v>43682</v>
      </c>
      <c r="T225" s="26"/>
    </row>
    <row r="226" spans="1:20" hidden="1" x14ac:dyDescent="0.25">
      <c r="A226" s="24">
        <v>216</v>
      </c>
      <c r="B226" s="25" t="s">
        <v>5378</v>
      </c>
      <c r="C226" s="26" t="s">
        <v>54</v>
      </c>
      <c r="D226" s="26"/>
      <c r="E226" s="27" t="s">
        <v>5379</v>
      </c>
      <c r="F226" s="25" t="s">
        <v>5380</v>
      </c>
      <c r="G226" s="26" t="s">
        <v>93</v>
      </c>
      <c r="H226" s="25" t="s">
        <v>5265</v>
      </c>
      <c r="I226" s="28">
        <v>1</v>
      </c>
      <c r="J226" s="26" t="s">
        <v>4581</v>
      </c>
      <c r="K226" s="26">
        <v>26523788</v>
      </c>
      <c r="L226" s="29"/>
      <c r="M226" s="30">
        <v>43620</v>
      </c>
      <c r="N226" s="28">
        <v>1</v>
      </c>
      <c r="O226" s="26" t="s">
        <v>4581</v>
      </c>
      <c r="P226" s="26">
        <v>26523788</v>
      </c>
      <c r="Q226" s="29"/>
      <c r="R226" s="25" t="s">
        <v>5381</v>
      </c>
      <c r="S226" s="30">
        <v>43682</v>
      </c>
      <c r="T226" s="26"/>
    </row>
    <row r="227" spans="1:20" hidden="1" x14ac:dyDescent="0.25">
      <c r="A227" s="24">
        <v>217</v>
      </c>
      <c r="B227" s="25" t="s">
        <v>5382</v>
      </c>
      <c r="C227" s="26" t="s">
        <v>54</v>
      </c>
      <c r="D227" s="26"/>
      <c r="E227" s="27" t="s">
        <v>5383</v>
      </c>
      <c r="F227" s="25" t="s">
        <v>5384</v>
      </c>
      <c r="G227" s="26" t="s">
        <v>93</v>
      </c>
      <c r="H227" s="25" t="s">
        <v>5265</v>
      </c>
      <c r="I227" s="28">
        <v>1</v>
      </c>
      <c r="J227" s="26" t="s">
        <v>4581</v>
      </c>
      <c r="K227" s="26">
        <v>45000000</v>
      </c>
      <c r="L227" s="29"/>
      <c r="M227" s="30">
        <v>43620</v>
      </c>
      <c r="N227" s="28">
        <v>1</v>
      </c>
      <c r="O227" s="26" t="s">
        <v>4581</v>
      </c>
      <c r="P227" s="26">
        <v>45000000</v>
      </c>
      <c r="Q227" s="29"/>
      <c r="R227" s="25" t="s">
        <v>5385</v>
      </c>
      <c r="S227" s="30">
        <v>43682</v>
      </c>
      <c r="T227" s="26"/>
    </row>
    <row r="228" spans="1:20" hidden="1" x14ac:dyDescent="0.25">
      <c r="A228" s="24">
        <v>218</v>
      </c>
      <c r="B228" s="25" t="s">
        <v>5386</v>
      </c>
      <c r="C228" s="26" t="s">
        <v>54</v>
      </c>
      <c r="D228" s="26"/>
      <c r="E228" s="27" t="s">
        <v>5387</v>
      </c>
      <c r="F228" s="25" t="s">
        <v>5388</v>
      </c>
      <c r="G228" s="26" t="s">
        <v>93</v>
      </c>
      <c r="H228" s="25" t="s">
        <v>5265</v>
      </c>
      <c r="I228" s="28">
        <v>1</v>
      </c>
      <c r="J228" s="26" t="s">
        <v>4581</v>
      </c>
      <c r="K228" s="26">
        <v>32702500</v>
      </c>
      <c r="L228" s="29"/>
      <c r="M228" s="30">
        <v>43620</v>
      </c>
      <c r="N228" s="28">
        <v>1</v>
      </c>
      <c r="O228" s="26" t="s">
        <v>4581</v>
      </c>
      <c r="P228" s="26">
        <v>32702500</v>
      </c>
      <c r="Q228" s="29"/>
      <c r="R228" s="25" t="s">
        <v>5389</v>
      </c>
      <c r="S228" s="30">
        <v>43682</v>
      </c>
      <c r="T228" s="26"/>
    </row>
    <row r="229" spans="1:20" hidden="1" x14ac:dyDescent="0.25">
      <c r="A229" s="24">
        <v>219</v>
      </c>
      <c r="B229" s="25" t="s">
        <v>5390</v>
      </c>
      <c r="C229" s="26" t="s">
        <v>54</v>
      </c>
      <c r="D229" s="26"/>
      <c r="E229" s="27" t="s">
        <v>5391</v>
      </c>
      <c r="F229" s="25" t="s">
        <v>5392</v>
      </c>
      <c r="G229" s="26" t="s">
        <v>93</v>
      </c>
      <c r="H229" s="25" t="s">
        <v>5265</v>
      </c>
      <c r="I229" s="28">
        <v>1</v>
      </c>
      <c r="J229" s="26" t="s">
        <v>4581</v>
      </c>
      <c r="K229" s="26">
        <v>25956000</v>
      </c>
      <c r="L229" s="29"/>
      <c r="M229" s="30">
        <v>43620</v>
      </c>
      <c r="N229" s="28">
        <v>1</v>
      </c>
      <c r="O229" s="26" t="s">
        <v>4581</v>
      </c>
      <c r="P229" s="26">
        <v>25956000</v>
      </c>
      <c r="Q229" s="29"/>
      <c r="R229" s="25" t="s">
        <v>5393</v>
      </c>
      <c r="S229" s="30">
        <v>43682</v>
      </c>
      <c r="T229" s="26"/>
    </row>
    <row r="230" spans="1:20" hidden="1" x14ac:dyDescent="0.25">
      <c r="A230" s="24">
        <v>220</v>
      </c>
      <c r="B230" s="25" t="s">
        <v>5394</v>
      </c>
      <c r="C230" s="26" t="s">
        <v>54</v>
      </c>
      <c r="D230" s="26"/>
      <c r="E230" s="27" t="s">
        <v>5395</v>
      </c>
      <c r="F230" s="25" t="s">
        <v>5396</v>
      </c>
      <c r="G230" s="26" t="s">
        <v>93</v>
      </c>
      <c r="H230" s="25" t="s">
        <v>5265</v>
      </c>
      <c r="I230" s="28">
        <v>1</v>
      </c>
      <c r="J230" s="26" t="s">
        <v>4581</v>
      </c>
      <c r="K230" s="26">
        <v>52500000</v>
      </c>
      <c r="L230" s="29"/>
      <c r="M230" s="30">
        <v>43616</v>
      </c>
      <c r="N230" s="28">
        <v>1</v>
      </c>
      <c r="O230" s="26" t="s">
        <v>4581</v>
      </c>
      <c r="P230" s="26">
        <v>52500000</v>
      </c>
      <c r="Q230" s="29"/>
      <c r="R230" s="25" t="s">
        <v>5397</v>
      </c>
      <c r="S230" s="30">
        <v>43682</v>
      </c>
      <c r="T230" s="26"/>
    </row>
    <row r="231" spans="1:20" hidden="1" x14ac:dyDescent="0.25">
      <c r="A231" s="24">
        <v>221</v>
      </c>
      <c r="B231" s="25" t="s">
        <v>5398</v>
      </c>
      <c r="C231" s="26" t="s">
        <v>54</v>
      </c>
      <c r="D231" s="26"/>
      <c r="E231" s="27" t="s">
        <v>5399</v>
      </c>
      <c r="F231" s="25" t="s">
        <v>5400</v>
      </c>
      <c r="G231" s="26" t="s">
        <v>93</v>
      </c>
      <c r="H231" s="25" t="s">
        <v>5265</v>
      </c>
      <c r="I231" s="28">
        <v>1</v>
      </c>
      <c r="J231" s="26" t="s">
        <v>4581</v>
      </c>
      <c r="K231" s="26">
        <v>27300000</v>
      </c>
      <c r="L231" s="29"/>
      <c r="M231" s="30">
        <v>43620</v>
      </c>
      <c r="N231" s="28">
        <v>1</v>
      </c>
      <c r="O231" s="26" t="s">
        <v>4581</v>
      </c>
      <c r="P231" s="26">
        <v>27300000</v>
      </c>
      <c r="Q231" s="29"/>
      <c r="R231" s="25" t="s">
        <v>5401</v>
      </c>
      <c r="S231" s="30">
        <v>43682</v>
      </c>
      <c r="T231" s="26"/>
    </row>
    <row r="232" spans="1:20" hidden="1" x14ac:dyDescent="0.25">
      <c r="A232" s="24">
        <v>222</v>
      </c>
      <c r="B232" s="25" t="s">
        <v>5402</v>
      </c>
      <c r="C232" s="26" t="s">
        <v>54</v>
      </c>
      <c r="D232" s="26"/>
      <c r="E232" s="27" t="s">
        <v>5403</v>
      </c>
      <c r="F232" s="25" t="s">
        <v>5404</v>
      </c>
      <c r="G232" s="26" t="s">
        <v>93</v>
      </c>
      <c r="H232" s="25" t="s">
        <v>4667</v>
      </c>
      <c r="I232" s="28">
        <v>1</v>
      </c>
      <c r="J232" s="26" t="s">
        <v>4581</v>
      </c>
      <c r="K232" s="26">
        <v>10805200</v>
      </c>
      <c r="L232" s="29"/>
      <c r="M232" s="30">
        <v>43626</v>
      </c>
      <c r="N232" s="28">
        <v>1</v>
      </c>
      <c r="O232" s="26" t="s">
        <v>4581</v>
      </c>
      <c r="P232" s="26">
        <v>10805200</v>
      </c>
      <c r="Q232" s="29"/>
      <c r="R232" s="25" t="s">
        <v>5405</v>
      </c>
      <c r="S232" s="30">
        <v>43692</v>
      </c>
      <c r="T232" s="26"/>
    </row>
    <row r="233" spans="1:20" hidden="1" x14ac:dyDescent="0.25">
      <c r="A233" s="24">
        <v>223</v>
      </c>
      <c r="B233" s="25" t="s">
        <v>5406</v>
      </c>
      <c r="C233" s="26" t="s">
        <v>54</v>
      </c>
      <c r="D233" s="26"/>
      <c r="E233" s="27" t="s">
        <v>5407</v>
      </c>
      <c r="F233" s="25" t="s">
        <v>5408</v>
      </c>
      <c r="G233" s="26" t="s">
        <v>93</v>
      </c>
      <c r="H233" s="25" t="s">
        <v>5409</v>
      </c>
      <c r="I233" s="28">
        <v>1</v>
      </c>
      <c r="J233" s="26" t="s">
        <v>4581</v>
      </c>
      <c r="K233" s="26">
        <v>37131500</v>
      </c>
      <c r="L233" s="29"/>
      <c r="M233" s="30">
        <v>43658</v>
      </c>
      <c r="N233" s="28">
        <v>1</v>
      </c>
      <c r="O233" s="26" t="s">
        <v>4581</v>
      </c>
      <c r="P233" s="26">
        <v>37131500</v>
      </c>
      <c r="Q233" s="29"/>
      <c r="R233" s="25" t="s">
        <v>5410</v>
      </c>
      <c r="S233" s="30">
        <v>43683</v>
      </c>
      <c r="T233" s="26"/>
    </row>
    <row r="234" spans="1:20" hidden="1" x14ac:dyDescent="0.25">
      <c r="A234" s="24">
        <v>224</v>
      </c>
      <c r="B234" s="25" t="s">
        <v>5411</v>
      </c>
      <c r="C234" s="26" t="s">
        <v>54</v>
      </c>
      <c r="D234" s="26"/>
      <c r="E234" s="27" t="s">
        <v>5412</v>
      </c>
      <c r="F234" s="25" t="s">
        <v>5413</v>
      </c>
      <c r="G234" s="26" t="s">
        <v>93</v>
      </c>
      <c r="H234" s="25" t="s">
        <v>5409</v>
      </c>
      <c r="I234" s="28">
        <v>1</v>
      </c>
      <c r="J234" s="26" t="s">
        <v>4581</v>
      </c>
      <c r="K234" s="26">
        <v>24631165</v>
      </c>
      <c r="L234" s="29"/>
      <c r="M234" s="30">
        <v>43658</v>
      </c>
      <c r="N234" s="28">
        <v>1</v>
      </c>
      <c r="O234" s="26" t="s">
        <v>4581</v>
      </c>
      <c r="P234" s="26">
        <v>24631165</v>
      </c>
      <c r="Q234" s="29"/>
      <c r="R234" s="25" t="s">
        <v>5414</v>
      </c>
      <c r="S234" s="30">
        <v>43683</v>
      </c>
      <c r="T234" s="26"/>
    </row>
    <row r="235" spans="1:20" hidden="1" x14ac:dyDescent="0.25">
      <c r="A235" s="24">
        <v>225</v>
      </c>
      <c r="B235" s="25" t="s">
        <v>5415</v>
      </c>
      <c r="C235" s="26" t="s">
        <v>54</v>
      </c>
      <c r="D235" s="26"/>
      <c r="E235" s="27" t="s">
        <v>5416</v>
      </c>
      <c r="F235" s="25" t="s">
        <v>5417</v>
      </c>
      <c r="G235" s="26" t="s">
        <v>93</v>
      </c>
      <c r="H235" s="25" t="s">
        <v>5265</v>
      </c>
      <c r="I235" s="28">
        <v>1</v>
      </c>
      <c r="J235" s="26" t="s">
        <v>4581</v>
      </c>
      <c r="K235" s="26">
        <v>31720910</v>
      </c>
      <c r="L235" s="29"/>
      <c r="M235" s="30">
        <v>43620</v>
      </c>
      <c r="N235" s="28">
        <v>1</v>
      </c>
      <c r="O235" s="26" t="s">
        <v>4581</v>
      </c>
      <c r="P235" s="26">
        <v>31720910</v>
      </c>
      <c r="Q235" s="29"/>
      <c r="R235" s="25" t="s">
        <v>5418</v>
      </c>
      <c r="S235" s="30">
        <v>43685</v>
      </c>
      <c r="T235" s="26"/>
    </row>
    <row r="236" spans="1:20" hidden="1" x14ac:dyDescent="0.25">
      <c r="A236" s="24">
        <v>226</v>
      </c>
      <c r="B236" s="25" t="s">
        <v>5419</v>
      </c>
      <c r="C236" s="26" t="s">
        <v>54</v>
      </c>
      <c r="D236" s="26"/>
      <c r="E236" s="27" t="s">
        <v>5420</v>
      </c>
      <c r="F236" s="25" t="s">
        <v>5421</v>
      </c>
      <c r="G236" s="26" t="s">
        <v>93</v>
      </c>
      <c r="H236" s="25" t="s">
        <v>5265</v>
      </c>
      <c r="I236" s="28">
        <v>1</v>
      </c>
      <c r="J236" s="26" t="s">
        <v>4581</v>
      </c>
      <c r="K236" s="26">
        <v>29500000</v>
      </c>
      <c r="L236" s="29"/>
      <c r="M236" s="30">
        <v>43620</v>
      </c>
      <c r="N236" s="28">
        <v>1</v>
      </c>
      <c r="O236" s="26" t="s">
        <v>4581</v>
      </c>
      <c r="P236" s="26">
        <v>29500000</v>
      </c>
      <c r="Q236" s="29"/>
      <c r="R236" s="25" t="s">
        <v>5422</v>
      </c>
      <c r="S236" s="30">
        <v>43685</v>
      </c>
      <c r="T236" s="26"/>
    </row>
    <row r="237" spans="1:20" hidden="1" x14ac:dyDescent="0.25">
      <c r="A237" s="24">
        <v>227</v>
      </c>
      <c r="B237" s="25" t="s">
        <v>5423</v>
      </c>
      <c r="C237" s="26" t="s">
        <v>54</v>
      </c>
      <c r="D237" s="26"/>
      <c r="E237" s="27" t="s">
        <v>5424</v>
      </c>
      <c r="F237" s="25" t="s">
        <v>5425</v>
      </c>
      <c r="G237" s="26" t="s">
        <v>93</v>
      </c>
      <c r="H237" s="25" t="s">
        <v>5265</v>
      </c>
      <c r="I237" s="28">
        <v>1</v>
      </c>
      <c r="J237" s="26" t="s">
        <v>4581</v>
      </c>
      <c r="K237" s="26">
        <v>31720910</v>
      </c>
      <c r="L237" s="29"/>
      <c r="M237" s="30">
        <v>43616</v>
      </c>
      <c r="N237" s="28">
        <v>1</v>
      </c>
      <c r="O237" s="26" t="s">
        <v>4581</v>
      </c>
      <c r="P237" s="26">
        <v>31720910</v>
      </c>
      <c r="Q237" s="29"/>
      <c r="R237" s="25" t="s">
        <v>5426</v>
      </c>
      <c r="S237" s="30">
        <v>43685</v>
      </c>
      <c r="T237" s="26"/>
    </row>
    <row r="238" spans="1:20" hidden="1" x14ac:dyDescent="0.25">
      <c r="A238" s="24">
        <v>228</v>
      </c>
      <c r="B238" s="25" t="s">
        <v>5427</v>
      </c>
      <c r="C238" s="26" t="s">
        <v>54</v>
      </c>
      <c r="D238" s="26"/>
      <c r="E238" s="27" t="s">
        <v>5428</v>
      </c>
      <c r="F238" s="25" t="s">
        <v>5429</v>
      </c>
      <c r="G238" s="26" t="s">
        <v>93</v>
      </c>
      <c r="H238" s="25" t="s">
        <v>5430</v>
      </c>
      <c r="I238" s="28">
        <v>1</v>
      </c>
      <c r="J238" s="26" t="s">
        <v>4581</v>
      </c>
      <c r="K238" s="26">
        <v>242760000</v>
      </c>
      <c r="L238" s="29"/>
      <c r="M238" s="30">
        <v>43566</v>
      </c>
      <c r="N238" s="28">
        <v>1</v>
      </c>
      <c r="O238" s="26" t="s">
        <v>4581</v>
      </c>
      <c r="P238" s="26">
        <v>242760000</v>
      </c>
      <c r="Q238" s="29"/>
      <c r="R238" s="25" t="s">
        <v>5431</v>
      </c>
      <c r="S238" s="30">
        <v>43699</v>
      </c>
      <c r="T238" s="26"/>
    </row>
    <row r="239" spans="1:20" hidden="1" x14ac:dyDescent="0.25">
      <c r="A239" s="24">
        <v>229</v>
      </c>
      <c r="B239" s="25" t="s">
        <v>5432</v>
      </c>
      <c r="C239" s="26" t="s">
        <v>54</v>
      </c>
      <c r="D239" s="26"/>
      <c r="E239" s="27" t="s">
        <v>5433</v>
      </c>
      <c r="F239" s="25" t="s">
        <v>5434</v>
      </c>
      <c r="G239" s="26" t="s">
        <v>93</v>
      </c>
      <c r="H239" s="25" t="s">
        <v>4941</v>
      </c>
      <c r="I239" s="28">
        <v>1</v>
      </c>
      <c r="J239" s="26" t="s">
        <v>4581</v>
      </c>
      <c r="K239" s="26">
        <v>35000000</v>
      </c>
      <c r="L239" s="29"/>
      <c r="M239" s="30">
        <v>43671</v>
      </c>
      <c r="N239" s="28">
        <v>1</v>
      </c>
      <c r="O239" s="26" t="s">
        <v>4581</v>
      </c>
      <c r="P239" s="26">
        <v>35000000</v>
      </c>
      <c r="Q239" s="29"/>
      <c r="R239" s="25" t="s">
        <v>5435</v>
      </c>
      <c r="S239" s="30">
        <v>43685</v>
      </c>
      <c r="T239" s="26"/>
    </row>
    <row r="240" spans="1:20" hidden="1" x14ac:dyDescent="0.25">
      <c r="A240" s="24">
        <v>230</v>
      </c>
      <c r="B240" s="25" t="s">
        <v>5436</v>
      </c>
      <c r="C240" s="26" t="s">
        <v>54</v>
      </c>
      <c r="D240" s="26"/>
      <c r="E240" s="27" t="s">
        <v>5437</v>
      </c>
      <c r="F240" s="25" t="s">
        <v>5438</v>
      </c>
      <c r="G240" s="26" t="s">
        <v>93</v>
      </c>
      <c r="H240" s="25" t="s">
        <v>5439</v>
      </c>
      <c r="I240" s="28">
        <v>1</v>
      </c>
      <c r="J240" s="26" t="s">
        <v>4581</v>
      </c>
      <c r="K240" s="26">
        <v>49500000</v>
      </c>
      <c r="L240" s="29"/>
      <c r="M240" s="30">
        <v>43678</v>
      </c>
      <c r="N240" s="28">
        <v>1</v>
      </c>
      <c r="O240" s="26" t="s">
        <v>4581</v>
      </c>
      <c r="P240" s="26">
        <v>49500000</v>
      </c>
      <c r="Q240" s="29"/>
      <c r="R240" s="25" t="s">
        <v>5440</v>
      </c>
      <c r="S240" s="30">
        <v>43685</v>
      </c>
      <c r="T240" s="26"/>
    </row>
    <row r="241" spans="1:20" hidden="1" x14ac:dyDescent="0.25">
      <c r="A241" s="24">
        <v>231</v>
      </c>
      <c r="B241" s="25" t="s">
        <v>5441</v>
      </c>
      <c r="C241" s="26" t="s">
        <v>54</v>
      </c>
      <c r="D241" s="26"/>
      <c r="E241" s="27" t="s">
        <v>5442</v>
      </c>
      <c r="F241" s="25" t="s">
        <v>5443</v>
      </c>
      <c r="G241" s="26" t="s">
        <v>93</v>
      </c>
      <c r="H241" s="25" t="s">
        <v>5444</v>
      </c>
      <c r="I241" s="28">
        <v>1</v>
      </c>
      <c r="J241" s="26" t="s">
        <v>4581</v>
      </c>
      <c r="K241" s="26">
        <v>1389264109</v>
      </c>
      <c r="L241" s="29"/>
      <c r="M241" s="30">
        <v>43592</v>
      </c>
      <c r="N241" s="28">
        <v>1</v>
      </c>
      <c r="O241" s="26" t="s">
        <v>4581</v>
      </c>
      <c r="P241" s="26">
        <v>1389264109</v>
      </c>
      <c r="Q241" s="29"/>
      <c r="R241" s="25" t="s">
        <v>5445</v>
      </c>
      <c r="S241" s="30">
        <v>43685</v>
      </c>
      <c r="T241" s="26"/>
    </row>
    <row r="242" spans="1:20" hidden="1" x14ac:dyDescent="0.25">
      <c r="A242" s="24">
        <v>232</v>
      </c>
      <c r="B242" s="25" t="s">
        <v>5446</v>
      </c>
      <c r="C242" s="26" t="s">
        <v>54</v>
      </c>
      <c r="D242" s="26"/>
      <c r="E242" s="27" t="s">
        <v>5447</v>
      </c>
      <c r="F242" s="25" t="s">
        <v>5448</v>
      </c>
      <c r="G242" s="26" t="s">
        <v>93</v>
      </c>
      <c r="H242" s="25" t="s">
        <v>4875</v>
      </c>
      <c r="I242" s="28">
        <v>1</v>
      </c>
      <c r="J242" s="26" t="s">
        <v>4581</v>
      </c>
      <c r="K242" s="26">
        <v>39173733</v>
      </c>
      <c r="L242" s="29"/>
      <c r="M242" s="30">
        <v>43635</v>
      </c>
      <c r="N242" s="28">
        <v>1</v>
      </c>
      <c r="O242" s="26" t="s">
        <v>4581</v>
      </c>
      <c r="P242" s="26">
        <v>39173733</v>
      </c>
      <c r="Q242" s="29"/>
      <c r="R242" s="25" t="s">
        <v>5449</v>
      </c>
      <c r="S242" s="30">
        <v>43685</v>
      </c>
      <c r="T242" s="26"/>
    </row>
    <row r="243" spans="1:20" hidden="1" x14ac:dyDescent="0.25">
      <c r="A243" s="24">
        <v>233</v>
      </c>
      <c r="B243" s="25" t="s">
        <v>5450</v>
      </c>
      <c r="C243" s="26" t="s">
        <v>54</v>
      </c>
      <c r="D243" s="26"/>
      <c r="E243" s="27" t="s">
        <v>5451</v>
      </c>
      <c r="F243" s="25" t="s">
        <v>5452</v>
      </c>
      <c r="G243" s="26" t="s">
        <v>93</v>
      </c>
      <c r="H243" s="25" t="s">
        <v>5453</v>
      </c>
      <c r="I243" s="28">
        <v>1</v>
      </c>
      <c r="J243" s="26" t="s">
        <v>4581</v>
      </c>
      <c r="K243" s="26">
        <v>31137467</v>
      </c>
      <c r="L243" s="29"/>
      <c r="M243" s="30">
        <v>43655</v>
      </c>
      <c r="N243" s="28">
        <v>1</v>
      </c>
      <c r="O243" s="26" t="s">
        <v>4581</v>
      </c>
      <c r="P243" s="26">
        <v>31137467</v>
      </c>
      <c r="Q243" s="29"/>
      <c r="R243" s="25" t="s">
        <v>5454</v>
      </c>
      <c r="S243" s="30">
        <v>43690</v>
      </c>
      <c r="T243" s="26"/>
    </row>
    <row r="244" spans="1:20" hidden="1" x14ac:dyDescent="0.25">
      <c r="A244" s="24">
        <v>234</v>
      </c>
      <c r="B244" s="25" t="s">
        <v>5455</v>
      </c>
      <c r="C244" s="26" t="s">
        <v>54</v>
      </c>
      <c r="D244" s="26"/>
      <c r="E244" s="27" t="s">
        <v>5456</v>
      </c>
      <c r="F244" s="25" t="s">
        <v>5457</v>
      </c>
      <c r="G244" s="26" t="s">
        <v>93</v>
      </c>
      <c r="H244" s="25" t="s">
        <v>4875</v>
      </c>
      <c r="I244" s="28">
        <v>1</v>
      </c>
      <c r="J244" s="26" t="s">
        <v>4581</v>
      </c>
      <c r="K244" s="26">
        <v>27477310</v>
      </c>
      <c r="L244" s="29"/>
      <c r="M244" s="30">
        <v>43635</v>
      </c>
      <c r="N244" s="28">
        <v>1</v>
      </c>
      <c r="O244" s="26" t="s">
        <v>4581</v>
      </c>
      <c r="P244" s="26">
        <v>27477310</v>
      </c>
      <c r="Q244" s="29"/>
      <c r="R244" s="25" t="s">
        <v>5458</v>
      </c>
      <c r="S244" s="30">
        <v>43690</v>
      </c>
      <c r="T244" s="26"/>
    </row>
    <row r="245" spans="1:20" hidden="1" x14ac:dyDescent="0.25">
      <c r="A245" s="24">
        <v>235</v>
      </c>
      <c r="B245" s="25" t="s">
        <v>5459</v>
      </c>
      <c r="C245" s="26" t="s">
        <v>54</v>
      </c>
      <c r="D245" s="26"/>
      <c r="E245" s="27" t="s">
        <v>5460</v>
      </c>
      <c r="F245" s="25" t="s">
        <v>5461</v>
      </c>
      <c r="G245" s="26" t="s">
        <v>93</v>
      </c>
      <c r="H245" s="25" t="s">
        <v>4875</v>
      </c>
      <c r="I245" s="28">
        <v>1</v>
      </c>
      <c r="J245" s="26" t="s">
        <v>4581</v>
      </c>
      <c r="K245" s="26">
        <v>31137467</v>
      </c>
      <c r="L245" s="29"/>
      <c r="M245" s="30">
        <v>43635</v>
      </c>
      <c r="N245" s="28">
        <v>1</v>
      </c>
      <c r="O245" s="26" t="s">
        <v>4581</v>
      </c>
      <c r="P245" s="26">
        <v>31137467</v>
      </c>
      <c r="Q245" s="29"/>
      <c r="R245" s="25" t="s">
        <v>5462</v>
      </c>
      <c r="S245" s="30">
        <v>43690</v>
      </c>
      <c r="T245" s="26"/>
    </row>
    <row r="246" spans="1:20" hidden="1" x14ac:dyDescent="0.25">
      <c r="A246" s="24">
        <v>236</v>
      </c>
      <c r="B246" s="25" t="s">
        <v>5463</v>
      </c>
      <c r="C246" s="26" t="s">
        <v>54</v>
      </c>
      <c r="D246" s="26"/>
      <c r="E246" s="27" t="s">
        <v>5464</v>
      </c>
      <c r="F246" s="25" t="s">
        <v>5465</v>
      </c>
      <c r="G246" s="26" t="s">
        <v>93</v>
      </c>
      <c r="H246" s="25" t="s">
        <v>4875</v>
      </c>
      <c r="I246" s="28">
        <v>1</v>
      </c>
      <c r="J246" s="26" t="s">
        <v>4581</v>
      </c>
      <c r="K246" s="26">
        <v>27477310</v>
      </c>
      <c r="L246" s="29"/>
      <c r="M246" s="30">
        <v>43635</v>
      </c>
      <c r="N246" s="28">
        <v>1</v>
      </c>
      <c r="O246" s="26" t="s">
        <v>4581</v>
      </c>
      <c r="P246" s="26">
        <v>27477310</v>
      </c>
      <c r="Q246" s="29"/>
      <c r="R246" s="25" t="s">
        <v>5466</v>
      </c>
      <c r="S246" s="30">
        <v>43690</v>
      </c>
      <c r="T246" s="26"/>
    </row>
    <row r="247" spans="1:20" hidden="1" x14ac:dyDescent="0.25">
      <c r="A247" s="24">
        <v>237</v>
      </c>
      <c r="B247" s="25" t="s">
        <v>5467</v>
      </c>
      <c r="C247" s="26" t="s">
        <v>54</v>
      </c>
      <c r="D247" s="26"/>
      <c r="E247" s="27" t="s">
        <v>5468</v>
      </c>
      <c r="F247" s="25" t="s">
        <v>5469</v>
      </c>
      <c r="G247" s="26" t="s">
        <v>93</v>
      </c>
      <c r="H247" s="25" t="s">
        <v>5470</v>
      </c>
      <c r="I247" s="28">
        <v>1</v>
      </c>
      <c r="J247" s="26" t="s">
        <v>4581</v>
      </c>
      <c r="K247" s="26">
        <v>650000000</v>
      </c>
      <c r="L247" s="29"/>
      <c r="M247" s="30">
        <v>43593</v>
      </c>
      <c r="N247" s="28">
        <v>1</v>
      </c>
      <c r="O247" s="26" t="s">
        <v>4581</v>
      </c>
      <c r="P247" s="26">
        <v>650000000</v>
      </c>
      <c r="Q247" s="29"/>
      <c r="R247" s="25" t="s">
        <v>5471</v>
      </c>
      <c r="S247" s="30">
        <v>43690</v>
      </c>
      <c r="T247" s="26"/>
    </row>
    <row r="248" spans="1:20" hidden="1" x14ac:dyDescent="0.25">
      <c r="A248" s="24">
        <v>238</v>
      </c>
      <c r="B248" s="25" t="s">
        <v>5472</v>
      </c>
      <c r="C248" s="26" t="s">
        <v>54</v>
      </c>
      <c r="D248" s="26"/>
      <c r="E248" s="27" t="s">
        <v>5473</v>
      </c>
      <c r="F248" s="25" t="s">
        <v>5474</v>
      </c>
      <c r="G248" s="26" t="s">
        <v>93</v>
      </c>
      <c r="H248" s="25" t="s">
        <v>4927</v>
      </c>
      <c r="I248" s="28">
        <v>1</v>
      </c>
      <c r="J248" s="26" t="s">
        <v>4581</v>
      </c>
      <c r="K248" s="26">
        <v>18000000</v>
      </c>
      <c r="L248" s="29"/>
      <c r="M248" s="30">
        <v>43648</v>
      </c>
      <c r="N248" s="28">
        <v>1</v>
      </c>
      <c r="O248" s="26" t="s">
        <v>4581</v>
      </c>
      <c r="P248" s="26">
        <v>18000000</v>
      </c>
      <c r="Q248" s="29"/>
      <c r="R248" s="25" t="s">
        <v>5475</v>
      </c>
      <c r="S248" s="30">
        <v>43692</v>
      </c>
      <c r="T248" s="26"/>
    </row>
    <row r="249" spans="1:20" hidden="1" x14ac:dyDescent="0.25">
      <c r="A249" s="24">
        <v>239</v>
      </c>
      <c r="B249" s="25" t="s">
        <v>5476</v>
      </c>
      <c r="C249" s="26" t="s">
        <v>54</v>
      </c>
      <c r="D249" s="26"/>
      <c r="E249" s="27" t="s">
        <v>5477</v>
      </c>
      <c r="F249" s="25" t="s">
        <v>5478</v>
      </c>
      <c r="G249" s="26" t="s">
        <v>93</v>
      </c>
      <c r="H249" s="25" t="s">
        <v>5479</v>
      </c>
      <c r="I249" s="28">
        <v>1</v>
      </c>
      <c r="J249" s="26" t="s">
        <v>4581</v>
      </c>
      <c r="K249" s="26">
        <v>6159092500</v>
      </c>
      <c r="L249" s="29"/>
      <c r="M249" s="30">
        <v>43531</v>
      </c>
      <c r="N249" s="28">
        <v>1</v>
      </c>
      <c r="O249" s="26" t="s">
        <v>4581</v>
      </c>
      <c r="P249" s="26">
        <v>6159092500</v>
      </c>
      <c r="Q249" s="29"/>
      <c r="R249" s="25" t="s">
        <v>5480</v>
      </c>
      <c r="S249" s="30">
        <v>43692</v>
      </c>
      <c r="T249" s="26"/>
    </row>
    <row r="250" spans="1:20" hidden="1" x14ac:dyDescent="0.25">
      <c r="A250" s="24">
        <v>240</v>
      </c>
      <c r="B250" s="25" t="s">
        <v>5481</v>
      </c>
      <c r="C250" s="26" t="s">
        <v>54</v>
      </c>
      <c r="D250" s="26"/>
      <c r="E250" s="27" t="s">
        <v>5482</v>
      </c>
      <c r="F250" s="25" t="s">
        <v>5483</v>
      </c>
      <c r="G250" s="26" t="s">
        <v>93</v>
      </c>
      <c r="H250" s="25" t="s">
        <v>5325</v>
      </c>
      <c r="I250" s="28">
        <v>1</v>
      </c>
      <c r="J250" s="26" t="s">
        <v>4581</v>
      </c>
      <c r="K250" s="26">
        <v>18000000</v>
      </c>
      <c r="L250" s="29"/>
      <c r="M250" s="30">
        <v>43536</v>
      </c>
      <c r="N250" s="28">
        <v>1</v>
      </c>
      <c r="O250" s="26" t="s">
        <v>4581</v>
      </c>
      <c r="P250" s="26">
        <v>18000000</v>
      </c>
      <c r="Q250" s="29"/>
      <c r="R250" s="25" t="s">
        <v>5484</v>
      </c>
      <c r="S250" s="30">
        <v>43692</v>
      </c>
      <c r="T250" s="26"/>
    </row>
    <row r="251" spans="1:20" hidden="1" x14ac:dyDescent="0.25">
      <c r="A251" s="24">
        <v>241</v>
      </c>
      <c r="B251" s="25" t="s">
        <v>5485</v>
      </c>
      <c r="C251" s="26" t="s">
        <v>54</v>
      </c>
      <c r="D251" s="26"/>
      <c r="E251" s="27" t="s">
        <v>5486</v>
      </c>
      <c r="F251" s="25" t="s">
        <v>5487</v>
      </c>
      <c r="G251" s="26" t="s">
        <v>93</v>
      </c>
      <c r="H251" s="25" t="s">
        <v>5265</v>
      </c>
      <c r="I251" s="28">
        <v>1</v>
      </c>
      <c r="J251" s="26" t="s">
        <v>4581</v>
      </c>
      <c r="K251" s="26">
        <v>36070600</v>
      </c>
      <c r="L251" s="29"/>
      <c r="M251" s="30">
        <v>43620</v>
      </c>
      <c r="N251" s="28">
        <v>1</v>
      </c>
      <c r="O251" s="26" t="s">
        <v>4581</v>
      </c>
      <c r="P251" s="26">
        <v>36070600</v>
      </c>
      <c r="Q251" s="29"/>
      <c r="R251" s="25" t="s">
        <v>5488</v>
      </c>
      <c r="S251" s="30">
        <v>43692</v>
      </c>
      <c r="T251" s="26"/>
    </row>
    <row r="252" spans="1:20" hidden="1" x14ac:dyDescent="0.25">
      <c r="A252" s="24">
        <v>242</v>
      </c>
      <c r="B252" s="25" t="s">
        <v>5489</v>
      </c>
      <c r="C252" s="26" t="s">
        <v>54</v>
      </c>
      <c r="D252" s="26"/>
      <c r="E252" s="27" t="s">
        <v>5490</v>
      </c>
      <c r="F252" s="25" t="s">
        <v>5491</v>
      </c>
      <c r="G252" s="26" t="s">
        <v>93</v>
      </c>
      <c r="H252" s="25" t="s">
        <v>5492</v>
      </c>
      <c r="I252" s="28">
        <v>1</v>
      </c>
      <c r="J252" s="26" t="s">
        <v>4581</v>
      </c>
      <c r="K252" s="26">
        <v>34160980</v>
      </c>
      <c r="L252" s="29"/>
      <c r="M252" s="30">
        <v>43654</v>
      </c>
      <c r="N252" s="28">
        <v>1</v>
      </c>
      <c r="O252" s="26" t="s">
        <v>4581</v>
      </c>
      <c r="P252" s="26">
        <v>34160980</v>
      </c>
      <c r="Q252" s="29"/>
      <c r="R252" s="25" t="s">
        <v>4905</v>
      </c>
      <c r="S252" s="30">
        <v>43693</v>
      </c>
      <c r="T252" s="26"/>
    </row>
    <row r="253" spans="1:20" hidden="1" x14ac:dyDescent="0.25">
      <c r="A253" s="24">
        <v>243</v>
      </c>
      <c r="B253" s="25" t="s">
        <v>5493</v>
      </c>
      <c r="C253" s="26" t="s">
        <v>54</v>
      </c>
      <c r="D253" s="26"/>
      <c r="E253" s="27" t="s">
        <v>5494</v>
      </c>
      <c r="F253" s="25" t="s">
        <v>5495</v>
      </c>
      <c r="G253" s="26" t="s">
        <v>93</v>
      </c>
      <c r="H253" s="25" t="s">
        <v>5496</v>
      </c>
      <c r="I253" s="28">
        <v>1</v>
      </c>
      <c r="J253" s="26" t="s">
        <v>4581</v>
      </c>
      <c r="K253" s="26">
        <v>90854400</v>
      </c>
      <c r="L253" s="29"/>
      <c r="M253" s="30">
        <v>43668</v>
      </c>
      <c r="N253" s="28">
        <v>1</v>
      </c>
      <c r="O253" s="26" t="s">
        <v>4581</v>
      </c>
      <c r="P253" s="26">
        <v>90854400</v>
      </c>
      <c r="Q253" s="29"/>
      <c r="R253" s="25" t="s">
        <v>5497</v>
      </c>
      <c r="S253" s="30">
        <v>43699</v>
      </c>
      <c r="T253" s="26"/>
    </row>
    <row r="254" spans="1:20" hidden="1" x14ac:dyDescent="0.25">
      <c r="A254" s="24">
        <v>244</v>
      </c>
      <c r="B254" s="25" t="s">
        <v>5498</v>
      </c>
      <c r="C254" s="26" t="s">
        <v>54</v>
      </c>
      <c r="D254" s="26"/>
      <c r="E254" s="27" t="s">
        <v>5499</v>
      </c>
      <c r="F254" s="25" t="s">
        <v>5500</v>
      </c>
      <c r="G254" s="26" t="s">
        <v>93</v>
      </c>
      <c r="H254" s="25" t="s">
        <v>5501</v>
      </c>
      <c r="I254" s="28">
        <v>1</v>
      </c>
      <c r="J254" s="26" t="s">
        <v>4581</v>
      </c>
      <c r="K254" s="26">
        <v>326000000</v>
      </c>
      <c r="L254" s="29"/>
      <c r="M254" s="30">
        <v>43619</v>
      </c>
      <c r="N254" s="28">
        <v>1</v>
      </c>
      <c r="O254" s="26" t="s">
        <v>4581</v>
      </c>
      <c r="P254" s="26">
        <v>326000000</v>
      </c>
      <c r="Q254" s="29"/>
      <c r="R254" s="25" t="s">
        <v>5502</v>
      </c>
      <c r="S254" s="30">
        <v>43699</v>
      </c>
      <c r="T254" s="26"/>
    </row>
    <row r="255" spans="1:20" hidden="1" x14ac:dyDescent="0.25">
      <c r="A255" s="24">
        <v>245</v>
      </c>
      <c r="B255" s="25" t="s">
        <v>5503</v>
      </c>
      <c r="C255" s="26" t="s">
        <v>54</v>
      </c>
      <c r="D255" s="26"/>
      <c r="E255" s="27" t="s">
        <v>5504</v>
      </c>
      <c r="F255" s="25" t="s">
        <v>5505</v>
      </c>
      <c r="G255" s="26" t="s">
        <v>93</v>
      </c>
      <c r="H255" s="25" t="s">
        <v>5265</v>
      </c>
      <c r="I255" s="28">
        <v>1</v>
      </c>
      <c r="J255" s="26" t="s">
        <v>4581</v>
      </c>
      <c r="K255" s="26">
        <v>10220175</v>
      </c>
      <c r="L255" s="29"/>
      <c r="M255" s="30">
        <v>43620</v>
      </c>
      <c r="N255" s="28">
        <v>1</v>
      </c>
      <c r="O255" s="26" t="s">
        <v>4581</v>
      </c>
      <c r="P255" s="26">
        <v>10220175</v>
      </c>
      <c r="Q255" s="29"/>
      <c r="R255" s="25" t="s">
        <v>5506</v>
      </c>
      <c r="S255" s="30">
        <v>43700</v>
      </c>
      <c r="T255" s="26"/>
    </row>
    <row r="256" spans="1:20" hidden="1" x14ac:dyDescent="0.25">
      <c r="A256" s="24">
        <v>246</v>
      </c>
      <c r="B256" s="25" t="s">
        <v>5507</v>
      </c>
      <c r="C256" s="26" t="s">
        <v>54</v>
      </c>
      <c r="D256" s="26"/>
      <c r="E256" s="27" t="s">
        <v>5508</v>
      </c>
      <c r="F256" s="25" t="s">
        <v>5509</v>
      </c>
      <c r="G256" s="26" t="s">
        <v>93</v>
      </c>
      <c r="H256" s="25" t="s">
        <v>5265</v>
      </c>
      <c r="I256" s="28">
        <v>1</v>
      </c>
      <c r="J256" s="26" t="s">
        <v>4581</v>
      </c>
      <c r="K256" s="26">
        <v>30600000</v>
      </c>
      <c r="L256" s="29"/>
      <c r="M256" s="30">
        <v>43620</v>
      </c>
      <c r="N256" s="28">
        <v>1</v>
      </c>
      <c r="O256" s="26" t="s">
        <v>4581</v>
      </c>
      <c r="P256" s="26">
        <v>30600000</v>
      </c>
      <c r="Q256" s="29"/>
      <c r="R256" s="25" t="s">
        <v>5510</v>
      </c>
      <c r="S256" s="30">
        <v>43699</v>
      </c>
      <c r="T256" s="26"/>
    </row>
    <row r="257" spans="1:20" hidden="1" x14ac:dyDescent="0.25">
      <c r="A257" s="24">
        <v>247</v>
      </c>
      <c r="B257" s="25" t="s">
        <v>5511</v>
      </c>
      <c r="C257" s="26" t="s">
        <v>54</v>
      </c>
      <c r="D257" s="26"/>
      <c r="E257" s="27" t="s">
        <v>5512</v>
      </c>
      <c r="F257" s="25" t="s">
        <v>5513</v>
      </c>
      <c r="G257" s="26" t="s">
        <v>93</v>
      </c>
      <c r="H257" s="25" t="s">
        <v>5265</v>
      </c>
      <c r="I257" s="28">
        <v>1</v>
      </c>
      <c r="J257" s="26" t="s">
        <v>4581</v>
      </c>
      <c r="K257" s="26">
        <v>28548819</v>
      </c>
      <c r="L257" s="29"/>
      <c r="M257" s="30">
        <v>43616</v>
      </c>
      <c r="N257" s="28">
        <v>1</v>
      </c>
      <c r="O257" s="26" t="s">
        <v>4581</v>
      </c>
      <c r="P257" s="26">
        <v>28548819</v>
      </c>
      <c r="Q257" s="29"/>
      <c r="R257" s="25" t="s">
        <v>5514</v>
      </c>
      <c r="S257" s="30">
        <v>43700</v>
      </c>
      <c r="T257" s="26"/>
    </row>
    <row r="258" spans="1:20" hidden="1" x14ac:dyDescent="0.25">
      <c r="A258" s="24">
        <v>248</v>
      </c>
      <c r="B258" s="25" t="s">
        <v>5515</v>
      </c>
      <c r="C258" s="26" t="s">
        <v>54</v>
      </c>
      <c r="D258" s="26"/>
      <c r="E258" s="27" t="s">
        <v>5516</v>
      </c>
      <c r="F258" s="25" t="s">
        <v>5517</v>
      </c>
      <c r="G258" s="26" t="s">
        <v>93</v>
      </c>
      <c r="H258" s="25" t="s">
        <v>5265</v>
      </c>
      <c r="I258" s="28">
        <v>1</v>
      </c>
      <c r="J258" s="26" t="s">
        <v>4581</v>
      </c>
      <c r="K258" s="26">
        <v>28548819</v>
      </c>
      <c r="L258" s="29"/>
      <c r="M258" s="30">
        <v>43616</v>
      </c>
      <c r="N258" s="28">
        <v>1</v>
      </c>
      <c r="O258" s="26" t="s">
        <v>4581</v>
      </c>
      <c r="P258" s="26">
        <v>28548819</v>
      </c>
      <c r="Q258" s="29"/>
      <c r="R258" s="25" t="s">
        <v>5518</v>
      </c>
      <c r="S258" s="30">
        <v>43699</v>
      </c>
      <c r="T258" s="26"/>
    </row>
    <row r="259" spans="1:20" hidden="1" x14ac:dyDescent="0.25">
      <c r="A259" s="24">
        <v>249</v>
      </c>
      <c r="B259" s="25" t="s">
        <v>5519</v>
      </c>
      <c r="C259" s="26" t="s">
        <v>54</v>
      </c>
      <c r="D259" s="26"/>
      <c r="E259" s="27" t="s">
        <v>5520</v>
      </c>
      <c r="F259" s="25" t="s">
        <v>5521</v>
      </c>
      <c r="G259" s="26" t="s">
        <v>93</v>
      </c>
      <c r="H259" s="25" t="s">
        <v>5265</v>
      </c>
      <c r="I259" s="28">
        <v>1</v>
      </c>
      <c r="J259" s="26" t="s">
        <v>4581</v>
      </c>
      <c r="K259" s="26">
        <v>30720780</v>
      </c>
      <c r="L259" s="29"/>
      <c r="M259" s="30">
        <v>43620</v>
      </c>
      <c r="N259" s="28">
        <v>1</v>
      </c>
      <c r="O259" s="26" t="s">
        <v>4581</v>
      </c>
      <c r="P259" s="26">
        <v>30720780</v>
      </c>
      <c r="Q259" s="29"/>
      <c r="R259" s="25" t="s">
        <v>5522</v>
      </c>
      <c r="S259" s="30">
        <v>43699</v>
      </c>
      <c r="T259" s="26"/>
    </row>
    <row r="260" spans="1:20" hidden="1" x14ac:dyDescent="0.25">
      <c r="A260" s="24">
        <v>250</v>
      </c>
      <c r="B260" s="25" t="s">
        <v>5523</v>
      </c>
      <c r="C260" s="26" t="s">
        <v>54</v>
      </c>
      <c r="D260" s="26"/>
      <c r="E260" s="27" t="s">
        <v>5524</v>
      </c>
      <c r="F260" s="25" t="s">
        <v>5525</v>
      </c>
      <c r="G260" s="26" t="s">
        <v>93</v>
      </c>
      <c r="H260" s="25" t="s">
        <v>5265</v>
      </c>
      <c r="I260" s="28">
        <v>1</v>
      </c>
      <c r="J260" s="26" t="s">
        <v>4581</v>
      </c>
      <c r="K260" s="26">
        <v>33835500</v>
      </c>
      <c r="L260" s="29"/>
      <c r="M260" s="30">
        <v>43620</v>
      </c>
      <c r="N260" s="28">
        <v>1</v>
      </c>
      <c r="O260" s="26" t="s">
        <v>4581</v>
      </c>
      <c r="P260" s="26">
        <v>33835500</v>
      </c>
      <c r="Q260" s="29"/>
      <c r="R260" s="25" t="s">
        <v>5526</v>
      </c>
      <c r="S260" s="30">
        <v>43699</v>
      </c>
      <c r="T260" s="26"/>
    </row>
    <row r="261" spans="1:20" hidden="1" x14ac:dyDescent="0.25">
      <c r="A261" s="24">
        <v>251</v>
      </c>
      <c r="B261" s="25" t="s">
        <v>5527</v>
      </c>
      <c r="C261" s="26" t="s">
        <v>54</v>
      </c>
      <c r="D261" s="26"/>
      <c r="E261" s="27" t="s">
        <v>5528</v>
      </c>
      <c r="F261" s="25" t="s">
        <v>5529</v>
      </c>
      <c r="G261" s="26" t="s">
        <v>93</v>
      </c>
      <c r="H261" s="25" t="s">
        <v>5265</v>
      </c>
      <c r="I261" s="28">
        <v>1</v>
      </c>
      <c r="J261" s="26" t="s">
        <v>4581</v>
      </c>
      <c r="K261" s="26">
        <v>31518000</v>
      </c>
      <c r="L261" s="29"/>
      <c r="M261" s="30">
        <v>43616</v>
      </c>
      <c r="N261" s="28">
        <v>1</v>
      </c>
      <c r="O261" s="26" t="s">
        <v>4581</v>
      </c>
      <c r="P261" s="26">
        <v>31518000</v>
      </c>
      <c r="Q261" s="29"/>
      <c r="R261" s="25" t="s">
        <v>5530</v>
      </c>
      <c r="S261" s="30">
        <v>43699</v>
      </c>
      <c r="T261" s="26"/>
    </row>
    <row r="262" spans="1:20" hidden="1" x14ac:dyDescent="0.25">
      <c r="A262" s="24">
        <v>252</v>
      </c>
      <c r="B262" s="25" t="s">
        <v>5531</v>
      </c>
      <c r="C262" s="26" t="s">
        <v>54</v>
      </c>
      <c r="D262" s="26"/>
      <c r="E262" s="27" t="s">
        <v>5532</v>
      </c>
      <c r="F262" s="25" t="s">
        <v>5533</v>
      </c>
      <c r="G262" s="26" t="s">
        <v>93</v>
      </c>
      <c r="H262" s="25" t="s">
        <v>5265</v>
      </c>
      <c r="I262" s="28">
        <v>1</v>
      </c>
      <c r="J262" s="26" t="s">
        <v>4581</v>
      </c>
      <c r="K262" s="26">
        <v>33835500</v>
      </c>
      <c r="L262" s="29"/>
      <c r="M262" s="30">
        <v>43620</v>
      </c>
      <c r="N262" s="28">
        <v>1</v>
      </c>
      <c r="O262" s="26" t="s">
        <v>4581</v>
      </c>
      <c r="P262" s="26">
        <v>33835500</v>
      </c>
      <c r="Q262" s="29"/>
      <c r="R262" s="25" t="s">
        <v>5534</v>
      </c>
      <c r="S262" s="30">
        <v>43699</v>
      </c>
      <c r="T262" s="26"/>
    </row>
    <row r="263" spans="1:20" hidden="1" x14ac:dyDescent="0.25">
      <c r="A263" s="24">
        <v>253</v>
      </c>
      <c r="B263" s="25" t="s">
        <v>5535</v>
      </c>
      <c r="C263" s="26" t="s">
        <v>54</v>
      </c>
      <c r="D263" s="26"/>
      <c r="E263" s="27" t="s">
        <v>5536</v>
      </c>
      <c r="F263" s="25" t="s">
        <v>5529</v>
      </c>
      <c r="G263" s="26" t="s">
        <v>93</v>
      </c>
      <c r="H263" s="25" t="s">
        <v>5265</v>
      </c>
      <c r="I263" s="28">
        <v>1</v>
      </c>
      <c r="J263" s="26" t="s">
        <v>4581</v>
      </c>
      <c r="K263" s="26">
        <v>32463540</v>
      </c>
      <c r="L263" s="29"/>
      <c r="M263" s="30">
        <v>43616</v>
      </c>
      <c r="N263" s="28">
        <v>1</v>
      </c>
      <c r="O263" s="26" t="s">
        <v>4581</v>
      </c>
      <c r="P263" s="26">
        <v>32463540</v>
      </c>
      <c r="Q263" s="29"/>
      <c r="R263" s="25" t="s">
        <v>5537</v>
      </c>
      <c r="S263" s="30">
        <v>43700</v>
      </c>
      <c r="T263" s="26"/>
    </row>
    <row r="264" spans="1:20" hidden="1" x14ac:dyDescent="0.25">
      <c r="A264" s="24">
        <v>254</v>
      </c>
      <c r="B264" s="25" t="s">
        <v>5538</v>
      </c>
      <c r="C264" s="26" t="s">
        <v>54</v>
      </c>
      <c r="D264" s="26"/>
      <c r="E264" s="27" t="s">
        <v>5539</v>
      </c>
      <c r="F264" s="25" t="s">
        <v>5540</v>
      </c>
      <c r="G264" s="26" t="s">
        <v>93</v>
      </c>
      <c r="H264" s="25" t="s">
        <v>5265</v>
      </c>
      <c r="I264" s="28">
        <v>1</v>
      </c>
      <c r="J264" s="26" t="s">
        <v>4581</v>
      </c>
      <c r="K264" s="26">
        <v>28023674</v>
      </c>
      <c r="L264" s="29"/>
      <c r="M264" s="30">
        <v>43620</v>
      </c>
      <c r="N264" s="28">
        <v>1</v>
      </c>
      <c r="O264" s="26" t="s">
        <v>4581</v>
      </c>
      <c r="P264" s="26">
        <v>28023674</v>
      </c>
      <c r="Q264" s="29"/>
      <c r="R264" s="25" t="s">
        <v>5541</v>
      </c>
      <c r="S264" s="30">
        <v>43700</v>
      </c>
      <c r="T264" s="26"/>
    </row>
    <row r="265" spans="1:20" hidden="1" x14ac:dyDescent="0.25">
      <c r="A265" s="24">
        <v>255</v>
      </c>
      <c r="B265" s="25" t="s">
        <v>5542</v>
      </c>
      <c r="C265" s="26" t="s">
        <v>54</v>
      </c>
      <c r="D265" s="26"/>
      <c r="E265" s="27" t="s">
        <v>5543</v>
      </c>
      <c r="F265" s="25" t="s">
        <v>5544</v>
      </c>
      <c r="G265" s="26" t="s">
        <v>93</v>
      </c>
      <c r="H265" s="25" t="s">
        <v>5265</v>
      </c>
      <c r="I265" s="28">
        <v>1</v>
      </c>
      <c r="J265" s="26" t="s">
        <v>4581</v>
      </c>
      <c r="K265" s="26">
        <v>33750000</v>
      </c>
      <c r="L265" s="29"/>
      <c r="M265" s="30">
        <v>43616</v>
      </c>
      <c r="N265" s="28">
        <v>1</v>
      </c>
      <c r="O265" s="26" t="s">
        <v>4581</v>
      </c>
      <c r="P265" s="26">
        <v>33750000</v>
      </c>
      <c r="Q265" s="29"/>
      <c r="R265" s="25" t="s">
        <v>5545</v>
      </c>
      <c r="S265" s="30">
        <v>43700</v>
      </c>
      <c r="T265" s="26"/>
    </row>
    <row r="266" spans="1:20" hidden="1" x14ac:dyDescent="0.25">
      <c r="A266" s="24">
        <v>256</v>
      </c>
      <c r="B266" s="25" t="s">
        <v>5546</v>
      </c>
      <c r="C266" s="26" t="s">
        <v>54</v>
      </c>
      <c r="D266" s="26"/>
      <c r="E266" s="27" t="s">
        <v>5547</v>
      </c>
      <c r="F266" s="25" t="s">
        <v>5548</v>
      </c>
      <c r="G266" s="26" t="s">
        <v>93</v>
      </c>
      <c r="H266" s="25" t="s">
        <v>5265</v>
      </c>
      <c r="I266" s="28">
        <v>1</v>
      </c>
      <c r="J266" s="26" t="s">
        <v>4581</v>
      </c>
      <c r="K266" s="26">
        <v>40500000</v>
      </c>
      <c r="L266" s="29"/>
      <c r="M266" s="30">
        <v>43616</v>
      </c>
      <c r="N266" s="28">
        <v>1</v>
      </c>
      <c r="O266" s="26" t="s">
        <v>4581</v>
      </c>
      <c r="P266" s="26">
        <v>40500000</v>
      </c>
      <c r="Q266" s="29"/>
      <c r="R266" s="25" t="s">
        <v>5549</v>
      </c>
      <c r="S266" s="30">
        <v>43700</v>
      </c>
      <c r="T266" s="26"/>
    </row>
    <row r="267" spans="1:20" hidden="1" x14ac:dyDescent="0.25">
      <c r="A267" s="24">
        <v>257</v>
      </c>
      <c r="B267" s="25" t="s">
        <v>5550</v>
      </c>
      <c r="C267" s="26" t="s">
        <v>54</v>
      </c>
      <c r="D267" s="26"/>
      <c r="E267" s="27" t="s">
        <v>5551</v>
      </c>
      <c r="F267" s="25" t="s">
        <v>5552</v>
      </c>
      <c r="G267" s="26" t="s">
        <v>93</v>
      </c>
      <c r="H267" s="25" t="s">
        <v>5265</v>
      </c>
      <c r="I267" s="28">
        <v>1</v>
      </c>
      <c r="J267" s="26" t="s">
        <v>4581</v>
      </c>
      <c r="K267" s="26">
        <v>36000000</v>
      </c>
      <c r="L267" s="29"/>
      <c r="M267" s="30">
        <v>43616</v>
      </c>
      <c r="N267" s="28">
        <v>1</v>
      </c>
      <c r="O267" s="26" t="s">
        <v>4581</v>
      </c>
      <c r="P267" s="26">
        <v>36000000</v>
      </c>
      <c r="Q267" s="29"/>
      <c r="R267" s="25" t="s">
        <v>5553</v>
      </c>
      <c r="S267" s="30">
        <v>43700</v>
      </c>
      <c r="T267" s="26"/>
    </row>
    <row r="268" spans="1:20" hidden="1" x14ac:dyDescent="0.25">
      <c r="A268" s="24">
        <v>258</v>
      </c>
      <c r="B268" s="25" t="s">
        <v>5554</v>
      </c>
      <c r="C268" s="26" t="s">
        <v>54</v>
      </c>
      <c r="D268" s="26"/>
      <c r="E268" s="27" t="s">
        <v>5555</v>
      </c>
      <c r="F268" s="25" t="s">
        <v>5556</v>
      </c>
      <c r="G268" s="26" t="s">
        <v>93</v>
      </c>
      <c r="H268" s="25" t="s">
        <v>5265</v>
      </c>
      <c r="I268" s="28">
        <v>1</v>
      </c>
      <c r="J268" s="26" t="s">
        <v>4581</v>
      </c>
      <c r="K268" s="26">
        <v>28023660</v>
      </c>
      <c r="L268" s="29"/>
      <c r="M268" s="30">
        <v>43620</v>
      </c>
      <c r="N268" s="28">
        <v>1</v>
      </c>
      <c r="O268" s="26" t="s">
        <v>4581</v>
      </c>
      <c r="P268" s="26">
        <v>28023660</v>
      </c>
      <c r="Q268" s="29"/>
      <c r="R268" s="25" t="s">
        <v>5557</v>
      </c>
      <c r="S268" s="30">
        <v>43703</v>
      </c>
      <c r="T268" s="26"/>
    </row>
    <row r="269" spans="1:20" hidden="1" x14ac:dyDescent="0.25">
      <c r="A269" s="24">
        <v>259</v>
      </c>
      <c r="B269" s="25" t="s">
        <v>5558</v>
      </c>
      <c r="C269" s="26" t="s">
        <v>54</v>
      </c>
      <c r="D269" s="26"/>
      <c r="E269" s="27" t="s">
        <v>5559</v>
      </c>
      <c r="F269" s="25" t="s">
        <v>5513</v>
      </c>
      <c r="G269" s="26" t="s">
        <v>93</v>
      </c>
      <c r="H269" s="25" t="s">
        <v>5265</v>
      </c>
      <c r="I269" s="28">
        <v>1</v>
      </c>
      <c r="J269" s="26" t="s">
        <v>4581</v>
      </c>
      <c r="K269" s="26">
        <v>22873725</v>
      </c>
      <c r="L269" s="29"/>
      <c r="M269" s="30">
        <v>43616</v>
      </c>
      <c r="N269" s="28">
        <v>1</v>
      </c>
      <c r="O269" s="26" t="s">
        <v>4581</v>
      </c>
      <c r="P269" s="26">
        <v>22873725</v>
      </c>
      <c r="Q269" s="29"/>
      <c r="R269" s="25" t="s">
        <v>5560</v>
      </c>
      <c r="S269" s="30">
        <v>43703</v>
      </c>
      <c r="T269" s="26"/>
    </row>
    <row r="270" spans="1:20" hidden="1" x14ac:dyDescent="0.25">
      <c r="A270" s="24">
        <v>260</v>
      </c>
      <c r="B270" s="25" t="s">
        <v>5561</v>
      </c>
      <c r="C270" s="26" t="s">
        <v>54</v>
      </c>
      <c r="D270" s="26"/>
      <c r="E270" s="27" t="s">
        <v>5562</v>
      </c>
      <c r="F270" s="25" t="s">
        <v>5319</v>
      </c>
      <c r="G270" s="26" t="s">
        <v>93</v>
      </c>
      <c r="H270" s="25" t="s">
        <v>5315</v>
      </c>
      <c r="I270" s="28">
        <v>1</v>
      </c>
      <c r="J270" s="26" t="s">
        <v>4581</v>
      </c>
      <c r="K270" s="26">
        <v>24797250</v>
      </c>
      <c r="L270" s="29"/>
      <c r="M270" s="30">
        <v>43689</v>
      </c>
      <c r="N270" s="28">
        <v>1</v>
      </c>
      <c r="O270" s="26" t="s">
        <v>4581</v>
      </c>
      <c r="P270" s="26">
        <v>24797250</v>
      </c>
      <c r="Q270" s="29"/>
      <c r="R270" s="25" t="s">
        <v>5563</v>
      </c>
      <c r="S270" s="30">
        <v>43703</v>
      </c>
      <c r="T270" s="26"/>
    </row>
    <row r="271" spans="1:20" hidden="1" x14ac:dyDescent="0.25">
      <c r="A271" s="24">
        <v>261</v>
      </c>
      <c r="B271" s="25" t="s">
        <v>5564</v>
      </c>
      <c r="C271" s="26" t="s">
        <v>54</v>
      </c>
      <c r="D271" s="26"/>
      <c r="E271" s="27" t="s">
        <v>5565</v>
      </c>
      <c r="F271" s="25" t="s">
        <v>5566</v>
      </c>
      <c r="G271" s="26" t="s">
        <v>93</v>
      </c>
      <c r="H271" s="25" t="s">
        <v>5567</v>
      </c>
      <c r="I271" s="28">
        <v>1</v>
      </c>
      <c r="J271" s="26" t="s">
        <v>4581</v>
      </c>
      <c r="K271" s="26">
        <v>82778475</v>
      </c>
      <c r="L271" s="29"/>
      <c r="M271" s="30">
        <v>43658</v>
      </c>
      <c r="N271" s="28">
        <v>1</v>
      </c>
      <c r="O271" s="26" t="s">
        <v>4581</v>
      </c>
      <c r="P271" s="26">
        <v>82778475</v>
      </c>
      <c r="Q271" s="29"/>
      <c r="R271" s="25" t="s">
        <v>5568</v>
      </c>
      <c r="S271" s="30">
        <v>43704</v>
      </c>
      <c r="T271" s="26"/>
    </row>
    <row r="272" spans="1:20" hidden="1" x14ac:dyDescent="0.25">
      <c r="A272" s="24">
        <v>262</v>
      </c>
      <c r="B272" s="25" t="s">
        <v>5569</v>
      </c>
      <c r="C272" s="26" t="s">
        <v>54</v>
      </c>
      <c r="D272" s="26"/>
      <c r="E272" s="27" t="s">
        <v>5570</v>
      </c>
      <c r="F272" s="25" t="s">
        <v>5571</v>
      </c>
      <c r="G272" s="26" t="s">
        <v>93</v>
      </c>
      <c r="H272" s="25" t="s">
        <v>5572</v>
      </c>
      <c r="I272" s="28">
        <v>1</v>
      </c>
      <c r="J272" s="26" t="s">
        <v>4581</v>
      </c>
      <c r="K272" s="26">
        <v>550752825</v>
      </c>
      <c r="L272" s="29"/>
      <c r="M272" s="30">
        <v>43637</v>
      </c>
      <c r="N272" s="28">
        <v>1</v>
      </c>
      <c r="O272" s="26" t="s">
        <v>4581</v>
      </c>
      <c r="P272" s="26">
        <v>550752825</v>
      </c>
      <c r="Q272" s="29"/>
      <c r="R272" s="25" t="s">
        <v>5573</v>
      </c>
      <c r="S272" s="30">
        <v>43706</v>
      </c>
      <c r="T272" s="26"/>
    </row>
    <row r="273" spans="1:20" hidden="1" x14ac:dyDescent="0.25">
      <c r="A273" s="24">
        <v>263</v>
      </c>
      <c r="B273" s="25" t="s">
        <v>5574</v>
      </c>
      <c r="C273" s="26" t="s">
        <v>54</v>
      </c>
      <c r="D273" s="26"/>
      <c r="E273" s="27" t="s">
        <v>5575</v>
      </c>
      <c r="F273" s="25" t="s">
        <v>5576</v>
      </c>
      <c r="G273" s="26" t="s">
        <v>93</v>
      </c>
      <c r="H273" s="25" t="s">
        <v>5577</v>
      </c>
      <c r="I273" s="28">
        <v>1</v>
      </c>
      <c r="J273" s="26" t="s">
        <v>4581</v>
      </c>
      <c r="K273" s="26">
        <v>410000000</v>
      </c>
      <c r="L273" s="29"/>
      <c r="M273" s="30">
        <v>43636</v>
      </c>
      <c r="N273" s="28">
        <v>1</v>
      </c>
      <c r="O273" s="26" t="s">
        <v>4581</v>
      </c>
      <c r="P273" s="26">
        <v>410000000</v>
      </c>
      <c r="Q273" s="29"/>
      <c r="R273" s="25" t="s">
        <v>5578</v>
      </c>
      <c r="S273" s="30">
        <v>43707</v>
      </c>
      <c r="T273" s="26"/>
    </row>
    <row r="274" spans="1:20" hidden="1" x14ac:dyDescent="0.25">
      <c r="A274" s="24">
        <v>264</v>
      </c>
      <c r="B274" s="25" t="s">
        <v>5579</v>
      </c>
      <c r="C274" s="26" t="s">
        <v>54</v>
      </c>
      <c r="D274" s="26"/>
      <c r="E274" s="27" t="s">
        <v>5580</v>
      </c>
      <c r="F274" s="25" t="s">
        <v>5581</v>
      </c>
      <c r="G274" s="26" t="s">
        <v>93</v>
      </c>
      <c r="H274" s="25" t="s">
        <v>5582</v>
      </c>
      <c r="I274" s="28">
        <v>1</v>
      </c>
      <c r="J274" s="26" t="s">
        <v>4581</v>
      </c>
      <c r="K274" s="26">
        <v>1970199544</v>
      </c>
      <c r="L274" s="29"/>
      <c r="M274" s="30">
        <v>43637</v>
      </c>
      <c r="N274" s="28">
        <v>1</v>
      </c>
      <c r="O274" s="26" t="s">
        <v>4581</v>
      </c>
      <c r="P274" s="26">
        <v>1970199544</v>
      </c>
      <c r="Q274" s="29"/>
      <c r="R274" s="25" t="s">
        <v>5583</v>
      </c>
      <c r="S274" s="30">
        <v>43707</v>
      </c>
      <c r="T274" s="26"/>
    </row>
    <row r="275" spans="1:20" hidden="1" x14ac:dyDescent="0.25">
      <c r="A275" s="24">
        <v>265</v>
      </c>
      <c r="B275" s="25" t="s">
        <v>5584</v>
      </c>
      <c r="C275" s="26" t="s">
        <v>54</v>
      </c>
      <c r="D275" s="26"/>
      <c r="E275" s="27" t="s">
        <v>5585</v>
      </c>
      <c r="F275" s="25" t="s">
        <v>5586</v>
      </c>
      <c r="G275" s="26" t="s">
        <v>93</v>
      </c>
      <c r="H275" s="25" t="s">
        <v>5453</v>
      </c>
      <c r="I275" s="28">
        <v>1</v>
      </c>
      <c r="J275" s="26" t="s">
        <v>4581</v>
      </c>
      <c r="K275" s="26">
        <v>16342657</v>
      </c>
      <c r="L275" s="29"/>
      <c r="M275" s="30">
        <v>43704</v>
      </c>
      <c r="N275" s="28">
        <v>1</v>
      </c>
      <c r="O275" s="26" t="s">
        <v>4581</v>
      </c>
      <c r="P275" s="26">
        <v>16342657</v>
      </c>
      <c r="Q275" s="29"/>
      <c r="R275" s="25" t="s">
        <v>5587</v>
      </c>
      <c r="S275" s="30">
        <v>43713</v>
      </c>
      <c r="T275" s="26"/>
    </row>
    <row r="276" spans="1:20" hidden="1" x14ac:dyDescent="0.25">
      <c r="A276" s="24">
        <v>266</v>
      </c>
      <c r="B276" s="25" t="s">
        <v>5588</v>
      </c>
      <c r="C276" s="26" t="s">
        <v>54</v>
      </c>
      <c r="D276" s="26"/>
      <c r="E276" s="27" t="s">
        <v>5589</v>
      </c>
      <c r="F276" s="25" t="s">
        <v>5590</v>
      </c>
      <c r="G276" s="26" t="s">
        <v>93</v>
      </c>
      <c r="H276" s="25" t="s">
        <v>4667</v>
      </c>
      <c r="I276" s="28">
        <v>1</v>
      </c>
      <c r="J276" s="26" t="s">
        <v>4581</v>
      </c>
      <c r="K276" s="26">
        <v>132623851</v>
      </c>
      <c r="L276" s="29"/>
      <c r="M276" s="30">
        <v>43679</v>
      </c>
      <c r="N276" s="28">
        <v>1</v>
      </c>
      <c r="O276" s="26" t="s">
        <v>4581</v>
      </c>
      <c r="P276" s="26">
        <v>132623851</v>
      </c>
      <c r="Q276" s="29"/>
      <c r="R276" s="25" t="s">
        <v>5591</v>
      </c>
      <c r="S276" s="30">
        <v>43714</v>
      </c>
      <c r="T276" s="26"/>
    </row>
    <row r="277" spans="1:20" hidden="1" x14ac:dyDescent="0.25">
      <c r="A277" s="24">
        <v>267</v>
      </c>
      <c r="B277" s="25" t="s">
        <v>5592</v>
      </c>
      <c r="C277" s="26" t="s">
        <v>54</v>
      </c>
      <c r="D277" s="26"/>
      <c r="E277" s="27" t="s">
        <v>5593</v>
      </c>
      <c r="F277" s="25" t="s">
        <v>5594</v>
      </c>
      <c r="G277" s="26" t="s">
        <v>93</v>
      </c>
      <c r="H277" s="25" t="s">
        <v>5265</v>
      </c>
      <c r="I277" s="28">
        <v>1</v>
      </c>
      <c r="J277" s="26" t="s">
        <v>4581</v>
      </c>
      <c r="K277" s="26">
        <v>8800000</v>
      </c>
      <c r="L277" s="29"/>
      <c r="M277" s="30">
        <v>43616</v>
      </c>
      <c r="N277" s="28">
        <v>1</v>
      </c>
      <c r="O277" s="26" t="s">
        <v>4581</v>
      </c>
      <c r="P277" s="26">
        <v>8800000</v>
      </c>
      <c r="Q277" s="29"/>
      <c r="R277" s="25" t="s">
        <v>5595</v>
      </c>
      <c r="S277" s="30">
        <v>43714</v>
      </c>
      <c r="T277" s="26"/>
    </row>
    <row r="278" spans="1:20" hidden="1" x14ac:dyDescent="0.25">
      <c r="A278" s="24">
        <v>268</v>
      </c>
      <c r="B278" s="25" t="s">
        <v>5596</v>
      </c>
      <c r="C278" s="26" t="s">
        <v>54</v>
      </c>
      <c r="D278" s="26"/>
      <c r="E278" s="27" t="s">
        <v>5597</v>
      </c>
      <c r="F278" s="25" t="s">
        <v>5598</v>
      </c>
      <c r="G278" s="26" t="s">
        <v>93</v>
      </c>
      <c r="H278" s="25" t="s">
        <v>5265</v>
      </c>
      <c r="I278" s="28">
        <v>1</v>
      </c>
      <c r="J278" s="26" t="s">
        <v>4581</v>
      </c>
      <c r="K278" s="26">
        <v>28000000</v>
      </c>
      <c r="L278" s="29"/>
      <c r="M278" s="30">
        <v>43620</v>
      </c>
      <c r="N278" s="28">
        <v>1</v>
      </c>
      <c r="O278" s="26" t="s">
        <v>4581</v>
      </c>
      <c r="P278" s="26">
        <v>28000000</v>
      </c>
      <c r="Q278" s="29"/>
      <c r="R278" s="25" t="s">
        <v>5599</v>
      </c>
      <c r="S278" s="30">
        <v>43717</v>
      </c>
      <c r="T278" s="26"/>
    </row>
    <row r="279" spans="1:20" hidden="1" x14ac:dyDescent="0.25">
      <c r="A279" s="24">
        <v>269</v>
      </c>
      <c r="B279" s="25" t="s">
        <v>5600</v>
      </c>
      <c r="C279" s="26" t="s">
        <v>54</v>
      </c>
      <c r="D279" s="26"/>
      <c r="E279" s="27" t="s">
        <v>5601</v>
      </c>
      <c r="F279" s="25" t="s">
        <v>5602</v>
      </c>
      <c r="G279" s="26" t="s">
        <v>93</v>
      </c>
      <c r="H279" s="25" t="s">
        <v>5265</v>
      </c>
      <c r="I279" s="28">
        <v>1</v>
      </c>
      <c r="J279" s="26" t="s">
        <v>4581</v>
      </c>
      <c r="K279" s="26">
        <v>28000000</v>
      </c>
      <c r="L279" s="29"/>
      <c r="M279" s="30">
        <v>43620</v>
      </c>
      <c r="N279" s="28">
        <v>1</v>
      </c>
      <c r="O279" s="26" t="s">
        <v>4581</v>
      </c>
      <c r="P279" s="26">
        <v>28000000</v>
      </c>
      <c r="Q279" s="29"/>
      <c r="R279" s="25" t="s">
        <v>5603</v>
      </c>
      <c r="S279" s="30">
        <v>43717</v>
      </c>
      <c r="T279" s="26"/>
    </row>
    <row r="280" spans="1:20" hidden="1" x14ac:dyDescent="0.25">
      <c r="A280" s="24">
        <v>270</v>
      </c>
      <c r="B280" s="25" t="s">
        <v>5604</v>
      </c>
      <c r="C280" s="26" t="s">
        <v>54</v>
      </c>
      <c r="D280" s="26"/>
      <c r="E280" s="27" t="s">
        <v>5605</v>
      </c>
      <c r="F280" s="25" t="s">
        <v>5606</v>
      </c>
      <c r="G280" s="26" t="s">
        <v>93</v>
      </c>
      <c r="H280" s="25" t="s">
        <v>5265</v>
      </c>
      <c r="I280" s="28">
        <v>1</v>
      </c>
      <c r="J280" s="26" t="s">
        <v>4581</v>
      </c>
      <c r="K280" s="26">
        <v>25376728</v>
      </c>
      <c r="L280" s="29"/>
      <c r="M280" s="30">
        <v>43616</v>
      </c>
      <c r="N280" s="28">
        <v>1</v>
      </c>
      <c r="O280" s="26" t="s">
        <v>4581</v>
      </c>
      <c r="P280" s="26">
        <v>25376728</v>
      </c>
      <c r="Q280" s="29"/>
      <c r="R280" s="25" t="s">
        <v>5607</v>
      </c>
      <c r="S280" s="30">
        <v>43717</v>
      </c>
      <c r="T280" s="26"/>
    </row>
    <row r="281" spans="1:20" hidden="1" x14ac:dyDescent="0.25">
      <c r="A281" s="24">
        <v>271</v>
      </c>
      <c r="B281" s="25" t="s">
        <v>5608</v>
      </c>
      <c r="C281" s="26" t="s">
        <v>54</v>
      </c>
      <c r="D281" s="26"/>
      <c r="E281" s="27" t="s">
        <v>5609</v>
      </c>
      <c r="F281" s="25" t="s">
        <v>5610</v>
      </c>
      <c r="G281" s="26" t="s">
        <v>93</v>
      </c>
      <c r="H281" s="25" t="s">
        <v>5265</v>
      </c>
      <c r="I281" s="28">
        <v>1</v>
      </c>
      <c r="J281" s="26" t="s">
        <v>4581</v>
      </c>
      <c r="K281" s="26">
        <v>32000000</v>
      </c>
      <c r="L281" s="29"/>
      <c r="M281" s="30">
        <v>43620</v>
      </c>
      <c r="N281" s="28">
        <v>1</v>
      </c>
      <c r="O281" s="26" t="s">
        <v>4581</v>
      </c>
      <c r="P281" s="26">
        <v>32000000</v>
      </c>
      <c r="Q281" s="29"/>
      <c r="R281" s="25" t="s">
        <v>5611</v>
      </c>
      <c r="S281" s="30">
        <v>43717</v>
      </c>
      <c r="T281" s="26"/>
    </row>
    <row r="282" spans="1:20" hidden="1" x14ac:dyDescent="0.25">
      <c r="A282" s="24">
        <v>272</v>
      </c>
      <c r="B282" s="25" t="s">
        <v>5612</v>
      </c>
      <c r="C282" s="26" t="s">
        <v>54</v>
      </c>
      <c r="D282" s="26"/>
      <c r="E282" s="27" t="s">
        <v>5613</v>
      </c>
      <c r="F282" s="25" t="s">
        <v>5614</v>
      </c>
      <c r="G282" s="26" t="s">
        <v>93</v>
      </c>
      <c r="H282" s="25" t="s">
        <v>5615</v>
      </c>
      <c r="I282" s="28">
        <v>1</v>
      </c>
      <c r="J282" s="26" t="s">
        <v>4581</v>
      </c>
      <c r="K282" s="26">
        <v>14175000</v>
      </c>
      <c r="L282" s="29"/>
      <c r="M282" s="30">
        <v>43550</v>
      </c>
      <c r="N282" s="28">
        <v>1</v>
      </c>
      <c r="O282" s="26" t="s">
        <v>4581</v>
      </c>
      <c r="P282" s="26">
        <v>14175000</v>
      </c>
      <c r="Q282" s="29"/>
      <c r="R282" s="25" t="s">
        <v>5616</v>
      </c>
      <c r="S282" s="30">
        <v>43714</v>
      </c>
      <c r="T282" s="26"/>
    </row>
    <row r="283" spans="1:20" x14ac:dyDescent="0.25">
      <c r="A283" s="24">
        <v>273</v>
      </c>
      <c r="B283" s="25" t="s">
        <v>5617</v>
      </c>
      <c r="C283" s="26" t="s">
        <v>54</v>
      </c>
      <c r="D283" s="26"/>
      <c r="E283" s="27" t="s">
        <v>5618</v>
      </c>
      <c r="F283" s="25" t="s">
        <v>5619</v>
      </c>
      <c r="G283" s="26" t="s">
        <v>93</v>
      </c>
      <c r="H283" s="25"/>
      <c r="I283" s="28">
        <v>1</v>
      </c>
      <c r="J283" s="26" t="s">
        <v>4581</v>
      </c>
      <c r="K283" s="26">
        <v>0</v>
      </c>
      <c r="L283" s="29"/>
      <c r="M283" s="30">
        <v>43607</v>
      </c>
      <c r="N283" s="28">
        <v>1</v>
      </c>
      <c r="O283" s="26" t="s">
        <v>4581</v>
      </c>
      <c r="P283" s="26">
        <v>0</v>
      </c>
      <c r="Q283" s="29"/>
      <c r="R283" s="25"/>
      <c r="S283" s="30">
        <v>43717</v>
      </c>
      <c r="T283" s="26"/>
    </row>
    <row r="284" spans="1:20" hidden="1" x14ac:dyDescent="0.25">
      <c r="A284" s="24">
        <v>274</v>
      </c>
      <c r="B284" s="25" t="s">
        <v>5620</v>
      </c>
      <c r="C284" s="26" t="s">
        <v>54</v>
      </c>
      <c r="D284" s="26"/>
      <c r="E284" s="27" t="s">
        <v>5621</v>
      </c>
      <c r="F284" s="25" t="s">
        <v>5622</v>
      </c>
      <c r="G284" s="26" t="s">
        <v>93</v>
      </c>
      <c r="H284" s="25" t="s">
        <v>5623</v>
      </c>
      <c r="I284" s="28">
        <v>1</v>
      </c>
      <c r="J284" s="26" t="s">
        <v>4581</v>
      </c>
      <c r="K284" s="26">
        <v>230729100</v>
      </c>
      <c r="L284" s="29"/>
      <c r="M284" s="30">
        <v>43706</v>
      </c>
      <c r="N284" s="28">
        <v>1</v>
      </c>
      <c r="O284" s="26" t="s">
        <v>4581</v>
      </c>
      <c r="P284" s="26">
        <v>230729100</v>
      </c>
      <c r="Q284" s="29"/>
      <c r="R284" s="25" t="s">
        <v>5624</v>
      </c>
      <c r="S284" s="30">
        <v>43718</v>
      </c>
      <c r="T284" s="26"/>
    </row>
    <row r="285" spans="1:20" hidden="1" x14ac:dyDescent="0.25">
      <c r="A285" s="24">
        <v>275</v>
      </c>
      <c r="B285" s="25" t="s">
        <v>5625</v>
      </c>
      <c r="C285" s="26" t="s">
        <v>54</v>
      </c>
      <c r="D285" s="26"/>
      <c r="E285" s="27" t="s">
        <v>5626</v>
      </c>
      <c r="F285" s="25" t="s">
        <v>5627</v>
      </c>
      <c r="G285" s="26" t="s">
        <v>93</v>
      </c>
      <c r="H285" s="25" t="s">
        <v>5628</v>
      </c>
      <c r="I285" s="28">
        <v>1</v>
      </c>
      <c r="J285" s="26" t="s">
        <v>4581</v>
      </c>
      <c r="K285" s="26">
        <v>3973713000</v>
      </c>
      <c r="L285" s="29"/>
      <c r="M285" s="30">
        <v>43698</v>
      </c>
      <c r="N285" s="28">
        <v>1</v>
      </c>
      <c r="O285" s="26" t="s">
        <v>4581</v>
      </c>
      <c r="P285" s="26">
        <v>3973713000</v>
      </c>
      <c r="Q285" s="29"/>
      <c r="R285" s="25" t="s">
        <v>5629</v>
      </c>
      <c r="S285" s="30">
        <v>43719</v>
      </c>
      <c r="T285" s="26"/>
    </row>
    <row r="286" spans="1:20" hidden="1" x14ac:dyDescent="0.25">
      <c r="A286" s="24">
        <v>276</v>
      </c>
      <c r="B286" s="25" t="s">
        <v>5630</v>
      </c>
      <c r="C286" s="26" t="s">
        <v>54</v>
      </c>
      <c r="D286" s="26"/>
      <c r="E286" s="27" t="s">
        <v>5631</v>
      </c>
      <c r="F286" s="25" t="s">
        <v>5632</v>
      </c>
      <c r="G286" s="26" t="s">
        <v>93</v>
      </c>
      <c r="H286" s="25" t="s">
        <v>5265</v>
      </c>
      <c r="I286" s="28">
        <v>1</v>
      </c>
      <c r="J286" s="26" t="s">
        <v>4581</v>
      </c>
      <c r="K286" s="26">
        <v>50800000</v>
      </c>
      <c r="L286" s="29"/>
      <c r="M286" s="30">
        <v>43616</v>
      </c>
      <c r="N286" s="28">
        <v>1</v>
      </c>
      <c r="O286" s="26" t="s">
        <v>4581</v>
      </c>
      <c r="P286" s="26">
        <v>50800000</v>
      </c>
      <c r="Q286" s="29"/>
      <c r="R286" s="25" t="s">
        <v>5633</v>
      </c>
      <c r="S286" s="30">
        <v>43720</v>
      </c>
      <c r="T286" s="26"/>
    </row>
    <row r="287" spans="1:20" hidden="1" x14ac:dyDescent="0.25">
      <c r="A287" s="24">
        <v>277</v>
      </c>
      <c r="B287" s="25" t="s">
        <v>5634</v>
      </c>
      <c r="C287" s="26" t="s">
        <v>54</v>
      </c>
      <c r="D287" s="26"/>
      <c r="E287" s="27" t="s">
        <v>5635</v>
      </c>
      <c r="F287" s="25" t="s">
        <v>5636</v>
      </c>
      <c r="G287" s="26" t="s">
        <v>93</v>
      </c>
      <c r="H287" s="25" t="s">
        <v>5265</v>
      </c>
      <c r="I287" s="28">
        <v>1</v>
      </c>
      <c r="J287" s="26" t="s">
        <v>4581</v>
      </c>
      <c r="K287" s="26">
        <v>20000000</v>
      </c>
      <c r="L287" s="29"/>
      <c r="M287" s="30">
        <v>43620</v>
      </c>
      <c r="N287" s="28">
        <v>1</v>
      </c>
      <c r="O287" s="26" t="s">
        <v>4581</v>
      </c>
      <c r="P287" s="26">
        <v>20000000</v>
      </c>
      <c r="Q287" s="29"/>
      <c r="R287" s="25" t="s">
        <v>5637</v>
      </c>
      <c r="S287" s="30">
        <v>43721</v>
      </c>
      <c r="T287" s="26"/>
    </row>
    <row r="288" spans="1:20" hidden="1" x14ac:dyDescent="0.25">
      <c r="A288" s="24">
        <v>278</v>
      </c>
      <c r="B288" s="25" t="s">
        <v>5638</v>
      </c>
      <c r="C288" s="26" t="s">
        <v>54</v>
      </c>
      <c r="D288" s="26"/>
      <c r="E288" s="27" t="s">
        <v>5639</v>
      </c>
      <c r="F288" s="25" t="s">
        <v>5640</v>
      </c>
      <c r="G288" s="26" t="s">
        <v>93</v>
      </c>
      <c r="H288" s="25" t="s">
        <v>5265</v>
      </c>
      <c r="I288" s="28">
        <v>1</v>
      </c>
      <c r="J288" s="26" t="s">
        <v>4581</v>
      </c>
      <c r="K288" s="26">
        <v>36000000</v>
      </c>
      <c r="L288" s="29"/>
      <c r="M288" s="30">
        <v>43620</v>
      </c>
      <c r="N288" s="28">
        <v>1</v>
      </c>
      <c r="O288" s="26" t="s">
        <v>4581</v>
      </c>
      <c r="P288" s="26">
        <v>36000000</v>
      </c>
      <c r="Q288" s="29"/>
      <c r="R288" s="25" t="s">
        <v>5641</v>
      </c>
      <c r="S288" s="30">
        <v>43721</v>
      </c>
      <c r="T288" s="26"/>
    </row>
    <row r="289" spans="1:20" x14ac:dyDescent="0.25">
      <c r="A289" s="24">
        <v>279</v>
      </c>
      <c r="B289" s="25" t="s">
        <v>5642</v>
      </c>
      <c r="C289" s="26" t="s">
        <v>54</v>
      </c>
      <c r="D289" s="26"/>
      <c r="E289" s="27" t="s">
        <v>5643</v>
      </c>
      <c r="F289" s="25" t="s">
        <v>5644</v>
      </c>
      <c r="G289" s="26" t="s">
        <v>93</v>
      </c>
      <c r="H289" s="25"/>
      <c r="I289" s="28">
        <v>1</v>
      </c>
      <c r="J289" s="26" t="s">
        <v>4581</v>
      </c>
      <c r="K289" s="26">
        <v>0</v>
      </c>
      <c r="L289" s="29"/>
      <c r="M289" s="30">
        <v>43642</v>
      </c>
      <c r="N289" s="28">
        <v>1</v>
      </c>
      <c r="O289" s="26" t="s">
        <v>4581</v>
      </c>
      <c r="P289" s="26">
        <v>0</v>
      </c>
      <c r="Q289" s="29"/>
      <c r="R289" s="25"/>
      <c r="S289" s="30">
        <v>43721</v>
      </c>
      <c r="T289" s="26"/>
    </row>
    <row r="290" spans="1:20" hidden="1" x14ac:dyDescent="0.25">
      <c r="A290" s="24">
        <v>280</v>
      </c>
      <c r="B290" s="25" t="s">
        <v>5645</v>
      </c>
      <c r="C290" s="26" t="s">
        <v>54</v>
      </c>
      <c r="D290" s="26"/>
      <c r="E290" s="27" t="s">
        <v>5646</v>
      </c>
      <c r="F290" s="25" t="s">
        <v>5647</v>
      </c>
      <c r="G290" s="26" t="s">
        <v>93</v>
      </c>
      <c r="H290" s="25" t="s">
        <v>5265</v>
      </c>
      <c r="I290" s="28">
        <v>1</v>
      </c>
      <c r="J290" s="26" t="s">
        <v>4581</v>
      </c>
      <c r="K290" s="26">
        <v>24514000</v>
      </c>
      <c r="L290" s="29"/>
      <c r="M290" s="30">
        <v>43616</v>
      </c>
      <c r="N290" s="28">
        <v>1</v>
      </c>
      <c r="O290" s="26" t="s">
        <v>4581</v>
      </c>
      <c r="P290" s="26">
        <v>24514000</v>
      </c>
      <c r="Q290" s="29"/>
      <c r="R290" s="25" t="s">
        <v>5648</v>
      </c>
      <c r="S290" s="30">
        <v>43725</v>
      </c>
      <c r="T290" s="26"/>
    </row>
    <row r="291" spans="1:20" x14ac:dyDescent="0.25">
      <c r="A291" s="24">
        <v>281</v>
      </c>
      <c r="B291" s="25" t="s">
        <v>5649</v>
      </c>
      <c r="C291" s="26" t="s">
        <v>54</v>
      </c>
      <c r="D291" s="26"/>
      <c r="E291" s="27" t="s">
        <v>5650</v>
      </c>
      <c r="F291" s="25" t="s">
        <v>5651</v>
      </c>
      <c r="G291" s="26" t="s">
        <v>93</v>
      </c>
      <c r="H291" s="25"/>
      <c r="I291" s="28">
        <v>1</v>
      </c>
      <c r="J291" s="26" t="s">
        <v>4581</v>
      </c>
      <c r="K291" s="26">
        <v>0</v>
      </c>
      <c r="L291" s="29"/>
      <c r="M291" s="30">
        <v>43724</v>
      </c>
      <c r="N291" s="28">
        <v>1</v>
      </c>
      <c r="O291" s="26" t="s">
        <v>4581</v>
      </c>
      <c r="P291" s="26">
        <v>0</v>
      </c>
      <c r="Q291" s="29"/>
      <c r="R291" s="25"/>
      <c r="S291" s="30">
        <v>43725</v>
      </c>
      <c r="T291" s="26"/>
    </row>
    <row r="292" spans="1:20" hidden="1" x14ac:dyDescent="0.25">
      <c r="A292" s="24">
        <v>282</v>
      </c>
      <c r="B292" s="25" t="s">
        <v>5652</v>
      </c>
      <c r="C292" s="26" t="s">
        <v>54</v>
      </c>
      <c r="D292" s="26"/>
      <c r="E292" s="27" t="s">
        <v>5653</v>
      </c>
      <c r="F292" s="25" t="s">
        <v>5654</v>
      </c>
      <c r="G292" s="26" t="s">
        <v>93</v>
      </c>
      <c r="H292" s="25" t="s">
        <v>5265</v>
      </c>
      <c r="I292" s="28">
        <v>1</v>
      </c>
      <c r="J292" s="26" t="s">
        <v>4581</v>
      </c>
      <c r="K292" s="26">
        <v>14800000</v>
      </c>
      <c r="L292" s="29"/>
      <c r="M292" s="30">
        <v>43620</v>
      </c>
      <c r="N292" s="28">
        <v>1</v>
      </c>
      <c r="O292" s="26" t="s">
        <v>4581</v>
      </c>
      <c r="P292" s="26">
        <v>14800000</v>
      </c>
      <c r="Q292" s="29"/>
      <c r="R292" s="25" t="s">
        <v>5655</v>
      </c>
      <c r="S292" s="30">
        <v>43727</v>
      </c>
      <c r="T292" s="26"/>
    </row>
    <row r="293" spans="1:20" hidden="1" x14ac:dyDescent="0.25">
      <c r="A293" s="24">
        <v>283</v>
      </c>
      <c r="B293" s="25" t="s">
        <v>5656</v>
      </c>
      <c r="C293" s="26" t="s">
        <v>54</v>
      </c>
      <c r="D293" s="26"/>
      <c r="E293" s="27" t="s">
        <v>5657</v>
      </c>
      <c r="F293" s="25" t="s">
        <v>5658</v>
      </c>
      <c r="G293" s="26" t="s">
        <v>93</v>
      </c>
      <c r="H293" s="25" t="s">
        <v>5265</v>
      </c>
      <c r="I293" s="28">
        <v>1</v>
      </c>
      <c r="J293" s="26" t="s">
        <v>4581</v>
      </c>
      <c r="K293" s="26">
        <v>24800000</v>
      </c>
      <c r="L293" s="29"/>
      <c r="M293" s="30">
        <v>43616</v>
      </c>
      <c r="N293" s="28">
        <v>1</v>
      </c>
      <c r="O293" s="26" t="s">
        <v>4581</v>
      </c>
      <c r="P293" s="26">
        <v>24800000</v>
      </c>
      <c r="Q293" s="29"/>
      <c r="R293" s="25" t="s">
        <v>5659</v>
      </c>
      <c r="S293" s="30">
        <v>43732</v>
      </c>
      <c r="T293" s="26"/>
    </row>
    <row r="294" spans="1:20" hidden="1" x14ac:dyDescent="0.25">
      <c r="A294" s="24">
        <v>284</v>
      </c>
      <c r="B294" s="25" t="s">
        <v>5660</v>
      </c>
      <c r="C294" s="26" t="s">
        <v>54</v>
      </c>
      <c r="D294" s="26"/>
      <c r="E294" s="27" t="s">
        <v>5661</v>
      </c>
      <c r="F294" s="25" t="s">
        <v>5662</v>
      </c>
      <c r="G294" s="26" t="s">
        <v>93</v>
      </c>
      <c r="H294" s="25" t="s">
        <v>5265</v>
      </c>
      <c r="I294" s="28">
        <v>1</v>
      </c>
      <c r="J294" s="26" t="s">
        <v>4581</v>
      </c>
      <c r="K294" s="26">
        <v>40000000</v>
      </c>
      <c r="L294" s="29"/>
      <c r="M294" s="30">
        <v>43616</v>
      </c>
      <c r="N294" s="28">
        <v>1</v>
      </c>
      <c r="O294" s="26" t="s">
        <v>4581</v>
      </c>
      <c r="P294" s="26">
        <v>40000000</v>
      </c>
      <c r="Q294" s="29"/>
      <c r="R294" s="25" t="s">
        <v>5663</v>
      </c>
      <c r="S294" s="30">
        <v>43731</v>
      </c>
      <c r="T294" s="26"/>
    </row>
    <row r="295" spans="1:20" hidden="1" x14ac:dyDescent="0.25">
      <c r="A295" s="24">
        <v>285</v>
      </c>
      <c r="B295" s="25" t="s">
        <v>5664</v>
      </c>
      <c r="C295" s="26" t="s">
        <v>54</v>
      </c>
      <c r="D295" s="26"/>
      <c r="E295" s="27" t="s">
        <v>5665</v>
      </c>
      <c r="F295" s="25" t="s">
        <v>5666</v>
      </c>
      <c r="G295" s="26" t="s">
        <v>93</v>
      </c>
      <c r="H295" s="25" t="s">
        <v>5667</v>
      </c>
      <c r="I295" s="28">
        <v>1</v>
      </c>
      <c r="J295" s="26" t="s">
        <v>4581</v>
      </c>
      <c r="K295" s="26">
        <v>823962160</v>
      </c>
      <c r="L295" s="29"/>
      <c r="M295" s="30">
        <v>43665</v>
      </c>
      <c r="N295" s="28">
        <v>1</v>
      </c>
      <c r="O295" s="26" t="s">
        <v>4581</v>
      </c>
      <c r="P295" s="26">
        <v>823962160</v>
      </c>
      <c r="Q295" s="29"/>
      <c r="R295" s="25" t="s">
        <v>5668</v>
      </c>
      <c r="S295" s="30">
        <v>43726</v>
      </c>
      <c r="T295" s="26"/>
    </row>
    <row r="296" spans="1:20" hidden="1" x14ac:dyDescent="0.25">
      <c r="A296" s="24">
        <v>286</v>
      </c>
      <c r="B296" s="25" t="s">
        <v>5669</v>
      </c>
      <c r="C296" s="26" t="s">
        <v>54</v>
      </c>
      <c r="D296" s="26"/>
      <c r="E296" s="27" t="s">
        <v>5670</v>
      </c>
      <c r="F296" s="25" t="s">
        <v>5671</v>
      </c>
      <c r="G296" s="26" t="s">
        <v>93</v>
      </c>
      <c r="H296" s="25" t="s">
        <v>4667</v>
      </c>
      <c r="I296" s="28">
        <v>1</v>
      </c>
      <c r="J296" s="26" t="s">
        <v>4581</v>
      </c>
      <c r="K296" s="26">
        <v>25571467</v>
      </c>
      <c r="L296" s="29"/>
      <c r="M296" s="30">
        <v>43718</v>
      </c>
      <c r="N296" s="28">
        <v>1</v>
      </c>
      <c r="O296" s="26" t="s">
        <v>4581</v>
      </c>
      <c r="P296" s="26">
        <v>25571467</v>
      </c>
      <c r="Q296" s="29"/>
      <c r="R296" s="25" t="s">
        <v>5672</v>
      </c>
      <c r="S296" s="30">
        <v>43732</v>
      </c>
      <c r="T296" s="26"/>
    </row>
    <row r="297" spans="1:20" hidden="1" x14ac:dyDescent="0.25">
      <c r="A297" s="24">
        <v>287</v>
      </c>
      <c r="B297" s="25" t="s">
        <v>5673</v>
      </c>
      <c r="C297" s="26" t="s">
        <v>54</v>
      </c>
      <c r="D297" s="26"/>
      <c r="E297" s="27" t="s">
        <v>5674</v>
      </c>
      <c r="F297" s="25" t="s">
        <v>5675</v>
      </c>
      <c r="G297" s="26" t="s">
        <v>93</v>
      </c>
      <c r="H297" s="25" t="s">
        <v>5265</v>
      </c>
      <c r="I297" s="28">
        <v>1</v>
      </c>
      <c r="J297" s="26" t="s">
        <v>4581</v>
      </c>
      <c r="K297" s="26">
        <v>35000000</v>
      </c>
      <c r="L297" s="29"/>
      <c r="M297" s="30">
        <v>43616</v>
      </c>
      <c r="N297" s="28">
        <v>1</v>
      </c>
      <c r="O297" s="26" t="s">
        <v>4581</v>
      </c>
      <c r="P297" s="26">
        <v>35000000</v>
      </c>
      <c r="Q297" s="29"/>
      <c r="R297" s="25" t="s">
        <v>5676</v>
      </c>
      <c r="S297" s="30">
        <v>43734</v>
      </c>
      <c r="T297" s="26"/>
    </row>
    <row r="298" spans="1:20" hidden="1" x14ac:dyDescent="0.25">
      <c r="A298" s="24">
        <v>288</v>
      </c>
      <c r="B298" s="25" t="s">
        <v>5677</v>
      </c>
      <c r="C298" s="26" t="s">
        <v>54</v>
      </c>
      <c r="D298" s="26"/>
      <c r="E298" s="27" t="s">
        <v>5678</v>
      </c>
      <c r="F298" s="25" t="s">
        <v>5679</v>
      </c>
      <c r="G298" s="26" t="s">
        <v>93</v>
      </c>
      <c r="H298" s="25" t="s">
        <v>4639</v>
      </c>
      <c r="I298" s="28">
        <v>1</v>
      </c>
      <c r="J298" s="26" t="s">
        <v>4581</v>
      </c>
      <c r="K298" s="26">
        <v>41650000</v>
      </c>
      <c r="L298" s="29"/>
      <c r="M298" s="30">
        <v>43616</v>
      </c>
      <c r="N298" s="28">
        <v>1</v>
      </c>
      <c r="O298" s="26" t="s">
        <v>4581</v>
      </c>
      <c r="P298" s="26">
        <v>41650000</v>
      </c>
      <c r="Q298" s="29"/>
      <c r="R298" s="25" t="s">
        <v>5680</v>
      </c>
      <c r="S298" s="30">
        <v>43734</v>
      </c>
      <c r="T298" s="26"/>
    </row>
    <row r="299" spans="1:20" hidden="1" x14ac:dyDescent="0.25">
      <c r="A299" s="24">
        <v>289</v>
      </c>
      <c r="B299" s="25" t="s">
        <v>5681</v>
      </c>
      <c r="C299" s="26" t="s">
        <v>54</v>
      </c>
      <c r="D299" s="26"/>
      <c r="E299" s="27" t="s">
        <v>5682</v>
      </c>
      <c r="F299" s="25" t="s">
        <v>5683</v>
      </c>
      <c r="G299" s="26" t="s">
        <v>93</v>
      </c>
      <c r="H299" s="25" t="s">
        <v>5684</v>
      </c>
      <c r="I299" s="28">
        <v>1</v>
      </c>
      <c r="J299" s="26" t="s">
        <v>4581</v>
      </c>
      <c r="K299" s="26">
        <v>1248539931</v>
      </c>
      <c r="L299" s="29"/>
      <c r="M299" s="30">
        <v>43710</v>
      </c>
      <c r="N299" s="28">
        <v>1</v>
      </c>
      <c r="O299" s="26" t="s">
        <v>4581</v>
      </c>
      <c r="P299" s="26">
        <v>1248539931</v>
      </c>
      <c r="Q299" s="29"/>
      <c r="R299" s="25" t="s">
        <v>5685</v>
      </c>
      <c r="S299" s="30">
        <v>43734</v>
      </c>
      <c r="T299" s="26"/>
    </row>
    <row r="300" spans="1:20" x14ac:dyDescent="0.25">
      <c r="A300" s="24">
        <v>290</v>
      </c>
      <c r="B300" s="25" t="s">
        <v>5686</v>
      </c>
      <c r="C300" s="26" t="s">
        <v>54</v>
      </c>
      <c r="D300" s="26"/>
      <c r="E300" s="27" t="s">
        <v>5687</v>
      </c>
      <c r="F300" s="25" t="s">
        <v>5688</v>
      </c>
      <c r="G300" s="26" t="s">
        <v>93</v>
      </c>
      <c r="H300" s="25"/>
      <c r="I300" s="28">
        <v>1</v>
      </c>
      <c r="J300" s="26" t="s">
        <v>4581</v>
      </c>
      <c r="K300" s="26">
        <v>0</v>
      </c>
      <c r="L300" s="29"/>
      <c r="M300" s="30">
        <v>43614</v>
      </c>
      <c r="N300" s="28">
        <v>1</v>
      </c>
      <c r="O300" s="26" t="s">
        <v>4581</v>
      </c>
      <c r="P300" s="26">
        <v>0</v>
      </c>
      <c r="Q300" s="29"/>
      <c r="R300" s="25"/>
      <c r="S300" s="30">
        <v>43741</v>
      </c>
      <c r="T300" s="26"/>
    </row>
    <row r="301" spans="1:20" hidden="1" x14ac:dyDescent="0.25">
      <c r="A301" s="24">
        <v>291</v>
      </c>
      <c r="B301" s="25" t="s">
        <v>5689</v>
      </c>
      <c r="C301" s="26" t="s">
        <v>54</v>
      </c>
      <c r="D301" s="26"/>
      <c r="E301" s="27" t="s">
        <v>5690</v>
      </c>
      <c r="F301" s="25" t="s">
        <v>5691</v>
      </c>
      <c r="G301" s="26" t="s">
        <v>93</v>
      </c>
      <c r="H301" s="25" t="s">
        <v>4941</v>
      </c>
      <c r="I301" s="28">
        <v>1</v>
      </c>
      <c r="J301" s="26" t="s">
        <v>4581</v>
      </c>
      <c r="K301" s="26">
        <v>12000000</v>
      </c>
      <c r="L301" s="29"/>
      <c r="M301" s="30">
        <v>43728</v>
      </c>
      <c r="N301" s="28">
        <v>1</v>
      </c>
      <c r="O301" s="26" t="s">
        <v>4581</v>
      </c>
      <c r="P301" s="26">
        <v>12000000</v>
      </c>
      <c r="Q301" s="29"/>
      <c r="R301" s="25" t="s">
        <v>5692</v>
      </c>
      <c r="S301" s="30">
        <v>43742</v>
      </c>
      <c r="T301" s="26"/>
    </row>
    <row r="302" spans="1:20" hidden="1" x14ac:dyDescent="0.25">
      <c r="A302" s="24">
        <v>292</v>
      </c>
      <c r="B302" s="25" t="s">
        <v>5693</v>
      </c>
      <c r="C302" s="26" t="s">
        <v>54</v>
      </c>
      <c r="D302" s="26"/>
      <c r="E302" s="27" t="s">
        <v>5694</v>
      </c>
      <c r="F302" s="25" t="s">
        <v>5695</v>
      </c>
      <c r="G302" s="26" t="s">
        <v>93</v>
      </c>
      <c r="H302" s="25" t="s">
        <v>4927</v>
      </c>
      <c r="I302" s="28">
        <v>1</v>
      </c>
      <c r="J302" s="26" t="s">
        <v>4581</v>
      </c>
      <c r="K302" s="26">
        <v>658768846</v>
      </c>
      <c r="L302" s="29"/>
      <c r="M302" s="30">
        <v>43727</v>
      </c>
      <c r="N302" s="28">
        <v>1</v>
      </c>
      <c r="O302" s="26" t="s">
        <v>4581</v>
      </c>
      <c r="P302" s="26">
        <v>658768846</v>
      </c>
      <c r="Q302" s="29"/>
      <c r="R302" s="25" t="s">
        <v>5696</v>
      </c>
      <c r="S302" s="30">
        <v>43742</v>
      </c>
      <c r="T302" s="26"/>
    </row>
    <row r="303" spans="1:20" hidden="1" x14ac:dyDescent="0.25">
      <c r="A303" s="24">
        <v>293</v>
      </c>
      <c r="B303" s="25" t="s">
        <v>5697</v>
      </c>
      <c r="C303" s="26" t="s">
        <v>54</v>
      </c>
      <c r="D303" s="26"/>
      <c r="E303" s="27" t="s">
        <v>5698</v>
      </c>
      <c r="F303" s="25" t="s">
        <v>5699</v>
      </c>
      <c r="G303" s="26" t="s">
        <v>93</v>
      </c>
      <c r="H303" s="25" t="s">
        <v>4941</v>
      </c>
      <c r="I303" s="28">
        <v>1</v>
      </c>
      <c r="J303" s="26" t="s">
        <v>4581</v>
      </c>
      <c r="K303" s="26">
        <v>9000000</v>
      </c>
      <c r="L303" s="29"/>
      <c r="M303" s="30">
        <v>43731</v>
      </c>
      <c r="N303" s="28">
        <v>1</v>
      </c>
      <c r="O303" s="26" t="s">
        <v>4581</v>
      </c>
      <c r="P303" s="26">
        <v>9000000</v>
      </c>
      <c r="Q303" s="29"/>
      <c r="R303" s="25" t="s">
        <v>5700</v>
      </c>
      <c r="S303" s="30">
        <v>43748</v>
      </c>
      <c r="T303" s="26"/>
    </row>
    <row r="304" spans="1:20" hidden="1" x14ac:dyDescent="0.25">
      <c r="A304" s="24">
        <v>294</v>
      </c>
      <c r="B304" s="25" t="s">
        <v>5701</v>
      </c>
      <c r="C304" s="26" t="s">
        <v>54</v>
      </c>
      <c r="D304" s="26"/>
      <c r="E304" s="27" t="s">
        <v>5702</v>
      </c>
      <c r="F304" s="25" t="s">
        <v>5703</v>
      </c>
      <c r="G304" s="26" t="s">
        <v>93</v>
      </c>
      <c r="H304" s="25" t="s">
        <v>4875</v>
      </c>
      <c r="I304" s="28">
        <v>1</v>
      </c>
      <c r="J304" s="26" t="s">
        <v>4581</v>
      </c>
      <c r="K304" s="26">
        <v>16486386</v>
      </c>
      <c r="L304" s="29"/>
      <c r="M304" s="30">
        <v>43720</v>
      </c>
      <c r="N304" s="28">
        <v>1</v>
      </c>
      <c r="O304" s="26" t="s">
        <v>4581</v>
      </c>
      <c r="P304" s="26">
        <v>16486386</v>
      </c>
      <c r="Q304" s="29"/>
      <c r="R304" s="25" t="s">
        <v>5704</v>
      </c>
      <c r="S304" s="30">
        <v>43748</v>
      </c>
      <c r="T304" s="26"/>
    </row>
    <row r="305" spans="1:20" hidden="1" x14ac:dyDescent="0.25">
      <c r="A305" s="24">
        <v>295</v>
      </c>
      <c r="B305" s="25" t="s">
        <v>5705</v>
      </c>
      <c r="C305" s="26" t="s">
        <v>54</v>
      </c>
      <c r="D305" s="26"/>
      <c r="E305" s="27" t="s">
        <v>5706</v>
      </c>
      <c r="F305" s="25" t="s">
        <v>5707</v>
      </c>
      <c r="G305" s="26" t="s">
        <v>93</v>
      </c>
      <c r="H305" s="25" t="s">
        <v>5623</v>
      </c>
      <c r="I305" s="28">
        <v>1</v>
      </c>
      <c r="J305" s="26" t="s">
        <v>4581</v>
      </c>
      <c r="K305" s="26">
        <v>21000000</v>
      </c>
      <c r="L305" s="29"/>
      <c r="M305" s="30">
        <v>43727</v>
      </c>
      <c r="N305" s="28">
        <v>1</v>
      </c>
      <c r="O305" s="26" t="s">
        <v>4581</v>
      </c>
      <c r="P305" s="26">
        <v>21000000</v>
      </c>
      <c r="Q305" s="29"/>
      <c r="R305" s="25" t="s">
        <v>5708</v>
      </c>
      <c r="S305" s="30">
        <v>43749</v>
      </c>
      <c r="T305" s="26"/>
    </row>
    <row r="306" spans="1:20" hidden="1" x14ac:dyDescent="0.25">
      <c r="A306" s="24">
        <v>296</v>
      </c>
      <c r="B306" s="25" t="s">
        <v>5709</v>
      </c>
      <c r="C306" s="26" t="s">
        <v>54</v>
      </c>
      <c r="D306" s="26"/>
      <c r="E306" s="27" t="s">
        <v>5710</v>
      </c>
      <c r="F306" s="25" t="s">
        <v>5711</v>
      </c>
      <c r="G306" s="26" t="s">
        <v>93</v>
      </c>
      <c r="H306" s="25" t="s">
        <v>5712</v>
      </c>
      <c r="I306" s="28">
        <v>1</v>
      </c>
      <c r="J306" s="26" t="s">
        <v>4581</v>
      </c>
      <c r="K306" s="26">
        <v>399843000</v>
      </c>
      <c r="L306" s="29"/>
      <c r="M306" s="30">
        <v>43721</v>
      </c>
      <c r="N306" s="28">
        <v>1</v>
      </c>
      <c r="O306" s="26" t="s">
        <v>4581</v>
      </c>
      <c r="P306" s="26">
        <v>399843000</v>
      </c>
      <c r="Q306" s="29"/>
      <c r="R306" s="25" t="s">
        <v>5713</v>
      </c>
      <c r="S306" s="30">
        <v>43749</v>
      </c>
      <c r="T306" s="26"/>
    </row>
    <row r="307" spans="1:20" hidden="1" x14ac:dyDescent="0.25">
      <c r="A307" s="24">
        <v>297</v>
      </c>
      <c r="B307" s="25" t="s">
        <v>5714</v>
      </c>
      <c r="C307" s="26" t="s">
        <v>54</v>
      </c>
      <c r="D307" s="26"/>
      <c r="E307" s="27" t="s">
        <v>5715</v>
      </c>
      <c r="F307" s="25" t="s">
        <v>5716</v>
      </c>
      <c r="G307" s="26" t="s">
        <v>93</v>
      </c>
      <c r="H307" s="25" t="s">
        <v>5717</v>
      </c>
      <c r="I307" s="28">
        <v>1</v>
      </c>
      <c r="J307" s="26" t="s">
        <v>4581</v>
      </c>
      <c r="K307" s="26">
        <v>25414263710</v>
      </c>
      <c r="L307" s="29"/>
      <c r="M307" s="30">
        <v>43661</v>
      </c>
      <c r="N307" s="28">
        <v>1</v>
      </c>
      <c r="O307" s="26" t="s">
        <v>4581</v>
      </c>
      <c r="P307" s="26">
        <v>25414263710</v>
      </c>
      <c r="Q307" s="29"/>
      <c r="R307" s="25" t="s">
        <v>5718</v>
      </c>
      <c r="S307" s="30">
        <v>43759</v>
      </c>
      <c r="T307" s="26"/>
    </row>
    <row r="308" spans="1:20" hidden="1" x14ac:dyDescent="0.25">
      <c r="A308" s="24">
        <v>298</v>
      </c>
      <c r="B308" s="25" t="s">
        <v>5719</v>
      </c>
      <c r="C308" s="26" t="s">
        <v>54</v>
      </c>
      <c r="D308" s="26"/>
      <c r="E308" s="27" t="s">
        <v>5720</v>
      </c>
      <c r="F308" s="25" t="s">
        <v>5721</v>
      </c>
      <c r="G308" s="26" t="s">
        <v>93</v>
      </c>
      <c r="H308" s="25" t="s">
        <v>4941</v>
      </c>
      <c r="I308" s="28">
        <v>1</v>
      </c>
      <c r="J308" s="26" t="s">
        <v>4581</v>
      </c>
      <c r="K308" s="26">
        <v>11031300</v>
      </c>
      <c r="L308" s="29"/>
      <c r="M308" s="30">
        <v>43746</v>
      </c>
      <c r="N308" s="28">
        <v>1</v>
      </c>
      <c r="O308" s="26" t="s">
        <v>4581</v>
      </c>
      <c r="P308" s="26">
        <v>11031300</v>
      </c>
      <c r="Q308" s="29"/>
      <c r="R308" s="25" t="s">
        <v>5722</v>
      </c>
      <c r="S308" s="30">
        <v>43760</v>
      </c>
      <c r="T308" s="26"/>
    </row>
    <row r="309" spans="1:20" hidden="1" x14ac:dyDescent="0.25">
      <c r="A309" s="24">
        <v>299</v>
      </c>
      <c r="B309" s="25" t="s">
        <v>5723</v>
      </c>
      <c r="C309" s="26" t="s">
        <v>54</v>
      </c>
      <c r="D309" s="26"/>
      <c r="E309" s="27" t="s">
        <v>5724</v>
      </c>
      <c r="F309" s="25" t="s">
        <v>5725</v>
      </c>
      <c r="G309" s="26" t="s">
        <v>93</v>
      </c>
      <c r="H309" s="25" t="s">
        <v>5726</v>
      </c>
      <c r="I309" s="28">
        <v>1</v>
      </c>
      <c r="J309" s="26" t="s">
        <v>4581</v>
      </c>
      <c r="K309" s="26">
        <v>42163050</v>
      </c>
      <c r="L309" s="29"/>
      <c r="M309" s="30">
        <v>43726</v>
      </c>
      <c r="N309" s="28">
        <v>1</v>
      </c>
      <c r="O309" s="26" t="s">
        <v>4581</v>
      </c>
      <c r="P309" s="26">
        <v>42163050</v>
      </c>
      <c r="Q309" s="29"/>
      <c r="R309" s="25" t="s">
        <v>5727</v>
      </c>
      <c r="S309" s="30">
        <v>43761</v>
      </c>
      <c r="T309" s="26"/>
    </row>
    <row r="310" spans="1:20" hidden="1" x14ac:dyDescent="0.25">
      <c r="A310" s="24">
        <v>300</v>
      </c>
      <c r="B310" s="25" t="s">
        <v>5728</v>
      </c>
      <c r="C310" s="26" t="s">
        <v>54</v>
      </c>
      <c r="D310" s="26"/>
      <c r="E310" s="27" t="s">
        <v>5729</v>
      </c>
      <c r="F310" s="25" t="s">
        <v>5730</v>
      </c>
      <c r="G310" s="26" t="s">
        <v>93</v>
      </c>
      <c r="H310" s="25" t="s">
        <v>4941</v>
      </c>
      <c r="I310" s="28">
        <v>1</v>
      </c>
      <c r="J310" s="26" t="s">
        <v>4581</v>
      </c>
      <c r="K310" s="26">
        <v>16592476</v>
      </c>
      <c r="L310" s="29"/>
      <c r="M310" s="30">
        <v>43759</v>
      </c>
      <c r="N310" s="28">
        <v>1</v>
      </c>
      <c r="O310" s="26" t="s">
        <v>4581</v>
      </c>
      <c r="P310" s="26">
        <v>16592476</v>
      </c>
      <c r="Q310" s="29"/>
      <c r="R310" s="25" t="s">
        <v>5731</v>
      </c>
      <c r="S310" s="30">
        <v>43761</v>
      </c>
      <c r="T310" s="26"/>
    </row>
    <row r="311" spans="1:20" hidden="1" x14ac:dyDescent="0.25">
      <c r="A311" s="24">
        <v>301</v>
      </c>
      <c r="B311" s="25" t="s">
        <v>5732</v>
      </c>
      <c r="C311" s="26" t="s">
        <v>54</v>
      </c>
      <c r="D311" s="26"/>
      <c r="E311" s="27" t="s">
        <v>5733</v>
      </c>
      <c r="F311" s="25" t="s">
        <v>5734</v>
      </c>
      <c r="G311" s="26" t="s">
        <v>93</v>
      </c>
      <c r="H311" s="25" t="s">
        <v>5726</v>
      </c>
      <c r="I311" s="28">
        <v>1</v>
      </c>
      <c r="J311" s="26" t="s">
        <v>4581</v>
      </c>
      <c r="K311" s="26">
        <v>37856000</v>
      </c>
      <c r="L311" s="29"/>
      <c r="M311" s="30">
        <v>43748</v>
      </c>
      <c r="N311" s="28">
        <v>1</v>
      </c>
      <c r="O311" s="26" t="s">
        <v>4581</v>
      </c>
      <c r="P311" s="26">
        <v>37856000</v>
      </c>
      <c r="Q311" s="29"/>
      <c r="R311" s="25" t="s">
        <v>5735</v>
      </c>
      <c r="S311" s="30">
        <v>43763</v>
      </c>
      <c r="T311" s="26"/>
    </row>
    <row r="312" spans="1:20" hidden="1" x14ac:dyDescent="0.25">
      <c r="A312" s="24">
        <v>302</v>
      </c>
      <c r="B312" s="25" t="s">
        <v>5736</v>
      </c>
      <c r="C312" s="26" t="s">
        <v>54</v>
      </c>
      <c r="D312" s="26"/>
      <c r="E312" s="27" t="s">
        <v>5737</v>
      </c>
      <c r="F312" s="25" t="s">
        <v>5738</v>
      </c>
      <c r="G312" s="26" t="s">
        <v>93</v>
      </c>
      <c r="H312" s="25" t="s">
        <v>4932</v>
      </c>
      <c r="I312" s="28">
        <v>1</v>
      </c>
      <c r="J312" s="26" t="s">
        <v>4581</v>
      </c>
      <c r="K312" s="26">
        <v>545000000</v>
      </c>
      <c r="L312" s="29"/>
      <c r="M312" s="30">
        <v>43738</v>
      </c>
      <c r="N312" s="28">
        <v>1</v>
      </c>
      <c r="O312" s="26" t="s">
        <v>4581</v>
      </c>
      <c r="P312" s="26">
        <v>545000000</v>
      </c>
      <c r="Q312" s="29"/>
      <c r="R312" s="25" t="s">
        <v>5739</v>
      </c>
      <c r="S312" s="30">
        <v>43763</v>
      </c>
      <c r="T312" s="26"/>
    </row>
    <row r="313" spans="1:20" hidden="1" x14ac:dyDescent="0.25">
      <c r="A313" s="24">
        <v>303</v>
      </c>
      <c r="B313" s="25" t="s">
        <v>5740</v>
      </c>
      <c r="C313" s="26" t="s">
        <v>54</v>
      </c>
      <c r="D313" s="26"/>
      <c r="E313" s="27" t="s">
        <v>5741</v>
      </c>
      <c r="F313" s="25" t="s">
        <v>5742</v>
      </c>
      <c r="G313" s="26" t="s">
        <v>93</v>
      </c>
      <c r="H313" s="25" t="s">
        <v>5743</v>
      </c>
      <c r="I313" s="28">
        <v>1</v>
      </c>
      <c r="J313" s="26" t="s">
        <v>4581</v>
      </c>
      <c r="K313" s="26">
        <v>27366125986</v>
      </c>
      <c r="L313" s="29"/>
      <c r="M313" s="30">
        <v>43705</v>
      </c>
      <c r="N313" s="28">
        <v>1</v>
      </c>
      <c r="O313" s="26" t="s">
        <v>4581</v>
      </c>
      <c r="P313" s="26">
        <v>27366125986</v>
      </c>
      <c r="Q313" s="29"/>
      <c r="R313" s="25" t="s">
        <v>5744</v>
      </c>
      <c r="S313" s="30">
        <v>43769</v>
      </c>
      <c r="T313" s="26"/>
    </row>
    <row r="314" spans="1:20" hidden="1" x14ac:dyDescent="0.25">
      <c r="A314" s="24">
        <v>304</v>
      </c>
      <c r="B314" s="25" t="s">
        <v>5745</v>
      </c>
      <c r="C314" s="26" t="s">
        <v>54</v>
      </c>
      <c r="D314" s="26"/>
      <c r="E314" s="27" t="s">
        <v>5746</v>
      </c>
      <c r="F314" s="25" t="s">
        <v>5747</v>
      </c>
      <c r="G314" s="26" t="s">
        <v>93</v>
      </c>
      <c r="H314" s="25" t="s">
        <v>5325</v>
      </c>
      <c r="I314" s="28">
        <v>1</v>
      </c>
      <c r="J314" s="26" t="s">
        <v>4581</v>
      </c>
      <c r="K314" s="26">
        <v>29831992</v>
      </c>
      <c r="L314" s="29"/>
      <c r="M314" s="30">
        <v>43753</v>
      </c>
      <c r="N314" s="28">
        <v>1</v>
      </c>
      <c r="O314" s="26" t="s">
        <v>4581</v>
      </c>
      <c r="P314" s="26">
        <v>29831992</v>
      </c>
      <c r="Q314" s="29"/>
      <c r="R314" s="25" t="s">
        <v>5748</v>
      </c>
      <c r="S314" s="30">
        <v>43770</v>
      </c>
      <c r="T314" s="26"/>
    </row>
    <row r="315" spans="1:20" hidden="1" x14ac:dyDescent="0.25">
      <c r="A315" s="24">
        <v>305</v>
      </c>
      <c r="B315" s="25" t="s">
        <v>5749</v>
      </c>
      <c r="C315" s="26" t="s">
        <v>54</v>
      </c>
      <c r="D315" s="26"/>
      <c r="E315" s="27" t="s">
        <v>5750</v>
      </c>
      <c r="F315" s="25" t="s">
        <v>5751</v>
      </c>
      <c r="G315" s="26" t="s">
        <v>93</v>
      </c>
      <c r="H315" s="25" t="s">
        <v>5293</v>
      </c>
      <c r="I315" s="28">
        <v>1</v>
      </c>
      <c r="J315" s="26" t="s">
        <v>4581</v>
      </c>
      <c r="K315" s="26">
        <v>28836080</v>
      </c>
      <c r="L315" s="29"/>
      <c r="M315" s="30">
        <v>43753</v>
      </c>
      <c r="N315" s="28">
        <v>1</v>
      </c>
      <c r="O315" s="26" t="s">
        <v>4581</v>
      </c>
      <c r="P315" s="26">
        <v>28836080</v>
      </c>
      <c r="Q315" s="29"/>
      <c r="R315" s="25" t="s">
        <v>5752</v>
      </c>
      <c r="S315" s="30">
        <v>43770</v>
      </c>
      <c r="T315" s="26"/>
    </row>
    <row r="316" spans="1:20" hidden="1" x14ac:dyDescent="0.25">
      <c r="A316" s="24">
        <v>306</v>
      </c>
      <c r="B316" s="25" t="s">
        <v>5753</v>
      </c>
      <c r="C316" s="26" t="s">
        <v>54</v>
      </c>
      <c r="D316" s="26"/>
      <c r="E316" s="27" t="s">
        <v>5754</v>
      </c>
      <c r="F316" s="25" t="s">
        <v>5755</v>
      </c>
      <c r="G316" s="26" t="s">
        <v>93</v>
      </c>
      <c r="H316" s="25" t="s">
        <v>5756</v>
      </c>
      <c r="I316" s="28">
        <v>1</v>
      </c>
      <c r="J316" s="26" t="s">
        <v>4581</v>
      </c>
      <c r="K316" s="26">
        <v>28836080</v>
      </c>
      <c r="L316" s="29"/>
      <c r="M316" s="30">
        <v>43753</v>
      </c>
      <c r="N316" s="28">
        <v>1</v>
      </c>
      <c r="O316" s="26" t="s">
        <v>4581</v>
      </c>
      <c r="P316" s="26">
        <v>28836080</v>
      </c>
      <c r="Q316" s="29"/>
      <c r="R316" s="25" t="s">
        <v>5757</v>
      </c>
      <c r="S316" s="30">
        <v>43770</v>
      </c>
      <c r="T316" s="26"/>
    </row>
    <row r="317" spans="1:20" hidden="1" x14ac:dyDescent="0.25">
      <c r="A317" s="24">
        <v>307</v>
      </c>
      <c r="B317" s="25" t="s">
        <v>5758</v>
      </c>
      <c r="C317" s="26" t="s">
        <v>54</v>
      </c>
      <c r="D317" s="26"/>
      <c r="E317" s="27" t="s">
        <v>5759</v>
      </c>
      <c r="F317" s="25" t="s">
        <v>5760</v>
      </c>
      <c r="G317" s="26" t="s">
        <v>93</v>
      </c>
      <c r="H317" s="25" t="s">
        <v>5726</v>
      </c>
      <c r="I317" s="28">
        <v>1</v>
      </c>
      <c r="J317" s="26" t="s">
        <v>4581</v>
      </c>
      <c r="K317" s="26">
        <v>81403990</v>
      </c>
      <c r="L317" s="29"/>
      <c r="M317" s="30">
        <v>43726</v>
      </c>
      <c r="N317" s="28">
        <v>1</v>
      </c>
      <c r="O317" s="26" t="s">
        <v>4581</v>
      </c>
      <c r="P317" s="26">
        <v>81403990</v>
      </c>
      <c r="Q317" s="29"/>
      <c r="R317" s="25" t="s">
        <v>5761</v>
      </c>
      <c r="S317" s="30">
        <v>43776</v>
      </c>
      <c r="T317" s="26"/>
    </row>
    <row r="318" spans="1:20" hidden="1" x14ac:dyDescent="0.25">
      <c r="A318" s="24">
        <v>308</v>
      </c>
      <c r="B318" s="25" t="s">
        <v>5762</v>
      </c>
      <c r="C318" s="26" t="s">
        <v>54</v>
      </c>
      <c r="D318" s="26"/>
      <c r="E318" s="27" t="s">
        <v>5763</v>
      </c>
      <c r="F318" s="25" t="s">
        <v>5764</v>
      </c>
      <c r="G318" s="26" t="s">
        <v>93</v>
      </c>
      <c r="H318" s="25" t="s">
        <v>5765</v>
      </c>
      <c r="I318" s="28">
        <v>1</v>
      </c>
      <c r="J318" s="26" t="s">
        <v>4581</v>
      </c>
      <c r="K318" s="26">
        <v>44080000</v>
      </c>
      <c r="L318" s="29"/>
      <c r="M318" s="30">
        <v>43768</v>
      </c>
      <c r="N318" s="28">
        <v>1</v>
      </c>
      <c r="O318" s="26" t="s">
        <v>4581</v>
      </c>
      <c r="P318" s="26">
        <v>44080000</v>
      </c>
      <c r="Q318" s="29"/>
      <c r="R318" s="25" t="s">
        <v>5766</v>
      </c>
      <c r="S318" s="30">
        <v>43777</v>
      </c>
      <c r="T318" s="26"/>
    </row>
    <row r="319" spans="1:20" hidden="1" x14ac:dyDescent="0.25">
      <c r="A319" s="24">
        <v>309</v>
      </c>
      <c r="B319" s="25" t="s">
        <v>5767</v>
      </c>
      <c r="C319" s="26" t="s">
        <v>54</v>
      </c>
      <c r="D319" s="26"/>
      <c r="E319" s="27" t="s">
        <v>5768</v>
      </c>
      <c r="F319" s="25" t="s">
        <v>5769</v>
      </c>
      <c r="G319" s="26" t="s">
        <v>93</v>
      </c>
      <c r="H319" s="25" t="s">
        <v>5325</v>
      </c>
      <c r="I319" s="28">
        <v>1</v>
      </c>
      <c r="J319" s="26" t="s">
        <v>4581</v>
      </c>
      <c r="K319" s="26">
        <v>30000000</v>
      </c>
      <c r="L319" s="29"/>
      <c r="M319" s="30">
        <v>43776</v>
      </c>
      <c r="N319" s="28">
        <v>1</v>
      </c>
      <c r="O319" s="26" t="s">
        <v>4581</v>
      </c>
      <c r="P319" s="26">
        <v>30000000</v>
      </c>
      <c r="Q319" s="29"/>
      <c r="R319" s="25" t="s">
        <v>5770</v>
      </c>
      <c r="S319" s="30">
        <v>43782</v>
      </c>
      <c r="T319" s="26"/>
    </row>
    <row r="320" spans="1:20" hidden="1" x14ac:dyDescent="0.25">
      <c r="A320" s="24">
        <v>310</v>
      </c>
      <c r="B320" s="25" t="s">
        <v>5771</v>
      </c>
      <c r="C320" s="26" t="s">
        <v>54</v>
      </c>
      <c r="D320" s="26"/>
      <c r="E320" s="27" t="s">
        <v>5772</v>
      </c>
      <c r="F320" s="25" t="s">
        <v>5773</v>
      </c>
      <c r="G320" s="26" t="s">
        <v>93</v>
      </c>
      <c r="H320" s="25" t="s">
        <v>5774</v>
      </c>
      <c r="I320" s="28">
        <v>1</v>
      </c>
      <c r="J320" s="26" t="s">
        <v>4581</v>
      </c>
      <c r="K320" s="26">
        <v>1180339721</v>
      </c>
      <c r="L320" s="29"/>
      <c r="M320" s="30">
        <v>43766</v>
      </c>
      <c r="N320" s="28">
        <v>1</v>
      </c>
      <c r="O320" s="26" t="s">
        <v>4581</v>
      </c>
      <c r="P320" s="26">
        <v>1180339721</v>
      </c>
      <c r="Q320" s="29"/>
      <c r="R320" s="25" t="s">
        <v>5775</v>
      </c>
      <c r="S320" s="30">
        <v>43788</v>
      </c>
      <c r="T320" s="26"/>
    </row>
    <row r="321" spans="1:20" hidden="1" x14ac:dyDescent="0.25">
      <c r="A321" s="24">
        <v>311</v>
      </c>
      <c r="B321" s="25" t="s">
        <v>5776</v>
      </c>
      <c r="C321" s="26" t="s">
        <v>54</v>
      </c>
      <c r="D321" s="26"/>
      <c r="E321" s="27" t="s">
        <v>5777</v>
      </c>
      <c r="F321" s="25" t="s">
        <v>5778</v>
      </c>
      <c r="G321" s="26" t="s">
        <v>93</v>
      </c>
      <c r="H321" s="25" t="s">
        <v>5779</v>
      </c>
      <c r="I321" s="28">
        <v>1</v>
      </c>
      <c r="J321" s="26" t="s">
        <v>4581</v>
      </c>
      <c r="K321" s="26">
        <v>17825409692.889999</v>
      </c>
      <c r="L321" s="29"/>
      <c r="M321" s="30">
        <v>43735</v>
      </c>
      <c r="N321" s="28">
        <v>1</v>
      </c>
      <c r="O321" s="26" t="s">
        <v>4581</v>
      </c>
      <c r="P321" s="26">
        <v>17825409692.889999</v>
      </c>
      <c r="Q321" s="29"/>
      <c r="R321" s="25" t="s">
        <v>5780</v>
      </c>
      <c r="S321" s="30">
        <v>43789</v>
      </c>
      <c r="T321" s="26"/>
    </row>
    <row r="322" spans="1:20" hidden="1" x14ac:dyDescent="0.25">
      <c r="A322" s="24">
        <v>312</v>
      </c>
      <c r="B322" s="25" t="s">
        <v>5781</v>
      </c>
      <c r="C322" s="26" t="s">
        <v>54</v>
      </c>
      <c r="D322" s="26"/>
      <c r="E322" s="27" t="s">
        <v>5782</v>
      </c>
      <c r="F322" s="25" t="s">
        <v>5783</v>
      </c>
      <c r="G322" s="26" t="s">
        <v>93</v>
      </c>
      <c r="H322" s="25" t="s">
        <v>5784</v>
      </c>
      <c r="I322" s="28">
        <v>1</v>
      </c>
      <c r="J322" s="26" t="s">
        <v>4581</v>
      </c>
      <c r="K322" s="26">
        <v>1093000000</v>
      </c>
      <c r="L322" s="29"/>
      <c r="M322" s="30">
        <v>43777</v>
      </c>
      <c r="N322" s="28">
        <v>1</v>
      </c>
      <c r="O322" s="26" t="s">
        <v>4581</v>
      </c>
      <c r="P322" s="26">
        <v>1093000000</v>
      </c>
      <c r="Q322" s="29"/>
      <c r="R322" s="25" t="s">
        <v>5785</v>
      </c>
      <c r="S322" s="30">
        <v>43791</v>
      </c>
      <c r="T322" s="26"/>
    </row>
    <row r="323" spans="1:20" hidden="1" x14ac:dyDescent="0.25">
      <c r="A323" s="24">
        <v>313</v>
      </c>
      <c r="B323" s="25" t="s">
        <v>5786</v>
      </c>
      <c r="C323" s="26" t="s">
        <v>54</v>
      </c>
      <c r="D323" s="26"/>
      <c r="E323" s="27" t="s">
        <v>5787</v>
      </c>
      <c r="F323" s="25" t="s">
        <v>5788</v>
      </c>
      <c r="G323" s="26" t="s">
        <v>93</v>
      </c>
      <c r="H323" s="25" t="s">
        <v>4941</v>
      </c>
      <c r="I323" s="28">
        <v>1</v>
      </c>
      <c r="J323" s="26" t="s">
        <v>4581</v>
      </c>
      <c r="K323" s="26">
        <v>8250000</v>
      </c>
      <c r="L323" s="29"/>
      <c r="M323" s="30">
        <v>43775</v>
      </c>
      <c r="N323" s="28">
        <v>1</v>
      </c>
      <c r="O323" s="26" t="s">
        <v>4581</v>
      </c>
      <c r="P323" s="26">
        <v>8250000</v>
      </c>
      <c r="Q323" s="29"/>
      <c r="R323" s="25" t="s">
        <v>5789</v>
      </c>
      <c r="S323" s="30">
        <v>43796</v>
      </c>
      <c r="T323" s="26"/>
    </row>
    <row r="324" spans="1:20" hidden="1" x14ac:dyDescent="0.25">
      <c r="A324" s="24">
        <v>314</v>
      </c>
      <c r="B324" s="25" t="s">
        <v>5790</v>
      </c>
      <c r="C324" s="26" t="s">
        <v>54</v>
      </c>
      <c r="D324" s="26"/>
      <c r="E324" s="27" t="s">
        <v>5791</v>
      </c>
      <c r="F324" s="25" t="s">
        <v>5792</v>
      </c>
      <c r="G324" s="26" t="s">
        <v>93</v>
      </c>
      <c r="H324" s="25" t="s">
        <v>5793</v>
      </c>
      <c r="I324" s="28">
        <v>1</v>
      </c>
      <c r="J324" s="26" t="s">
        <v>4581</v>
      </c>
      <c r="K324" s="26">
        <v>6813450</v>
      </c>
      <c r="L324" s="29"/>
      <c r="M324" s="30">
        <v>43769</v>
      </c>
      <c r="N324" s="28">
        <v>1</v>
      </c>
      <c r="O324" s="26" t="s">
        <v>4581</v>
      </c>
      <c r="P324" s="26">
        <v>6813450</v>
      </c>
      <c r="Q324" s="29"/>
      <c r="R324" s="25" t="s">
        <v>5794</v>
      </c>
      <c r="S324" s="30">
        <v>43795</v>
      </c>
      <c r="T324" s="26"/>
    </row>
    <row r="325" spans="1:20" hidden="1" x14ac:dyDescent="0.25">
      <c r="A325" s="24">
        <v>315</v>
      </c>
      <c r="B325" s="25" t="s">
        <v>5795</v>
      </c>
      <c r="C325" s="26" t="s">
        <v>54</v>
      </c>
      <c r="D325" s="26"/>
      <c r="E325" s="27" t="s">
        <v>5796</v>
      </c>
      <c r="F325" s="25" t="s">
        <v>5797</v>
      </c>
      <c r="G325" s="26" t="s">
        <v>93</v>
      </c>
      <c r="H325" s="25" t="s">
        <v>5798</v>
      </c>
      <c r="I325" s="28">
        <v>1</v>
      </c>
      <c r="J325" s="26" t="s">
        <v>4581</v>
      </c>
      <c r="K325" s="26">
        <v>6745714507</v>
      </c>
      <c r="L325" s="29"/>
      <c r="M325" s="30">
        <v>43767</v>
      </c>
      <c r="N325" s="28">
        <v>1</v>
      </c>
      <c r="O325" s="26" t="s">
        <v>4581</v>
      </c>
      <c r="P325" s="26">
        <v>6745714507</v>
      </c>
      <c r="Q325" s="29"/>
      <c r="R325" s="25" t="s">
        <v>5799</v>
      </c>
      <c r="S325" s="30">
        <v>43796</v>
      </c>
      <c r="T325" s="26"/>
    </row>
    <row r="326" spans="1:20" hidden="1" x14ac:dyDescent="0.25">
      <c r="A326" s="24">
        <v>316</v>
      </c>
      <c r="B326" s="25" t="s">
        <v>5800</v>
      </c>
      <c r="C326" s="26" t="s">
        <v>54</v>
      </c>
      <c r="D326" s="26"/>
      <c r="E326" s="27" t="s">
        <v>5801</v>
      </c>
      <c r="F326" s="25" t="s">
        <v>5802</v>
      </c>
      <c r="G326" s="26" t="s">
        <v>93</v>
      </c>
      <c r="H326" s="25" t="s">
        <v>5803</v>
      </c>
      <c r="I326" s="28">
        <v>1</v>
      </c>
      <c r="J326" s="26" t="s">
        <v>4581</v>
      </c>
      <c r="K326" s="26">
        <v>382344497</v>
      </c>
      <c r="L326" s="29"/>
      <c r="M326" s="30">
        <v>43798</v>
      </c>
      <c r="N326" s="28">
        <v>1</v>
      </c>
      <c r="O326" s="26" t="s">
        <v>4581</v>
      </c>
      <c r="P326" s="26">
        <v>382344497</v>
      </c>
      <c r="Q326" s="29"/>
      <c r="R326" s="25" t="s">
        <v>5804</v>
      </c>
      <c r="S326" s="30">
        <v>43802</v>
      </c>
      <c r="T326" s="26"/>
    </row>
    <row r="327" spans="1:20" hidden="1" x14ac:dyDescent="0.25">
      <c r="A327" s="24">
        <v>317</v>
      </c>
      <c r="B327" s="25" t="s">
        <v>5805</v>
      </c>
      <c r="C327" s="26" t="s">
        <v>54</v>
      </c>
      <c r="D327" s="26"/>
      <c r="E327" s="27" t="s">
        <v>5806</v>
      </c>
      <c r="F327" s="25" t="s">
        <v>5807</v>
      </c>
      <c r="G327" s="26" t="s">
        <v>93</v>
      </c>
      <c r="H327" s="25" t="s">
        <v>5808</v>
      </c>
      <c r="I327" s="28">
        <v>1</v>
      </c>
      <c r="J327" s="26" t="s">
        <v>4581</v>
      </c>
      <c r="K327" s="26">
        <v>21826738232</v>
      </c>
      <c r="L327" s="29"/>
      <c r="M327" s="30">
        <v>43745</v>
      </c>
      <c r="N327" s="28">
        <v>1</v>
      </c>
      <c r="O327" s="26" t="s">
        <v>4581</v>
      </c>
      <c r="P327" s="26">
        <v>21826738232</v>
      </c>
      <c r="Q327" s="29"/>
      <c r="R327" s="25" t="s">
        <v>5809</v>
      </c>
      <c r="S327" s="30">
        <v>43804</v>
      </c>
      <c r="T327" s="26"/>
    </row>
    <row r="328" spans="1:20" hidden="1" x14ac:dyDescent="0.25">
      <c r="A328" s="24">
        <v>318</v>
      </c>
      <c r="B328" s="25" t="s">
        <v>5810</v>
      </c>
      <c r="C328" s="26" t="s">
        <v>54</v>
      </c>
      <c r="D328" s="26"/>
      <c r="E328" s="27" t="s">
        <v>5811</v>
      </c>
      <c r="F328" s="25" t="s">
        <v>5812</v>
      </c>
      <c r="G328" s="26" t="s">
        <v>93</v>
      </c>
      <c r="H328" s="25" t="s">
        <v>5813</v>
      </c>
      <c r="I328" s="28">
        <v>1</v>
      </c>
      <c r="J328" s="26" t="s">
        <v>4581</v>
      </c>
      <c r="K328" s="26">
        <v>10132664</v>
      </c>
      <c r="L328" s="29"/>
      <c r="M328" s="30">
        <v>43797</v>
      </c>
      <c r="N328" s="28">
        <v>1</v>
      </c>
      <c r="O328" s="26" t="s">
        <v>4581</v>
      </c>
      <c r="P328" s="26">
        <v>10132664</v>
      </c>
      <c r="Q328" s="29"/>
      <c r="R328" s="25" t="s">
        <v>5814</v>
      </c>
      <c r="S328" s="30">
        <v>43805</v>
      </c>
      <c r="T328" s="26"/>
    </row>
    <row r="329" spans="1:20" hidden="1" x14ac:dyDescent="0.25">
      <c r="A329" s="24">
        <v>319</v>
      </c>
      <c r="B329" s="25" t="s">
        <v>5815</v>
      </c>
      <c r="C329" s="26" t="s">
        <v>54</v>
      </c>
      <c r="D329" s="26"/>
      <c r="E329" s="27" t="s">
        <v>5816</v>
      </c>
      <c r="F329" s="25" t="s">
        <v>5817</v>
      </c>
      <c r="G329" s="26" t="s">
        <v>93</v>
      </c>
      <c r="H329" s="25" t="s">
        <v>4941</v>
      </c>
      <c r="I329" s="28">
        <v>1</v>
      </c>
      <c r="J329" s="26" t="s">
        <v>4581</v>
      </c>
      <c r="K329" s="26">
        <v>14000000</v>
      </c>
      <c r="L329" s="29"/>
      <c r="M329" s="30">
        <v>43510</v>
      </c>
      <c r="N329" s="28">
        <v>1</v>
      </c>
      <c r="O329" s="26" t="s">
        <v>4581</v>
      </c>
      <c r="P329" s="26">
        <v>14000000</v>
      </c>
      <c r="Q329" s="29"/>
      <c r="R329" s="25" t="s">
        <v>5818</v>
      </c>
      <c r="S329" s="30">
        <v>43809</v>
      </c>
      <c r="T329" s="26"/>
    </row>
    <row r="330" spans="1:20" hidden="1" x14ac:dyDescent="0.25">
      <c r="A330" s="24">
        <v>320</v>
      </c>
      <c r="B330" s="25" t="s">
        <v>5819</v>
      </c>
      <c r="C330" s="26" t="s">
        <v>54</v>
      </c>
      <c r="D330" s="26"/>
      <c r="E330" s="27" t="s">
        <v>5820</v>
      </c>
      <c r="F330" s="25" t="s">
        <v>5821</v>
      </c>
      <c r="G330" s="26" t="s">
        <v>93</v>
      </c>
      <c r="H330" s="25" t="s">
        <v>5822</v>
      </c>
      <c r="I330" s="28">
        <v>1</v>
      </c>
      <c r="J330" s="26" t="s">
        <v>4581</v>
      </c>
      <c r="K330" s="26">
        <v>834732478.34000003</v>
      </c>
      <c r="L330" s="29"/>
      <c r="M330" s="30">
        <v>43804</v>
      </c>
      <c r="N330" s="28">
        <v>1</v>
      </c>
      <c r="O330" s="26" t="s">
        <v>4581</v>
      </c>
      <c r="P330" s="26">
        <v>834732478.34000003</v>
      </c>
      <c r="Q330" s="29"/>
      <c r="R330" s="25" t="s">
        <v>5823</v>
      </c>
      <c r="S330" s="30">
        <v>43817</v>
      </c>
      <c r="T330" s="26"/>
    </row>
    <row r="331" spans="1:20" hidden="1" x14ac:dyDescent="0.25">
      <c r="A331" s="24">
        <v>321</v>
      </c>
      <c r="B331" s="25" t="s">
        <v>5824</v>
      </c>
      <c r="C331" s="26" t="s">
        <v>54</v>
      </c>
      <c r="D331" s="26"/>
      <c r="E331" s="27" t="s">
        <v>5825</v>
      </c>
      <c r="F331" s="25" t="s">
        <v>5826</v>
      </c>
      <c r="G331" s="26" t="s">
        <v>93</v>
      </c>
      <c r="H331" s="25" t="s">
        <v>5827</v>
      </c>
      <c r="I331" s="28">
        <v>1</v>
      </c>
      <c r="J331" s="26" t="s">
        <v>4581</v>
      </c>
      <c r="K331" s="26">
        <v>1584684335</v>
      </c>
      <c r="L331" s="29"/>
      <c r="M331" s="30">
        <v>43782</v>
      </c>
      <c r="N331" s="28">
        <v>1</v>
      </c>
      <c r="O331" s="26" t="s">
        <v>4581</v>
      </c>
      <c r="P331" s="26">
        <v>1584684335</v>
      </c>
      <c r="Q331" s="29"/>
      <c r="R331" s="25" t="s">
        <v>5828</v>
      </c>
      <c r="S331" s="30">
        <v>43817</v>
      </c>
      <c r="T331" s="26"/>
    </row>
    <row r="332" spans="1:20" x14ac:dyDescent="0.25">
      <c r="A332" s="24">
        <v>322</v>
      </c>
      <c r="B332" s="25" t="s">
        <v>5829</v>
      </c>
      <c r="C332" s="26" t="s">
        <v>54</v>
      </c>
      <c r="D332" s="26"/>
      <c r="E332" s="27" t="s">
        <v>5830</v>
      </c>
      <c r="F332" s="25" t="s">
        <v>5831</v>
      </c>
      <c r="G332" s="26" t="s">
        <v>93</v>
      </c>
      <c r="H332" s="25"/>
      <c r="I332" s="28">
        <v>1</v>
      </c>
      <c r="J332" s="26" t="s">
        <v>4581</v>
      </c>
      <c r="K332" s="26">
        <v>0</v>
      </c>
      <c r="L332" s="29"/>
      <c r="M332" s="30">
        <v>43808</v>
      </c>
      <c r="N332" s="28">
        <v>1</v>
      </c>
      <c r="O332" s="26" t="s">
        <v>4581</v>
      </c>
      <c r="P332" s="26">
        <v>0</v>
      </c>
      <c r="Q332" s="29"/>
      <c r="R332" s="25"/>
      <c r="S332" s="30">
        <v>43819</v>
      </c>
      <c r="T332" s="26"/>
    </row>
    <row r="333" spans="1:20" hidden="1" x14ac:dyDescent="0.25">
      <c r="A333" s="24">
        <v>323</v>
      </c>
      <c r="B333" s="25" t="s">
        <v>5832</v>
      </c>
      <c r="C333" s="26" t="s">
        <v>54</v>
      </c>
      <c r="D333" s="26"/>
      <c r="E333" s="27" t="s">
        <v>5833</v>
      </c>
      <c r="F333" s="25" t="s">
        <v>5834</v>
      </c>
      <c r="G333" s="26" t="s">
        <v>93</v>
      </c>
      <c r="H333" s="25" t="s">
        <v>4672</v>
      </c>
      <c r="I333" s="28">
        <v>1</v>
      </c>
      <c r="J333" s="26" t="s">
        <v>4581</v>
      </c>
      <c r="K333" s="26">
        <v>2008568016</v>
      </c>
      <c r="L333" s="29"/>
      <c r="M333" s="30">
        <v>43745</v>
      </c>
      <c r="N333" s="28">
        <v>1</v>
      </c>
      <c r="O333" s="26" t="s">
        <v>4581</v>
      </c>
      <c r="P333" s="26">
        <v>2008568016</v>
      </c>
      <c r="Q333" s="29"/>
      <c r="R333" s="25" t="s">
        <v>5835</v>
      </c>
      <c r="S333" s="30">
        <v>43822</v>
      </c>
      <c r="T333" s="26"/>
    </row>
    <row r="334" spans="1:20" hidden="1" x14ac:dyDescent="0.25">
      <c r="A334" s="24">
        <v>324</v>
      </c>
      <c r="B334" s="25" t="s">
        <v>5836</v>
      </c>
      <c r="C334" s="26" t="s">
        <v>54</v>
      </c>
      <c r="D334" s="26"/>
      <c r="E334" s="27" t="s">
        <v>5837</v>
      </c>
      <c r="F334" s="25" t="s">
        <v>5838</v>
      </c>
      <c r="G334" s="26" t="s">
        <v>93</v>
      </c>
      <c r="H334" s="25" t="s">
        <v>5288</v>
      </c>
      <c r="I334" s="28">
        <v>1</v>
      </c>
      <c r="J334" s="26" t="s">
        <v>4581</v>
      </c>
      <c r="K334" s="26">
        <v>572385709</v>
      </c>
      <c r="L334" s="29"/>
      <c r="M334" s="30">
        <v>43650</v>
      </c>
      <c r="N334" s="28">
        <v>1</v>
      </c>
      <c r="O334" s="26" t="s">
        <v>4581</v>
      </c>
      <c r="P334" s="26">
        <v>572385709</v>
      </c>
      <c r="Q334" s="29"/>
      <c r="R334" s="25" t="s">
        <v>5839</v>
      </c>
      <c r="S334" s="30">
        <v>43822</v>
      </c>
      <c r="T334" s="26"/>
    </row>
    <row r="335" spans="1:20" x14ac:dyDescent="0.25">
      <c r="A335" s="24">
        <v>325</v>
      </c>
      <c r="B335" s="25" t="s">
        <v>5840</v>
      </c>
      <c r="C335" s="26" t="s">
        <v>54</v>
      </c>
      <c r="D335" s="26"/>
      <c r="E335" s="27" t="s">
        <v>5841</v>
      </c>
      <c r="F335" s="25" t="s">
        <v>5831</v>
      </c>
      <c r="G335" s="26" t="s">
        <v>93</v>
      </c>
      <c r="H335" s="25"/>
      <c r="I335" s="28">
        <v>1</v>
      </c>
      <c r="J335" s="26" t="s">
        <v>4581</v>
      </c>
      <c r="K335" s="26">
        <v>0</v>
      </c>
      <c r="L335" s="29"/>
      <c r="M335" s="30">
        <v>43808</v>
      </c>
      <c r="N335" s="28">
        <v>1</v>
      </c>
      <c r="O335" s="26" t="s">
        <v>4581</v>
      </c>
      <c r="P335" s="26">
        <v>0</v>
      </c>
      <c r="Q335" s="29"/>
      <c r="R335" s="25"/>
      <c r="S335" s="30">
        <v>43830</v>
      </c>
      <c r="T335" s="26"/>
    </row>
    <row r="336" spans="1:20" x14ac:dyDescent="0.25">
      <c r="A336" s="24">
        <v>326</v>
      </c>
      <c r="B336" s="25" t="s">
        <v>5842</v>
      </c>
      <c r="C336" s="26" t="s">
        <v>54</v>
      </c>
      <c r="D336" s="26"/>
      <c r="E336" s="27" t="s">
        <v>5843</v>
      </c>
      <c r="F336" s="25" t="s">
        <v>5831</v>
      </c>
      <c r="G336" s="26" t="s">
        <v>93</v>
      </c>
      <c r="H336" s="25"/>
      <c r="I336" s="28">
        <v>1</v>
      </c>
      <c r="J336" s="26" t="s">
        <v>4581</v>
      </c>
      <c r="K336" s="26">
        <v>0</v>
      </c>
      <c r="L336" s="29"/>
      <c r="M336" s="30">
        <v>43808</v>
      </c>
      <c r="N336" s="28">
        <v>1</v>
      </c>
      <c r="O336" s="26" t="s">
        <v>4581</v>
      </c>
      <c r="P336" s="26">
        <v>0</v>
      </c>
      <c r="Q336" s="29"/>
      <c r="R336" s="25"/>
      <c r="S336" s="30">
        <v>43829</v>
      </c>
      <c r="T336" s="26"/>
    </row>
    <row r="337" spans="1:20" x14ac:dyDescent="0.25">
      <c r="A337" s="24">
        <v>327</v>
      </c>
      <c r="B337" s="25" t="s">
        <v>5844</v>
      </c>
      <c r="C337" s="26" t="s">
        <v>54</v>
      </c>
      <c r="D337" s="26"/>
      <c r="E337" s="27" t="s">
        <v>5845</v>
      </c>
      <c r="F337" s="25" t="s">
        <v>5831</v>
      </c>
      <c r="G337" s="26" t="s">
        <v>93</v>
      </c>
      <c r="H337" s="25"/>
      <c r="I337" s="28">
        <v>1</v>
      </c>
      <c r="J337" s="26" t="s">
        <v>4581</v>
      </c>
      <c r="K337" s="26">
        <v>0</v>
      </c>
      <c r="L337" s="29"/>
      <c r="M337" s="30">
        <v>43808</v>
      </c>
      <c r="N337" s="28">
        <v>1</v>
      </c>
      <c r="O337" s="26" t="s">
        <v>4581</v>
      </c>
      <c r="P337" s="26">
        <v>0</v>
      </c>
      <c r="Q337" s="29"/>
      <c r="R337" s="25"/>
      <c r="S337" s="33">
        <v>43823</v>
      </c>
      <c r="T337" s="26"/>
    </row>
    <row r="338" spans="1:20" x14ac:dyDescent="0.25">
      <c r="A338" s="24">
        <v>328</v>
      </c>
      <c r="B338" s="25" t="s">
        <v>5846</v>
      </c>
      <c r="C338" s="26" t="s">
        <v>54</v>
      </c>
      <c r="D338" s="26"/>
      <c r="E338" s="27" t="s">
        <v>5847</v>
      </c>
      <c r="F338" s="25" t="s">
        <v>5831</v>
      </c>
      <c r="G338" s="26" t="s">
        <v>93</v>
      </c>
      <c r="H338" s="25"/>
      <c r="I338" s="28">
        <v>1</v>
      </c>
      <c r="J338" s="26" t="s">
        <v>4581</v>
      </c>
      <c r="K338" s="26">
        <v>0</v>
      </c>
      <c r="L338" s="29"/>
      <c r="M338" s="30">
        <v>43808</v>
      </c>
      <c r="N338" s="28">
        <v>1</v>
      </c>
      <c r="O338" s="26" t="s">
        <v>4581</v>
      </c>
      <c r="P338" s="26">
        <v>0</v>
      </c>
      <c r="Q338" s="29"/>
      <c r="R338" s="25"/>
      <c r="S338" s="30">
        <v>43830</v>
      </c>
      <c r="T338" s="26"/>
    </row>
    <row r="339" spans="1:20" hidden="1" x14ac:dyDescent="0.25">
      <c r="A339" s="24">
        <v>329</v>
      </c>
      <c r="B339" s="25" t="s">
        <v>5848</v>
      </c>
      <c r="C339" s="26" t="s">
        <v>54</v>
      </c>
      <c r="D339" s="26"/>
      <c r="E339" s="27" t="s">
        <v>5849</v>
      </c>
      <c r="F339" s="25" t="s">
        <v>5850</v>
      </c>
      <c r="G339" s="26" t="s">
        <v>93</v>
      </c>
      <c r="H339" s="25" t="s">
        <v>5851</v>
      </c>
      <c r="I339" s="28">
        <v>1</v>
      </c>
      <c r="J339" s="26" t="s">
        <v>4581</v>
      </c>
      <c r="K339" s="26">
        <v>32333333</v>
      </c>
      <c r="L339" s="29"/>
      <c r="M339" s="30">
        <v>43616</v>
      </c>
      <c r="N339" s="28">
        <v>1</v>
      </c>
      <c r="O339" s="26" t="s">
        <v>4581</v>
      </c>
      <c r="P339" s="26">
        <v>32333333</v>
      </c>
      <c r="Q339" s="29"/>
      <c r="R339" s="25" t="s">
        <v>5852</v>
      </c>
      <c r="S339" s="30">
        <v>43637</v>
      </c>
      <c r="T339" s="26"/>
    </row>
    <row r="340" spans="1:20" hidden="1" x14ac:dyDescent="0.25">
      <c r="A340" s="24">
        <v>330</v>
      </c>
      <c r="B340" s="25" t="s">
        <v>5853</v>
      </c>
      <c r="C340" s="26" t="s">
        <v>54</v>
      </c>
      <c r="D340" s="26"/>
      <c r="E340" s="27" t="s">
        <v>5854</v>
      </c>
      <c r="F340" s="25" t="s">
        <v>5855</v>
      </c>
      <c r="G340" s="26" t="s">
        <v>93</v>
      </c>
      <c r="H340" s="25" t="s">
        <v>4667</v>
      </c>
      <c r="I340" s="28">
        <v>1</v>
      </c>
      <c r="J340" s="26" t="s">
        <v>4581</v>
      </c>
      <c r="K340" s="26">
        <v>43400000</v>
      </c>
      <c r="L340" s="29"/>
      <c r="M340" s="30">
        <v>43626</v>
      </c>
      <c r="N340" s="28">
        <v>1</v>
      </c>
      <c r="O340" s="26" t="s">
        <v>4581</v>
      </c>
      <c r="P340" s="26">
        <v>43400000</v>
      </c>
      <c r="Q340" s="29"/>
      <c r="R340" s="25" t="s">
        <v>5856</v>
      </c>
      <c r="S340" s="30">
        <v>43642</v>
      </c>
      <c r="T340" s="26"/>
    </row>
    <row r="341" spans="1:20" hidden="1" x14ac:dyDescent="0.25">
      <c r="A341" s="24">
        <v>331</v>
      </c>
      <c r="B341" s="25" t="s">
        <v>5857</v>
      </c>
      <c r="C341" s="26" t="s">
        <v>54</v>
      </c>
      <c r="D341" s="26"/>
      <c r="E341" s="27" t="s">
        <v>5858</v>
      </c>
      <c r="F341" s="25" t="s">
        <v>5859</v>
      </c>
      <c r="G341" s="26" t="s">
        <v>93</v>
      </c>
      <c r="H341" s="25" t="s">
        <v>5453</v>
      </c>
      <c r="I341" s="28">
        <v>1</v>
      </c>
      <c r="J341" s="26" t="s">
        <v>4581</v>
      </c>
      <c r="K341" s="26">
        <v>65000000</v>
      </c>
      <c r="L341" s="29"/>
      <c r="M341" s="30">
        <v>43629</v>
      </c>
      <c r="N341" s="28">
        <v>1</v>
      </c>
      <c r="O341" s="26" t="s">
        <v>4581</v>
      </c>
      <c r="P341" s="26">
        <v>65000000</v>
      </c>
      <c r="Q341" s="29"/>
      <c r="R341" s="25" t="s">
        <v>5860</v>
      </c>
      <c r="S341" s="30">
        <v>43644</v>
      </c>
      <c r="T341" s="26"/>
    </row>
    <row r="342" spans="1:20" hidden="1" x14ac:dyDescent="0.25">
      <c r="A342" s="24">
        <v>332</v>
      </c>
      <c r="B342" s="25" t="s">
        <v>5861</v>
      </c>
      <c r="C342" s="26" t="s">
        <v>54</v>
      </c>
      <c r="D342" s="26"/>
      <c r="E342" s="27" t="s">
        <v>5862</v>
      </c>
      <c r="F342" s="25" t="s">
        <v>5863</v>
      </c>
      <c r="G342" s="26" t="s">
        <v>93</v>
      </c>
      <c r="H342" s="25" t="s">
        <v>5851</v>
      </c>
      <c r="I342" s="28">
        <v>1</v>
      </c>
      <c r="J342" s="26" t="s">
        <v>4581</v>
      </c>
      <c r="K342" s="26">
        <v>26700000</v>
      </c>
      <c r="L342" s="29"/>
      <c r="M342" s="30">
        <v>43616</v>
      </c>
      <c r="N342" s="28">
        <v>1</v>
      </c>
      <c r="O342" s="26" t="s">
        <v>4581</v>
      </c>
      <c r="P342" s="26">
        <v>26700000</v>
      </c>
      <c r="Q342" s="29"/>
      <c r="R342" s="25" t="s">
        <v>5864</v>
      </c>
      <c r="S342" s="30">
        <v>43648</v>
      </c>
      <c r="T342" s="26"/>
    </row>
    <row r="343" spans="1:20" hidden="1" x14ac:dyDescent="0.25">
      <c r="A343" s="24">
        <v>333</v>
      </c>
      <c r="B343" s="25" t="s">
        <v>5865</v>
      </c>
      <c r="C343" s="26" t="s">
        <v>54</v>
      </c>
      <c r="D343" s="26"/>
      <c r="E343" s="27" t="s">
        <v>5866</v>
      </c>
      <c r="F343" s="25" t="s">
        <v>5867</v>
      </c>
      <c r="G343" s="26" t="s">
        <v>93</v>
      </c>
      <c r="H343" s="25" t="s">
        <v>5851</v>
      </c>
      <c r="I343" s="28">
        <v>1</v>
      </c>
      <c r="J343" s="26" t="s">
        <v>4581</v>
      </c>
      <c r="K343" s="26">
        <v>39000000</v>
      </c>
      <c r="L343" s="29"/>
      <c r="M343" s="30">
        <v>43616</v>
      </c>
      <c r="N343" s="28">
        <v>1</v>
      </c>
      <c r="O343" s="26" t="s">
        <v>4581</v>
      </c>
      <c r="P343" s="26">
        <v>39000000</v>
      </c>
      <c r="Q343" s="29"/>
      <c r="R343" s="25" t="s">
        <v>5868</v>
      </c>
      <c r="S343" s="33">
        <v>43648</v>
      </c>
      <c r="T343" s="26"/>
    </row>
    <row r="344" spans="1:20" hidden="1" x14ac:dyDescent="0.25">
      <c r="A344" s="24">
        <v>334</v>
      </c>
      <c r="B344" s="25" t="s">
        <v>5869</v>
      </c>
      <c r="C344" s="26" t="s">
        <v>54</v>
      </c>
      <c r="D344" s="26"/>
      <c r="E344" s="27" t="s">
        <v>5870</v>
      </c>
      <c r="F344" s="25" t="s">
        <v>5871</v>
      </c>
      <c r="G344" s="26" t="s">
        <v>93</v>
      </c>
      <c r="H344" s="25" t="s">
        <v>4875</v>
      </c>
      <c r="I344" s="28">
        <v>1</v>
      </c>
      <c r="J344" s="26" t="s">
        <v>4581</v>
      </c>
      <c r="K344" s="26">
        <v>46200000</v>
      </c>
      <c r="L344" s="29"/>
      <c r="M344" s="30">
        <v>43633</v>
      </c>
      <c r="N344" s="28">
        <v>1</v>
      </c>
      <c r="O344" s="26" t="s">
        <v>4581</v>
      </c>
      <c r="P344" s="26">
        <v>46200000</v>
      </c>
      <c r="Q344" s="29"/>
      <c r="R344" s="25" t="s">
        <v>5872</v>
      </c>
      <c r="S344" s="30">
        <v>43644</v>
      </c>
      <c r="T344" s="26"/>
    </row>
    <row r="345" spans="1:20" hidden="1" x14ac:dyDescent="0.25">
      <c r="A345" s="24">
        <v>335</v>
      </c>
      <c r="B345" s="25" t="s">
        <v>5873</v>
      </c>
      <c r="C345" s="26" t="s">
        <v>54</v>
      </c>
      <c r="D345" s="26"/>
      <c r="E345" s="27" t="s">
        <v>5874</v>
      </c>
      <c r="F345" s="25" t="s">
        <v>5875</v>
      </c>
      <c r="G345" s="26" t="s">
        <v>93</v>
      </c>
      <c r="H345" s="25" t="s">
        <v>4875</v>
      </c>
      <c r="I345" s="28">
        <v>1</v>
      </c>
      <c r="J345" s="26" t="s">
        <v>4581</v>
      </c>
      <c r="K345" s="26">
        <v>32972772</v>
      </c>
      <c r="L345" s="29"/>
      <c r="M345" s="30">
        <v>43633</v>
      </c>
      <c r="N345" s="28">
        <v>1</v>
      </c>
      <c r="O345" s="26" t="s">
        <v>4581</v>
      </c>
      <c r="P345" s="26">
        <v>32972772</v>
      </c>
      <c r="Q345" s="29"/>
      <c r="R345" s="25" t="s">
        <v>5876</v>
      </c>
      <c r="S345" s="33">
        <v>43648</v>
      </c>
      <c r="T345" s="26"/>
    </row>
    <row r="346" spans="1:20" hidden="1" x14ac:dyDescent="0.25">
      <c r="A346" s="24">
        <v>336</v>
      </c>
      <c r="B346" s="25" t="s">
        <v>5877</v>
      </c>
      <c r="C346" s="26" t="s">
        <v>54</v>
      </c>
      <c r="D346" s="26"/>
      <c r="E346" s="27" t="s">
        <v>5878</v>
      </c>
      <c r="F346" s="25" t="s">
        <v>5879</v>
      </c>
      <c r="G346" s="26" t="s">
        <v>93</v>
      </c>
      <c r="H346" s="25" t="s">
        <v>5880</v>
      </c>
      <c r="I346" s="28">
        <v>1</v>
      </c>
      <c r="J346" s="26" t="s">
        <v>4581</v>
      </c>
      <c r="K346" s="26">
        <v>55774500</v>
      </c>
      <c r="L346" s="29"/>
      <c r="M346" s="30">
        <v>43609</v>
      </c>
      <c r="N346" s="28">
        <v>1</v>
      </c>
      <c r="O346" s="26" t="s">
        <v>4581</v>
      </c>
      <c r="P346" s="26">
        <v>55774500</v>
      </c>
      <c r="Q346" s="29"/>
      <c r="R346" s="25" t="s">
        <v>5881</v>
      </c>
      <c r="S346" s="30">
        <v>43648</v>
      </c>
      <c r="T346" s="26"/>
    </row>
    <row r="347" spans="1:20" hidden="1" x14ac:dyDescent="0.25">
      <c r="A347" s="24">
        <v>337</v>
      </c>
      <c r="B347" s="25" t="s">
        <v>5882</v>
      </c>
      <c r="C347" s="26" t="s">
        <v>54</v>
      </c>
      <c r="D347" s="26"/>
      <c r="E347" s="27" t="s">
        <v>5883</v>
      </c>
      <c r="F347" s="25" t="s">
        <v>5884</v>
      </c>
      <c r="G347" s="26" t="s">
        <v>93</v>
      </c>
      <c r="H347" s="25" t="s">
        <v>5623</v>
      </c>
      <c r="I347" s="28">
        <v>1</v>
      </c>
      <c r="J347" s="26" t="s">
        <v>4581</v>
      </c>
      <c r="K347" s="26">
        <v>38400000</v>
      </c>
      <c r="L347" s="29"/>
      <c r="M347" s="30">
        <v>43622</v>
      </c>
      <c r="N347" s="28">
        <v>1</v>
      </c>
      <c r="O347" s="26" t="s">
        <v>4581</v>
      </c>
      <c r="P347" s="26">
        <v>38400000</v>
      </c>
      <c r="Q347" s="29"/>
      <c r="R347" s="25" t="s">
        <v>5885</v>
      </c>
      <c r="S347" s="30">
        <v>43649</v>
      </c>
      <c r="T347" s="26"/>
    </row>
    <row r="348" spans="1:20" hidden="1" x14ac:dyDescent="0.25">
      <c r="A348" s="24">
        <v>338</v>
      </c>
      <c r="B348" s="25" t="s">
        <v>5886</v>
      </c>
      <c r="C348" s="26" t="s">
        <v>54</v>
      </c>
      <c r="D348" s="26"/>
      <c r="E348" s="27" t="s">
        <v>5887</v>
      </c>
      <c r="F348" s="25" t="s">
        <v>5888</v>
      </c>
      <c r="G348" s="26" t="s">
        <v>93</v>
      </c>
      <c r="H348" s="25" t="s">
        <v>5726</v>
      </c>
      <c r="I348" s="28">
        <v>1</v>
      </c>
      <c r="J348" s="26" t="s">
        <v>4581</v>
      </c>
      <c r="K348" s="26">
        <v>42000000</v>
      </c>
      <c r="L348" s="29"/>
      <c r="M348" s="30">
        <v>43630</v>
      </c>
      <c r="N348" s="28">
        <v>1</v>
      </c>
      <c r="O348" s="26" t="s">
        <v>4581</v>
      </c>
      <c r="P348" s="26">
        <v>42000000</v>
      </c>
      <c r="Q348" s="29"/>
      <c r="R348" s="25" t="s">
        <v>5889</v>
      </c>
      <c r="S348" s="30">
        <v>43650</v>
      </c>
      <c r="T348" s="26"/>
    </row>
    <row r="349" spans="1:20" hidden="1" x14ac:dyDescent="0.25">
      <c r="A349" s="24">
        <v>339</v>
      </c>
      <c r="B349" s="25" t="s">
        <v>5890</v>
      </c>
      <c r="C349" s="26" t="s">
        <v>54</v>
      </c>
      <c r="D349" s="26"/>
      <c r="E349" s="27" t="s">
        <v>5891</v>
      </c>
      <c r="F349" s="25" t="s">
        <v>5892</v>
      </c>
      <c r="G349" s="26" t="s">
        <v>93</v>
      </c>
      <c r="H349" s="25" t="s">
        <v>5726</v>
      </c>
      <c r="I349" s="28">
        <v>1</v>
      </c>
      <c r="J349" s="26" t="s">
        <v>4581</v>
      </c>
      <c r="K349" s="26">
        <v>55774500</v>
      </c>
      <c r="L349" s="29"/>
      <c r="M349" s="30">
        <v>43629</v>
      </c>
      <c r="N349" s="28">
        <v>1</v>
      </c>
      <c r="O349" s="26" t="s">
        <v>4581</v>
      </c>
      <c r="P349" s="26">
        <v>55774500</v>
      </c>
      <c r="Q349" s="29"/>
      <c r="R349" s="25" t="s">
        <v>5893</v>
      </c>
      <c r="S349" s="30">
        <v>43650</v>
      </c>
      <c r="T349" s="26"/>
    </row>
    <row r="350" spans="1:20" hidden="1" x14ac:dyDescent="0.25">
      <c r="A350" s="24">
        <v>340</v>
      </c>
      <c r="B350" s="25" t="s">
        <v>5894</v>
      </c>
      <c r="C350" s="26" t="s">
        <v>54</v>
      </c>
      <c r="D350" s="26"/>
      <c r="E350" s="27" t="s">
        <v>5895</v>
      </c>
      <c r="F350" s="25" t="s">
        <v>5896</v>
      </c>
      <c r="G350" s="26" t="s">
        <v>93</v>
      </c>
      <c r="H350" s="25" t="s">
        <v>5726</v>
      </c>
      <c r="I350" s="28">
        <v>1</v>
      </c>
      <c r="J350" s="26" t="s">
        <v>4581</v>
      </c>
      <c r="K350" s="26">
        <v>57242250</v>
      </c>
      <c r="L350" s="29"/>
      <c r="M350" s="30">
        <v>43623</v>
      </c>
      <c r="N350" s="28">
        <v>1</v>
      </c>
      <c r="O350" s="26" t="s">
        <v>4581</v>
      </c>
      <c r="P350" s="26">
        <v>57242250</v>
      </c>
      <c r="Q350" s="29"/>
      <c r="R350" s="25" t="s">
        <v>5897</v>
      </c>
      <c r="S350" s="30">
        <v>43651</v>
      </c>
      <c r="T350" s="26"/>
    </row>
    <row r="351" spans="1:20" hidden="1" x14ac:dyDescent="0.25">
      <c r="A351" s="24">
        <v>341</v>
      </c>
      <c r="B351" s="25" t="s">
        <v>5898</v>
      </c>
      <c r="C351" s="26" t="s">
        <v>54</v>
      </c>
      <c r="D351" s="26"/>
      <c r="E351" s="27" t="s">
        <v>5899</v>
      </c>
      <c r="F351" s="25" t="s">
        <v>5900</v>
      </c>
      <c r="G351" s="26" t="s">
        <v>93</v>
      </c>
      <c r="H351" s="25" t="s">
        <v>5726</v>
      </c>
      <c r="I351" s="28">
        <v>1</v>
      </c>
      <c r="J351" s="26" t="s">
        <v>4581</v>
      </c>
      <c r="K351" s="26">
        <v>59430000</v>
      </c>
      <c r="L351" s="29"/>
      <c r="M351" s="30">
        <v>43633</v>
      </c>
      <c r="N351" s="28">
        <v>1</v>
      </c>
      <c r="O351" s="26" t="s">
        <v>4581</v>
      </c>
      <c r="P351" s="26">
        <v>59430000</v>
      </c>
      <c r="Q351" s="29"/>
      <c r="R351" s="25" t="s">
        <v>5901</v>
      </c>
      <c r="S351" s="30">
        <v>43651</v>
      </c>
      <c r="T351" s="26"/>
    </row>
    <row r="352" spans="1:20" hidden="1" x14ac:dyDescent="0.25">
      <c r="A352" s="24">
        <v>342</v>
      </c>
      <c r="B352" s="25" t="s">
        <v>5902</v>
      </c>
      <c r="C352" s="26" t="s">
        <v>54</v>
      </c>
      <c r="D352" s="26"/>
      <c r="E352" s="27" t="s">
        <v>5903</v>
      </c>
      <c r="F352" s="25" t="s">
        <v>5904</v>
      </c>
      <c r="G352" s="26" t="s">
        <v>93</v>
      </c>
      <c r="H352" s="25" t="s">
        <v>5726</v>
      </c>
      <c r="I352" s="28">
        <v>1</v>
      </c>
      <c r="J352" s="26" t="s">
        <v>4581</v>
      </c>
      <c r="K352" s="26">
        <v>53560002</v>
      </c>
      <c r="L352" s="29"/>
      <c r="M352" s="30">
        <v>43629</v>
      </c>
      <c r="N352" s="28">
        <v>1</v>
      </c>
      <c r="O352" s="26" t="s">
        <v>4581</v>
      </c>
      <c r="P352" s="26">
        <v>53560002</v>
      </c>
      <c r="Q352" s="29"/>
      <c r="R352" s="25" t="s">
        <v>5905</v>
      </c>
      <c r="S352" s="30">
        <v>43654</v>
      </c>
      <c r="T352" s="26"/>
    </row>
    <row r="353" spans="1:20" hidden="1" x14ac:dyDescent="0.25">
      <c r="A353" s="24">
        <v>343</v>
      </c>
      <c r="B353" s="25" t="s">
        <v>5906</v>
      </c>
      <c r="C353" s="26" t="s">
        <v>54</v>
      </c>
      <c r="D353" s="26"/>
      <c r="E353" s="27" t="s">
        <v>5907</v>
      </c>
      <c r="F353" s="25" t="s">
        <v>5908</v>
      </c>
      <c r="G353" s="26" t="s">
        <v>93</v>
      </c>
      <c r="H353" s="25" t="s">
        <v>5726</v>
      </c>
      <c r="I353" s="28">
        <v>1</v>
      </c>
      <c r="J353" s="26" t="s">
        <v>4581</v>
      </c>
      <c r="K353" s="26">
        <v>65559498</v>
      </c>
      <c r="L353" s="29"/>
      <c r="M353" s="30">
        <v>43636</v>
      </c>
      <c r="N353" s="28">
        <v>1</v>
      </c>
      <c r="O353" s="26" t="s">
        <v>4581</v>
      </c>
      <c r="P353" s="26">
        <v>65559498</v>
      </c>
      <c r="Q353" s="29"/>
      <c r="R353" s="25" t="s">
        <v>5909</v>
      </c>
      <c r="S353" s="30">
        <v>43655</v>
      </c>
      <c r="T353" s="26"/>
    </row>
    <row r="354" spans="1:20" hidden="1" x14ac:dyDescent="0.25">
      <c r="A354" s="24">
        <v>344</v>
      </c>
      <c r="B354" s="25" t="s">
        <v>5910</v>
      </c>
      <c r="C354" s="26" t="s">
        <v>54</v>
      </c>
      <c r="D354" s="26"/>
      <c r="E354" s="27" t="s">
        <v>5911</v>
      </c>
      <c r="F354" s="25" t="s">
        <v>5912</v>
      </c>
      <c r="G354" s="26" t="s">
        <v>93</v>
      </c>
      <c r="H354" s="25" t="s">
        <v>5623</v>
      </c>
      <c r="I354" s="28">
        <v>1</v>
      </c>
      <c r="J354" s="26" t="s">
        <v>4581</v>
      </c>
      <c r="K354" s="26">
        <v>42000000</v>
      </c>
      <c r="L354" s="29"/>
      <c r="M354" s="30">
        <v>43622</v>
      </c>
      <c r="N354" s="28">
        <v>1</v>
      </c>
      <c r="O354" s="26" t="s">
        <v>4581</v>
      </c>
      <c r="P354" s="26">
        <v>42000000</v>
      </c>
      <c r="Q354" s="29"/>
      <c r="R354" s="25" t="s">
        <v>5913</v>
      </c>
      <c r="S354" s="30">
        <v>43656</v>
      </c>
      <c r="T354" s="26"/>
    </row>
    <row r="355" spans="1:20" hidden="1" x14ac:dyDescent="0.25">
      <c r="A355" s="24">
        <v>345</v>
      </c>
      <c r="B355" s="25" t="s">
        <v>5914</v>
      </c>
      <c r="C355" s="26" t="s">
        <v>54</v>
      </c>
      <c r="D355" s="26"/>
      <c r="E355" s="27" t="s">
        <v>5915</v>
      </c>
      <c r="F355" s="25" t="s">
        <v>5916</v>
      </c>
      <c r="G355" s="26" t="s">
        <v>93</v>
      </c>
      <c r="H355" s="25" t="s">
        <v>5880</v>
      </c>
      <c r="I355" s="28">
        <v>1</v>
      </c>
      <c r="J355" s="26" t="s">
        <v>4581</v>
      </c>
      <c r="K355" s="26">
        <v>39151500</v>
      </c>
      <c r="L355" s="29"/>
      <c r="M355" s="30">
        <v>43609</v>
      </c>
      <c r="N355" s="28">
        <v>1</v>
      </c>
      <c r="O355" s="26" t="s">
        <v>4581</v>
      </c>
      <c r="P355" s="26">
        <v>39151500</v>
      </c>
      <c r="Q355" s="29"/>
      <c r="R355" s="25" t="s">
        <v>5917</v>
      </c>
      <c r="S355" s="30">
        <v>43655</v>
      </c>
      <c r="T355" s="26"/>
    </row>
    <row r="356" spans="1:20" hidden="1" x14ac:dyDescent="0.25">
      <c r="A356" s="24">
        <v>346</v>
      </c>
      <c r="B356" s="25" t="s">
        <v>5918</v>
      </c>
      <c r="C356" s="26" t="s">
        <v>54</v>
      </c>
      <c r="D356" s="26"/>
      <c r="E356" s="27" t="s">
        <v>5919</v>
      </c>
      <c r="F356" s="25" t="s">
        <v>5920</v>
      </c>
      <c r="G356" s="26" t="s">
        <v>93</v>
      </c>
      <c r="H356" s="25" t="s">
        <v>4927</v>
      </c>
      <c r="I356" s="28">
        <v>1</v>
      </c>
      <c r="J356" s="26" t="s">
        <v>4581</v>
      </c>
      <c r="K356" s="26">
        <v>54000000</v>
      </c>
      <c r="L356" s="29"/>
      <c r="M356" s="30">
        <v>43648</v>
      </c>
      <c r="N356" s="28">
        <v>1</v>
      </c>
      <c r="O356" s="26" t="s">
        <v>4581</v>
      </c>
      <c r="P356" s="26">
        <v>54000000</v>
      </c>
      <c r="Q356" s="29"/>
      <c r="R356" s="25" t="s">
        <v>5921</v>
      </c>
      <c r="S356" s="30">
        <v>43656</v>
      </c>
      <c r="T356" s="26"/>
    </row>
    <row r="357" spans="1:20" hidden="1" x14ac:dyDescent="0.25">
      <c r="A357" s="24">
        <v>347</v>
      </c>
      <c r="B357" s="25" t="s">
        <v>5922</v>
      </c>
      <c r="C357" s="26" t="s">
        <v>54</v>
      </c>
      <c r="D357" s="26"/>
      <c r="E357" s="27" t="s">
        <v>5923</v>
      </c>
      <c r="F357" s="25" t="s">
        <v>5924</v>
      </c>
      <c r="G357" s="26" t="s">
        <v>93</v>
      </c>
      <c r="H357" s="25" t="s">
        <v>4927</v>
      </c>
      <c r="I357" s="28">
        <v>1</v>
      </c>
      <c r="J357" s="26" t="s">
        <v>4581</v>
      </c>
      <c r="K357" s="26">
        <v>34800000</v>
      </c>
      <c r="L357" s="29"/>
      <c r="M357" s="30">
        <v>43641</v>
      </c>
      <c r="N357" s="28">
        <v>1</v>
      </c>
      <c r="O357" s="26" t="s">
        <v>4581</v>
      </c>
      <c r="P357" s="26">
        <v>34800000</v>
      </c>
      <c r="Q357" s="29"/>
      <c r="R357" s="25" t="s">
        <v>5925</v>
      </c>
      <c r="S357" s="30">
        <v>43656</v>
      </c>
      <c r="T357" s="26"/>
    </row>
    <row r="358" spans="1:20" hidden="1" x14ac:dyDescent="0.25">
      <c r="A358" s="24">
        <v>348</v>
      </c>
      <c r="B358" s="25" t="s">
        <v>5926</v>
      </c>
      <c r="C358" s="26" t="s">
        <v>54</v>
      </c>
      <c r="D358" s="26"/>
      <c r="E358" s="27" t="s">
        <v>5927</v>
      </c>
      <c r="F358" s="25" t="s">
        <v>5928</v>
      </c>
      <c r="G358" s="26" t="s">
        <v>93</v>
      </c>
      <c r="H358" s="25" t="s">
        <v>4927</v>
      </c>
      <c r="I358" s="28">
        <v>1</v>
      </c>
      <c r="J358" s="26" t="s">
        <v>4581</v>
      </c>
      <c r="K358" s="26">
        <v>34200000</v>
      </c>
      <c r="L358" s="29"/>
      <c r="M358" s="30">
        <v>43641</v>
      </c>
      <c r="N358" s="28">
        <v>1</v>
      </c>
      <c r="O358" s="26" t="s">
        <v>4581</v>
      </c>
      <c r="P358" s="26">
        <v>34200000</v>
      </c>
      <c r="Q358" s="29"/>
      <c r="R358" s="25" t="s">
        <v>5929</v>
      </c>
      <c r="S358" s="30">
        <v>43656</v>
      </c>
      <c r="T358" s="26"/>
    </row>
    <row r="359" spans="1:20" hidden="1" x14ac:dyDescent="0.25">
      <c r="A359" s="24">
        <v>349</v>
      </c>
      <c r="B359" s="25" t="s">
        <v>5930</v>
      </c>
      <c r="C359" s="26" t="s">
        <v>54</v>
      </c>
      <c r="D359" s="26"/>
      <c r="E359" s="27" t="s">
        <v>5931</v>
      </c>
      <c r="F359" s="25" t="s">
        <v>5932</v>
      </c>
      <c r="G359" s="26" t="s">
        <v>93</v>
      </c>
      <c r="H359" s="25" t="s">
        <v>4927</v>
      </c>
      <c r="I359" s="28">
        <v>1</v>
      </c>
      <c r="J359" s="26" t="s">
        <v>4581</v>
      </c>
      <c r="K359" s="26">
        <v>45732000</v>
      </c>
      <c r="L359" s="29"/>
      <c r="M359" s="30">
        <v>43641</v>
      </c>
      <c r="N359" s="28">
        <v>1</v>
      </c>
      <c r="O359" s="26" t="s">
        <v>4581</v>
      </c>
      <c r="P359" s="26">
        <v>45732000</v>
      </c>
      <c r="Q359" s="29"/>
      <c r="R359" s="25" t="s">
        <v>5933</v>
      </c>
      <c r="S359" s="30">
        <v>43656</v>
      </c>
      <c r="T359" s="26"/>
    </row>
    <row r="360" spans="1:20" hidden="1" x14ac:dyDescent="0.25">
      <c r="A360" s="24">
        <v>350</v>
      </c>
      <c r="B360" s="25" t="s">
        <v>5934</v>
      </c>
      <c r="C360" s="26" t="s">
        <v>54</v>
      </c>
      <c r="D360" s="26"/>
      <c r="E360" s="27" t="s">
        <v>5935</v>
      </c>
      <c r="F360" s="25" t="s">
        <v>5936</v>
      </c>
      <c r="G360" s="26" t="s">
        <v>93</v>
      </c>
      <c r="H360" s="25" t="s">
        <v>4927</v>
      </c>
      <c r="I360" s="28">
        <v>1</v>
      </c>
      <c r="J360" s="26" t="s">
        <v>4581</v>
      </c>
      <c r="K360" s="26">
        <v>41100000</v>
      </c>
      <c r="L360" s="29"/>
      <c r="M360" s="30">
        <v>43641</v>
      </c>
      <c r="N360" s="28">
        <v>1</v>
      </c>
      <c r="O360" s="26" t="s">
        <v>4581</v>
      </c>
      <c r="P360" s="26">
        <v>41100000</v>
      </c>
      <c r="Q360" s="29"/>
      <c r="R360" s="25" t="s">
        <v>5937</v>
      </c>
      <c r="S360" s="30">
        <v>43656</v>
      </c>
      <c r="T360" s="26"/>
    </row>
    <row r="361" spans="1:20" hidden="1" x14ac:dyDescent="0.25">
      <c r="A361" s="24">
        <v>351</v>
      </c>
      <c r="B361" s="25" t="s">
        <v>5938</v>
      </c>
      <c r="C361" s="26" t="s">
        <v>54</v>
      </c>
      <c r="D361" s="26"/>
      <c r="E361" s="27" t="s">
        <v>5939</v>
      </c>
      <c r="F361" s="25" t="s">
        <v>5940</v>
      </c>
      <c r="G361" s="26" t="s">
        <v>93</v>
      </c>
      <c r="H361" s="25" t="s">
        <v>4927</v>
      </c>
      <c r="I361" s="28">
        <v>1</v>
      </c>
      <c r="J361" s="26" t="s">
        <v>4581</v>
      </c>
      <c r="K361" s="26">
        <v>34800000</v>
      </c>
      <c r="L361" s="29"/>
      <c r="M361" s="30">
        <v>43641</v>
      </c>
      <c r="N361" s="28">
        <v>1</v>
      </c>
      <c r="O361" s="26" t="s">
        <v>4581</v>
      </c>
      <c r="P361" s="26">
        <v>34800000</v>
      </c>
      <c r="Q361" s="29"/>
      <c r="R361" s="25" t="s">
        <v>5941</v>
      </c>
      <c r="S361" s="30">
        <v>43655</v>
      </c>
      <c r="T361" s="26"/>
    </row>
    <row r="362" spans="1:20" hidden="1" x14ac:dyDescent="0.25">
      <c r="A362" s="24">
        <v>352</v>
      </c>
      <c r="B362" s="25" t="s">
        <v>5942</v>
      </c>
      <c r="C362" s="26" t="s">
        <v>54</v>
      </c>
      <c r="D362" s="26"/>
      <c r="E362" s="27" t="s">
        <v>5943</v>
      </c>
      <c r="F362" s="25" t="s">
        <v>5944</v>
      </c>
      <c r="G362" s="26" t="s">
        <v>93</v>
      </c>
      <c r="H362" s="25" t="s">
        <v>4927</v>
      </c>
      <c r="I362" s="28">
        <v>1</v>
      </c>
      <c r="J362" s="26" t="s">
        <v>4581</v>
      </c>
      <c r="K362" s="26">
        <v>30000000</v>
      </c>
      <c r="L362" s="29"/>
      <c r="M362" s="30">
        <v>43643</v>
      </c>
      <c r="N362" s="28">
        <v>1</v>
      </c>
      <c r="O362" s="26" t="s">
        <v>4581</v>
      </c>
      <c r="P362" s="26">
        <v>30000000</v>
      </c>
      <c r="Q362" s="29"/>
      <c r="R362" s="25" t="s">
        <v>5945</v>
      </c>
      <c r="S362" s="30">
        <v>43656</v>
      </c>
      <c r="T362" s="26"/>
    </row>
    <row r="363" spans="1:20" hidden="1" x14ac:dyDescent="0.25">
      <c r="A363" s="24">
        <v>353</v>
      </c>
      <c r="B363" s="25" t="s">
        <v>5946</v>
      </c>
      <c r="C363" s="26" t="s">
        <v>54</v>
      </c>
      <c r="D363" s="26"/>
      <c r="E363" s="27" t="s">
        <v>5947</v>
      </c>
      <c r="F363" s="25" t="s">
        <v>5948</v>
      </c>
      <c r="G363" s="26" t="s">
        <v>93</v>
      </c>
      <c r="H363" s="25" t="s">
        <v>4927</v>
      </c>
      <c r="I363" s="28">
        <v>1</v>
      </c>
      <c r="J363" s="26" t="s">
        <v>4581</v>
      </c>
      <c r="K363" s="26">
        <v>22800000</v>
      </c>
      <c r="L363" s="29"/>
      <c r="M363" s="30">
        <v>43643</v>
      </c>
      <c r="N363" s="28">
        <v>1</v>
      </c>
      <c r="O363" s="26" t="s">
        <v>4581</v>
      </c>
      <c r="P363" s="26">
        <v>22800000</v>
      </c>
      <c r="Q363" s="29"/>
      <c r="R363" s="25" t="s">
        <v>5949</v>
      </c>
      <c r="S363" s="30">
        <v>43656</v>
      </c>
      <c r="T363" s="26"/>
    </row>
    <row r="364" spans="1:20" hidden="1" x14ac:dyDescent="0.25">
      <c r="A364" s="24">
        <v>354</v>
      </c>
      <c r="B364" s="25" t="s">
        <v>5950</v>
      </c>
      <c r="C364" s="26" t="s">
        <v>54</v>
      </c>
      <c r="D364" s="26"/>
      <c r="E364" s="27" t="s">
        <v>5951</v>
      </c>
      <c r="F364" s="25" t="s">
        <v>5952</v>
      </c>
      <c r="G364" s="26" t="s">
        <v>93</v>
      </c>
      <c r="H364" s="25" t="s">
        <v>4927</v>
      </c>
      <c r="I364" s="28">
        <v>1</v>
      </c>
      <c r="J364" s="26" t="s">
        <v>4581</v>
      </c>
      <c r="K364" s="26">
        <v>24000000</v>
      </c>
      <c r="L364" s="29"/>
      <c r="M364" s="30">
        <v>43641</v>
      </c>
      <c r="N364" s="28">
        <v>1</v>
      </c>
      <c r="O364" s="26" t="s">
        <v>4581</v>
      </c>
      <c r="P364" s="26">
        <v>24000000</v>
      </c>
      <c r="Q364" s="29"/>
      <c r="R364" s="25" t="s">
        <v>5953</v>
      </c>
      <c r="S364" s="30">
        <v>43656</v>
      </c>
      <c r="T364" s="26"/>
    </row>
    <row r="365" spans="1:20" hidden="1" x14ac:dyDescent="0.25">
      <c r="A365" s="24">
        <v>355</v>
      </c>
      <c r="B365" s="25" t="s">
        <v>5954</v>
      </c>
      <c r="C365" s="26" t="s">
        <v>54</v>
      </c>
      <c r="D365" s="26"/>
      <c r="E365" s="27" t="s">
        <v>5955</v>
      </c>
      <c r="F365" s="25" t="s">
        <v>5956</v>
      </c>
      <c r="G365" s="26" t="s">
        <v>93</v>
      </c>
      <c r="H365" s="25" t="s">
        <v>4667</v>
      </c>
      <c r="I365" s="28">
        <v>1</v>
      </c>
      <c r="J365" s="26" t="s">
        <v>4581</v>
      </c>
      <c r="K365" s="26">
        <v>28004670</v>
      </c>
      <c r="L365" s="29"/>
      <c r="M365" s="30">
        <v>43641</v>
      </c>
      <c r="N365" s="28">
        <v>1</v>
      </c>
      <c r="O365" s="26" t="s">
        <v>4581</v>
      </c>
      <c r="P365" s="26">
        <v>28004670</v>
      </c>
      <c r="Q365" s="29"/>
      <c r="R365" s="25" t="s">
        <v>5957</v>
      </c>
      <c r="S365" s="30">
        <v>43657</v>
      </c>
      <c r="T365" s="26"/>
    </row>
    <row r="366" spans="1:20" hidden="1" x14ac:dyDescent="0.25">
      <c r="A366" s="24">
        <v>356</v>
      </c>
      <c r="B366" s="25" t="s">
        <v>5958</v>
      </c>
      <c r="C366" s="26" t="s">
        <v>54</v>
      </c>
      <c r="D366" s="26"/>
      <c r="E366" s="27" t="s">
        <v>5959</v>
      </c>
      <c r="F366" s="25" t="s">
        <v>5960</v>
      </c>
      <c r="G366" s="26" t="s">
        <v>93</v>
      </c>
      <c r="H366" s="25" t="s">
        <v>5961</v>
      </c>
      <c r="I366" s="28">
        <v>1</v>
      </c>
      <c r="J366" s="26" t="s">
        <v>4581</v>
      </c>
      <c r="K366" s="26">
        <v>355550950</v>
      </c>
      <c r="L366" s="29"/>
      <c r="M366" s="30">
        <v>43627</v>
      </c>
      <c r="N366" s="28">
        <v>1</v>
      </c>
      <c r="O366" s="26" t="s">
        <v>4581</v>
      </c>
      <c r="P366" s="26">
        <v>355550950</v>
      </c>
      <c r="Q366" s="29"/>
      <c r="R366" s="25" t="s">
        <v>5962</v>
      </c>
      <c r="S366" s="30">
        <v>43657</v>
      </c>
      <c r="T366" s="26"/>
    </row>
    <row r="367" spans="1:20" hidden="1" x14ac:dyDescent="0.25">
      <c r="A367" s="24">
        <v>357</v>
      </c>
      <c r="B367" s="25" t="s">
        <v>5963</v>
      </c>
      <c r="C367" s="26" t="s">
        <v>54</v>
      </c>
      <c r="D367" s="26"/>
      <c r="E367" s="27" t="s">
        <v>5964</v>
      </c>
      <c r="F367" s="25" t="s">
        <v>5965</v>
      </c>
      <c r="G367" s="26" t="s">
        <v>93</v>
      </c>
      <c r="H367" s="25" t="s">
        <v>4667</v>
      </c>
      <c r="I367" s="28">
        <v>1</v>
      </c>
      <c r="J367" s="26" t="s">
        <v>4581</v>
      </c>
      <c r="K367" s="26">
        <v>12978000</v>
      </c>
      <c r="L367" s="29"/>
      <c r="M367" s="30">
        <v>43641</v>
      </c>
      <c r="N367" s="28">
        <v>1</v>
      </c>
      <c r="O367" s="26" t="s">
        <v>4581</v>
      </c>
      <c r="P367" s="26">
        <v>12978000</v>
      </c>
      <c r="Q367" s="29"/>
      <c r="R367" s="25" t="s">
        <v>5966</v>
      </c>
      <c r="S367" s="30">
        <v>43657</v>
      </c>
      <c r="T367" s="26"/>
    </row>
    <row r="368" spans="1:20" hidden="1" x14ac:dyDescent="0.25">
      <c r="A368" s="24">
        <v>358</v>
      </c>
      <c r="B368" s="25" t="s">
        <v>5967</v>
      </c>
      <c r="C368" s="26" t="s">
        <v>54</v>
      </c>
      <c r="D368" s="26"/>
      <c r="E368" s="27" t="s">
        <v>5968</v>
      </c>
      <c r="F368" s="25" t="s">
        <v>5969</v>
      </c>
      <c r="G368" s="26" t="s">
        <v>93</v>
      </c>
      <c r="H368" s="25" t="s">
        <v>4932</v>
      </c>
      <c r="I368" s="28">
        <v>1</v>
      </c>
      <c r="J368" s="26" t="s">
        <v>4581</v>
      </c>
      <c r="K368" s="26">
        <v>28000000</v>
      </c>
      <c r="L368" s="29"/>
      <c r="M368" s="30">
        <v>43628</v>
      </c>
      <c r="N368" s="28">
        <v>1</v>
      </c>
      <c r="O368" s="26" t="s">
        <v>4581</v>
      </c>
      <c r="P368" s="26">
        <v>28000000</v>
      </c>
      <c r="Q368" s="29"/>
      <c r="R368" s="25" t="s">
        <v>5970</v>
      </c>
      <c r="S368" s="30">
        <v>43662</v>
      </c>
      <c r="T368" s="26"/>
    </row>
    <row r="369" spans="1:20" hidden="1" x14ac:dyDescent="0.25">
      <c r="A369" s="24">
        <v>359</v>
      </c>
      <c r="B369" s="25" t="s">
        <v>5971</v>
      </c>
      <c r="C369" s="26" t="s">
        <v>54</v>
      </c>
      <c r="D369" s="26"/>
      <c r="E369" s="27" t="s">
        <v>5972</v>
      </c>
      <c r="F369" s="25" t="s">
        <v>5973</v>
      </c>
      <c r="G369" s="26" t="s">
        <v>93</v>
      </c>
      <c r="H369" s="25" t="s">
        <v>4941</v>
      </c>
      <c r="I369" s="28">
        <v>1</v>
      </c>
      <c r="J369" s="26" t="s">
        <v>4581</v>
      </c>
      <c r="K369" s="26">
        <v>21204610</v>
      </c>
      <c r="L369" s="29"/>
      <c r="M369" s="30">
        <v>43650</v>
      </c>
      <c r="N369" s="28">
        <v>1</v>
      </c>
      <c r="O369" s="26" t="s">
        <v>4581</v>
      </c>
      <c r="P369" s="26">
        <v>21204610</v>
      </c>
      <c r="Q369" s="29"/>
      <c r="R369" s="25" t="s">
        <v>5974</v>
      </c>
      <c r="S369" s="30">
        <v>43662</v>
      </c>
      <c r="T369" s="26"/>
    </row>
    <row r="370" spans="1:20" hidden="1" x14ac:dyDescent="0.25">
      <c r="A370" s="24">
        <v>360</v>
      </c>
      <c r="B370" s="25" t="s">
        <v>5975</v>
      </c>
      <c r="C370" s="26" t="s">
        <v>54</v>
      </c>
      <c r="D370" s="26"/>
      <c r="E370" s="27" t="s">
        <v>5976</v>
      </c>
      <c r="F370" s="25" t="s">
        <v>5977</v>
      </c>
      <c r="G370" s="26" t="s">
        <v>93</v>
      </c>
      <c r="H370" s="25" t="s">
        <v>4941</v>
      </c>
      <c r="I370" s="28">
        <v>1</v>
      </c>
      <c r="J370" s="26" t="s">
        <v>4581</v>
      </c>
      <c r="K370" s="26">
        <v>43864438</v>
      </c>
      <c r="L370" s="29"/>
      <c r="M370" s="30">
        <v>43650</v>
      </c>
      <c r="N370" s="28">
        <v>1</v>
      </c>
      <c r="O370" s="26" t="s">
        <v>4581</v>
      </c>
      <c r="P370" s="26">
        <v>43864438</v>
      </c>
      <c r="Q370" s="29"/>
      <c r="R370" s="25" t="s">
        <v>5978</v>
      </c>
      <c r="S370" s="30">
        <v>43662</v>
      </c>
      <c r="T370" s="26"/>
    </row>
    <row r="371" spans="1:20" hidden="1" x14ac:dyDescent="0.25">
      <c r="A371" s="24">
        <v>361</v>
      </c>
      <c r="B371" s="25" t="s">
        <v>5979</v>
      </c>
      <c r="C371" s="26" t="s">
        <v>54</v>
      </c>
      <c r="D371" s="26"/>
      <c r="E371" s="27" t="s">
        <v>5980</v>
      </c>
      <c r="F371" s="25" t="s">
        <v>5981</v>
      </c>
      <c r="G371" s="26" t="s">
        <v>93</v>
      </c>
      <c r="H371" s="25" t="s">
        <v>4941</v>
      </c>
      <c r="I371" s="28">
        <v>1</v>
      </c>
      <c r="J371" s="26" t="s">
        <v>4581</v>
      </c>
      <c r="K371" s="26">
        <v>43540133</v>
      </c>
      <c r="L371" s="29"/>
      <c r="M371" s="30">
        <v>43650</v>
      </c>
      <c r="N371" s="28">
        <v>1</v>
      </c>
      <c r="O371" s="26" t="s">
        <v>4581</v>
      </c>
      <c r="P371" s="26">
        <v>43540133</v>
      </c>
      <c r="Q371" s="29"/>
      <c r="R371" s="25" t="s">
        <v>5982</v>
      </c>
      <c r="S371" s="30">
        <v>43662</v>
      </c>
      <c r="T371" s="26"/>
    </row>
    <row r="372" spans="1:20" hidden="1" x14ac:dyDescent="0.25">
      <c r="A372" s="24">
        <v>362</v>
      </c>
      <c r="B372" s="25" t="s">
        <v>5983</v>
      </c>
      <c r="C372" s="26" t="s">
        <v>54</v>
      </c>
      <c r="D372" s="26"/>
      <c r="E372" s="27" t="s">
        <v>5984</v>
      </c>
      <c r="F372" s="25" t="s">
        <v>5985</v>
      </c>
      <c r="G372" s="26" t="s">
        <v>93</v>
      </c>
      <c r="H372" s="25" t="s">
        <v>4941</v>
      </c>
      <c r="I372" s="28">
        <v>1</v>
      </c>
      <c r="J372" s="26" t="s">
        <v>4581</v>
      </c>
      <c r="K372" s="26">
        <v>38500000</v>
      </c>
      <c r="L372" s="29"/>
      <c r="M372" s="30">
        <v>43657</v>
      </c>
      <c r="N372" s="28">
        <v>1</v>
      </c>
      <c r="O372" s="26" t="s">
        <v>4581</v>
      </c>
      <c r="P372" s="26">
        <v>38500000</v>
      </c>
      <c r="Q372" s="29"/>
      <c r="R372" s="25" t="s">
        <v>4919</v>
      </c>
      <c r="S372" s="30">
        <v>43664</v>
      </c>
      <c r="T372" s="26"/>
    </row>
    <row r="373" spans="1:20" hidden="1" x14ac:dyDescent="0.25">
      <c r="A373" s="24">
        <v>363</v>
      </c>
      <c r="B373" s="25" t="s">
        <v>5986</v>
      </c>
      <c r="C373" s="26" t="s">
        <v>54</v>
      </c>
      <c r="D373" s="26"/>
      <c r="E373" s="27" t="s">
        <v>5987</v>
      </c>
      <c r="F373" s="25" t="s">
        <v>5988</v>
      </c>
      <c r="G373" s="26" t="s">
        <v>93</v>
      </c>
      <c r="H373" s="25" t="s">
        <v>4932</v>
      </c>
      <c r="I373" s="28">
        <v>1</v>
      </c>
      <c r="J373" s="26" t="s">
        <v>4581</v>
      </c>
      <c r="K373" s="26">
        <v>41749333</v>
      </c>
      <c r="L373" s="29"/>
      <c r="M373" s="30">
        <v>43630</v>
      </c>
      <c r="N373" s="28">
        <v>1</v>
      </c>
      <c r="O373" s="26" t="s">
        <v>4581</v>
      </c>
      <c r="P373" s="26">
        <v>41749333</v>
      </c>
      <c r="Q373" s="29"/>
      <c r="R373" s="25" t="s">
        <v>5989</v>
      </c>
      <c r="S373" s="30">
        <v>43669</v>
      </c>
      <c r="T373" s="26"/>
    </row>
    <row r="374" spans="1:20" hidden="1" x14ac:dyDescent="0.25">
      <c r="A374" s="24">
        <v>364</v>
      </c>
      <c r="B374" s="25" t="s">
        <v>5990</v>
      </c>
      <c r="C374" s="26" t="s">
        <v>54</v>
      </c>
      <c r="D374" s="26"/>
      <c r="E374" s="27" t="s">
        <v>5991</v>
      </c>
      <c r="F374" s="25" t="s">
        <v>5992</v>
      </c>
      <c r="G374" s="26" t="s">
        <v>93</v>
      </c>
      <c r="H374" s="25" t="s">
        <v>5993</v>
      </c>
      <c r="I374" s="28">
        <v>1</v>
      </c>
      <c r="J374" s="26" t="s">
        <v>4581</v>
      </c>
      <c r="K374" s="26">
        <v>22305937</v>
      </c>
      <c r="L374" s="29"/>
      <c r="M374" s="30">
        <v>43650</v>
      </c>
      <c r="N374" s="28">
        <v>1</v>
      </c>
      <c r="O374" s="26" t="s">
        <v>4581</v>
      </c>
      <c r="P374" s="26">
        <v>22305937</v>
      </c>
      <c r="Q374" s="29"/>
      <c r="R374" s="25" t="s">
        <v>5994</v>
      </c>
      <c r="S374" s="30">
        <v>43669</v>
      </c>
      <c r="T374" s="26"/>
    </row>
    <row r="375" spans="1:20" hidden="1" x14ac:dyDescent="0.25">
      <c r="A375" s="24">
        <v>365</v>
      </c>
      <c r="B375" s="25" t="s">
        <v>5995</v>
      </c>
      <c r="C375" s="26" t="s">
        <v>54</v>
      </c>
      <c r="D375" s="26"/>
      <c r="E375" s="27" t="s">
        <v>5996</v>
      </c>
      <c r="F375" s="25" t="s">
        <v>5997</v>
      </c>
      <c r="G375" s="26" t="s">
        <v>93</v>
      </c>
      <c r="H375" s="25" t="s">
        <v>5993</v>
      </c>
      <c r="I375" s="28">
        <v>1</v>
      </c>
      <c r="J375" s="26" t="s">
        <v>4581</v>
      </c>
      <c r="K375" s="26">
        <v>39677660</v>
      </c>
      <c r="L375" s="29"/>
      <c r="M375" s="30">
        <v>43650</v>
      </c>
      <c r="N375" s="28">
        <v>1</v>
      </c>
      <c r="O375" s="26" t="s">
        <v>4581</v>
      </c>
      <c r="P375" s="26">
        <v>39677660</v>
      </c>
      <c r="Q375" s="29"/>
      <c r="R375" s="25" t="s">
        <v>5998</v>
      </c>
      <c r="S375" s="30">
        <v>43669</v>
      </c>
      <c r="T375" s="26"/>
    </row>
    <row r="376" spans="1:20" hidden="1" x14ac:dyDescent="0.25">
      <c r="A376" s="24">
        <v>366</v>
      </c>
      <c r="B376" s="25" t="s">
        <v>5999</v>
      </c>
      <c r="C376" s="26" t="s">
        <v>54</v>
      </c>
      <c r="D376" s="26"/>
      <c r="E376" s="27" t="s">
        <v>6000</v>
      </c>
      <c r="F376" s="25" t="s">
        <v>6001</v>
      </c>
      <c r="G376" s="26" t="s">
        <v>93</v>
      </c>
      <c r="H376" s="25" t="s">
        <v>6002</v>
      </c>
      <c r="I376" s="28">
        <v>1</v>
      </c>
      <c r="J376" s="26" t="s">
        <v>4581</v>
      </c>
      <c r="K376" s="26">
        <v>55000000</v>
      </c>
      <c r="L376" s="29"/>
      <c r="M376" s="30">
        <v>43650</v>
      </c>
      <c r="N376" s="28">
        <v>1</v>
      </c>
      <c r="O376" s="26" t="s">
        <v>4581</v>
      </c>
      <c r="P376" s="26">
        <v>55000000</v>
      </c>
      <c r="Q376" s="29"/>
      <c r="R376" s="25" t="s">
        <v>6003</v>
      </c>
      <c r="S376" s="30">
        <v>43669</v>
      </c>
      <c r="T376" s="26"/>
    </row>
    <row r="377" spans="1:20" hidden="1" x14ac:dyDescent="0.25">
      <c r="A377" s="24">
        <v>367</v>
      </c>
      <c r="B377" s="25" t="s">
        <v>6004</v>
      </c>
      <c r="C377" s="26" t="s">
        <v>54</v>
      </c>
      <c r="D377" s="26"/>
      <c r="E377" s="27" t="s">
        <v>6005</v>
      </c>
      <c r="F377" s="25" t="s">
        <v>6006</v>
      </c>
      <c r="G377" s="26" t="s">
        <v>93</v>
      </c>
      <c r="H377" s="25" t="s">
        <v>6002</v>
      </c>
      <c r="I377" s="28">
        <v>1</v>
      </c>
      <c r="J377" s="26" t="s">
        <v>4581</v>
      </c>
      <c r="K377" s="26">
        <v>30079165</v>
      </c>
      <c r="L377" s="29"/>
      <c r="M377" s="30">
        <v>43650</v>
      </c>
      <c r="N377" s="28">
        <v>1</v>
      </c>
      <c r="O377" s="26" t="s">
        <v>4581</v>
      </c>
      <c r="P377" s="26">
        <v>30079165</v>
      </c>
      <c r="Q377" s="29"/>
      <c r="R377" s="25" t="s">
        <v>6007</v>
      </c>
      <c r="S377" s="30">
        <v>43669</v>
      </c>
      <c r="T377" s="26"/>
    </row>
    <row r="378" spans="1:20" hidden="1" x14ac:dyDescent="0.25">
      <c r="A378" s="24">
        <v>368</v>
      </c>
      <c r="B378" s="25" t="s">
        <v>6008</v>
      </c>
      <c r="C378" s="26" t="s">
        <v>54</v>
      </c>
      <c r="D378" s="26"/>
      <c r="E378" s="27" t="s">
        <v>6009</v>
      </c>
      <c r="F378" s="25" t="s">
        <v>6010</v>
      </c>
      <c r="G378" s="26" t="s">
        <v>93</v>
      </c>
      <c r="H378" s="25" t="s">
        <v>4932</v>
      </c>
      <c r="I378" s="28">
        <v>1</v>
      </c>
      <c r="J378" s="26" t="s">
        <v>4581</v>
      </c>
      <c r="K378" s="26">
        <v>30024500</v>
      </c>
      <c r="L378" s="29"/>
      <c r="M378" s="30">
        <v>43630</v>
      </c>
      <c r="N378" s="28">
        <v>1</v>
      </c>
      <c r="O378" s="26" t="s">
        <v>4581</v>
      </c>
      <c r="P378" s="26">
        <v>30024500</v>
      </c>
      <c r="Q378" s="29"/>
      <c r="R378" s="25" t="s">
        <v>6011</v>
      </c>
      <c r="S378" s="30">
        <v>43671</v>
      </c>
      <c r="T378" s="26"/>
    </row>
    <row r="379" spans="1:20" hidden="1" x14ac:dyDescent="0.25">
      <c r="A379" s="24">
        <v>369</v>
      </c>
      <c r="B379" s="25" t="s">
        <v>6012</v>
      </c>
      <c r="C379" s="26" t="s">
        <v>54</v>
      </c>
      <c r="D379" s="26"/>
      <c r="E379" s="27" t="s">
        <v>6013</v>
      </c>
      <c r="F379" s="25" t="s">
        <v>6014</v>
      </c>
      <c r="G379" s="26" t="s">
        <v>93</v>
      </c>
      <c r="H379" s="25" t="s">
        <v>5315</v>
      </c>
      <c r="I379" s="28">
        <v>1</v>
      </c>
      <c r="J379" s="26" t="s">
        <v>4581</v>
      </c>
      <c r="K379" s="26">
        <v>24750000</v>
      </c>
      <c r="L379" s="29"/>
      <c r="M379" s="30">
        <v>43643</v>
      </c>
      <c r="N379" s="28">
        <v>1</v>
      </c>
      <c r="O379" s="26" t="s">
        <v>4581</v>
      </c>
      <c r="P379" s="26">
        <v>24750000</v>
      </c>
      <c r="Q379" s="29"/>
      <c r="R379" s="25" t="s">
        <v>6015</v>
      </c>
      <c r="S379" s="30">
        <v>43671</v>
      </c>
      <c r="T379" s="26"/>
    </row>
    <row r="380" spans="1:20" hidden="1" x14ac:dyDescent="0.25">
      <c r="A380" s="24">
        <v>370</v>
      </c>
      <c r="B380" s="25" t="s">
        <v>6016</v>
      </c>
      <c r="C380" s="26" t="s">
        <v>54</v>
      </c>
      <c r="D380" s="26"/>
      <c r="E380" s="27" t="s">
        <v>6017</v>
      </c>
      <c r="F380" s="25" t="s">
        <v>6018</v>
      </c>
      <c r="G380" s="26" t="s">
        <v>93</v>
      </c>
      <c r="H380" s="25" t="s">
        <v>4941</v>
      </c>
      <c r="I380" s="28">
        <v>1</v>
      </c>
      <c r="J380" s="26" t="s">
        <v>4581</v>
      </c>
      <c r="K380" s="26">
        <v>41042925</v>
      </c>
      <c r="L380" s="29"/>
      <c r="M380" s="30">
        <v>43475</v>
      </c>
      <c r="N380" s="28">
        <v>1</v>
      </c>
      <c r="O380" s="26" t="s">
        <v>4581</v>
      </c>
      <c r="P380" s="26">
        <v>41042925</v>
      </c>
      <c r="Q380" s="29"/>
      <c r="R380" s="25" t="s">
        <v>6019</v>
      </c>
      <c r="S380" s="30">
        <v>43476</v>
      </c>
      <c r="T380" s="26"/>
    </row>
    <row r="381" spans="1:20" hidden="1" x14ac:dyDescent="0.25">
      <c r="A381" s="24">
        <v>371</v>
      </c>
      <c r="B381" s="25" t="s">
        <v>6020</v>
      </c>
      <c r="C381" s="26" t="s">
        <v>54</v>
      </c>
      <c r="D381" s="26"/>
      <c r="E381" s="27" t="s">
        <v>6021</v>
      </c>
      <c r="F381" s="25" t="s">
        <v>6022</v>
      </c>
      <c r="G381" s="26" t="s">
        <v>93</v>
      </c>
      <c r="H381" s="25" t="s">
        <v>4941</v>
      </c>
      <c r="I381" s="28">
        <v>1</v>
      </c>
      <c r="J381" s="26" t="s">
        <v>4581</v>
      </c>
      <c r="K381" s="26">
        <v>106605000</v>
      </c>
      <c r="L381" s="29"/>
      <c r="M381" s="30">
        <v>43475</v>
      </c>
      <c r="N381" s="28">
        <v>1</v>
      </c>
      <c r="O381" s="26" t="s">
        <v>4581</v>
      </c>
      <c r="P381" s="26">
        <v>106605000</v>
      </c>
      <c r="Q381" s="29"/>
      <c r="R381" s="25" t="s">
        <v>6023</v>
      </c>
      <c r="S381" s="30">
        <v>43476</v>
      </c>
      <c r="T381" s="26"/>
    </row>
    <row r="382" spans="1:20" hidden="1" x14ac:dyDescent="0.25">
      <c r="A382" s="24">
        <v>372</v>
      </c>
      <c r="B382" s="25" t="s">
        <v>6024</v>
      </c>
      <c r="C382" s="26" t="s">
        <v>54</v>
      </c>
      <c r="D382" s="26"/>
      <c r="E382" s="27" t="s">
        <v>6025</v>
      </c>
      <c r="F382" s="25" t="s">
        <v>6026</v>
      </c>
      <c r="G382" s="26" t="s">
        <v>93</v>
      </c>
      <c r="H382" s="25" t="s">
        <v>4941</v>
      </c>
      <c r="I382" s="28">
        <v>1</v>
      </c>
      <c r="J382" s="26" t="s">
        <v>4581</v>
      </c>
      <c r="K382" s="26">
        <v>67980000</v>
      </c>
      <c r="L382" s="29"/>
      <c r="M382" s="30">
        <v>43469</v>
      </c>
      <c r="N382" s="28">
        <v>1</v>
      </c>
      <c r="O382" s="26" t="s">
        <v>4581</v>
      </c>
      <c r="P382" s="26">
        <v>67980000</v>
      </c>
      <c r="Q382" s="29"/>
      <c r="R382" s="25" t="s">
        <v>4919</v>
      </c>
      <c r="S382" s="30">
        <v>43476</v>
      </c>
      <c r="T382" s="26"/>
    </row>
    <row r="383" spans="1:20" hidden="1" x14ac:dyDescent="0.25">
      <c r="A383" s="24">
        <v>373</v>
      </c>
      <c r="B383" s="25" t="s">
        <v>6027</v>
      </c>
      <c r="C383" s="26" t="s">
        <v>54</v>
      </c>
      <c r="D383" s="26"/>
      <c r="E383" s="27" t="s">
        <v>6028</v>
      </c>
      <c r="F383" s="25" t="s">
        <v>6029</v>
      </c>
      <c r="G383" s="26" t="s">
        <v>93</v>
      </c>
      <c r="H383" s="25" t="s">
        <v>4941</v>
      </c>
      <c r="I383" s="28">
        <v>1</v>
      </c>
      <c r="J383" s="26" t="s">
        <v>4581</v>
      </c>
      <c r="K383" s="26">
        <v>78000000</v>
      </c>
      <c r="L383" s="29"/>
      <c r="M383" s="30">
        <v>43469</v>
      </c>
      <c r="N383" s="28">
        <v>1</v>
      </c>
      <c r="O383" s="26" t="s">
        <v>4581</v>
      </c>
      <c r="P383" s="26">
        <v>78000000</v>
      </c>
      <c r="Q383" s="29"/>
      <c r="R383" s="25" t="s">
        <v>6030</v>
      </c>
      <c r="S383" s="30">
        <v>43476</v>
      </c>
      <c r="T383" s="26"/>
    </row>
    <row r="384" spans="1:20" hidden="1" x14ac:dyDescent="0.25">
      <c r="A384" s="24">
        <v>374</v>
      </c>
      <c r="B384" s="25" t="s">
        <v>6031</v>
      </c>
      <c r="C384" s="26" t="s">
        <v>54</v>
      </c>
      <c r="D384" s="26"/>
      <c r="E384" s="27" t="s">
        <v>6032</v>
      </c>
      <c r="F384" s="25" t="s">
        <v>6033</v>
      </c>
      <c r="G384" s="26" t="s">
        <v>93</v>
      </c>
      <c r="H384" s="25" t="s">
        <v>4941</v>
      </c>
      <c r="I384" s="28">
        <v>1</v>
      </c>
      <c r="J384" s="26" t="s">
        <v>4581</v>
      </c>
      <c r="K384" s="26">
        <v>112043400</v>
      </c>
      <c r="L384" s="29"/>
      <c r="M384" s="30">
        <v>43469</v>
      </c>
      <c r="N384" s="28">
        <v>1</v>
      </c>
      <c r="O384" s="26" t="s">
        <v>4581</v>
      </c>
      <c r="P384" s="26">
        <v>112043400</v>
      </c>
      <c r="Q384" s="29"/>
      <c r="R384" s="25" t="s">
        <v>6034</v>
      </c>
      <c r="S384" s="30">
        <v>43476</v>
      </c>
      <c r="T384" s="26"/>
    </row>
    <row r="385" spans="1:20" hidden="1" x14ac:dyDescent="0.25">
      <c r="A385" s="24">
        <v>375</v>
      </c>
      <c r="B385" s="25" t="s">
        <v>6035</v>
      </c>
      <c r="C385" s="26" t="s">
        <v>54</v>
      </c>
      <c r="D385" s="26"/>
      <c r="E385" s="27" t="s">
        <v>6036</v>
      </c>
      <c r="F385" s="25" t="s">
        <v>6037</v>
      </c>
      <c r="G385" s="26" t="s">
        <v>93</v>
      </c>
      <c r="H385" s="25" t="s">
        <v>4941</v>
      </c>
      <c r="I385" s="28">
        <v>1</v>
      </c>
      <c r="J385" s="26" t="s">
        <v>4581</v>
      </c>
      <c r="K385" s="26">
        <v>64800000</v>
      </c>
      <c r="L385" s="29"/>
      <c r="M385" s="30">
        <v>43469</v>
      </c>
      <c r="N385" s="28">
        <v>1</v>
      </c>
      <c r="O385" s="26" t="s">
        <v>4581</v>
      </c>
      <c r="P385" s="26">
        <v>64800000</v>
      </c>
      <c r="Q385" s="29"/>
      <c r="R385" s="25" t="s">
        <v>6038</v>
      </c>
      <c r="S385" s="30">
        <v>43476</v>
      </c>
      <c r="T385" s="26"/>
    </row>
    <row r="386" spans="1:20" hidden="1" x14ac:dyDescent="0.25">
      <c r="A386" s="24">
        <v>376</v>
      </c>
      <c r="B386" s="25" t="s">
        <v>6039</v>
      </c>
      <c r="C386" s="26" t="s">
        <v>54</v>
      </c>
      <c r="D386" s="26"/>
      <c r="E386" s="27" t="s">
        <v>6040</v>
      </c>
      <c r="F386" s="25" t="s">
        <v>6041</v>
      </c>
      <c r="G386" s="26" t="s">
        <v>93</v>
      </c>
      <c r="H386" s="25" t="s">
        <v>4941</v>
      </c>
      <c r="I386" s="28">
        <v>1</v>
      </c>
      <c r="J386" s="26" t="s">
        <v>4581</v>
      </c>
      <c r="K386" s="26">
        <v>36000000</v>
      </c>
      <c r="L386" s="29"/>
      <c r="M386" s="30">
        <v>43473</v>
      </c>
      <c r="N386" s="28">
        <v>1</v>
      </c>
      <c r="O386" s="26" t="s">
        <v>4581</v>
      </c>
      <c r="P386" s="26">
        <v>36000000</v>
      </c>
      <c r="Q386" s="29"/>
      <c r="R386" s="25" t="s">
        <v>6042</v>
      </c>
      <c r="S386" s="30">
        <v>43476</v>
      </c>
      <c r="T386" s="26"/>
    </row>
    <row r="387" spans="1:20" hidden="1" x14ac:dyDescent="0.25">
      <c r="A387" s="24">
        <v>377</v>
      </c>
      <c r="B387" s="25" t="s">
        <v>6043</v>
      </c>
      <c r="C387" s="26" t="s">
        <v>54</v>
      </c>
      <c r="D387" s="26"/>
      <c r="E387" s="27" t="s">
        <v>6044</v>
      </c>
      <c r="F387" s="25" t="s">
        <v>6045</v>
      </c>
      <c r="G387" s="26" t="s">
        <v>93</v>
      </c>
      <c r="H387" s="25" t="s">
        <v>4941</v>
      </c>
      <c r="I387" s="28">
        <v>1</v>
      </c>
      <c r="J387" s="26" t="s">
        <v>4581</v>
      </c>
      <c r="K387" s="26">
        <v>27448464</v>
      </c>
      <c r="L387" s="29"/>
      <c r="M387" s="30">
        <v>43469</v>
      </c>
      <c r="N387" s="28">
        <v>1</v>
      </c>
      <c r="O387" s="26" t="s">
        <v>4581</v>
      </c>
      <c r="P387" s="26">
        <v>27448464</v>
      </c>
      <c r="Q387" s="29"/>
      <c r="R387" s="25" t="s">
        <v>6046</v>
      </c>
      <c r="S387" s="30">
        <v>43476</v>
      </c>
      <c r="T387" s="26"/>
    </row>
    <row r="388" spans="1:20" hidden="1" x14ac:dyDescent="0.25">
      <c r="A388" s="24">
        <v>378</v>
      </c>
      <c r="B388" s="25" t="s">
        <v>6047</v>
      </c>
      <c r="C388" s="26" t="s">
        <v>54</v>
      </c>
      <c r="D388" s="26"/>
      <c r="E388" s="27" t="s">
        <v>6048</v>
      </c>
      <c r="F388" s="25" t="s">
        <v>6049</v>
      </c>
      <c r="G388" s="26" t="s">
        <v>93</v>
      </c>
      <c r="H388" s="25" t="s">
        <v>4941</v>
      </c>
      <c r="I388" s="28">
        <v>1</v>
      </c>
      <c r="J388" s="26" t="s">
        <v>4581</v>
      </c>
      <c r="K388" s="26">
        <v>84000000</v>
      </c>
      <c r="L388" s="29"/>
      <c r="M388" s="30">
        <v>43473</v>
      </c>
      <c r="N388" s="28">
        <v>1</v>
      </c>
      <c r="O388" s="26" t="s">
        <v>4581</v>
      </c>
      <c r="P388" s="26">
        <v>84000000</v>
      </c>
      <c r="Q388" s="29"/>
      <c r="R388" s="25" t="s">
        <v>6050</v>
      </c>
      <c r="S388" s="30">
        <v>43476</v>
      </c>
      <c r="T388" s="26"/>
    </row>
    <row r="389" spans="1:20" hidden="1" x14ac:dyDescent="0.25">
      <c r="A389" s="24">
        <v>379</v>
      </c>
      <c r="B389" s="25" t="s">
        <v>6051</v>
      </c>
      <c r="C389" s="26" t="s">
        <v>54</v>
      </c>
      <c r="D389" s="26"/>
      <c r="E389" s="27" t="s">
        <v>6052</v>
      </c>
      <c r="F389" s="25" t="s">
        <v>6053</v>
      </c>
      <c r="G389" s="26" t="s">
        <v>93</v>
      </c>
      <c r="H389" s="25" t="s">
        <v>4941</v>
      </c>
      <c r="I389" s="28">
        <v>1</v>
      </c>
      <c r="J389" s="26" t="s">
        <v>4581</v>
      </c>
      <c r="K389" s="26">
        <v>84000000</v>
      </c>
      <c r="L389" s="29"/>
      <c r="M389" s="30">
        <v>43473</v>
      </c>
      <c r="N389" s="28">
        <v>1</v>
      </c>
      <c r="O389" s="26" t="s">
        <v>4581</v>
      </c>
      <c r="P389" s="26">
        <v>84000000</v>
      </c>
      <c r="Q389" s="29"/>
      <c r="R389" s="25" t="s">
        <v>6054</v>
      </c>
      <c r="S389" s="30">
        <v>43476</v>
      </c>
      <c r="T389" s="26"/>
    </row>
    <row r="390" spans="1:20" hidden="1" x14ac:dyDescent="0.25">
      <c r="A390" s="24">
        <v>380</v>
      </c>
      <c r="B390" s="25" t="s">
        <v>6055</v>
      </c>
      <c r="C390" s="26" t="s">
        <v>54</v>
      </c>
      <c r="D390" s="26"/>
      <c r="E390" s="27" t="s">
        <v>6056</v>
      </c>
      <c r="F390" s="25" t="s">
        <v>6057</v>
      </c>
      <c r="G390" s="26" t="s">
        <v>93</v>
      </c>
      <c r="H390" s="25" t="s">
        <v>4941</v>
      </c>
      <c r="I390" s="28">
        <v>1</v>
      </c>
      <c r="J390" s="26" t="s">
        <v>4581</v>
      </c>
      <c r="K390" s="26">
        <v>110000000</v>
      </c>
      <c r="L390" s="29"/>
      <c r="M390" s="30">
        <v>43473</v>
      </c>
      <c r="N390" s="28">
        <v>1</v>
      </c>
      <c r="O390" s="26" t="s">
        <v>4581</v>
      </c>
      <c r="P390" s="26">
        <v>110000000</v>
      </c>
      <c r="Q390" s="29"/>
      <c r="R390" s="25" t="s">
        <v>6058</v>
      </c>
      <c r="S390" s="30">
        <v>43476</v>
      </c>
      <c r="T390" s="26"/>
    </row>
    <row r="391" spans="1:20" hidden="1" x14ac:dyDescent="0.25">
      <c r="A391" s="24">
        <v>381</v>
      </c>
      <c r="B391" s="25" t="s">
        <v>6059</v>
      </c>
      <c r="C391" s="26" t="s">
        <v>54</v>
      </c>
      <c r="D391" s="26"/>
      <c r="E391" s="27" t="s">
        <v>6060</v>
      </c>
      <c r="F391" s="25" t="s">
        <v>6061</v>
      </c>
      <c r="G391" s="26" t="s">
        <v>93</v>
      </c>
      <c r="H391" s="25" t="s">
        <v>4941</v>
      </c>
      <c r="I391" s="28">
        <v>1</v>
      </c>
      <c r="J391" s="26" t="s">
        <v>4581</v>
      </c>
      <c r="K391" s="26">
        <v>72000000</v>
      </c>
      <c r="L391" s="29"/>
      <c r="M391" s="30">
        <v>43473</v>
      </c>
      <c r="N391" s="28">
        <v>1</v>
      </c>
      <c r="O391" s="26" t="s">
        <v>4581</v>
      </c>
      <c r="P391" s="26">
        <v>72000000</v>
      </c>
      <c r="Q391" s="29"/>
      <c r="R391" s="25" t="s">
        <v>6062</v>
      </c>
      <c r="S391" s="30">
        <v>43476</v>
      </c>
      <c r="T391" s="26"/>
    </row>
    <row r="392" spans="1:20" hidden="1" x14ac:dyDescent="0.25">
      <c r="A392" s="24">
        <v>382</v>
      </c>
      <c r="B392" s="25" t="s">
        <v>6063</v>
      </c>
      <c r="C392" s="26" t="s">
        <v>54</v>
      </c>
      <c r="D392" s="26"/>
      <c r="E392" s="27" t="s">
        <v>6064</v>
      </c>
      <c r="F392" s="25" t="s">
        <v>6053</v>
      </c>
      <c r="G392" s="26" t="s">
        <v>93</v>
      </c>
      <c r="H392" s="25" t="s">
        <v>4941</v>
      </c>
      <c r="I392" s="28">
        <v>1</v>
      </c>
      <c r="J392" s="26" t="s">
        <v>4581</v>
      </c>
      <c r="K392" s="26">
        <v>93600000</v>
      </c>
      <c r="L392" s="29"/>
      <c r="M392" s="30">
        <v>43473</v>
      </c>
      <c r="N392" s="28">
        <v>1</v>
      </c>
      <c r="O392" s="26" t="s">
        <v>4581</v>
      </c>
      <c r="P392" s="26">
        <v>93600000</v>
      </c>
      <c r="Q392" s="29"/>
      <c r="R392" s="25" t="s">
        <v>6065</v>
      </c>
      <c r="S392" s="30">
        <v>43476</v>
      </c>
      <c r="T392" s="26"/>
    </row>
    <row r="393" spans="1:20" hidden="1" x14ac:dyDescent="0.25">
      <c r="A393" s="24">
        <v>383</v>
      </c>
      <c r="B393" s="25" t="s">
        <v>6066</v>
      </c>
      <c r="C393" s="26" t="s">
        <v>54</v>
      </c>
      <c r="D393" s="26"/>
      <c r="E393" s="27" t="s">
        <v>6067</v>
      </c>
      <c r="F393" s="25" t="s">
        <v>6053</v>
      </c>
      <c r="G393" s="26" t="s">
        <v>93</v>
      </c>
      <c r="H393" s="25" t="s">
        <v>4941</v>
      </c>
      <c r="I393" s="28">
        <v>1</v>
      </c>
      <c r="J393" s="26" t="s">
        <v>4581</v>
      </c>
      <c r="K393" s="26">
        <v>93600000</v>
      </c>
      <c r="L393" s="29"/>
      <c r="M393" s="30">
        <v>43473</v>
      </c>
      <c r="N393" s="28">
        <v>1</v>
      </c>
      <c r="O393" s="26" t="s">
        <v>4581</v>
      </c>
      <c r="P393" s="26">
        <v>93600000</v>
      </c>
      <c r="Q393" s="29"/>
      <c r="R393" s="25" t="s">
        <v>6068</v>
      </c>
      <c r="S393" s="30">
        <v>43476</v>
      </c>
      <c r="T393" s="26"/>
    </row>
    <row r="394" spans="1:20" hidden="1" x14ac:dyDescent="0.25">
      <c r="A394" s="24">
        <v>384</v>
      </c>
      <c r="B394" s="25" t="s">
        <v>6069</v>
      </c>
      <c r="C394" s="26" t="s">
        <v>54</v>
      </c>
      <c r="D394" s="26"/>
      <c r="E394" s="27" t="s">
        <v>6070</v>
      </c>
      <c r="F394" s="25" t="s">
        <v>6071</v>
      </c>
      <c r="G394" s="26" t="s">
        <v>93</v>
      </c>
      <c r="H394" s="25" t="s">
        <v>4941</v>
      </c>
      <c r="I394" s="28">
        <v>1</v>
      </c>
      <c r="J394" s="26" t="s">
        <v>4581</v>
      </c>
      <c r="K394" s="26">
        <v>27448464</v>
      </c>
      <c r="L394" s="29"/>
      <c r="M394" s="30">
        <v>43469</v>
      </c>
      <c r="N394" s="28">
        <v>1</v>
      </c>
      <c r="O394" s="26" t="s">
        <v>4581</v>
      </c>
      <c r="P394" s="26">
        <v>27448464</v>
      </c>
      <c r="Q394" s="29"/>
      <c r="R394" s="25" t="s">
        <v>5302</v>
      </c>
      <c r="S394" s="30">
        <v>43476</v>
      </c>
      <c r="T394" s="26"/>
    </row>
    <row r="395" spans="1:20" hidden="1" x14ac:dyDescent="0.25">
      <c r="A395" s="24">
        <v>385</v>
      </c>
      <c r="B395" s="25" t="s">
        <v>6072</v>
      </c>
      <c r="C395" s="26" t="s">
        <v>54</v>
      </c>
      <c r="D395" s="26"/>
      <c r="E395" s="27" t="s">
        <v>6073</v>
      </c>
      <c r="F395" s="25" t="s">
        <v>6053</v>
      </c>
      <c r="G395" s="26" t="s">
        <v>93</v>
      </c>
      <c r="H395" s="25" t="s">
        <v>4941</v>
      </c>
      <c r="I395" s="28">
        <v>1</v>
      </c>
      <c r="J395" s="26" t="s">
        <v>4581</v>
      </c>
      <c r="K395" s="26">
        <v>93600000</v>
      </c>
      <c r="L395" s="29"/>
      <c r="M395" s="30">
        <v>43473</v>
      </c>
      <c r="N395" s="28">
        <v>1</v>
      </c>
      <c r="O395" s="26" t="s">
        <v>4581</v>
      </c>
      <c r="P395" s="26">
        <v>93600000</v>
      </c>
      <c r="Q395" s="29"/>
      <c r="R395" s="25" t="s">
        <v>6074</v>
      </c>
      <c r="S395" s="30">
        <v>43476</v>
      </c>
      <c r="T395" s="26"/>
    </row>
    <row r="396" spans="1:20" hidden="1" x14ac:dyDescent="0.25">
      <c r="A396" s="24">
        <v>386</v>
      </c>
      <c r="B396" s="25" t="s">
        <v>6075</v>
      </c>
      <c r="C396" s="26" t="s">
        <v>54</v>
      </c>
      <c r="D396" s="26"/>
      <c r="E396" s="27" t="s">
        <v>6076</v>
      </c>
      <c r="F396" s="25" t="s">
        <v>6053</v>
      </c>
      <c r="G396" s="26" t="s">
        <v>93</v>
      </c>
      <c r="H396" s="25" t="s">
        <v>4941</v>
      </c>
      <c r="I396" s="28">
        <v>1</v>
      </c>
      <c r="J396" s="26" t="s">
        <v>4581</v>
      </c>
      <c r="K396" s="26">
        <v>93600000</v>
      </c>
      <c r="L396" s="29"/>
      <c r="M396" s="30">
        <v>43473</v>
      </c>
      <c r="N396" s="28">
        <v>1</v>
      </c>
      <c r="O396" s="26" t="s">
        <v>4581</v>
      </c>
      <c r="P396" s="26">
        <v>93600000</v>
      </c>
      <c r="Q396" s="29"/>
      <c r="R396" s="25" t="s">
        <v>6077</v>
      </c>
      <c r="S396" s="30">
        <v>43476</v>
      </c>
      <c r="T396" s="26"/>
    </row>
    <row r="397" spans="1:20" hidden="1" x14ac:dyDescent="0.25">
      <c r="A397" s="24">
        <v>387</v>
      </c>
      <c r="B397" s="25" t="s">
        <v>6078</v>
      </c>
      <c r="C397" s="26" t="s">
        <v>54</v>
      </c>
      <c r="D397" s="26"/>
      <c r="E397" s="27" t="s">
        <v>6079</v>
      </c>
      <c r="F397" s="25" t="s">
        <v>6080</v>
      </c>
      <c r="G397" s="26" t="s">
        <v>93</v>
      </c>
      <c r="H397" s="25" t="s">
        <v>4941</v>
      </c>
      <c r="I397" s="28">
        <v>1</v>
      </c>
      <c r="J397" s="26" t="s">
        <v>4581</v>
      </c>
      <c r="K397" s="26">
        <v>206717004</v>
      </c>
      <c r="L397" s="29"/>
      <c r="M397" s="30">
        <v>43469</v>
      </c>
      <c r="N397" s="28">
        <v>1</v>
      </c>
      <c r="O397" s="26" t="s">
        <v>4581</v>
      </c>
      <c r="P397" s="26">
        <v>206717004</v>
      </c>
      <c r="Q397" s="29"/>
      <c r="R397" s="25" t="s">
        <v>6081</v>
      </c>
      <c r="S397" s="30">
        <v>43476</v>
      </c>
      <c r="T397" s="26"/>
    </row>
    <row r="398" spans="1:20" hidden="1" x14ac:dyDescent="0.25">
      <c r="A398" s="24">
        <v>388</v>
      </c>
      <c r="B398" s="25" t="s">
        <v>6082</v>
      </c>
      <c r="C398" s="26" t="s">
        <v>54</v>
      </c>
      <c r="D398" s="26"/>
      <c r="E398" s="27" t="s">
        <v>6083</v>
      </c>
      <c r="F398" s="25" t="s">
        <v>6084</v>
      </c>
      <c r="G398" s="26" t="s">
        <v>93</v>
      </c>
      <c r="H398" s="25" t="s">
        <v>4941</v>
      </c>
      <c r="I398" s="28">
        <v>1</v>
      </c>
      <c r="J398" s="26" t="s">
        <v>4581</v>
      </c>
      <c r="K398" s="26">
        <v>110000000</v>
      </c>
      <c r="L398" s="29"/>
      <c r="M398" s="30">
        <v>43473</v>
      </c>
      <c r="N398" s="28">
        <v>1</v>
      </c>
      <c r="O398" s="26" t="s">
        <v>4581</v>
      </c>
      <c r="P398" s="26">
        <v>110000000</v>
      </c>
      <c r="Q398" s="29"/>
      <c r="R398" s="25" t="s">
        <v>6085</v>
      </c>
      <c r="S398" s="30">
        <v>43476</v>
      </c>
      <c r="T398" s="26"/>
    </row>
    <row r="399" spans="1:20" hidden="1" x14ac:dyDescent="0.25">
      <c r="A399" s="24">
        <v>389</v>
      </c>
      <c r="B399" s="25" t="s">
        <v>6086</v>
      </c>
      <c r="C399" s="26" t="s">
        <v>54</v>
      </c>
      <c r="D399" s="26"/>
      <c r="E399" s="27" t="s">
        <v>6087</v>
      </c>
      <c r="F399" s="25" t="s">
        <v>6061</v>
      </c>
      <c r="G399" s="26" t="s">
        <v>93</v>
      </c>
      <c r="H399" s="25" t="s">
        <v>4941</v>
      </c>
      <c r="I399" s="28">
        <v>1</v>
      </c>
      <c r="J399" s="26" t="s">
        <v>4581</v>
      </c>
      <c r="K399" s="26">
        <v>72000000</v>
      </c>
      <c r="L399" s="29"/>
      <c r="M399" s="30">
        <v>43473</v>
      </c>
      <c r="N399" s="28">
        <v>1</v>
      </c>
      <c r="O399" s="26" t="s">
        <v>4581</v>
      </c>
      <c r="P399" s="26">
        <v>72000000</v>
      </c>
      <c r="Q399" s="29"/>
      <c r="R399" s="25" t="s">
        <v>6088</v>
      </c>
      <c r="S399" s="30">
        <v>43476</v>
      </c>
      <c r="T399" s="26"/>
    </row>
    <row r="400" spans="1:20" hidden="1" x14ac:dyDescent="0.25">
      <c r="A400" s="24">
        <v>390</v>
      </c>
      <c r="B400" s="25" t="s">
        <v>6089</v>
      </c>
      <c r="C400" s="26" t="s">
        <v>54</v>
      </c>
      <c r="D400" s="26"/>
      <c r="E400" s="27" t="s">
        <v>6090</v>
      </c>
      <c r="F400" s="25" t="s">
        <v>6091</v>
      </c>
      <c r="G400" s="26" t="s">
        <v>93</v>
      </c>
      <c r="H400" s="25" t="s">
        <v>4941</v>
      </c>
      <c r="I400" s="28">
        <v>1</v>
      </c>
      <c r="J400" s="26" t="s">
        <v>4581</v>
      </c>
      <c r="K400" s="26">
        <v>87475325</v>
      </c>
      <c r="L400" s="29"/>
      <c r="M400" s="30">
        <v>43475</v>
      </c>
      <c r="N400" s="28">
        <v>1</v>
      </c>
      <c r="O400" s="26" t="s">
        <v>4581</v>
      </c>
      <c r="P400" s="26">
        <v>87475325</v>
      </c>
      <c r="Q400" s="29"/>
      <c r="R400" s="25" t="s">
        <v>6092</v>
      </c>
      <c r="S400" s="30">
        <v>43479</v>
      </c>
      <c r="T400" s="26"/>
    </row>
    <row r="401" spans="1:20" hidden="1" x14ac:dyDescent="0.25">
      <c r="A401" s="24">
        <v>391</v>
      </c>
      <c r="B401" s="25" t="s">
        <v>6093</v>
      </c>
      <c r="C401" s="26" t="s">
        <v>54</v>
      </c>
      <c r="D401" s="26"/>
      <c r="E401" s="27" t="s">
        <v>6094</v>
      </c>
      <c r="F401" s="25" t="s">
        <v>6091</v>
      </c>
      <c r="G401" s="26" t="s">
        <v>93</v>
      </c>
      <c r="H401" s="25" t="s">
        <v>4941</v>
      </c>
      <c r="I401" s="28">
        <v>1</v>
      </c>
      <c r="J401" s="26" t="s">
        <v>4581</v>
      </c>
      <c r="K401" s="26">
        <v>76992500</v>
      </c>
      <c r="L401" s="29"/>
      <c r="M401" s="30">
        <v>43475</v>
      </c>
      <c r="N401" s="28">
        <v>1</v>
      </c>
      <c r="O401" s="26" t="s">
        <v>4581</v>
      </c>
      <c r="P401" s="26">
        <v>76992500</v>
      </c>
      <c r="Q401" s="29"/>
      <c r="R401" s="25" t="s">
        <v>6095</v>
      </c>
      <c r="S401" s="30">
        <v>43479</v>
      </c>
      <c r="T401" s="26"/>
    </row>
    <row r="402" spans="1:20" hidden="1" x14ac:dyDescent="0.25">
      <c r="A402" s="24">
        <v>392</v>
      </c>
      <c r="B402" s="25" t="s">
        <v>6096</v>
      </c>
      <c r="C402" s="26" t="s">
        <v>54</v>
      </c>
      <c r="D402" s="26"/>
      <c r="E402" s="27" t="s">
        <v>6097</v>
      </c>
      <c r="F402" s="25" t="s">
        <v>6091</v>
      </c>
      <c r="G402" s="26" t="s">
        <v>93</v>
      </c>
      <c r="H402" s="25" t="s">
        <v>4941</v>
      </c>
      <c r="I402" s="28">
        <v>1</v>
      </c>
      <c r="J402" s="26" t="s">
        <v>4581</v>
      </c>
      <c r="K402" s="26">
        <v>76992500</v>
      </c>
      <c r="L402" s="29"/>
      <c r="M402" s="30">
        <v>43475</v>
      </c>
      <c r="N402" s="28">
        <v>1</v>
      </c>
      <c r="O402" s="26" t="s">
        <v>4581</v>
      </c>
      <c r="P402" s="26">
        <v>76992500</v>
      </c>
      <c r="Q402" s="29"/>
      <c r="R402" s="25" t="s">
        <v>6098</v>
      </c>
      <c r="S402" s="30">
        <v>43479</v>
      </c>
      <c r="T402" s="26"/>
    </row>
    <row r="403" spans="1:20" hidden="1" x14ac:dyDescent="0.25">
      <c r="A403" s="24">
        <v>393</v>
      </c>
      <c r="B403" s="25" t="s">
        <v>6099</v>
      </c>
      <c r="C403" s="26" t="s">
        <v>54</v>
      </c>
      <c r="D403" s="26"/>
      <c r="E403" s="27" t="s">
        <v>6100</v>
      </c>
      <c r="F403" s="25" t="s">
        <v>6101</v>
      </c>
      <c r="G403" s="26" t="s">
        <v>93</v>
      </c>
      <c r="H403" s="25" t="s">
        <v>4941</v>
      </c>
      <c r="I403" s="28">
        <v>1</v>
      </c>
      <c r="J403" s="26" t="s">
        <v>4581</v>
      </c>
      <c r="K403" s="26">
        <v>76632000</v>
      </c>
      <c r="L403" s="29"/>
      <c r="M403" s="30">
        <v>43469</v>
      </c>
      <c r="N403" s="28">
        <v>1</v>
      </c>
      <c r="O403" s="26" t="s">
        <v>4581</v>
      </c>
      <c r="P403" s="26">
        <v>76632000</v>
      </c>
      <c r="Q403" s="29"/>
      <c r="R403" s="25" t="s">
        <v>6102</v>
      </c>
      <c r="S403" s="30">
        <v>43479</v>
      </c>
      <c r="T403" s="26"/>
    </row>
    <row r="404" spans="1:20" hidden="1" x14ac:dyDescent="0.25">
      <c r="A404" s="24">
        <v>394</v>
      </c>
      <c r="B404" s="25" t="s">
        <v>6103</v>
      </c>
      <c r="C404" s="26" t="s">
        <v>54</v>
      </c>
      <c r="D404" s="26"/>
      <c r="E404" s="27" t="s">
        <v>6104</v>
      </c>
      <c r="F404" s="25" t="s">
        <v>6105</v>
      </c>
      <c r="G404" s="26" t="s">
        <v>93</v>
      </c>
      <c r="H404" s="25" t="s">
        <v>4941</v>
      </c>
      <c r="I404" s="28">
        <v>1</v>
      </c>
      <c r="J404" s="26" t="s">
        <v>4581</v>
      </c>
      <c r="K404" s="26">
        <v>42827400</v>
      </c>
      <c r="L404" s="29"/>
      <c r="M404" s="30">
        <v>43469</v>
      </c>
      <c r="N404" s="28">
        <v>1</v>
      </c>
      <c r="O404" s="26" t="s">
        <v>4581</v>
      </c>
      <c r="P404" s="26">
        <v>42827400</v>
      </c>
      <c r="Q404" s="29"/>
      <c r="R404" s="25" t="s">
        <v>6106</v>
      </c>
      <c r="S404" s="30">
        <v>43479</v>
      </c>
      <c r="T404" s="26"/>
    </row>
    <row r="405" spans="1:20" hidden="1" x14ac:dyDescent="0.25">
      <c r="A405" s="24">
        <v>395</v>
      </c>
      <c r="B405" s="25" t="s">
        <v>6107</v>
      </c>
      <c r="C405" s="26" t="s">
        <v>54</v>
      </c>
      <c r="D405" s="26"/>
      <c r="E405" s="27" t="s">
        <v>6108</v>
      </c>
      <c r="F405" s="25" t="s">
        <v>6109</v>
      </c>
      <c r="G405" s="26" t="s">
        <v>93</v>
      </c>
      <c r="H405" s="25" t="s">
        <v>4941</v>
      </c>
      <c r="I405" s="28">
        <v>1</v>
      </c>
      <c r="J405" s="26" t="s">
        <v>4581</v>
      </c>
      <c r="K405" s="26">
        <v>54000000</v>
      </c>
      <c r="L405" s="29"/>
      <c r="M405" s="30">
        <v>43473</v>
      </c>
      <c r="N405" s="28">
        <v>1</v>
      </c>
      <c r="O405" s="26" t="s">
        <v>4581</v>
      </c>
      <c r="P405" s="26">
        <v>54000000</v>
      </c>
      <c r="Q405" s="29"/>
      <c r="R405" s="25" t="s">
        <v>6110</v>
      </c>
      <c r="S405" s="30">
        <v>43479</v>
      </c>
      <c r="T405" s="26"/>
    </row>
    <row r="406" spans="1:20" hidden="1" x14ac:dyDescent="0.25">
      <c r="A406" s="24">
        <v>396</v>
      </c>
      <c r="B406" s="25" t="s">
        <v>6111</v>
      </c>
      <c r="C406" s="26" t="s">
        <v>54</v>
      </c>
      <c r="D406" s="26"/>
      <c r="E406" s="27" t="s">
        <v>6112</v>
      </c>
      <c r="F406" s="25" t="s">
        <v>6113</v>
      </c>
      <c r="G406" s="26" t="s">
        <v>93</v>
      </c>
      <c r="H406" s="25" t="s">
        <v>4941</v>
      </c>
      <c r="I406" s="28">
        <v>1</v>
      </c>
      <c r="J406" s="26" t="s">
        <v>4581</v>
      </c>
      <c r="K406" s="26">
        <v>61800000</v>
      </c>
      <c r="L406" s="29"/>
      <c r="M406" s="30">
        <v>43469</v>
      </c>
      <c r="N406" s="28">
        <v>1</v>
      </c>
      <c r="O406" s="26" t="s">
        <v>4581</v>
      </c>
      <c r="P406" s="26">
        <v>61800000</v>
      </c>
      <c r="Q406" s="29"/>
      <c r="R406" s="25" t="s">
        <v>6114</v>
      </c>
      <c r="S406" s="30">
        <v>43479</v>
      </c>
      <c r="T406" s="26"/>
    </row>
    <row r="407" spans="1:20" hidden="1" x14ac:dyDescent="0.25">
      <c r="A407" s="24">
        <v>397</v>
      </c>
      <c r="B407" s="25" t="s">
        <v>6115</v>
      </c>
      <c r="C407" s="26" t="s">
        <v>54</v>
      </c>
      <c r="D407" s="26"/>
      <c r="E407" s="27" t="s">
        <v>6116</v>
      </c>
      <c r="F407" s="25" t="s">
        <v>6117</v>
      </c>
      <c r="G407" s="26" t="s">
        <v>93</v>
      </c>
      <c r="H407" s="25" t="s">
        <v>4941</v>
      </c>
      <c r="I407" s="28">
        <v>1</v>
      </c>
      <c r="J407" s="26" t="s">
        <v>4581</v>
      </c>
      <c r="K407" s="26">
        <v>27253800</v>
      </c>
      <c r="L407" s="29"/>
      <c r="M407" s="30">
        <v>43469</v>
      </c>
      <c r="N407" s="28">
        <v>1</v>
      </c>
      <c r="O407" s="26" t="s">
        <v>4581</v>
      </c>
      <c r="P407" s="26">
        <v>27253800</v>
      </c>
      <c r="Q407" s="29"/>
      <c r="R407" s="25" t="s">
        <v>6118</v>
      </c>
      <c r="S407" s="30">
        <v>43479</v>
      </c>
      <c r="T407" s="26"/>
    </row>
    <row r="408" spans="1:20" hidden="1" x14ac:dyDescent="0.25">
      <c r="A408" s="24">
        <v>398</v>
      </c>
      <c r="B408" s="25" t="s">
        <v>6119</v>
      </c>
      <c r="C408" s="26" t="s">
        <v>54</v>
      </c>
      <c r="D408" s="26"/>
      <c r="E408" s="27" t="s">
        <v>6120</v>
      </c>
      <c r="F408" s="25" t="s">
        <v>6121</v>
      </c>
      <c r="G408" s="26" t="s">
        <v>93</v>
      </c>
      <c r="H408" s="25" t="s">
        <v>4941</v>
      </c>
      <c r="I408" s="28">
        <v>1</v>
      </c>
      <c r="J408" s="26" t="s">
        <v>4581</v>
      </c>
      <c r="K408" s="26">
        <v>27837804</v>
      </c>
      <c r="L408" s="29"/>
      <c r="M408" s="30">
        <v>43469</v>
      </c>
      <c r="N408" s="28">
        <v>1</v>
      </c>
      <c r="O408" s="26" t="s">
        <v>4581</v>
      </c>
      <c r="P408" s="26">
        <v>27837804</v>
      </c>
      <c r="Q408" s="29"/>
      <c r="R408" s="25" t="s">
        <v>6122</v>
      </c>
      <c r="S408" s="30">
        <v>43479</v>
      </c>
      <c r="T408" s="26"/>
    </row>
    <row r="409" spans="1:20" hidden="1" x14ac:dyDescent="0.25">
      <c r="A409" s="24">
        <v>399</v>
      </c>
      <c r="B409" s="25" t="s">
        <v>6123</v>
      </c>
      <c r="C409" s="26" t="s">
        <v>54</v>
      </c>
      <c r="D409" s="26"/>
      <c r="E409" s="27" t="s">
        <v>6124</v>
      </c>
      <c r="F409" s="25" t="s">
        <v>6125</v>
      </c>
      <c r="G409" s="26" t="s">
        <v>93</v>
      </c>
      <c r="H409" s="25" t="s">
        <v>4941</v>
      </c>
      <c r="I409" s="28">
        <v>1</v>
      </c>
      <c r="J409" s="26" t="s">
        <v>4581</v>
      </c>
      <c r="K409" s="26">
        <v>151499676</v>
      </c>
      <c r="L409" s="29"/>
      <c r="M409" s="30">
        <v>43475</v>
      </c>
      <c r="N409" s="28">
        <v>1</v>
      </c>
      <c r="O409" s="26" t="s">
        <v>4581</v>
      </c>
      <c r="P409" s="26">
        <v>151499676</v>
      </c>
      <c r="Q409" s="29"/>
      <c r="R409" s="25" t="s">
        <v>6126</v>
      </c>
      <c r="S409" s="30">
        <v>43480</v>
      </c>
      <c r="T409" s="26"/>
    </row>
    <row r="410" spans="1:20" hidden="1" x14ac:dyDescent="0.25">
      <c r="A410" s="24">
        <v>400</v>
      </c>
      <c r="B410" s="25" t="s">
        <v>6127</v>
      </c>
      <c r="C410" s="26" t="s">
        <v>54</v>
      </c>
      <c r="D410" s="26"/>
      <c r="E410" s="27" t="s">
        <v>6128</v>
      </c>
      <c r="F410" s="25" t="s">
        <v>6129</v>
      </c>
      <c r="G410" s="26" t="s">
        <v>93</v>
      </c>
      <c r="H410" s="25" t="s">
        <v>4941</v>
      </c>
      <c r="I410" s="28">
        <v>1</v>
      </c>
      <c r="J410" s="26" t="s">
        <v>4581</v>
      </c>
      <c r="K410" s="26">
        <v>47380000</v>
      </c>
      <c r="L410" s="29"/>
      <c r="M410" s="30">
        <v>43469</v>
      </c>
      <c r="N410" s="28">
        <v>1</v>
      </c>
      <c r="O410" s="26" t="s">
        <v>4581</v>
      </c>
      <c r="P410" s="26">
        <v>47380000</v>
      </c>
      <c r="Q410" s="29"/>
      <c r="R410" s="25" t="s">
        <v>6130</v>
      </c>
      <c r="S410" s="30">
        <v>43479</v>
      </c>
      <c r="T410" s="26"/>
    </row>
    <row r="411" spans="1:20" hidden="1" x14ac:dyDescent="0.25">
      <c r="A411" s="24">
        <v>401</v>
      </c>
      <c r="B411" s="25" t="s">
        <v>6131</v>
      </c>
      <c r="C411" s="26" t="s">
        <v>54</v>
      </c>
      <c r="D411" s="26"/>
      <c r="E411" s="27" t="s">
        <v>6132</v>
      </c>
      <c r="F411" s="25" t="s">
        <v>6091</v>
      </c>
      <c r="G411" s="26" t="s">
        <v>93</v>
      </c>
      <c r="H411" s="25" t="s">
        <v>4941</v>
      </c>
      <c r="I411" s="28">
        <v>1</v>
      </c>
      <c r="J411" s="26" t="s">
        <v>4581</v>
      </c>
      <c r="K411" s="26">
        <v>87475325</v>
      </c>
      <c r="L411" s="29"/>
      <c r="M411" s="30">
        <v>43475</v>
      </c>
      <c r="N411" s="28">
        <v>1</v>
      </c>
      <c r="O411" s="26" t="s">
        <v>4581</v>
      </c>
      <c r="P411" s="26">
        <v>87475325</v>
      </c>
      <c r="Q411" s="29"/>
      <c r="R411" s="25" t="s">
        <v>6133</v>
      </c>
      <c r="S411" s="30">
        <v>43480</v>
      </c>
      <c r="T411" s="26"/>
    </row>
    <row r="412" spans="1:20" hidden="1" x14ac:dyDescent="0.25">
      <c r="A412" s="24">
        <v>402</v>
      </c>
      <c r="B412" s="25" t="s">
        <v>6134</v>
      </c>
      <c r="C412" s="26" t="s">
        <v>54</v>
      </c>
      <c r="D412" s="26"/>
      <c r="E412" s="27" t="s">
        <v>6135</v>
      </c>
      <c r="F412" s="25" t="s">
        <v>6136</v>
      </c>
      <c r="G412" s="26" t="s">
        <v>93</v>
      </c>
      <c r="H412" s="25" t="s">
        <v>4941</v>
      </c>
      <c r="I412" s="28">
        <v>1</v>
      </c>
      <c r="J412" s="26" t="s">
        <v>4581</v>
      </c>
      <c r="K412" s="26">
        <v>98880000</v>
      </c>
      <c r="L412" s="29"/>
      <c r="M412" s="30">
        <v>43469</v>
      </c>
      <c r="N412" s="28">
        <v>1</v>
      </c>
      <c r="O412" s="26" t="s">
        <v>4581</v>
      </c>
      <c r="P412" s="26">
        <v>98880000</v>
      </c>
      <c r="Q412" s="29"/>
      <c r="R412" s="25" t="s">
        <v>6137</v>
      </c>
      <c r="S412" s="30">
        <v>43480</v>
      </c>
      <c r="T412" s="26"/>
    </row>
    <row r="413" spans="1:20" hidden="1" x14ac:dyDescent="0.25">
      <c r="A413" s="24">
        <v>403</v>
      </c>
      <c r="B413" s="25" t="s">
        <v>6138</v>
      </c>
      <c r="C413" s="26" t="s">
        <v>54</v>
      </c>
      <c r="D413" s="26"/>
      <c r="E413" s="27" t="s">
        <v>6139</v>
      </c>
      <c r="F413" s="25" t="s">
        <v>6140</v>
      </c>
      <c r="G413" s="26" t="s">
        <v>93</v>
      </c>
      <c r="H413" s="25" t="s">
        <v>5793</v>
      </c>
      <c r="I413" s="28">
        <v>1</v>
      </c>
      <c r="J413" s="26" t="s">
        <v>4581</v>
      </c>
      <c r="K413" s="26">
        <v>129960000</v>
      </c>
      <c r="L413" s="29"/>
      <c r="M413" s="30">
        <v>43479</v>
      </c>
      <c r="N413" s="28">
        <v>1</v>
      </c>
      <c r="O413" s="26" t="s">
        <v>4581</v>
      </c>
      <c r="P413" s="26">
        <v>129960000</v>
      </c>
      <c r="Q413" s="29"/>
      <c r="R413" s="25" t="s">
        <v>6141</v>
      </c>
      <c r="S413" s="30">
        <v>43480</v>
      </c>
      <c r="T413" s="26"/>
    </row>
    <row r="414" spans="1:20" hidden="1" x14ac:dyDescent="0.25">
      <c r="A414" s="24">
        <v>404</v>
      </c>
      <c r="B414" s="25" t="s">
        <v>6142</v>
      </c>
      <c r="C414" s="26" t="s">
        <v>54</v>
      </c>
      <c r="D414" s="26"/>
      <c r="E414" s="27" t="s">
        <v>6143</v>
      </c>
      <c r="F414" s="25" t="s">
        <v>6144</v>
      </c>
      <c r="G414" s="26" t="s">
        <v>93</v>
      </c>
      <c r="H414" s="25" t="s">
        <v>4941</v>
      </c>
      <c r="I414" s="28">
        <v>1</v>
      </c>
      <c r="J414" s="26" t="s">
        <v>4581</v>
      </c>
      <c r="K414" s="26">
        <v>94760000</v>
      </c>
      <c r="L414" s="29"/>
      <c r="M414" s="30">
        <v>43469</v>
      </c>
      <c r="N414" s="28">
        <v>1</v>
      </c>
      <c r="O414" s="26" t="s">
        <v>4581</v>
      </c>
      <c r="P414" s="26">
        <v>94760000</v>
      </c>
      <c r="Q414" s="29"/>
      <c r="R414" s="25" t="s">
        <v>6145</v>
      </c>
      <c r="S414" s="30">
        <v>43480</v>
      </c>
      <c r="T414" s="26"/>
    </row>
    <row r="415" spans="1:20" hidden="1" x14ac:dyDescent="0.25">
      <c r="A415" s="24">
        <v>405</v>
      </c>
      <c r="B415" s="25" t="s">
        <v>6146</v>
      </c>
      <c r="C415" s="26" t="s">
        <v>54</v>
      </c>
      <c r="D415" s="26"/>
      <c r="E415" s="27" t="s">
        <v>6147</v>
      </c>
      <c r="F415" s="25" t="s">
        <v>6148</v>
      </c>
      <c r="G415" s="26" t="s">
        <v>93</v>
      </c>
      <c r="H415" s="25" t="s">
        <v>4941</v>
      </c>
      <c r="I415" s="28">
        <v>1</v>
      </c>
      <c r="J415" s="26" t="s">
        <v>4581</v>
      </c>
      <c r="K415" s="26">
        <v>82962380</v>
      </c>
      <c r="L415" s="29"/>
      <c r="M415" s="30">
        <v>43475</v>
      </c>
      <c r="N415" s="28">
        <v>1</v>
      </c>
      <c r="O415" s="26" t="s">
        <v>4581</v>
      </c>
      <c r="P415" s="26">
        <v>82962380</v>
      </c>
      <c r="Q415" s="29"/>
      <c r="R415" s="25" t="s">
        <v>6149</v>
      </c>
      <c r="S415" s="30">
        <v>43480</v>
      </c>
      <c r="T415" s="26"/>
    </row>
    <row r="416" spans="1:20" hidden="1" x14ac:dyDescent="0.25">
      <c r="A416" s="24">
        <v>406</v>
      </c>
      <c r="B416" s="25" t="s">
        <v>6150</v>
      </c>
      <c r="C416" s="26" t="s">
        <v>54</v>
      </c>
      <c r="D416" s="26"/>
      <c r="E416" s="27" t="s">
        <v>6151</v>
      </c>
      <c r="F416" s="25" t="s">
        <v>6129</v>
      </c>
      <c r="G416" s="26" t="s">
        <v>93</v>
      </c>
      <c r="H416" s="25" t="s">
        <v>4941</v>
      </c>
      <c r="I416" s="28">
        <v>1</v>
      </c>
      <c r="J416" s="26" t="s">
        <v>4581</v>
      </c>
      <c r="K416" s="26">
        <v>51912000</v>
      </c>
      <c r="L416" s="29"/>
      <c r="M416" s="30">
        <v>43469</v>
      </c>
      <c r="N416" s="28">
        <v>1</v>
      </c>
      <c r="O416" s="26" t="s">
        <v>4581</v>
      </c>
      <c r="P416" s="26">
        <v>51912000</v>
      </c>
      <c r="Q416" s="29"/>
      <c r="R416" s="25" t="s">
        <v>6152</v>
      </c>
      <c r="S416" s="30">
        <v>43480</v>
      </c>
      <c r="T416" s="26"/>
    </row>
    <row r="417" spans="1:20" hidden="1" x14ac:dyDescent="0.25">
      <c r="A417" s="24">
        <v>407</v>
      </c>
      <c r="B417" s="25" t="s">
        <v>6153</v>
      </c>
      <c r="C417" s="26" t="s">
        <v>54</v>
      </c>
      <c r="D417" s="26"/>
      <c r="E417" s="27" t="s">
        <v>6154</v>
      </c>
      <c r="F417" s="25" t="s">
        <v>6041</v>
      </c>
      <c r="G417" s="26" t="s">
        <v>93</v>
      </c>
      <c r="H417" s="25" t="s">
        <v>4941</v>
      </c>
      <c r="I417" s="28">
        <v>1</v>
      </c>
      <c r="J417" s="26" t="s">
        <v>4581</v>
      </c>
      <c r="K417" s="26">
        <v>36000000</v>
      </c>
      <c r="L417" s="29"/>
      <c r="M417" s="30">
        <v>43473</v>
      </c>
      <c r="N417" s="28">
        <v>1</v>
      </c>
      <c r="O417" s="26" t="s">
        <v>4581</v>
      </c>
      <c r="P417" s="26">
        <v>36000000</v>
      </c>
      <c r="Q417" s="29"/>
      <c r="R417" s="25" t="s">
        <v>6155</v>
      </c>
      <c r="S417" s="30">
        <v>43480</v>
      </c>
      <c r="T417" s="26"/>
    </row>
    <row r="418" spans="1:20" hidden="1" x14ac:dyDescent="0.25">
      <c r="A418" s="24">
        <v>408</v>
      </c>
      <c r="B418" s="25" t="s">
        <v>6156</v>
      </c>
      <c r="C418" s="26" t="s">
        <v>54</v>
      </c>
      <c r="D418" s="26"/>
      <c r="E418" s="27" t="s">
        <v>6157</v>
      </c>
      <c r="F418" s="25" t="s">
        <v>6129</v>
      </c>
      <c r="G418" s="26" t="s">
        <v>93</v>
      </c>
      <c r="H418" s="25" t="s">
        <v>4941</v>
      </c>
      <c r="I418" s="28">
        <v>1</v>
      </c>
      <c r="J418" s="26" t="s">
        <v>4581</v>
      </c>
      <c r="K418" s="26">
        <v>59698800</v>
      </c>
      <c r="L418" s="29"/>
      <c r="M418" s="30">
        <v>43469</v>
      </c>
      <c r="N418" s="28">
        <v>1</v>
      </c>
      <c r="O418" s="26" t="s">
        <v>4581</v>
      </c>
      <c r="P418" s="26">
        <v>59698800</v>
      </c>
      <c r="Q418" s="29"/>
      <c r="R418" s="25" t="s">
        <v>5225</v>
      </c>
      <c r="S418" s="30">
        <v>43480</v>
      </c>
      <c r="T418" s="26"/>
    </row>
    <row r="419" spans="1:20" hidden="1" x14ac:dyDescent="0.25">
      <c r="A419" s="24">
        <v>409</v>
      </c>
      <c r="B419" s="25" t="s">
        <v>6158</v>
      </c>
      <c r="C419" s="26" t="s">
        <v>54</v>
      </c>
      <c r="D419" s="26"/>
      <c r="E419" s="27" t="s">
        <v>6159</v>
      </c>
      <c r="F419" s="25" t="s">
        <v>6160</v>
      </c>
      <c r="G419" s="26" t="s">
        <v>93</v>
      </c>
      <c r="H419" s="25" t="s">
        <v>4941</v>
      </c>
      <c r="I419" s="28">
        <v>1</v>
      </c>
      <c r="J419" s="26" t="s">
        <v>4581</v>
      </c>
      <c r="K419" s="26">
        <v>73439000</v>
      </c>
      <c r="L419" s="29"/>
      <c r="M419" s="30">
        <v>43469</v>
      </c>
      <c r="N419" s="28">
        <v>1</v>
      </c>
      <c r="O419" s="26" t="s">
        <v>4581</v>
      </c>
      <c r="P419" s="26">
        <v>73439000</v>
      </c>
      <c r="Q419" s="29"/>
      <c r="R419" s="25" t="s">
        <v>6161</v>
      </c>
      <c r="S419" s="30">
        <v>43480</v>
      </c>
      <c r="T419" s="26"/>
    </row>
    <row r="420" spans="1:20" hidden="1" x14ac:dyDescent="0.25">
      <c r="A420" s="24">
        <v>410</v>
      </c>
      <c r="B420" s="25" t="s">
        <v>6162</v>
      </c>
      <c r="C420" s="26" t="s">
        <v>54</v>
      </c>
      <c r="D420" s="26"/>
      <c r="E420" s="27" t="s">
        <v>6163</v>
      </c>
      <c r="F420" s="25" t="s">
        <v>6164</v>
      </c>
      <c r="G420" s="26" t="s">
        <v>93</v>
      </c>
      <c r="H420" s="25" t="s">
        <v>4941</v>
      </c>
      <c r="I420" s="28">
        <v>1</v>
      </c>
      <c r="J420" s="26" t="s">
        <v>4581</v>
      </c>
      <c r="K420" s="26">
        <v>76137600</v>
      </c>
      <c r="L420" s="29"/>
      <c r="M420" s="30">
        <v>43475</v>
      </c>
      <c r="N420" s="28">
        <v>1</v>
      </c>
      <c r="O420" s="26" t="s">
        <v>4581</v>
      </c>
      <c r="P420" s="26">
        <v>76137600</v>
      </c>
      <c r="Q420" s="29"/>
      <c r="R420" s="25" t="s">
        <v>6165</v>
      </c>
      <c r="S420" s="30">
        <v>43481</v>
      </c>
      <c r="T420" s="26"/>
    </row>
    <row r="421" spans="1:20" hidden="1" x14ac:dyDescent="0.25">
      <c r="A421" s="24">
        <v>411</v>
      </c>
      <c r="B421" s="25" t="s">
        <v>6166</v>
      </c>
      <c r="C421" s="26" t="s">
        <v>54</v>
      </c>
      <c r="D421" s="26"/>
      <c r="E421" s="27" t="s">
        <v>6167</v>
      </c>
      <c r="F421" s="25" t="s">
        <v>6168</v>
      </c>
      <c r="G421" s="26" t="s">
        <v>93</v>
      </c>
      <c r="H421" s="25" t="s">
        <v>4941</v>
      </c>
      <c r="I421" s="28">
        <v>1</v>
      </c>
      <c r="J421" s="26" t="s">
        <v>4581</v>
      </c>
      <c r="K421" s="26">
        <v>49440000</v>
      </c>
      <c r="L421" s="29"/>
      <c r="M421" s="30">
        <v>43469</v>
      </c>
      <c r="N421" s="28">
        <v>1</v>
      </c>
      <c r="O421" s="26" t="s">
        <v>4581</v>
      </c>
      <c r="P421" s="26">
        <v>49440000</v>
      </c>
      <c r="Q421" s="29"/>
      <c r="R421" s="25" t="s">
        <v>6169</v>
      </c>
      <c r="S421" s="30">
        <v>43480</v>
      </c>
      <c r="T421" s="26"/>
    </row>
    <row r="422" spans="1:20" hidden="1" x14ac:dyDescent="0.25">
      <c r="A422" s="24">
        <v>412</v>
      </c>
      <c r="B422" s="25" t="s">
        <v>6170</v>
      </c>
      <c r="C422" s="26" t="s">
        <v>54</v>
      </c>
      <c r="D422" s="26"/>
      <c r="E422" s="27" t="s">
        <v>6171</v>
      </c>
      <c r="F422" s="25" t="s">
        <v>6172</v>
      </c>
      <c r="G422" s="26" t="s">
        <v>93</v>
      </c>
      <c r="H422" s="25" t="s">
        <v>4941</v>
      </c>
      <c r="I422" s="28">
        <v>1</v>
      </c>
      <c r="J422" s="26" t="s">
        <v>4581</v>
      </c>
      <c r="K422" s="26">
        <v>29654724</v>
      </c>
      <c r="L422" s="29"/>
      <c r="M422" s="30">
        <v>43475</v>
      </c>
      <c r="N422" s="28">
        <v>1</v>
      </c>
      <c r="O422" s="26" t="s">
        <v>4581</v>
      </c>
      <c r="P422" s="26">
        <v>29654724</v>
      </c>
      <c r="Q422" s="29"/>
      <c r="R422" s="25" t="s">
        <v>6173</v>
      </c>
      <c r="S422" s="30">
        <v>43480</v>
      </c>
      <c r="T422" s="26"/>
    </row>
    <row r="423" spans="1:20" hidden="1" x14ac:dyDescent="0.25">
      <c r="A423" s="24">
        <v>413</v>
      </c>
      <c r="B423" s="25" t="s">
        <v>6174</v>
      </c>
      <c r="C423" s="26" t="s">
        <v>54</v>
      </c>
      <c r="D423" s="26"/>
      <c r="E423" s="27" t="s">
        <v>6175</v>
      </c>
      <c r="F423" s="25" t="s">
        <v>6176</v>
      </c>
      <c r="G423" s="26" t="s">
        <v>93</v>
      </c>
      <c r="H423" s="25" t="s">
        <v>5712</v>
      </c>
      <c r="I423" s="28">
        <v>1</v>
      </c>
      <c r="J423" s="26" t="s">
        <v>4581</v>
      </c>
      <c r="K423" s="26">
        <v>14475000</v>
      </c>
      <c r="L423" s="29"/>
      <c r="M423" s="30">
        <v>43480</v>
      </c>
      <c r="N423" s="28">
        <v>1</v>
      </c>
      <c r="O423" s="26" t="s">
        <v>4581</v>
      </c>
      <c r="P423" s="26">
        <v>14475000</v>
      </c>
      <c r="Q423" s="29"/>
      <c r="R423" s="25" t="s">
        <v>6177</v>
      </c>
      <c r="S423" s="30">
        <v>43480</v>
      </c>
      <c r="T423" s="26"/>
    </row>
    <row r="424" spans="1:20" hidden="1" x14ac:dyDescent="0.25">
      <c r="A424" s="24">
        <v>414</v>
      </c>
      <c r="B424" s="25" t="s">
        <v>6178</v>
      </c>
      <c r="C424" s="26" t="s">
        <v>54</v>
      </c>
      <c r="D424" s="26"/>
      <c r="E424" s="27" t="s">
        <v>6179</v>
      </c>
      <c r="F424" s="25" t="s">
        <v>6180</v>
      </c>
      <c r="G424" s="26" t="s">
        <v>93</v>
      </c>
      <c r="H424" s="25" t="s">
        <v>4941</v>
      </c>
      <c r="I424" s="28">
        <v>1</v>
      </c>
      <c r="J424" s="26" t="s">
        <v>4581</v>
      </c>
      <c r="K424" s="26">
        <v>76632000</v>
      </c>
      <c r="L424" s="29"/>
      <c r="M424" s="30">
        <v>43469</v>
      </c>
      <c r="N424" s="28">
        <v>1</v>
      </c>
      <c r="O424" s="26" t="s">
        <v>4581</v>
      </c>
      <c r="P424" s="26">
        <v>76632000</v>
      </c>
      <c r="Q424" s="29"/>
      <c r="R424" s="25" t="s">
        <v>6181</v>
      </c>
      <c r="S424" s="30">
        <v>43480</v>
      </c>
      <c r="T424" s="26"/>
    </row>
    <row r="425" spans="1:20" hidden="1" x14ac:dyDescent="0.25">
      <c r="A425" s="24">
        <v>415</v>
      </c>
      <c r="B425" s="25" t="s">
        <v>6182</v>
      </c>
      <c r="C425" s="26" t="s">
        <v>54</v>
      </c>
      <c r="D425" s="26"/>
      <c r="E425" s="27" t="s">
        <v>6183</v>
      </c>
      <c r="F425" s="25" t="s">
        <v>6184</v>
      </c>
      <c r="G425" s="26" t="s">
        <v>93</v>
      </c>
      <c r="H425" s="25" t="s">
        <v>5492</v>
      </c>
      <c r="I425" s="28">
        <v>1</v>
      </c>
      <c r="J425" s="26" t="s">
        <v>4581</v>
      </c>
      <c r="K425" s="26">
        <v>110409720</v>
      </c>
      <c r="L425" s="29"/>
      <c r="M425" s="30">
        <v>43469</v>
      </c>
      <c r="N425" s="28">
        <v>1</v>
      </c>
      <c r="O425" s="26" t="s">
        <v>4581</v>
      </c>
      <c r="P425" s="26">
        <v>110409720</v>
      </c>
      <c r="Q425" s="29"/>
      <c r="R425" s="25" t="s">
        <v>6185</v>
      </c>
      <c r="S425" s="30">
        <v>43481</v>
      </c>
      <c r="T425" s="26"/>
    </row>
    <row r="426" spans="1:20" hidden="1" x14ac:dyDescent="0.25">
      <c r="A426" s="24">
        <v>416</v>
      </c>
      <c r="B426" s="25" t="s">
        <v>6186</v>
      </c>
      <c r="C426" s="26" t="s">
        <v>54</v>
      </c>
      <c r="D426" s="26"/>
      <c r="E426" s="27" t="s">
        <v>6187</v>
      </c>
      <c r="F426" s="25" t="s">
        <v>6188</v>
      </c>
      <c r="G426" s="26" t="s">
        <v>93</v>
      </c>
      <c r="H426" s="25" t="s">
        <v>4941</v>
      </c>
      <c r="I426" s="28">
        <v>1</v>
      </c>
      <c r="J426" s="26" t="s">
        <v>4581</v>
      </c>
      <c r="K426" s="26">
        <v>76632000</v>
      </c>
      <c r="L426" s="29"/>
      <c r="M426" s="30">
        <v>43469</v>
      </c>
      <c r="N426" s="28">
        <v>1</v>
      </c>
      <c r="O426" s="26" t="s">
        <v>4581</v>
      </c>
      <c r="P426" s="26">
        <v>76632000</v>
      </c>
      <c r="Q426" s="29"/>
      <c r="R426" s="25" t="s">
        <v>6189</v>
      </c>
      <c r="S426" s="30">
        <v>43481</v>
      </c>
      <c r="T426" s="26"/>
    </row>
    <row r="427" spans="1:20" hidden="1" x14ac:dyDescent="0.25">
      <c r="A427" s="24">
        <v>417</v>
      </c>
      <c r="B427" s="25" t="s">
        <v>6190</v>
      </c>
      <c r="C427" s="26" t="s">
        <v>54</v>
      </c>
      <c r="D427" s="26"/>
      <c r="E427" s="27" t="s">
        <v>6191</v>
      </c>
      <c r="F427" s="25" t="s">
        <v>6192</v>
      </c>
      <c r="G427" s="26" t="s">
        <v>93</v>
      </c>
      <c r="H427" s="25" t="s">
        <v>5492</v>
      </c>
      <c r="I427" s="28">
        <v>1</v>
      </c>
      <c r="J427" s="26" t="s">
        <v>4581</v>
      </c>
      <c r="K427" s="26">
        <v>110409720</v>
      </c>
      <c r="L427" s="29"/>
      <c r="M427" s="30">
        <v>43469</v>
      </c>
      <c r="N427" s="28">
        <v>1</v>
      </c>
      <c r="O427" s="26" t="s">
        <v>4581</v>
      </c>
      <c r="P427" s="26">
        <v>110409720</v>
      </c>
      <c r="Q427" s="29"/>
      <c r="R427" s="25" t="s">
        <v>6193</v>
      </c>
      <c r="S427" s="30">
        <v>43481</v>
      </c>
      <c r="T427" s="26"/>
    </row>
    <row r="428" spans="1:20" hidden="1" x14ac:dyDescent="0.25">
      <c r="A428" s="24">
        <v>418</v>
      </c>
      <c r="B428" s="25" t="s">
        <v>6194</v>
      </c>
      <c r="C428" s="26" t="s">
        <v>54</v>
      </c>
      <c r="D428" s="26"/>
      <c r="E428" s="27" t="s">
        <v>6195</v>
      </c>
      <c r="F428" s="25" t="s">
        <v>6196</v>
      </c>
      <c r="G428" s="26" t="s">
        <v>93</v>
      </c>
      <c r="H428" s="25" t="s">
        <v>5492</v>
      </c>
      <c r="I428" s="28">
        <v>1</v>
      </c>
      <c r="J428" s="26" t="s">
        <v>4581</v>
      </c>
      <c r="K428" s="26">
        <v>114948000</v>
      </c>
      <c r="L428" s="29"/>
      <c r="M428" s="30">
        <v>43469</v>
      </c>
      <c r="N428" s="28">
        <v>1</v>
      </c>
      <c r="O428" s="26" t="s">
        <v>4581</v>
      </c>
      <c r="P428" s="26">
        <v>114948000</v>
      </c>
      <c r="Q428" s="29"/>
      <c r="R428" s="25" t="s">
        <v>4885</v>
      </c>
      <c r="S428" s="30">
        <v>43481</v>
      </c>
      <c r="T428" s="26"/>
    </row>
    <row r="429" spans="1:20" hidden="1" x14ac:dyDescent="0.25">
      <c r="A429" s="24">
        <v>419</v>
      </c>
      <c r="B429" s="25" t="s">
        <v>6197</v>
      </c>
      <c r="C429" s="26" t="s">
        <v>54</v>
      </c>
      <c r="D429" s="26"/>
      <c r="E429" s="27" t="s">
        <v>6198</v>
      </c>
      <c r="F429" s="25" t="s">
        <v>6199</v>
      </c>
      <c r="G429" s="26" t="s">
        <v>93</v>
      </c>
      <c r="H429" s="25" t="s">
        <v>4941</v>
      </c>
      <c r="I429" s="28">
        <v>1</v>
      </c>
      <c r="J429" s="26" t="s">
        <v>4581</v>
      </c>
      <c r="K429" s="26">
        <v>54310764</v>
      </c>
      <c r="L429" s="29"/>
      <c r="M429" s="30">
        <v>43475</v>
      </c>
      <c r="N429" s="28">
        <v>1</v>
      </c>
      <c r="O429" s="26" t="s">
        <v>4581</v>
      </c>
      <c r="P429" s="26">
        <v>54310764</v>
      </c>
      <c r="Q429" s="29"/>
      <c r="R429" s="25" t="s">
        <v>6200</v>
      </c>
      <c r="S429" s="30">
        <v>43481</v>
      </c>
      <c r="T429" s="26"/>
    </row>
    <row r="430" spans="1:20" hidden="1" x14ac:dyDescent="0.25">
      <c r="A430" s="24">
        <v>420</v>
      </c>
      <c r="B430" s="25" t="s">
        <v>6201</v>
      </c>
      <c r="C430" s="26" t="s">
        <v>54</v>
      </c>
      <c r="D430" s="26"/>
      <c r="E430" s="27" t="s">
        <v>6202</v>
      </c>
      <c r="F430" s="25" t="s">
        <v>6203</v>
      </c>
      <c r="G430" s="26" t="s">
        <v>93</v>
      </c>
      <c r="H430" s="25" t="s">
        <v>4639</v>
      </c>
      <c r="I430" s="28">
        <v>1</v>
      </c>
      <c r="J430" s="26" t="s">
        <v>4581</v>
      </c>
      <c r="K430" s="26">
        <v>84000000</v>
      </c>
      <c r="L430" s="29"/>
      <c r="M430" s="30">
        <v>43479</v>
      </c>
      <c r="N430" s="28">
        <v>1</v>
      </c>
      <c r="O430" s="26" t="s">
        <v>4581</v>
      </c>
      <c r="P430" s="26">
        <v>84000000</v>
      </c>
      <c r="Q430" s="29"/>
      <c r="R430" s="25" t="s">
        <v>6204</v>
      </c>
      <c r="S430" s="30">
        <v>43482</v>
      </c>
      <c r="T430" s="26"/>
    </row>
    <row r="431" spans="1:20" hidden="1" x14ac:dyDescent="0.25">
      <c r="A431" s="24">
        <v>421</v>
      </c>
      <c r="B431" s="25" t="s">
        <v>6205</v>
      </c>
      <c r="C431" s="26" t="s">
        <v>54</v>
      </c>
      <c r="D431" s="26"/>
      <c r="E431" s="27" t="s">
        <v>6206</v>
      </c>
      <c r="F431" s="25" t="s">
        <v>6207</v>
      </c>
      <c r="G431" s="26" t="s">
        <v>93</v>
      </c>
      <c r="H431" s="25" t="s">
        <v>4639</v>
      </c>
      <c r="I431" s="28">
        <v>1</v>
      </c>
      <c r="J431" s="26" t="s">
        <v>4581</v>
      </c>
      <c r="K431" s="26">
        <v>142800000</v>
      </c>
      <c r="L431" s="29"/>
      <c r="M431" s="30">
        <v>43479</v>
      </c>
      <c r="N431" s="28">
        <v>1</v>
      </c>
      <c r="O431" s="26" t="s">
        <v>4581</v>
      </c>
      <c r="P431" s="26">
        <v>142800000</v>
      </c>
      <c r="Q431" s="29"/>
      <c r="R431" s="25" t="s">
        <v>6208</v>
      </c>
      <c r="S431" s="30">
        <v>43481</v>
      </c>
      <c r="T431" s="26"/>
    </row>
    <row r="432" spans="1:20" hidden="1" x14ac:dyDescent="0.25">
      <c r="A432" s="24">
        <v>422</v>
      </c>
      <c r="B432" s="25" t="s">
        <v>6209</v>
      </c>
      <c r="C432" s="26" t="s">
        <v>54</v>
      </c>
      <c r="D432" s="26"/>
      <c r="E432" s="27" t="s">
        <v>6210</v>
      </c>
      <c r="F432" s="25" t="s">
        <v>6113</v>
      </c>
      <c r="G432" s="26" t="s">
        <v>93</v>
      </c>
      <c r="H432" s="25" t="s">
        <v>4941</v>
      </c>
      <c r="I432" s="28">
        <v>1</v>
      </c>
      <c r="J432" s="26" t="s">
        <v>4581</v>
      </c>
      <c r="K432" s="26">
        <v>71070000</v>
      </c>
      <c r="L432" s="29"/>
      <c r="M432" s="30">
        <v>43469</v>
      </c>
      <c r="N432" s="28">
        <v>1</v>
      </c>
      <c r="O432" s="26" t="s">
        <v>4581</v>
      </c>
      <c r="P432" s="26">
        <v>71070000</v>
      </c>
      <c r="Q432" s="29"/>
      <c r="R432" s="25" t="s">
        <v>6211</v>
      </c>
      <c r="S432" s="30">
        <v>43481</v>
      </c>
      <c r="T432" s="26"/>
    </row>
    <row r="433" spans="1:20" hidden="1" x14ac:dyDescent="0.25">
      <c r="A433" s="24">
        <v>423</v>
      </c>
      <c r="B433" s="25" t="s">
        <v>6212</v>
      </c>
      <c r="C433" s="26" t="s">
        <v>54</v>
      </c>
      <c r="D433" s="26"/>
      <c r="E433" s="27" t="s">
        <v>6213</v>
      </c>
      <c r="F433" s="25" t="s">
        <v>6214</v>
      </c>
      <c r="G433" s="26" t="s">
        <v>93</v>
      </c>
      <c r="H433" s="25" t="s">
        <v>4639</v>
      </c>
      <c r="I433" s="28">
        <v>1</v>
      </c>
      <c r="J433" s="26" t="s">
        <v>4581</v>
      </c>
      <c r="K433" s="26">
        <v>90228000</v>
      </c>
      <c r="L433" s="29"/>
      <c r="M433" s="30">
        <v>43479</v>
      </c>
      <c r="N433" s="28">
        <v>1</v>
      </c>
      <c r="O433" s="26" t="s">
        <v>4581</v>
      </c>
      <c r="P433" s="26">
        <v>90228000</v>
      </c>
      <c r="Q433" s="29"/>
      <c r="R433" s="25" t="s">
        <v>6215</v>
      </c>
      <c r="S433" s="30">
        <v>43482</v>
      </c>
      <c r="T433" s="26"/>
    </row>
    <row r="434" spans="1:20" hidden="1" x14ac:dyDescent="0.25">
      <c r="A434" s="24">
        <v>424</v>
      </c>
      <c r="B434" s="25" t="s">
        <v>6216</v>
      </c>
      <c r="C434" s="26" t="s">
        <v>54</v>
      </c>
      <c r="D434" s="26"/>
      <c r="E434" s="27" t="s">
        <v>6217</v>
      </c>
      <c r="F434" s="25" t="s">
        <v>6218</v>
      </c>
      <c r="G434" s="26" t="s">
        <v>93</v>
      </c>
      <c r="H434" s="25" t="s">
        <v>4639</v>
      </c>
      <c r="I434" s="28">
        <v>1</v>
      </c>
      <c r="J434" s="26" t="s">
        <v>4581</v>
      </c>
      <c r="K434" s="26">
        <v>108000000</v>
      </c>
      <c r="L434" s="29"/>
      <c r="M434" s="30">
        <v>43480</v>
      </c>
      <c r="N434" s="28">
        <v>1</v>
      </c>
      <c r="O434" s="26" t="s">
        <v>4581</v>
      </c>
      <c r="P434" s="26">
        <v>108000000</v>
      </c>
      <c r="Q434" s="29"/>
      <c r="R434" s="25" t="s">
        <v>6219</v>
      </c>
      <c r="S434" s="30">
        <v>43482</v>
      </c>
      <c r="T434" s="26"/>
    </row>
    <row r="435" spans="1:20" hidden="1" x14ac:dyDescent="0.25">
      <c r="A435" s="24">
        <v>425</v>
      </c>
      <c r="B435" s="25" t="s">
        <v>6220</v>
      </c>
      <c r="C435" s="26" t="s">
        <v>54</v>
      </c>
      <c r="D435" s="26"/>
      <c r="E435" s="27" t="s">
        <v>6221</v>
      </c>
      <c r="F435" s="25" t="s">
        <v>6222</v>
      </c>
      <c r="G435" s="26" t="s">
        <v>93</v>
      </c>
      <c r="H435" s="25" t="s">
        <v>4941</v>
      </c>
      <c r="I435" s="28">
        <v>1</v>
      </c>
      <c r="J435" s="26" t="s">
        <v>4581</v>
      </c>
      <c r="K435" s="26">
        <v>26118225</v>
      </c>
      <c r="L435" s="29"/>
      <c r="M435" s="30">
        <v>43469</v>
      </c>
      <c r="N435" s="28">
        <v>1</v>
      </c>
      <c r="O435" s="26" t="s">
        <v>4581</v>
      </c>
      <c r="P435" s="26">
        <v>26118225</v>
      </c>
      <c r="Q435" s="29"/>
      <c r="R435" s="25" t="s">
        <v>6223</v>
      </c>
      <c r="S435" s="30">
        <v>43481</v>
      </c>
      <c r="T435" s="26"/>
    </row>
    <row r="436" spans="1:20" hidden="1" x14ac:dyDescent="0.25">
      <c r="A436" s="24">
        <v>426</v>
      </c>
      <c r="B436" s="25" t="s">
        <v>6224</v>
      </c>
      <c r="C436" s="26" t="s">
        <v>54</v>
      </c>
      <c r="D436" s="26"/>
      <c r="E436" s="27" t="s">
        <v>6225</v>
      </c>
      <c r="F436" s="25" t="s">
        <v>6226</v>
      </c>
      <c r="G436" s="26" t="s">
        <v>93</v>
      </c>
      <c r="H436" s="25" t="s">
        <v>4639</v>
      </c>
      <c r="I436" s="28">
        <v>1</v>
      </c>
      <c r="J436" s="26" t="s">
        <v>4581</v>
      </c>
      <c r="K436" s="26">
        <v>36000000</v>
      </c>
      <c r="L436" s="29"/>
      <c r="M436" s="30">
        <v>43479</v>
      </c>
      <c r="N436" s="28">
        <v>1</v>
      </c>
      <c r="O436" s="26" t="s">
        <v>4581</v>
      </c>
      <c r="P436" s="26">
        <v>36000000</v>
      </c>
      <c r="Q436" s="29"/>
      <c r="R436" s="25" t="s">
        <v>6227</v>
      </c>
      <c r="S436" s="30">
        <v>43481</v>
      </c>
      <c r="T436" s="26"/>
    </row>
    <row r="437" spans="1:20" hidden="1" x14ac:dyDescent="0.25">
      <c r="A437" s="24">
        <v>427</v>
      </c>
      <c r="B437" s="25" t="s">
        <v>6228</v>
      </c>
      <c r="C437" s="26" t="s">
        <v>54</v>
      </c>
      <c r="D437" s="26"/>
      <c r="E437" s="27" t="s">
        <v>6229</v>
      </c>
      <c r="F437" s="25" t="s">
        <v>6230</v>
      </c>
      <c r="G437" s="26" t="s">
        <v>93</v>
      </c>
      <c r="H437" s="25" t="s">
        <v>4941</v>
      </c>
      <c r="I437" s="28">
        <v>1</v>
      </c>
      <c r="J437" s="26" t="s">
        <v>4581</v>
      </c>
      <c r="K437" s="26">
        <v>24000000</v>
      </c>
      <c r="L437" s="29"/>
      <c r="M437" s="30">
        <v>43479</v>
      </c>
      <c r="N437" s="28">
        <v>1</v>
      </c>
      <c r="O437" s="26" t="s">
        <v>4581</v>
      </c>
      <c r="P437" s="26">
        <v>24000000</v>
      </c>
      <c r="Q437" s="29"/>
      <c r="R437" s="25" t="s">
        <v>6231</v>
      </c>
      <c r="S437" s="30">
        <v>43481</v>
      </c>
      <c r="T437" s="26"/>
    </row>
    <row r="438" spans="1:20" hidden="1" x14ac:dyDescent="0.25">
      <c r="A438" s="24">
        <v>428</v>
      </c>
      <c r="B438" s="25" t="s">
        <v>6232</v>
      </c>
      <c r="C438" s="26" t="s">
        <v>54</v>
      </c>
      <c r="D438" s="26"/>
      <c r="E438" s="27" t="s">
        <v>6233</v>
      </c>
      <c r="F438" s="25" t="s">
        <v>6234</v>
      </c>
      <c r="G438" s="26" t="s">
        <v>93</v>
      </c>
      <c r="H438" s="25" t="s">
        <v>4639</v>
      </c>
      <c r="I438" s="28">
        <v>1</v>
      </c>
      <c r="J438" s="26" t="s">
        <v>4581</v>
      </c>
      <c r="K438" s="26">
        <v>82752000</v>
      </c>
      <c r="L438" s="29"/>
      <c r="M438" s="30">
        <v>43479</v>
      </c>
      <c r="N438" s="28">
        <v>1</v>
      </c>
      <c r="O438" s="26" t="s">
        <v>4581</v>
      </c>
      <c r="P438" s="26">
        <v>82752000</v>
      </c>
      <c r="Q438" s="29"/>
      <c r="R438" s="25" t="s">
        <v>6235</v>
      </c>
      <c r="S438" s="30">
        <v>43481</v>
      </c>
      <c r="T438" s="26"/>
    </row>
    <row r="439" spans="1:20" hidden="1" x14ac:dyDescent="0.25">
      <c r="A439" s="24">
        <v>429</v>
      </c>
      <c r="B439" s="25" t="s">
        <v>6236</v>
      </c>
      <c r="C439" s="26" t="s">
        <v>54</v>
      </c>
      <c r="D439" s="26"/>
      <c r="E439" s="27" t="s">
        <v>6237</v>
      </c>
      <c r="F439" s="25" t="s">
        <v>6238</v>
      </c>
      <c r="G439" s="26" t="s">
        <v>93</v>
      </c>
      <c r="H439" s="25" t="s">
        <v>4639</v>
      </c>
      <c r="I439" s="28">
        <v>1</v>
      </c>
      <c r="J439" s="26" t="s">
        <v>4581</v>
      </c>
      <c r="K439" s="26">
        <v>76632000</v>
      </c>
      <c r="L439" s="29"/>
      <c r="M439" s="30">
        <v>43479</v>
      </c>
      <c r="N439" s="28">
        <v>1</v>
      </c>
      <c r="O439" s="26" t="s">
        <v>4581</v>
      </c>
      <c r="P439" s="26">
        <v>76632000</v>
      </c>
      <c r="Q439" s="29"/>
      <c r="R439" s="25" t="s">
        <v>6239</v>
      </c>
      <c r="S439" s="30">
        <v>43481</v>
      </c>
      <c r="T439" s="26"/>
    </row>
    <row r="440" spans="1:20" hidden="1" x14ac:dyDescent="0.25">
      <c r="A440" s="24">
        <v>430</v>
      </c>
      <c r="B440" s="25" t="s">
        <v>6240</v>
      </c>
      <c r="C440" s="26" t="s">
        <v>54</v>
      </c>
      <c r="D440" s="26"/>
      <c r="E440" s="27" t="s">
        <v>6241</v>
      </c>
      <c r="F440" s="25" t="s">
        <v>6242</v>
      </c>
      <c r="G440" s="26" t="s">
        <v>93</v>
      </c>
      <c r="H440" s="25" t="s">
        <v>4941</v>
      </c>
      <c r="I440" s="28">
        <v>1</v>
      </c>
      <c r="J440" s="26" t="s">
        <v>4581</v>
      </c>
      <c r="K440" s="26">
        <v>93600000</v>
      </c>
      <c r="L440" s="29"/>
      <c r="M440" s="30">
        <v>43476</v>
      </c>
      <c r="N440" s="28">
        <v>1</v>
      </c>
      <c r="O440" s="26" t="s">
        <v>4581</v>
      </c>
      <c r="P440" s="26">
        <v>93600000</v>
      </c>
      <c r="Q440" s="29"/>
      <c r="R440" s="25" t="s">
        <v>6243</v>
      </c>
      <c r="S440" s="30">
        <v>43481</v>
      </c>
      <c r="T440" s="26"/>
    </row>
    <row r="441" spans="1:20" hidden="1" x14ac:dyDescent="0.25">
      <c r="A441" s="24">
        <v>431</v>
      </c>
      <c r="B441" s="25" t="s">
        <v>6244</v>
      </c>
      <c r="C441" s="26" t="s">
        <v>54</v>
      </c>
      <c r="D441" s="26"/>
      <c r="E441" s="27" t="s">
        <v>6245</v>
      </c>
      <c r="F441" s="25" t="s">
        <v>6246</v>
      </c>
      <c r="G441" s="26" t="s">
        <v>93</v>
      </c>
      <c r="H441" s="25" t="s">
        <v>4941</v>
      </c>
      <c r="I441" s="28">
        <v>1</v>
      </c>
      <c r="J441" s="26" t="s">
        <v>4581</v>
      </c>
      <c r="K441" s="26">
        <v>67596000</v>
      </c>
      <c r="L441" s="29"/>
      <c r="M441" s="30">
        <v>43479</v>
      </c>
      <c r="N441" s="28">
        <v>1</v>
      </c>
      <c r="O441" s="26" t="s">
        <v>4581</v>
      </c>
      <c r="P441" s="26">
        <v>67596000</v>
      </c>
      <c r="Q441" s="29"/>
      <c r="R441" s="25" t="s">
        <v>6247</v>
      </c>
      <c r="S441" s="30">
        <v>43481</v>
      </c>
      <c r="T441" s="26"/>
    </row>
    <row r="442" spans="1:20" hidden="1" x14ac:dyDescent="0.25">
      <c r="A442" s="24">
        <v>432</v>
      </c>
      <c r="B442" s="25" t="s">
        <v>6248</v>
      </c>
      <c r="C442" s="26" t="s">
        <v>54</v>
      </c>
      <c r="D442" s="26"/>
      <c r="E442" s="27" t="s">
        <v>6249</v>
      </c>
      <c r="F442" s="25" t="s">
        <v>6250</v>
      </c>
      <c r="G442" s="26" t="s">
        <v>93</v>
      </c>
      <c r="H442" s="25" t="s">
        <v>4941</v>
      </c>
      <c r="I442" s="28">
        <v>1</v>
      </c>
      <c r="J442" s="26" t="s">
        <v>4581</v>
      </c>
      <c r="K442" s="26">
        <v>105475200</v>
      </c>
      <c r="L442" s="29"/>
      <c r="M442" s="30">
        <v>43479</v>
      </c>
      <c r="N442" s="28">
        <v>1</v>
      </c>
      <c r="O442" s="26" t="s">
        <v>4581</v>
      </c>
      <c r="P442" s="26">
        <v>105475200</v>
      </c>
      <c r="Q442" s="29"/>
      <c r="R442" s="25" t="s">
        <v>6251</v>
      </c>
      <c r="S442" s="30">
        <v>43481</v>
      </c>
      <c r="T442" s="26"/>
    </row>
    <row r="443" spans="1:20" hidden="1" x14ac:dyDescent="0.25">
      <c r="A443" s="24">
        <v>433</v>
      </c>
      <c r="B443" s="25" t="s">
        <v>6252</v>
      </c>
      <c r="C443" s="26" t="s">
        <v>54</v>
      </c>
      <c r="D443" s="26"/>
      <c r="E443" s="27" t="s">
        <v>6253</v>
      </c>
      <c r="F443" s="25" t="s">
        <v>6254</v>
      </c>
      <c r="G443" s="26" t="s">
        <v>93</v>
      </c>
      <c r="H443" s="25" t="s">
        <v>4941</v>
      </c>
      <c r="I443" s="28">
        <v>1</v>
      </c>
      <c r="J443" s="26" t="s">
        <v>4581</v>
      </c>
      <c r="K443" s="26">
        <v>105475200</v>
      </c>
      <c r="L443" s="29"/>
      <c r="M443" s="30">
        <v>43479</v>
      </c>
      <c r="N443" s="28">
        <v>1</v>
      </c>
      <c r="O443" s="26" t="s">
        <v>4581</v>
      </c>
      <c r="P443" s="26">
        <v>105475200</v>
      </c>
      <c r="Q443" s="29"/>
      <c r="R443" s="25" t="s">
        <v>6255</v>
      </c>
      <c r="S443" s="30">
        <v>43481</v>
      </c>
      <c r="T443" s="26"/>
    </row>
    <row r="444" spans="1:20" hidden="1" x14ac:dyDescent="0.25">
      <c r="A444" s="24">
        <v>434</v>
      </c>
      <c r="B444" s="25" t="s">
        <v>6256</v>
      </c>
      <c r="C444" s="26" t="s">
        <v>54</v>
      </c>
      <c r="D444" s="26"/>
      <c r="E444" s="27" t="s">
        <v>6257</v>
      </c>
      <c r="F444" s="25" t="s">
        <v>6258</v>
      </c>
      <c r="G444" s="26" t="s">
        <v>93</v>
      </c>
      <c r="H444" s="25" t="s">
        <v>4941</v>
      </c>
      <c r="I444" s="28">
        <v>1</v>
      </c>
      <c r="J444" s="26" t="s">
        <v>4581</v>
      </c>
      <c r="K444" s="26">
        <v>66009600</v>
      </c>
      <c r="L444" s="29"/>
      <c r="M444" s="30">
        <v>43479</v>
      </c>
      <c r="N444" s="28">
        <v>1</v>
      </c>
      <c r="O444" s="26" t="s">
        <v>4581</v>
      </c>
      <c r="P444" s="26">
        <v>66009600</v>
      </c>
      <c r="Q444" s="29"/>
      <c r="R444" s="25" t="s">
        <v>6259</v>
      </c>
      <c r="S444" s="30">
        <v>43481</v>
      </c>
      <c r="T444" s="26"/>
    </row>
    <row r="445" spans="1:20" hidden="1" x14ac:dyDescent="0.25">
      <c r="A445" s="24">
        <v>435</v>
      </c>
      <c r="B445" s="25" t="s">
        <v>6260</v>
      </c>
      <c r="C445" s="26" t="s">
        <v>54</v>
      </c>
      <c r="D445" s="26"/>
      <c r="E445" s="27" t="s">
        <v>6261</v>
      </c>
      <c r="F445" s="25" t="s">
        <v>6262</v>
      </c>
      <c r="G445" s="26" t="s">
        <v>93</v>
      </c>
      <c r="H445" s="25" t="s">
        <v>4639</v>
      </c>
      <c r="I445" s="28">
        <v>1</v>
      </c>
      <c r="J445" s="26" t="s">
        <v>4581</v>
      </c>
      <c r="K445" s="26">
        <v>64896000</v>
      </c>
      <c r="L445" s="29"/>
      <c r="M445" s="30">
        <v>43479</v>
      </c>
      <c r="N445" s="28">
        <v>1</v>
      </c>
      <c r="O445" s="26" t="s">
        <v>4581</v>
      </c>
      <c r="P445" s="26">
        <v>64896000</v>
      </c>
      <c r="Q445" s="29"/>
      <c r="R445" s="25" t="s">
        <v>6263</v>
      </c>
      <c r="S445" s="30">
        <v>43482</v>
      </c>
      <c r="T445" s="26"/>
    </row>
    <row r="446" spans="1:20" hidden="1" x14ac:dyDescent="0.25">
      <c r="A446" s="24">
        <v>436</v>
      </c>
      <c r="B446" s="25" t="s">
        <v>6264</v>
      </c>
      <c r="C446" s="26" t="s">
        <v>54</v>
      </c>
      <c r="D446" s="26"/>
      <c r="E446" s="27" t="s">
        <v>6265</v>
      </c>
      <c r="F446" s="25" t="s">
        <v>6258</v>
      </c>
      <c r="G446" s="26" t="s">
        <v>93</v>
      </c>
      <c r="H446" s="25" t="s">
        <v>4941</v>
      </c>
      <c r="I446" s="28">
        <v>1</v>
      </c>
      <c r="J446" s="26" t="s">
        <v>4581</v>
      </c>
      <c r="K446" s="26">
        <v>66009600</v>
      </c>
      <c r="L446" s="29"/>
      <c r="M446" s="30">
        <v>43479</v>
      </c>
      <c r="N446" s="28">
        <v>1</v>
      </c>
      <c r="O446" s="26" t="s">
        <v>4581</v>
      </c>
      <c r="P446" s="26">
        <v>66009600</v>
      </c>
      <c r="Q446" s="29"/>
      <c r="R446" s="25" t="s">
        <v>6266</v>
      </c>
      <c r="S446" s="30">
        <v>43481</v>
      </c>
      <c r="T446" s="26"/>
    </row>
    <row r="447" spans="1:20" hidden="1" x14ac:dyDescent="0.25">
      <c r="A447" s="24">
        <v>437</v>
      </c>
      <c r="B447" s="25" t="s">
        <v>6267</v>
      </c>
      <c r="C447" s="26" t="s">
        <v>54</v>
      </c>
      <c r="D447" s="26"/>
      <c r="E447" s="27" t="s">
        <v>6268</v>
      </c>
      <c r="F447" s="25" t="s">
        <v>6269</v>
      </c>
      <c r="G447" s="26" t="s">
        <v>93</v>
      </c>
      <c r="H447" s="25" t="s">
        <v>4941</v>
      </c>
      <c r="I447" s="28">
        <v>1</v>
      </c>
      <c r="J447" s="26" t="s">
        <v>4581</v>
      </c>
      <c r="K447" s="26">
        <v>69717600</v>
      </c>
      <c r="L447" s="29"/>
      <c r="M447" s="30">
        <v>43479</v>
      </c>
      <c r="N447" s="28">
        <v>1</v>
      </c>
      <c r="O447" s="26" t="s">
        <v>4581</v>
      </c>
      <c r="P447" s="26">
        <v>69717600</v>
      </c>
      <c r="Q447" s="29"/>
      <c r="R447" s="25" t="s">
        <v>6270</v>
      </c>
      <c r="S447" s="30">
        <v>43481</v>
      </c>
      <c r="T447" s="26"/>
    </row>
    <row r="448" spans="1:20" hidden="1" x14ac:dyDescent="0.25">
      <c r="A448" s="24">
        <v>438</v>
      </c>
      <c r="B448" s="25" t="s">
        <v>6271</v>
      </c>
      <c r="C448" s="26" t="s">
        <v>54</v>
      </c>
      <c r="D448" s="26"/>
      <c r="E448" s="27" t="s">
        <v>6272</v>
      </c>
      <c r="F448" s="25" t="s">
        <v>6273</v>
      </c>
      <c r="G448" s="26" t="s">
        <v>93</v>
      </c>
      <c r="H448" s="25" t="s">
        <v>5492</v>
      </c>
      <c r="I448" s="28">
        <v>1</v>
      </c>
      <c r="J448" s="26" t="s">
        <v>4581</v>
      </c>
      <c r="K448" s="26">
        <v>81986352</v>
      </c>
      <c r="L448" s="29"/>
      <c r="M448" s="30">
        <v>43469</v>
      </c>
      <c r="N448" s="28">
        <v>1</v>
      </c>
      <c r="O448" s="26" t="s">
        <v>4581</v>
      </c>
      <c r="P448" s="26">
        <v>81986352</v>
      </c>
      <c r="Q448" s="29"/>
      <c r="R448" s="25" t="s">
        <v>4905</v>
      </c>
      <c r="S448" s="30">
        <v>43482</v>
      </c>
      <c r="T448" s="26"/>
    </row>
    <row r="449" spans="1:20" hidden="1" x14ac:dyDescent="0.25">
      <c r="A449" s="24">
        <v>439</v>
      </c>
      <c r="B449" s="25" t="s">
        <v>6274</v>
      </c>
      <c r="C449" s="26" t="s">
        <v>54</v>
      </c>
      <c r="D449" s="26"/>
      <c r="E449" s="27" t="s">
        <v>6275</v>
      </c>
      <c r="F449" s="25" t="s">
        <v>6276</v>
      </c>
      <c r="G449" s="26" t="s">
        <v>93</v>
      </c>
      <c r="H449" s="25" t="s">
        <v>5492</v>
      </c>
      <c r="I449" s="28">
        <v>1</v>
      </c>
      <c r="J449" s="26" t="s">
        <v>4581</v>
      </c>
      <c r="K449" s="26">
        <v>110409720</v>
      </c>
      <c r="L449" s="29"/>
      <c r="M449" s="30">
        <v>43469</v>
      </c>
      <c r="N449" s="28">
        <v>1</v>
      </c>
      <c r="O449" s="26" t="s">
        <v>4581</v>
      </c>
      <c r="P449" s="26">
        <v>110409720</v>
      </c>
      <c r="Q449" s="29"/>
      <c r="R449" s="25" t="s">
        <v>6277</v>
      </c>
      <c r="S449" s="30">
        <v>43482</v>
      </c>
      <c r="T449" s="26"/>
    </row>
    <row r="450" spans="1:20" hidden="1" x14ac:dyDescent="0.25">
      <c r="A450" s="24">
        <v>440</v>
      </c>
      <c r="B450" s="25" t="s">
        <v>6278</v>
      </c>
      <c r="C450" s="26" t="s">
        <v>54</v>
      </c>
      <c r="D450" s="26"/>
      <c r="E450" s="27" t="s">
        <v>6279</v>
      </c>
      <c r="F450" s="25" t="s">
        <v>6280</v>
      </c>
      <c r="G450" s="26" t="s">
        <v>93</v>
      </c>
      <c r="H450" s="25" t="s">
        <v>4941</v>
      </c>
      <c r="I450" s="28">
        <v>1</v>
      </c>
      <c r="J450" s="26" t="s">
        <v>4581</v>
      </c>
      <c r="K450" s="26">
        <v>100016666</v>
      </c>
      <c r="L450" s="29"/>
      <c r="M450" s="30">
        <v>43480</v>
      </c>
      <c r="N450" s="28">
        <v>1</v>
      </c>
      <c r="O450" s="26" t="s">
        <v>4581</v>
      </c>
      <c r="P450" s="26">
        <v>100016666</v>
      </c>
      <c r="Q450" s="29"/>
      <c r="R450" s="25" t="s">
        <v>6281</v>
      </c>
      <c r="S450" s="30">
        <v>43482</v>
      </c>
      <c r="T450" s="26"/>
    </row>
    <row r="451" spans="1:20" hidden="1" x14ac:dyDescent="0.25">
      <c r="A451" s="24">
        <v>441</v>
      </c>
      <c r="B451" s="25" t="s">
        <v>6282</v>
      </c>
      <c r="C451" s="26" t="s">
        <v>54</v>
      </c>
      <c r="D451" s="26"/>
      <c r="E451" s="27" t="s">
        <v>6283</v>
      </c>
      <c r="F451" s="25" t="s">
        <v>6113</v>
      </c>
      <c r="G451" s="26" t="s">
        <v>93</v>
      </c>
      <c r="H451" s="25" t="s">
        <v>4941</v>
      </c>
      <c r="I451" s="28">
        <v>1</v>
      </c>
      <c r="J451" s="26" t="s">
        <v>4581</v>
      </c>
      <c r="K451" s="26">
        <v>57211350</v>
      </c>
      <c r="L451" s="29"/>
      <c r="M451" s="30">
        <v>43469</v>
      </c>
      <c r="N451" s="28">
        <v>1</v>
      </c>
      <c r="O451" s="26" t="s">
        <v>4581</v>
      </c>
      <c r="P451" s="26">
        <v>57211350</v>
      </c>
      <c r="Q451" s="29"/>
      <c r="R451" s="25" t="s">
        <v>6284</v>
      </c>
      <c r="S451" s="30">
        <v>43482</v>
      </c>
      <c r="T451" s="26"/>
    </row>
    <row r="452" spans="1:20" hidden="1" x14ac:dyDescent="0.25">
      <c r="A452" s="24">
        <v>442</v>
      </c>
      <c r="B452" s="25" t="s">
        <v>6285</v>
      </c>
      <c r="C452" s="26" t="s">
        <v>54</v>
      </c>
      <c r="D452" s="26"/>
      <c r="E452" s="27" t="s">
        <v>6286</v>
      </c>
      <c r="F452" s="25" t="s">
        <v>6287</v>
      </c>
      <c r="G452" s="26" t="s">
        <v>93</v>
      </c>
      <c r="H452" s="25" t="s">
        <v>4941</v>
      </c>
      <c r="I452" s="28">
        <v>1</v>
      </c>
      <c r="J452" s="26" t="s">
        <v>4581</v>
      </c>
      <c r="K452" s="26">
        <v>37323560</v>
      </c>
      <c r="L452" s="29"/>
      <c r="M452" s="30">
        <v>43480</v>
      </c>
      <c r="N452" s="28">
        <v>1</v>
      </c>
      <c r="O452" s="26" t="s">
        <v>4581</v>
      </c>
      <c r="P452" s="26">
        <v>37323560</v>
      </c>
      <c r="Q452" s="29"/>
      <c r="R452" s="25" t="s">
        <v>6288</v>
      </c>
      <c r="S452" s="30">
        <v>43482</v>
      </c>
      <c r="T452" s="26"/>
    </row>
    <row r="453" spans="1:20" hidden="1" x14ac:dyDescent="0.25">
      <c r="A453" s="24">
        <v>443</v>
      </c>
      <c r="B453" s="25" t="s">
        <v>6289</v>
      </c>
      <c r="C453" s="26" t="s">
        <v>54</v>
      </c>
      <c r="D453" s="26"/>
      <c r="E453" s="27" t="s">
        <v>6290</v>
      </c>
      <c r="F453" s="25" t="s">
        <v>6291</v>
      </c>
      <c r="G453" s="26" t="s">
        <v>93</v>
      </c>
      <c r="H453" s="25" t="s">
        <v>5712</v>
      </c>
      <c r="I453" s="28">
        <v>1</v>
      </c>
      <c r="J453" s="26" t="s">
        <v>4581</v>
      </c>
      <c r="K453" s="26">
        <v>84886320</v>
      </c>
      <c r="L453" s="29"/>
      <c r="M453" s="30">
        <v>43481</v>
      </c>
      <c r="N453" s="28">
        <v>1</v>
      </c>
      <c r="O453" s="26" t="s">
        <v>4581</v>
      </c>
      <c r="P453" s="26">
        <v>84886320</v>
      </c>
      <c r="Q453" s="29"/>
      <c r="R453" s="25" t="s">
        <v>6292</v>
      </c>
      <c r="S453" s="30">
        <v>43482</v>
      </c>
      <c r="T453" s="26"/>
    </row>
    <row r="454" spans="1:20" hidden="1" x14ac:dyDescent="0.25">
      <c r="A454" s="24">
        <v>444</v>
      </c>
      <c r="B454" s="25" t="s">
        <v>6293</v>
      </c>
      <c r="C454" s="26" t="s">
        <v>54</v>
      </c>
      <c r="D454" s="26"/>
      <c r="E454" s="27" t="s">
        <v>6294</v>
      </c>
      <c r="F454" s="25" t="s">
        <v>6295</v>
      </c>
      <c r="G454" s="26" t="s">
        <v>93</v>
      </c>
      <c r="H454" s="25" t="s">
        <v>4941</v>
      </c>
      <c r="I454" s="28">
        <v>1</v>
      </c>
      <c r="J454" s="26" t="s">
        <v>4581</v>
      </c>
      <c r="K454" s="26">
        <v>97750000</v>
      </c>
      <c r="L454" s="29"/>
      <c r="M454" s="30">
        <v>43480</v>
      </c>
      <c r="N454" s="28">
        <v>1</v>
      </c>
      <c r="O454" s="26" t="s">
        <v>4581</v>
      </c>
      <c r="P454" s="26">
        <v>97750000</v>
      </c>
      <c r="Q454" s="29"/>
      <c r="R454" s="25" t="s">
        <v>6296</v>
      </c>
      <c r="S454" s="30">
        <v>43482</v>
      </c>
      <c r="T454" s="26"/>
    </row>
    <row r="455" spans="1:20" hidden="1" x14ac:dyDescent="0.25">
      <c r="A455" s="24">
        <v>445</v>
      </c>
      <c r="B455" s="25" t="s">
        <v>6297</v>
      </c>
      <c r="C455" s="26" t="s">
        <v>54</v>
      </c>
      <c r="D455" s="26"/>
      <c r="E455" s="27" t="s">
        <v>6298</v>
      </c>
      <c r="F455" s="25" t="s">
        <v>6299</v>
      </c>
      <c r="G455" s="26" t="s">
        <v>93</v>
      </c>
      <c r="H455" s="25" t="s">
        <v>4941</v>
      </c>
      <c r="I455" s="28">
        <v>1</v>
      </c>
      <c r="J455" s="26" t="s">
        <v>4581</v>
      </c>
      <c r="K455" s="26">
        <v>51750000</v>
      </c>
      <c r="L455" s="29"/>
      <c r="M455" s="30">
        <v>43476</v>
      </c>
      <c r="N455" s="28">
        <v>1</v>
      </c>
      <c r="O455" s="26" t="s">
        <v>4581</v>
      </c>
      <c r="P455" s="26">
        <v>51750000</v>
      </c>
      <c r="Q455" s="29"/>
      <c r="R455" s="25" t="s">
        <v>6300</v>
      </c>
      <c r="S455" s="30">
        <v>43482</v>
      </c>
      <c r="T455" s="26"/>
    </row>
    <row r="456" spans="1:20" hidden="1" x14ac:dyDescent="0.25">
      <c r="A456" s="24">
        <v>446</v>
      </c>
      <c r="B456" s="25" t="s">
        <v>6301</v>
      </c>
      <c r="C456" s="26" t="s">
        <v>54</v>
      </c>
      <c r="D456" s="26"/>
      <c r="E456" s="27" t="s">
        <v>6302</v>
      </c>
      <c r="F456" s="25" t="s">
        <v>6303</v>
      </c>
      <c r="G456" s="26" t="s">
        <v>93</v>
      </c>
      <c r="H456" s="25" t="s">
        <v>6304</v>
      </c>
      <c r="I456" s="28">
        <v>1</v>
      </c>
      <c r="J456" s="26" t="s">
        <v>4581</v>
      </c>
      <c r="K456" s="26">
        <v>66009600</v>
      </c>
      <c r="L456" s="29"/>
      <c r="M456" s="30">
        <v>43481</v>
      </c>
      <c r="N456" s="28">
        <v>1</v>
      </c>
      <c r="O456" s="26" t="s">
        <v>4581</v>
      </c>
      <c r="P456" s="26">
        <v>66009600</v>
      </c>
      <c r="Q456" s="29"/>
      <c r="R456" s="25" t="s">
        <v>4889</v>
      </c>
      <c r="S456" s="30">
        <v>43482</v>
      </c>
      <c r="T456" s="26"/>
    </row>
    <row r="457" spans="1:20" hidden="1" x14ac:dyDescent="0.25">
      <c r="A457" s="24">
        <v>447</v>
      </c>
      <c r="B457" s="25" t="s">
        <v>6305</v>
      </c>
      <c r="C457" s="26" t="s">
        <v>54</v>
      </c>
      <c r="D457" s="26"/>
      <c r="E457" s="27" t="s">
        <v>6306</v>
      </c>
      <c r="F457" s="25" t="s">
        <v>6307</v>
      </c>
      <c r="G457" s="26" t="s">
        <v>93</v>
      </c>
      <c r="H457" s="25" t="s">
        <v>4941</v>
      </c>
      <c r="I457" s="28">
        <v>1</v>
      </c>
      <c r="J457" s="26" t="s">
        <v>4581</v>
      </c>
      <c r="K457" s="26">
        <v>100016666</v>
      </c>
      <c r="L457" s="29"/>
      <c r="M457" s="30">
        <v>43480</v>
      </c>
      <c r="N457" s="28">
        <v>1</v>
      </c>
      <c r="O457" s="26" t="s">
        <v>4581</v>
      </c>
      <c r="P457" s="26">
        <v>100016666</v>
      </c>
      <c r="Q457" s="29"/>
      <c r="R457" s="25" t="s">
        <v>6308</v>
      </c>
      <c r="S457" s="30">
        <v>43482</v>
      </c>
      <c r="T457" s="26"/>
    </row>
    <row r="458" spans="1:20" hidden="1" x14ac:dyDescent="0.25">
      <c r="A458" s="24">
        <v>448</v>
      </c>
      <c r="B458" s="25" t="s">
        <v>6309</v>
      </c>
      <c r="C458" s="26" t="s">
        <v>54</v>
      </c>
      <c r="D458" s="26"/>
      <c r="E458" s="27" t="s">
        <v>6310</v>
      </c>
      <c r="F458" s="25" t="s">
        <v>6311</v>
      </c>
      <c r="G458" s="26" t="s">
        <v>93</v>
      </c>
      <c r="H458" s="25" t="s">
        <v>4941</v>
      </c>
      <c r="I458" s="28">
        <v>1</v>
      </c>
      <c r="J458" s="26" t="s">
        <v>4581</v>
      </c>
      <c r="K458" s="26">
        <v>36225000</v>
      </c>
      <c r="L458" s="29"/>
      <c r="M458" s="30">
        <v>43480</v>
      </c>
      <c r="N458" s="28">
        <v>1</v>
      </c>
      <c r="O458" s="26" t="s">
        <v>4581</v>
      </c>
      <c r="P458" s="26">
        <v>36225000</v>
      </c>
      <c r="Q458" s="29"/>
      <c r="R458" s="25" t="s">
        <v>6312</v>
      </c>
      <c r="S458" s="30">
        <v>43482</v>
      </c>
      <c r="T458" s="26"/>
    </row>
    <row r="459" spans="1:20" hidden="1" x14ac:dyDescent="0.25">
      <c r="A459" s="24">
        <v>449</v>
      </c>
      <c r="B459" s="25" t="s">
        <v>6313</v>
      </c>
      <c r="C459" s="26" t="s">
        <v>54</v>
      </c>
      <c r="D459" s="26"/>
      <c r="E459" s="27" t="s">
        <v>6314</v>
      </c>
      <c r="F459" s="25" t="s">
        <v>6315</v>
      </c>
      <c r="G459" s="26" t="s">
        <v>93</v>
      </c>
      <c r="H459" s="25" t="s">
        <v>4941</v>
      </c>
      <c r="I459" s="28">
        <v>1</v>
      </c>
      <c r="J459" s="26" t="s">
        <v>4581</v>
      </c>
      <c r="K459" s="26">
        <v>70600000</v>
      </c>
      <c r="L459" s="29"/>
      <c r="M459" s="30">
        <v>43481</v>
      </c>
      <c r="N459" s="28">
        <v>1</v>
      </c>
      <c r="O459" s="26" t="s">
        <v>4581</v>
      </c>
      <c r="P459" s="26">
        <v>70600000</v>
      </c>
      <c r="Q459" s="29"/>
      <c r="R459" s="25" t="s">
        <v>6316</v>
      </c>
      <c r="S459" s="30">
        <v>43482</v>
      </c>
      <c r="T459" s="26"/>
    </row>
    <row r="460" spans="1:20" hidden="1" x14ac:dyDescent="0.25">
      <c r="A460" s="24">
        <v>450</v>
      </c>
      <c r="B460" s="25" t="s">
        <v>6317</v>
      </c>
      <c r="C460" s="26" t="s">
        <v>54</v>
      </c>
      <c r="D460" s="26"/>
      <c r="E460" s="27" t="s">
        <v>6318</v>
      </c>
      <c r="F460" s="25" t="s">
        <v>6319</v>
      </c>
      <c r="G460" s="26" t="s">
        <v>93</v>
      </c>
      <c r="H460" s="25" t="s">
        <v>4941</v>
      </c>
      <c r="I460" s="28">
        <v>1</v>
      </c>
      <c r="J460" s="26" t="s">
        <v>4581</v>
      </c>
      <c r="K460" s="26">
        <v>42828000</v>
      </c>
      <c r="L460" s="29"/>
      <c r="M460" s="30">
        <v>43479</v>
      </c>
      <c r="N460" s="28">
        <v>1</v>
      </c>
      <c r="O460" s="26" t="s">
        <v>4581</v>
      </c>
      <c r="P460" s="26">
        <v>42828000</v>
      </c>
      <c r="Q460" s="29"/>
      <c r="R460" s="25" t="s">
        <v>6320</v>
      </c>
      <c r="S460" s="30">
        <v>43482</v>
      </c>
      <c r="T460" s="26"/>
    </row>
    <row r="461" spans="1:20" hidden="1" x14ac:dyDescent="0.25">
      <c r="A461" s="24">
        <v>451</v>
      </c>
      <c r="B461" s="25" t="s">
        <v>6321</v>
      </c>
      <c r="C461" s="26" t="s">
        <v>54</v>
      </c>
      <c r="D461" s="26"/>
      <c r="E461" s="27" t="s">
        <v>6322</v>
      </c>
      <c r="F461" s="25" t="s">
        <v>6323</v>
      </c>
      <c r="G461" s="26" t="s">
        <v>93</v>
      </c>
      <c r="H461" s="25" t="s">
        <v>4941</v>
      </c>
      <c r="I461" s="28">
        <v>1</v>
      </c>
      <c r="J461" s="26" t="s">
        <v>4581</v>
      </c>
      <c r="K461" s="26">
        <v>82915000</v>
      </c>
      <c r="L461" s="29"/>
      <c r="M461" s="30">
        <v>43469</v>
      </c>
      <c r="N461" s="28">
        <v>1</v>
      </c>
      <c r="O461" s="26" t="s">
        <v>4581</v>
      </c>
      <c r="P461" s="26">
        <v>82915000</v>
      </c>
      <c r="Q461" s="29"/>
      <c r="R461" s="25" t="s">
        <v>6324</v>
      </c>
      <c r="S461" s="30">
        <v>43482</v>
      </c>
      <c r="T461" s="26"/>
    </row>
    <row r="462" spans="1:20" hidden="1" x14ac:dyDescent="0.25">
      <c r="A462" s="24">
        <v>452</v>
      </c>
      <c r="B462" s="25" t="s">
        <v>6325</v>
      </c>
      <c r="C462" s="26" t="s">
        <v>54</v>
      </c>
      <c r="D462" s="26"/>
      <c r="E462" s="27" t="s">
        <v>6326</v>
      </c>
      <c r="F462" s="25" t="s">
        <v>6327</v>
      </c>
      <c r="G462" s="26" t="s">
        <v>93</v>
      </c>
      <c r="H462" s="25" t="s">
        <v>4941</v>
      </c>
      <c r="I462" s="28">
        <v>1</v>
      </c>
      <c r="J462" s="26" t="s">
        <v>4581</v>
      </c>
      <c r="K462" s="26">
        <v>51750000</v>
      </c>
      <c r="L462" s="29"/>
      <c r="M462" s="30">
        <v>43476</v>
      </c>
      <c r="N462" s="28">
        <v>1</v>
      </c>
      <c r="O462" s="26" t="s">
        <v>4581</v>
      </c>
      <c r="P462" s="26">
        <v>51750000</v>
      </c>
      <c r="Q462" s="29"/>
      <c r="R462" s="25" t="s">
        <v>6328</v>
      </c>
      <c r="S462" s="30">
        <v>43482</v>
      </c>
      <c r="T462" s="26"/>
    </row>
    <row r="463" spans="1:20" hidden="1" x14ac:dyDescent="0.25">
      <c r="A463" s="24">
        <v>453</v>
      </c>
      <c r="B463" s="25" t="s">
        <v>6329</v>
      </c>
      <c r="C463" s="26" t="s">
        <v>54</v>
      </c>
      <c r="D463" s="26"/>
      <c r="E463" s="27" t="s">
        <v>6330</v>
      </c>
      <c r="F463" s="25" t="s">
        <v>6331</v>
      </c>
      <c r="G463" s="26" t="s">
        <v>93</v>
      </c>
      <c r="H463" s="25" t="s">
        <v>4941</v>
      </c>
      <c r="I463" s="28">
        <v>1</v>
      </c>
      <c r="J463" s="26" t="s">
        <v>4581</v>
      </c>
      <c r="K463" s="26">
        <v>64726080</v>
      </c>
      <c r="L463" s="29"/>
      <c r="M463" s="30">
        <v>43479</v>
      </c>
      <c r="N463" s="28">
        <v>1</v>
      </c>
      <c r="O463" s="26" t="s">
        <v>4581</v>
      </c>
      <c r="P463" s="26">
        <v>64726080</v>
      </c>
      <c r="Q463" s="29"/>
      <c r="R463" s="25" t="s">
        <v>6332</v>
      </c>
      <c r="S463" s="30">
        <v>43482</v>
      </c>
      <c r="T463" s="26"/>
    </row>
    <row r="464" spans="1:20" hidden="1" x14ac:dyDescent="0.25">
      <c r="A464" s="24">
        <v>454</v>
      </c>
      <c r="B464" s="25" t="s">
        <v>6333</v>
      </c>
      <c r="C464" s="26" t="s">
        <v>54</v>
      </c>
      <c r="D464" s="26"/>
      <c r="E464" s="27" t="s">
        <v>6334</v>
      </c>
      <c r="F464" s="25" t="s">
        <v>6335</v>
      </c>
      <c r="G464" s="26" t="s">
        <v>93</v>
      </c>
      <c r="H464" s="25" t="s">
        <v>4941</v>
      </c>
      <c r="I464" s="28">
        <v>1</v>
      </c>
      <c r="J464" s="26" t="s">
        <v>4581</v>
      </c>
      <c r="K464" s="26">
        <v>46639688</v>
      </c>
      <c r="L464" s="29"/>
      <c r="M464" s="30">
        <v>43476</v>
      </c>
      <c r="N464" s="28">
        <v>1</v>
      </c>
      <c r="O464" s="26" t="s">
        <v>4581</v>
      </c>
      <c r="P464" s="26">
        <v>46639688</v>
      </c>
      <c r="Q464" s="29"/>
      <c r="R464" s="25" t="s">
        <v>6336</v>
      </c>
      <c r="S464" s="30">
        <v>43482</v>
      </c>
      <c r="T464" s="26"/>
    </row>
    <row r="465" spans="1:20" hidden="1" x14ac:dyDescent="0.25">
      <c r="A465" s="24">
        <v>455</v>
      </c>
      <c r="B465" s="25" t="s">
        <v>6337</v>
      </c>
      <c r="C465" s="26" t="s">
        <v>54</v>
      </c>
      <c r="D465" s="26"/>
      <c r="E465" s="27" t="s">
        <v>6338</v>
      </c>
      <c r="F465" s="25" t="s">
        <v>6339</v>
      </c>
      <c r="G465" s="26" t="s">
        <v>93</v>
      </c>
      <c r="H465" s="25" t="s">
        <v>4941</v>
      </c>
      <c r="I465" s="28">
        <v>1</v>
      </c>
      <c r="J465" s="26" t="s">
        <v>4581</v>
      </c>
      <c r="K465" s="26">
        <v>25886666</v>
      </c>
      <c r="L465" s="29"/>
      <c r="M465" s="30">
        <v>43480</v>
      </c>
      <c r="N465" s="28">
        <v>1</v>
      </c>
      <c r="O465" s="26" t="s">
        <v>4581</v>
      </c>
      <c r="P465" s="26">
        <v>25886666</v>
      </c>
      <c r="Q465" s="29"/>
      <c r="R465" s="25" t="s">
        <v>6340</v>
      </c>
      <c r="S465" s="30">
        <v>43482</v>
      </c>
      <c r="T465" s="26"/>
    </row>
    <row r="466" spans="1:20" hidden="1" x14ac:dyDescent="0.25">
      <c r="A466" s="24">
        <v>456</v>
      </c>
      <c r="B466" s="25" t="s">
        <v>6341</v>
      </c>
      <c r="C466" s="26" t="s">
        <v>54</v>
      </c>
      <c r="D466" s="26"/>
      <c r="E466" s="27" t="s">
        <v>6342</v>
      </c>
      <c r="F466" s="25" t="s">
        <v>6343</v>
      </c>
      <c r="G466" s="26" t="s">
        <v>93</v>
      </c>
      <c r="H466" s="25" t="s">
        <v>6344</v>
      </c>
      <c r="I466" s="28">
        <v>1</v>
      </c>
      <c r="J466" s="26" t="s">
        <v>4581</v>
      </c>
      <c r="K466" s="26">
        <v>149940000</v>
      </c>
      <c r="L466" s="29"/>
      <c r="M466" s="30">
        <v>43480</v>
      </c>
      <c r="N466" s="28">
        <v>1</v>
      </c>
      <c r="O466" s="26" t="s">
        <v>4581</v>
      </c>
      <c r="P466" s="26">
        <v>149940000</v>
      </c>
      <c r="Q466" s="29"/>
      <c r="R466" s="25" t="s">
        <v>6345</v>
      </c>
      <c r="S466" s="30">
        <v>43482</v>
      </c>
      <c r="T466" s="26"/>
    </row>
    <row r="467" spans="1:20" hidden="1" x14ac:dyDescent="0.25">
      <c r="A467" s="24">
        <v>457</v>
      </c>
      <c r="B467" s="25" t="s">
        <v>6346</v>
      </c>
      <c r="C467" s="26" t="s">
        <v>54</v>
      </c>
      <c r="D467" s="26"/>
      <c r="E467" s="27" t="s">
        <v>6347</v>
      </c>
      <c r="F467" s="25" t="s">
        <v>6348</v>
      </c>
      <c r="G467" s="26" t="s">
        <v>93</v>
      </c>
      <c r="H467" s="25" t="s">
        <v>6344</v>
      </c>
      <c r="I467" s="28">
        <v>1</v>
      </c>
      <c r="J467" s="26" t="s">
        <v>4581</v>
      </c>
      <c r="K467" s="26">
        <v>118800000</v>
      </c>
      <c r="L467" s="29"/>
      <c r="M467" s="30">
        <v>43480</v>
      </c>
      <c r="N467" s="28">
        <v>1</v>
      </c>
      <c r="O467" s="26" t="s">
        <v>4581</v>
      </c>
      <c r="P467" s="26">
        <v>118800000</v>
      </c>
      <c r="Q467" s="29"/>
      <c r="R467" s="25" t="s">
        <v>6349</v>
      </c>
      <c r="S467" s="30">
        <v>43482</v>
      </c>
      <c r="T467" s="26"/>
    </row>
    <row r="468" spans="1:20" hidden="1" x14ac:dyDescent="0.25">
      <c r="A468" s="24">
        <v>458</v>
      </c>
      <c r="B468" s="25" t="s">
        <v>6350</v>
      </c>
      <c r="C468" s="26" t="s">
        <v>54</v>
      </c>
      <c r="D468" s="26"/>
      <c r="E468" s="27" t="s">
        <v>6351</v>
      </c>
      <c r="F468" s="25" t="s">
        <v>6352</v>
      </c>
      <c r="G468" s="26" t="s">
        <v>93</v>
      </c>
      <c r="H468" s="25" t="s">
        <v>4941</v>
      </c>
      <c r="I468" s="28">
        <v>1</v>
      </c>
      <c r="J468" s="26" t="s">
        <v>4581</v>
      </c>
      <c r="K468" s="26">
        <v>78000000</v>
      </c>
      <c r="L468" s="29"/>
      <c r="M468" s="30">
        <v>43476</v>
      </c>
      <c r="N468" s="28">
        <v>1</v>
      </c>
      <c r="O468" s="26" t="s">
        <v>4581</v>
      </c>
      <c r="P468" s="26">
        <v>78000000</v>
      </c>
      <c r="Q468" s="29"/>
      <c r="R468" s="25" t="s">
        <v>6353</v>
      </c>
      <c r="S468" s="30">
        <v>43482</v>
      </c>
      <c r="T468" s="26"/>
    </row>
    <row r="469" spans="1:20" hidden="1" x14ac:dyDescent="0.25">
      <c r="A469" s="24">
        <v>459</v>
      </c>
      <c r="B469" s="25" t="s">
        <v>6354</v>
      </c>
      <c r="C469" s="26" t="s">
        <v>54</v>
      </c>
      <c r="D469" s="26"/>
      <c r="E469" s="27" t="s">
        <v>6355</v>
      </c>
      <c r="F469" s="25" t="s">
        <v>6356</v>
      </c>
      <c r="G469" s="26" t="s">
        <v>93</v>
      </c>
      <c r="H469" s="25" t="s">
        <v>6357</v>
      </c>
      <c r="I469" s="28">
        <v>1</v>
      </c>
      <c r="J469" s="26" t="s">
        <v>4581</v>
      </c>
      <c r="K469" s="26">
        <v>149940000</v>
      </c>
      <c r="L469" s="29"/>
      <c r="M469" s="30">
        <v>43480</v>
      </c>
      <c r="N469" s="28">
        <v>1</v>
      </c>
      <c r="O469" s="26" t="s">
        <v>4581</v>
      </c>
      <c r="P469" s="26">
        <v>149940000</v>
      </c>
      <c r="Q469" s="29"/>
      <c r="R469" s="25" t="s">
        <v>6358</v>
      </c>
      <c r="S469" s="30">
        <v>43482</v>
      </c>
      <c r="T469" s="26"/>
    </row>
    <row r="470" spans="1:20" hidden="1" x14ac:dyDescent="0.25">
      <c r="A470" s="24">
        <v>460</v>
      </c>
      <c r="B470" s="25" t="s">
        <v>6359</v>
      </c>
      <c r="C470" s="26" t="s">
        <v>54</v>
      </c>
      <c r="D470" s="26"/>
      <c r="E470" s="27" t="s">
        <v>6360</v>
      </c>
      <c r="F470" s="25" t="s">
        <v>6361</v>
      </c>
      <c r="G470" s="26" t="s">
        <v>93</v>
      </c>
      <c r="H470" s="25" t="s">
        <v>4941</v>
      </c>
      <c r="I470" s="28">
        <v>1</v>
      </c>
      <c r="J470" s="26" t="s">
        <v>4581</v>
      </c>
      <c r="K470" s="26">
        <v>25538625</v>
      </c>
      <c r="L470" s="29"/>
      <c r="M470" s="30">
        <v>43479</v>
      </c>
      <c r="N470" s="28">
        <v>1</v>
      </c>
      <c r="O470" s="26" t="s">
        <v>4581</v>
      </c>
      <c r="P470" s="26">
        <v>25538625</v>
      </c>
      <c r="Q470" s="29"/>
      <c r="R470" s="25" t="s">
        <v>6362</v>
      </c>
      <c r="S470" s="30">
        <v>43482</v>
      </c>
      <c r="T470" s="26"/>
    </row>
    <row r="471" spans="1:20" hidden="1" x14ac:dyDescent="0.25">
      <c r="A471" s="24">
        <v>461</v>
      </c>
      <c r="B471" s="25" t="s">
        <v>6363</v>
      </c>
      <c r="C471" s="26" t="s">
        <v>54</v>
      </c>
      <c r="D471" s="26"/>
      <c r="E471" s="27" t="s">
        <v>6364</v>
      </c>
      <c r="F471" s="25" t="s">
        <v>6365</v>
      </c>
      <c r="G471" s="26" t="s">
        <v>93</v>
      </c>
      <c r="H471" s="25" t="s">
        <v>6366</v>
      </c>
      <c r="I471" s="28">
        <v>1</v>
      </c>
      <c r="J471" s="26" t="s">
        <v>4581</v>
      </c>
      <c r="K471" s="26">
        <v>118800000</v>
      </c>
      <c r="L471" s="29"/>
      <c r="M471" s="30">
        <v>43480</v>
      </c>
      <c r="N471" s="28">
        <v>1</v>
      </c>
      <c r="O471" s="26" t="s">
        <v>4581</v>
      </c>
      <c r="P471" s="26">
        <v>118800000</v>
      </c>
      <c r="Q471" s="29"/>
      <c r="R471" s="25" t="s">
        <v>6367</v>
      </c>
      <c r="S471" s="30">
        <v>43482</v>
      </c>
      <c r="T471" s="26"/>
    </row>
    <row r="472" spans="1:20" hidden="1" x14ac:dyDescent="0.25">
      <c r="A472" s="24">
        <v>462</v>
      </c>
      <c r="B472" s="25" t="s">
        <v>6368</v>
      </c>
      <c r="C472" s="26" t="s">
        <v>54</v>
      </c>
      <c r="D472" s="26"/>
      <c r="E472" s="27" t="s">
        <v>6369</v>
      </c>
      <c r="F472" s="25" t="s">
        <v>6370</v>
      </c>
      <c r="G472" s="26" t="s">
        <v>93</v>
      </c>
      <c r="H472" s="25" t="s">
        <v>6371</v>
      </c>
      <c r="I472" s="28">
        <v>1</v>
      </c>
      <c r="J472" s="26" t="s">
        <v>4581</v>
      </c>
      <c r="K472" s="26">
        <v>42827400</v>
      </c>
      <c r="L472" s="29"/>
      <c r="M472" s="30">
        <v>43480</v>
      </c>
      <c r="N472" s="28">
        <v>1</v>
      </c>
      <c r="O472" s="26" t="s">
        <v>4581</v>
      </c>
      <c r="P472" s="26">
        <v>42827400</v>
      </c>
      <c r="Q472" s="29"/>
      <c r="R472" s="25" t="s">
        <v>6372</v>
      </c>
      <c r="S472" s="30">
        <v>43482</v>
      </c>
      <c r="T472" s="26"/>
    </row>
    <row r="473" spans="1:20" hidden="1" x14ac:dyDescent="0.25">
      <c r="A473" s="24">
        <v>463</v>
      </c>
      <c r="B473" s="25" t="s">
        <v>6373</v>
      </c>
      <c r="C473" s="26" t="s">
        <v>54</v>
      </c>
      <c r="D473" s="26"/>
      <c r="E473" s="27" t="s">
        <v>6374</v>
      </c>
      <c r="F473" s="25" t="s">
        <v>6375</v>
      </c>
      <c r="G473" s="26" t="s">
        <v>93</v>
      </c>
      <c r="H473" s="25" t="s">
        <v>6376</v>
      </c>
      <c r="I473" s="28">
        <v>1</v>
      </c>
      <c r="J473" s="26" t="s">
        <v>4581</v>
      </c>
      <c r="K473" s="26">
        <v>112020000</v>
      </c>
      <c r="L473" s="29"/>
      <c r="M473" s="30">
        <v>43480</v>
      </c>
      <c r="N473" s="28">
        <v>1</v>
      </c>
      <c r="O473" s="26" t="s">
        <v>4581</v>
      </c>
      <c r="P473" s="26">
        <v>112020000</v>
      </c>
      <c r="Q473" s="29"/>
      <c r="R473" s="25" t="s">
        <v>6377</v>
      </c>
      <c r="S473" s="30">
        <v>43483</v>
      </c>
      <c r="T473" s="26"/>
    </row>
    <row r="474" spans="1:20" hidden="1" x14ac:dyDescent="0.25">
      <c r="A474" s="24">
        <v>464</v>
      </c>
      <c r="B474" s="25" t="s">
        <v>6378</v>
      </c>
      <c r="C474" s="26" t="s">
        <v>54</v>
      </c>
      <c r="D474" s="26"/>
      <c r="E474" s="27" t="s">
        <v>6379</v>
      </c>
      <c r="F474" s="25" t="s">
        <v>6380</v>
      </c>
      <c r="G474" s="26" t="s">
        <v>93</v>
      </c>
      <c r="H474" s="25" t="s">
        <v>4941</v>
      </c>
      <c r="I474" s="28">
        <v>1</v>
      </c>
      <c r="J474" s="26" t="s">
        <v>4581</v>
      </c>
      <c r="K474" s="26">
        <v>71142443</v>
      </c>
      <c r="L474" s="29"/>
      <c r="M474" s="30">
        <v>43479</v>
      </c>
      <c r="N474" s="28">
        <v>1</v>
      </c>
      <c r="O474" s="26" t="s">
        <v>4581</v>
      </c>
      <c r="P474" s="26">
        <v>71142443</v>
      </c>
      <c r="Q474" s="29"/>
      <c r="R474" s="25" t="s">
        <v>6381</v>
      </c>
      <c r="S474" s="30">
        <v>43483</v>
      </c>
      <c r="T474" s="26"/>
    </row>
    <row r="475" spans="1:20" hidden="1" x14ac:dyDescent="0.25">
      <c r="A475" s="24">
        <v>465</v>
      </c>
      <c r="B475" s="25" t="s">
        <v>6382</v>
      </c>
      <c r="C475" s="26" t="s">
        <v>54</v>
      </c>
      <c r="D475" s="26"/>
      <c r="E475" s="27" t="s">
        <v>6383</v>
      </c>
      <c r="F475" s="25" t="s">
        <v>6384</v>
      </c>
      <c r="G475" s="26" t="s">
        <v>93</v>
      </c>
      <c r="H475" s="25" t="s">
        <v>4941</v>
      </c>
      <c r="I475" s="28">
        <v>1</v>
      </c>
      <c r="J475" s="26" t="s">
        <v>4581</v>
      </c>
      <c r="K475" s="26">
        <v>73276917</v>
      </c>
      <c r="L475" s="29"/>
      <c r="M475" s="30">
        <v>43479</v>
      </c>
      <c r="N475" s="28">
        <v>1</v>
      </c>
      <c r="O475" s="26" t="s">
        <v>4581</v>
      </c>
      <c r="P475" s="26">
        <v>73276917</v>
      </c>
      <c r="Q475" s="29"/>
      <c r="R475" s="25" t="s">
        <v>6385</v>
      </c>
      <c r="S475" s="30">
        <v>43482</v>
      </c>
      <c r="T475" s="26"/>
    </row>
    <row r="476" spans="1:20" hidden="1" x14ac:dyDescent="0.25">
      <c r="A476" s="24">
        <v>466</v>
      </c>
      <c r="B476" s="25" t="s">
        <v>6386</v>
      </c>
      <c r="C476" s="26" t="s">
        <v>54</v>
      </c>
      <c r="D476" s="26"/>
      <c r="E476" s="27" t="s">
        <v>6387</v>
      </c>
      <c r="F476" s="25" t="s">
        <v>6388</v>
      </c>
      <c r="G476" s="26" t="s">
        <v>93</v>
      </c>
      <c r="H476" s="25" t="s">
        <v>4941</v>
      </c>
      <c r="I476" s="28">
        <v>1</v>
      </c>
      <c r="J476" s="26" t="s">
        <v>4581</v>
      </c>
      <c r="K476" s="26">
        <v>71142443</v>
      </c>
      <c r="L476" s="29"/>
      <c r="M476" s="30">
        <v>43479</v>
      </c>
      <c r="N476" s="28">
        <v>1</v>
      </c>
      <c r="O476" s="26" t="s">
        <v>4581</v>
      </c>
      <c r="P476" s="26">
        <v>71142443</v>
      </c>
      <c r="Q476" s="29"/>
      <c r="R476" s="25" t="s">
        <v>6389</v>
      </c>
      <c r="S476" s="30">
        <v>43482</v>
      </c>
      <c r="T476" s="26"/>
    </row>
    <row r="477" spans="1:20" hidden="1" x14ac:dyDescent="0.25">
      <c r="A477" s="24">
        <v>467</v>
      </c>
      <c r="B477" s="25" t="s">
        <v>6390</v>
      </c>
      <c r="C477" s="26" t="s">
        <v>54</v>
      </c>
      <c r="D477" s="26"/>
      <c r="E477" s="27" t="s">
        <v>6391</v>
      </c>
      <c r="F477" s="25" t="s">
        <v>6339</v>
      </c>
      <c r="G477" s="26" t="s">
        <v>93</v>
      </c>
      <c r="H477" s="25" t="s">
        <v>4941</v>
      </c>
      <c r="I477" s="28">
        <v>1</v>
      </c>
      <c r="J477" s="26" t="s">
        <v>4581</v>
      </c>
      <c r="K477" s="26">
        <v>25886666</v>
      </c>
      <c r="L477" s="29"/>
      <c r="M477" s="30">
        <v>43479</v>
      </c>
      <c r="N477" s="28">
        <v>1</v>
      </c>
      <c r="O477" s="26" t="s">
        <v>4581</v>
      </c>
      <c r="P477" s="26">
        <v>25886666</v>
      </c>
      <c r="Q477" s="29"/>
      <c r="R477" s="25" t="s">
        <v>6392</v>
      </c>
      <c r="S477" s="30">
        <v>43483</v>
      </c>
      <c r="T477" s="26"/>
    </row>
    <row r="478" spans="1:20" hidden="1" x14ac:dyDescent="0.25">
      <c r="A478" s="24">
        <v>468</v>
      </c>
      <c r="B478" s="25" t="s">
        <v>6393</v>
      </c>
      <c r="C478" s="26" t="s">
        <v>54</v>
      </c>
      <c r="D478" s="26"/>
      <c r="E478" s="27" t="s">
        <v>6394</v>
      </c>
      <c r="F478" s="25" t="s">
        <v>6395</v>
      </c>
      <c r="G478" s="26" t="s">
        <v>93</v>
      </c>
      <c r="H478" s="25" t="s">
        <v>6357</v>
      </c>
      <c r="I478" s="28">
        <v>1</v>
      </c>
      <c r="J478" s="26" t="s">
        <v>4581</v>
      </c>
      <c r="K478" s="26">
        <v>149940000</v>
      </c>
      <c r="L478" s="29"/>
      <c r="M478" s="30">
        <v>43480</v>
      </c>
      <c r="N478" s="28">
        <v>1</v>
      </c>
      <c r="O478" s="26" t="s">
        <v>4581</v>
      </c>
      <c r="P478" s="26">
        <v>149940000</v>
      </c>
      <c r="Q478" s="29"/>
      <c r="R478" s="25" t="s">
        <v>6396</v>
      </c>
      <c r="S478" s="30">
        <v>43482</v>
      </c>
      <c r="T478" s="26"/>
    </row>
    <row r="479" spans="1:20" hidden="1" x14ac:dyDescent="0.25">
      <c r="A479" s="24">
        <v>469</v>
      </c>
      <c r="B479" s="25" t="s">
        <v>6397</v>
      </c>
      <c r="C479" s="26" t="s">
        <v>54</v>
      </c>
      <c r="D479" s="26"/>
      <c r="E479" s="27" t="s">
        <v>6398</v>
      </c>
      <c r="F479" s="25" t="s">
        <v>6399</v>
      </c>
      <c r="G479" s="26" t="s">
        <v>93</v>
      </c>
      <c r="H479" s="25" t="s">
        <v>6400</v>
      </c>
      <c r="I479" s="28">
        <v>1</v>
      </c>
      <c r="J479" s="26" t="s">
        <v>4581</v>
      </c>
      <c r="K479" s="26">
        <v>108084492</v>
      </c>
      <c r="L479" s="29"/>
      <c r="M479" s="30">
        <v>43480</v>
      </c>
      <c r="N479" s="28">
        <v>1</v>
      </c>
      <c r="O479" s="26" t="s">
        <v>4581</v>
      </c>
      <c r="P479" s="26">
        <v>108084492</v>
      </c>
      <c r="Q479" s="29"/>
      <c r="R479" s="25" t="s">
        <v>6401</v>
      </c>
      <c r="S479" s="30">
        <v>43482</v>
      </c>
      <c r="T479" s="26"/>
    </row>
    <row r="480" spans="1:20" hidden="1" x14ac:dyDescent="0.25">
      <c r="A480" s="24">
        <v>470</v>
      </c>
      <c r="B480" s="25" t="s">
        <v>6402</v>
      </c>
      <c r="C480" s="26" t="s">
        <v>54</v>
      </c>
      <c r="D480" s="26"/>
      <c r="E480" s="27" t="s">
        <v>6403</v>
      </c>
      <c r="F480" s="25" t="s">
        <v>6404</v>
      </c>
      <c r="G480" s="26" t="s">
        <v>93</v>
      </c>
      <c r="H480" s="25" t="s">
        <v>4941</v>
      </c>
      <c r="I480" s="28">
        <v>1</v>
      </c>
      <c r="J480" s="26" t="s">
        <v>4581</v>
      </c>
      <c r="K480" s="26">
        <v>74400000</v>
      </c>
      <c r="L480" s="29"/>
      <c r="M480" s="30">
        <v>43469</v>
      </c>
      <c r="N480" s="28">
        <v>1</v>
      </c>
      <c r="O480" s="26" t="s">
        <v>4581</v>
      </c>
      <c r="P480" s="26">
        <v>74400000</v>
      </c>
      <c r="Q480" s="29"/>
      <c r="R480" s="25" t="s">
        <v>6405</v>
      </c>
      <c r="S480" s="30">
        <v>43482</v>
      </c>
      <c r="T480" s="26"/>
    </row>
    <row r="481" spans="1:20" hidden="1" x14ac:dyDescent="0.25">
      <c r="A481" s="24">
        <v>471</v>
      </c>
      <c r="B481" s="25" t="s">
        <v>6406</v>
      </c>
      <c r="C481" s="26" t="s">
        <v>54</v>
      </c>
      <c r="D481" s="26"/>
      <c r="E481" s="27" t="s">
        <v>6407</v>
      </c>
      <c r="F481" s="25" t="s">
        <v>6408</v>
      </c>
      <c r="G481" s="26" t="s">
        <v>93</v>
      </c>
      <c r="H481" s="25" t="s">
        <v>4941</v>
      </c>
      <c r="I481" s="28">
        <v>1</v>
      </c>
      <c r="J481" s="26" t="s">
        <v>4581</v>
      </c>
      <c r="K481" s="26">
        <v>54000000</v>
      </c>
      <c r="L481" s="29"/>
      <c r="M481" s="30">
        <v>43469</v>
      </c>
      <c r="N481" s="28">
        <v>1</v>
      </c>
      <c r="O481" s="26" t="s">
        <v>4581</v>
      </c>
      <c r="P481" s="26">
        <v>54000000</v>
      </c>
      <c r="Q481" s="29"/>
      <c r="R481" s="25" t="s">
        <v>6409</v>
      </c>
      <c r="S481" s="30">
        <v>43483</v>
      </c>
      <c r="T481" s="26"/>
    </row>
    <row r="482" spans="1:20" hidden="1" x14ac:dyDescent="0.25">
      <c r="A482" s="24">
        <v>472</v>
      </c>
      <c r="B482" s="25" t="s">
        <v>6410</v>
      </c>
      <c r="C482" s="26" t="s">
        <v>54</v>
      </c>
      <c r="D482" s="26"/>
      <c r="E482" s="27" t="s">
        <v>6411</v>
      </c>
      <c r="F482" s="25" t="s">
        <v>6412</v>
      </c>
      <c r="G482" s="26" t="s">
        <v>93</v>
      </c>
      <c r="H482" s="25" t="s">
        <v>4941</v>
      </c>
      <c r="I482" s="28">
        <v>1</v>
      </c>
      <c r="J482" s="26" t="s">
        <v>4581</v>
      </c>
      <c r="K482" s="26">
        <v>51912000</v>
      </c>
      <c r="L482" s="29"/>
      <c r="M482" s="30">
        <v>43469</v>
      </c>
      <c r="N482" s="28">
        <v>1</v>
      </c>
      <c r="O482" s="26" t="s">
        <v>4581</v>
      </c>
      <c r="P482" s="26">
        <v>51912000</v>
      </c>
      <c r="Q482" s="29"/>
      <c r="R482" s="25" t="s">
        <v>6413</v>
      </c>
      <c r="S482" s="30">
        <v>43482</v>
      </c>
      <c r="T482" s="26"/>
    </row>
    <row r="483" spans="1:20" hidden="1" x14ac:dyDescent="0.25">
      <c r="A483" s="24">
        <v>473</v>
      </c>
      <c r="B483" s="25" t="s">
        <v>6414</v>
      </c>
      <c r="C483" s="26" t="s">
        <v>54</v>
      </c>
      <c r="D483" s="26"/>
      <c r="E483" s="27" t="s">
        <v>6415</v>
      </c>
      <c r="F483" s="25" t="s">
        <v>6416</v>
      </c>
      <c r="G483" s="26" t="s">
        <v>93</v>
      </c>
      <c r="H483" s="25" t="s">
        <v>4941</v>
      </c>
      <c r="I483" s="28">
        <v>1</v>
      </c>
      <c r="J483" s="26" t="s">
        <v>4581</v>
      </c>
      <c r="K483" s="26">
        <v>72000000</v>
      </c>
      <c r="L483" s="29"/>
      <c r="M483" s="30">
        <v>43469</v>
      </c>
      <c r="N483" s="28">
        <v>1</v>
      </c>
      <c r="O483" s="26" t="s">
        <v>4581</v>
      </c>
      <c r="P483" s="26">
        <v>72000000</v>
      </c>
      <c r="Q483" s="29"/>
      <c r="R483" s="25" t="s">
        <v>6417</v>
      </c>
      <c r="S483" s="30">
        <v>43483</v>
      </c>
      <c r="T483" s="26"/>
    </row>
    <row r="484" spans="1:20" hidden="1" x14ac:dyDescent="0.25">
      <c r="A484" s="24">
        <v>474</v>
      </c>
      <c r="B484" s="25" t="s">
        <v>6418</v>
      </c>
      <c r="C484" s="26" t="s">
        <v>54</v>
      </c>
      <c r="D484" s="26"/>
      <c r="E484" s="27" t="s">
        <v>6419</v>
      </c>
      <c r="F484" s="25" t="s">
        <v>6420</v>
      </c>
      <c r="G484" s="26" t="s">
        <v>93</v>
      </c>
      <c r="H484" s="25" t="s">
        <v>4941</v>
      </c>
      <c r="I484" s="28">
        <v>1</v>
      </c>
      <c r="J484" s="26" t="s">
        <v>4581</v>
      </c>
      <c r="K484" s="26">
        <v>26674940</v>
      </c>
      <c r="L484" s="29"/>
      <c r="M484" s="30">
        <v>43469</v>
      </c>
      <c r="N484" s="28">
        <v>1</v>
      </c>
      <c r="O484" s="26" t="s">
        <v>4581</v>
      </c>
      <c r="P484" s="26">
        <v>26674940</v>
      </c>
      <c r="Q484" s="29"/>
      <c r="R484" s="25" t="s">
        <v>6421</v>
      </c>
      <c r="S484" s="30">
        <v>43483</v>
      </c>
      <c r="T484" s="26"/>
    </row>
    <row r="485" spans="1:20" hidden="1" x14ac:dyDescent="0.25">
      <c r="A485" s="24">
        <v>475</v>
      </c>
      <c r="B485" s="25" t="s">
        <v>6422</v>
      </c>
      <c r="C485" s="26" t="s">
        <v>54</v>
      </c>
      <c r="D485" s="26"/>
      <c r="E485" s="27" t="s">
        <v>6423</v>
      </c>
      <c r="F485" s="25" t="s">
        <v>6424</v>
      </c>
      <c r="G485" s="26" t="s">
        <v>93</v>
      </c>
      <c r="H485" s="25" t="s">
        <v>6357</v>
      </c>
      <c r="I485" s="28">
        <v>1</v>
      </c>
      <c r="J485" s="26" t="s">
        <v>4581</v>
      </c>
      <c r="K485" s="26">
        <v>137445000</v>
      </c>
      <c r="L485" s="29"/>
      <c r="M485" s="30">
        <v>43480</v>
      </c>
      <c r="N485" s="28">
        <v>1</v>
      </c>
      <c r="O485" s="26" t="s">
        <v>4581</v>
      </c>
      <c r="P485" s="26">
        <v>137445000</v>
      </c>
      <c r="Q485" s="29"/>
      <c r="R485" s="25" t="s">
        <v>6425</v>
      </c>
      <c r="S485" s="30">
        <v>43482</v>
      </c>
      <c r="T485" s="26"/>
    </row>
    <row r="486" spans="1:20" hidden="1" x14ac:dyDescent="0.25">
      <c r="A486" s="24">
        <v>476</v>
      </c>
      <c r="B486" s="25" t="s">
        <v>6426</v>
      </c>
      <c r="C486" s="26" t="s">
        <v>54</v>
      </c>
      <c r="D486" s="26"/>
      <c r="E486" s="27" t="s">
        <v>6427</v>
      </c>
      <c r="F486" s="25" t="s">
        <v>6428</v>
      </c>
      <c r="G486" s="26" t="s">
        <v>93</v>
      </c>
      <c r="H486" s="25" t="s">
        <v>4639</v>
      </c>
      <c r="I486" s="28">
        <v>1</v>
      </c>
      <c r="J486" s="26" t="s">
        <v>4581</v>
      </c>
      <c r="K486" s="26">
        <v>100452000</v>
      </c>
      <c r="L486" s="29"/>
      <c r="M486" s="30">
        <v>43480</v>
      </c>
      <c r="N486" s="28">
        <v>1</v>
      </c>
      <c r="O486" s="26" t="s">
        <v>4581</v>
      </c>
      <c r="P486" s="26">
        <v>100452000</v>
      </c>
      <c r="Q486" s="29"/>
      <c r="R486" s="25" t="s">
        <v>6429</v>
      </c>
      <c r="S486" s="30">
        <v>43482</v>
      </c>
      <c r="T486" s="26"/>
    </row>
    <row r="487" spans="1:20" hidden="1" x14ac:dyDescent="0.25">
      <c r="A487" s="24">
        <v>477</v>
      </c>
      <c r="B487" s="25" t="s">
        <v>6430</v>
      </c>
      <c r="C487" s="26" t="s">
        <v>54</v>
      </c>
      <c r="D487" s="26"/>
      <c r="E487" s="27" t="s">
        <v>6431</v>
      </c>
      <c r="F487" s="25" t="s">
        <v>6432</v>
      </c>
      <c r="G487" s="26" t="s">
        <v>93</v>
      </c>
      <c r="H487" s="25" t="s">
        <v>4639</v>
      </c>
      <c r="I487" s="28">
        <v>1</v>
      </c>
      <c r="J487" s="26" t="s">
        <v>4581</v>
      </c>
      <c r="K487" s="26">
        <v>105684000</v>
      </c>
      <c r="L487" s="29"/>
      <c r="M487" s="30">
        <v>43480</v>
      </c>
      <c r="N487" s="28">
        <v>1</v>
      </c>
      <c r="O487" s="26" t="s">
        <v>4581</v>
      </c>
      <c r="P487" s="26">
        <v>105684000</v>
      </c>
      <c r="Q487" s="29"/>
      <c r="R487" s="25" t="s">
        <v>6433</v>
      </c>
      <c r="S487" s="30">
        <v>43482</v>
      </c>
      <c r="T487" s="26"/>
    </row>
    <row r="488" spans="1:20" hidden="1" x14ac:dyDescent="0.25">
      <c r="A488" s="24">
        <v>478</v>
      </c>
      <c r="B488" s="25" t="s">
        <v>6434</v>
      </c>
      <c r="C488" s="26" t="s">
        <v>54</v>
      </c>
      <c r="D488" s="26"/>
      <c r="E488" s="27" t="s">
        <v>6435</v>
      </c>
      <c r="F488" s="25" t="s">
        <v>6436</v>
      </c>
      <c r="G488" s="26" t="s">
        <v>93</v>
      </c>
      <c r="H488" s="25" t="s">
        <v>4836</v>
      </c>
      <c r="I488" s="28">
        <v>1</v>
      </c>
      <c r="J488" s="26" t="s">
        <v>4581</v>
      </c>
      <c r="K488" s="26">
        <v>49226000000</v>
      </c>
      <c r="L488" s="29"/>
      <c r="M488" s="30">
        <v>43482</v>
      </c>
      <c r="N488" s="28">
        <v>1</v>
      </c>
      <c r="O488" s="26" t="s">
        <v>4581</v>
      </c>
      <c r="P488" s="26">
        <v>49226000000</v>
      </c>
      <c r="Q488" s="29"/>
      <c r="R488" s="25" t="s">
        <v>6437</v>
      </c>
      <c r="S488" s="30">
        <v>43483</v>
      </c>
      <c r="T488" s="26"/>
    </row>
    <row r="489" spans="1:20" hidden="1" x14ac:dyDescent="0.25">
      <c r="A489" s="24">
        <v>479</v>
      </c>
      <c r="B489" s="25" t="s">
        <v>6438</v>
      </c>
      <c r="C489" s="26" t="s">
        <v>54</v>
      </c>
      <c r="D489" s="26"/>
      <c r="E489" s="27" t="s">
        <v>6439</v>
      </c>
      <c r="F489" s="25" t="s">
        <v>6440</v>
      </c>
      <c r="G489" s="26" t="s">
        <v>93</v>
      </c>
      <c r="H489" s="25" t="s">
        <v>5712</v>
      </c>
      <c r="I489" s="28">
        <v>1</v>
      </c>
      <c r="J489" s="26" t="s">
        <v>4581</v>
      </c>
      <c r="K489" s="26">
        <v>100167504</v>
      </c>
      <c r="L489" s="29"/>
      <c r="M489" s="30">
        <v>43480</v>
      </c>
      <c r="N489" s="28">
        <v>1</v>
      </c>
      <c r="O489" s="26" t="s">
        <v>4581</v>
      </c>
      <c r="P489" s="26">
        <v>100167504</v>
      </c>
      <c r="Q489" s="29"/>
      <c r="R489" s="25" t="s">
        <v>6441</v>
      </c>
      <c r="S489" s="30">
        <v>43483</v>
      </c>
      <c r="T489" s="26"/>
    </row>
    <row r="490" spans="1:20" hidden="1" x14ac:dyDescent="0.25">
      <c r="A490" s="24">
        <v>480</v>
      </c>
      <c r="B490" s="25" t="s">
        <v>6442</v>
      </c>
      <c r="C490" s="26" t="s">
        <v>54</v>
      </c>
      <c r="D490" s="26"/>
      <c r="E490" s="27" t="s">
        <v>6443</v>
      </c>
      <c r="F490" s="25" t="s">
        <v>6444</v>
      </c>
      <c r="G490" s="26" t="s">
        <v>93</v>
      </c>
      <c r="H490" s="25" t="s">
        <v>5712</v>
      </c>
      <c r="I490" s="28">
        <v>1</v>
      </c>
      <c r="J490" s="26" t="s">
        <v>4581</v>
      </c>
      <c r="K490" s="26">
        <v>93625250</v>
      </c>
      <c r="L490" s="29"/>
      <c r="M490" s="30">
        <v>43481</v>
      </c>
      <c r="N490" s="28">
        <v>1</v>
      </c>
      <c r="O490" s="26" t="s">
        <v>4581</v>
      </c>
      <c r="P490" s="26">
        <v>93625250</v>
      </c>
      <c r="Q490" s="29"/>
      <c r="R490" s="25" t="s">
        <v>6445</v>
      </c>
      <c r="S490" s="30">
        <v>43483</v>
      </c>
      <c r="T490" s="26"/>
    </row>
    <row r="491" spans="1:20" x14ac:dyDescent="0.25">
      <c r="A491" s="24">
        <v>481</v>
      </c>
      <c r="B491" s="25" t="s">
        <v>6446</v>
      </c>
      <c r="C491" s="26" t="s">
        <v>54</v>
      </c>
      <c r="D491" s="26"/>
      <c r="E491" s="27" t="s">
        <v>6447</v>
      </c>
      <c r="F491" s="32" t="s">
        <v>6448</v>
      </c>
      <c r="G491" s="26" t="s">
        <v>93</v>
      </c>
      <c r="H491" s="25"/>
      <c r="I491" s="28">
        <v>1</v>
      </c>
      <c r="J491" s="26" t="s">
        <v>4581</v>
      </c>
      <c r="K491" s="26">
        <v>0</v>
      </c>
      <c r="L491" s="29"/>
      <c r="M491" s="34" t="s">
        <v>6449</v>
      </c>
      <c r="N491" s="28">
        <v>1</v>
      </c>
      <c r="O491" s="26" t="s">
        <v>4581</v>
      </c>
      <c r="P491" s="26">
        <v>0</v>
      </c>
      <c r="Q491" s="29"/>
      <c r="R491" s="25"/>
      <c r="S491" s="30">
        <v>43483</v>
      </c>
      <c r="T491" s="26"/>
    </row>
    <row r="492" spans="1:20" hidden="1" x14ac:dyDescent="0.25">
      <c r="A492" s="24">
        <v>482</v>
      </c>
      <c r="B492" s="25" t="s">
        <v>6450</v>
      </c>
      <c r="C492" s="26" t="s">
        <v>54</v>
      </c>
      <c r="D492" s="26"/>
      <c r="E492" s="27" t="s">
        <v>6451</v>
      </c>
      <c r="F492" s="25" t="s">
        <v>6452</v>
      </c>
      <c r="G492" s="26" t="s">
        <v>93</v>
      </c>
      <c r="H492" s="25" t="s">
        <v>4941</v>
      </c>
      <c r="I492" s="28">
        <v>1</v>
      </c>
      <c r="J492" s="26" t="s">
        <v>4581</v>
      </c>
      <c r="K492" s="26">
        <v>49749000</v>
      </c>
      <c r="L492" s="29"/>
      <c r="M492" s="30">
        <v>43469</v>
      </c>
      <c r="N492" s="28">
        <v>1</v>
      </c>
      <c r="O492" s="26" t="s">
        <v>4581</v>
      </c>
      <c r="P492" s="26">
        <v>49749000</v>
      </c>
      <c r="Q492" s="29"/>
      <c r="R492" s="25" t="s">
        <v>6453</v>
      </c>
      <c r="S492" s="30">
        <v>43483</v>
      </c>
      <c r="T492" s="26"/>
    </row>
    <row r="493" spans="1:20" x14ac:dyDescent="0.25">
      <c r="A493" s="24">
        <v>483</v>
      </c>
      <c r="B493" s="25" t="s">
        <v>6454</v>
      </c>
      <c r="C493" s="26" t="s">
        <v>54</v>
      </c>
      <c r="D493" s="26"/>
      <c r="E493" s="27" t="s">
        <v>6455</v>
      </c>
      <c r="F493" s="32" t="s">
        <v>6456</v>
      </c>
      <c r="G493" s="26" t="s">
        <v>93</v>
      </c>
      <c r="H493" s="25"/>
      <c r="I493" s="28">
        <v>1</v>
      </c>
      <c r="J493" s="26" t="s">
        <v>4581</v>
      </c>
      <c r="K493" s="26">
        <v>0</v>
      </c>
      <c r="L493" s="29"/>
      <c r="M493" s="34" t="s">
        <v>6449</v>
      </c>
      <c r="N493" s="28">
        <v>1</v>
      </c>
      <c r="O493" s="26" t="s">
        <v>4581</v>
      </c>
      <c r="P493" s="26">
        <v>0</v>
      </c>
      <c r="Q493" s="29"/>
      <c r="R493" s="25"/>
      <c r="S493" s="30">
        <v>43483</v>
      </c>
      <c r="T493" s="26"/>
    </row>
    <row r="494" spans="1:20" hidden="1" x14ac:dyDescent="0.25">
      <c r="A494" s="24">
        <v>484</v>
      </c>
      <c r="B494" s="25" t="s">
        <v>6457</v>
      </c>
      <c r="C494" s="26" t="s">
        <v>54</v>
      </c>
      <c r="D494" s="26"/>
      <c r="E494" s="27" t="s">
        <v>6458</v>
      </c>
      <c r="F494" s="25" t="s">
        <v>6416</v>
      </c>
      <c r="G494" s="26" t="s">
        <v>93</v>
      </c>
      <c r="H494" s="25" t="s">
        <v>4941</v>
      </c>
      <c r="I494" s="28">
        <v>1</v>
      </c>
      <c r="J494" s="26" t="s">
        <v>4581</v>
      </c>
      <c r="K494" s="26">
        <v>47380000</v>
      </c>
      <c r="L494" s="29"/>
      <c r="M494" s="30">
        <v>43469</v>
      </c>
      <c r="N494" s="28">
        <v>1</v>
      </c>
      <c r="O494" s="26" t="s">
        <v>4581</v>
      </c>
      <c r="P494" s="26">
        <v>47380000</v>
      </c>
      <c r="Q494" s="29"/>
      <c r="R494" s="25" t="s">
        <v>6459</v>
      </c>
      <c r="S494" s="30">
        <v>43483</v>
      </c>
      <c r="T494" s="26"/>
    </row>
    <row r="495" spans="1:20" hidden="1" x14ac:dyDescent="0.25">
      <c r="A495" s="24">
        <v>485</v>
      </c>
      <c r="B495" s="25" t="s">
        <v>6460</v>
      </c>
      <c r="C495" s="26" t="s">
        <v>54</v>
      </c>
      <c r="D495" s="26"/>
      <c r="E495" s="27" t="s">
        <v>6461</v>
      </c>
      <c r="F495" s="25" t="s">
        <v>6412</v>
      </c>
      <c r="G495" s="26" t="s">
        <v>93</v>
      </c>
      <c r="H495" s="25" t="s">
        <v>4941</v>
      </c>
      <c r="I495" s="28">
        <v>1</v>
      </c>
      <c r="J495" s="26" t="s">
        <v>4581</v>
      </c>
      <c r="K495" s="26">
        <v>49749000</v>
      </c>
      <c r="L495" s="29"/>
      <c r="M495" s="30">
        <v>43469</v>
      </c>
      <c r="N495" s="28">
        <v>1</v>
      </c>
      <c r="O495" s="26" t="s">
        <v>4581</v>
      </c>
      <c r="P495" s="26">
        <v>49749000</v>
      </c>
      <c r="Q495" s="29"/>
      <c r="R495" s="25" t="s">
        <v>6462</v>
      </c>
      <c r="S495" s="30">
        <v>43483</v>
      </c>
      <c r="T495" s="26"/>
    </row>
    <row r="496" spans="1:20" hidden="1" x14ac:dyDescent="0.25">
      <c r="A496" s="24">
        <v>486</v>
      </c>
      <c r="B496" s="25" t="s">
        <v>6463</v>
      </c>
      <c r="C496" s="26" t="s">
        <v>54</v>
      </c>
      <c r="D496" s="26"/>
      <c r="E496" s="27" t="s">
        <v>6464</v>
      </c>
      <c r="F496" s="25" t="s">
        <v>6465</v>
      </c>
      <c r="G496" s="26" t="s">
        <v>93</v>
      </c>
      <c r="H496" s="25" t="s">
        <v>4941</v>
      </c>
      <c r="I496" s="28">
        <v>1</v>
      </c>
      <c r="J496" s="26" t="s">
        <v>4581</v>
      </c>
      <c r="K496" s="26">
        <v>99017333</v>
      </c>
      <c r="L496" s="29"/>
      <c r="M496" s="30">
        <v>43477</v>
      </c>
      <c r="N496" s="28">
        <v>1</v>
      </c>
      <c r="O496" s="26" t="s">
        <v>4581</v>
      </c>
      <c r="P496" s="26">
        <v>99017333</v>
      </c>
      <c r="Q496" s="29"/>
      <c r="R496" s="25" t="s">
        <v>6466</v>
      </c>
      <c r="S496" s="30">
        <v>43483</v>
      </c>
      <c r="T496" s="26"/>
    </row>
    <row r="497" spans="1:20" hidden="1" x14ac:dyDescent="0.25">
      <c r="A497" s="24">
        <v>487</v>
      </c>
      <c r="B497" s="25" t="s">
        <v>6467</v>
      </c>
      <c r="C497" s="26" t="s">
        <v>54</v>
      </c>
      <c r="D497" s="26"/>
      <c r="E497" s="27" t="s">
        <v>6468</v>
      </c>
      <c r="F497" s="25" t="s">
        <v>6469</v>
      </c>
      <c r="G497" s="26" t="s">
        <v>93</v>
      </c>
      <c r="H497" s="25" t="s">
        <v>4941</v>
      </c>
      <c r="I497" s="28">
        <v>1</v>
      </c>
      <c r="J497" s="26" t="s">
        <v>4581</v>
      </c>
      <c r="K497" s="26">
        <v>191474768</v>
      </c>
      <c r="L497" s="29"/>
      <c r="M497" s="30">
        <v>43475</v>
      </c>
      <c r="N497" s="28">
        <v>1</v>
      </c>
      <c r="O497" s="26" t="s">
        <v>4581</v>
      </c>
      <c r="P497" s="26">
        <v>191474768</v>
      </c>
      <c r="Q497" s="29"/>
      <c r="R497" s="25" t="s">
        <v>6470</v>
      </c>
      <c r="S497" s="30">
        <v>43483</v>
      </c>
      <c r="T497" s="26"/>
    </row>
    <row r="498" spans="1:20" hidden="1" x14ac:dyDescent="0.25">
      <c r="A498" s="24">
        <v>488</v>
      </c>
      <c r="B498" s="25" t="s">
        <v>6471</v>
      </c>
      <c r="C498" s="26" t="s">
        <v>54</v>
      </c>
      <c r="D498" s="26"/>
      <c r="E498" s="27" t="s">
        <v>6472</v>
      </c>
      <c r="F498" s="25" t="s">
        <v>6473</v>
      </c>
      <c r="G498" s="26" t="s">
        <v>93</v>
      </c>
      <c r="H498" s="25" t="s">
        <v>4941</v>
      </c>
      <c r="I498" s="28">
        <v>1</v>
      </c>
      <c r="J498" s="26" t="s">
        <v>4581</v>
      </c>
      <c r="K498" s="26">
        <v>51088000</v>
      </c>
      <c r="L498" s="29"/>
      <c r="M498" s="30">
        <v>43469</v>
      </c>
      <c r="N498" s="28">
        <v>1</v>
      </c>
      <c r="O498" s="26" t="s">
        <v>4581</v>
      </c>
      <c r="P498" s="26">
        <v>51088000</v>
      </c>
      <c r="Q498" s="29"/>
      <c r="R498" s="25" t="s">
        <v>6474</v>
      </c>
      <c r="S498" s="30">
        <v>43483</v>
      </c>
      <c r="T498" s="26"/>
    </row>
    <row r="499" spans="1:20" hidden="1" x14ac:dyDescent="0.25">
      <c r="A499" s="24">
        <v>489</v>
      </c>
      <c r="B499" s="25" t="s">
        <v>6475</v>
      </c>
      <c r="C499" s="26" t="s">
        <v>54</v>
      </c>
      <c r="D499" s="26"/>
      <c r="E499" s="27" t="s">
        <v>6476</v>
      </c>
      <c r="F499" s="25" t="s">
        <v>6477</v>
      </c>
      <c r="G499" s="26" t="s">
        <v>93</v>
      </c>
      <c r="H499" s="25" t="s">
        <v>4941</v>
      </c>
      <c r="I499" s="28">
        <v>1</v>
      </c>
      <c r="J499" s="26" t="s">
        <v>4581</v>
      </c>
      <c r="K499" s="26">
        <v>56000000</v>
      </c>
      <c r="L499" s="29"/>
      <c r="M499" s="30">
        <v>43469</v>
      </c>
      <c r="N499" s="28">
        <v>1</v>
      </c>
      <c r="O499" s="26" t="s">
        <v>4581</v>
      </c>
      <c r="P499" s="26">
        <v>56000000</v>
      </c>
      <c r="Q499" s="29"/>
      <c r="R499" s="25" t="s">
        <v>6478</v>
      </c>
      <c r="S499" s="30">
        <v>43483</v>
      </c>
      <c r="T499" s="26"/>
    </row>
    <row r="500" spans="1:20" hidden="1" x14ac:dyDescent="0.25">
      <c r="A500" s="24">
        <v>490</v>
      </c>
      <c r="B500" s="25" t="s">
        <v>6479</v>
      </c>
      <c r="C500" s="26" t="s">
        <v>54</v>
      </c>
      <c r="D500" s="26"/>
      <c r="E500" s="27" t="s">
        <v>6480</v>
      </c>
      <c r="F500" s="25" t="s">
        <v>6481</v>
      </c>
      <c r="G500" s="26" t="s">
        <v>93</v>
      </c>
      <c r="H500" s="25" t="s">
        <v>5325</v>
      </c>
      <c r="I500" s="28">
        <v>1</v>
      </c>
      <c r="J500" s="26" t="s">
        <v>4581</v>
      </c>
      <c r="K500" s="26">
        <v>80896509</v>
      </c>
      <c r="L500" s="29"/>
      <c r="M500" s="30">
        <v>43474</v>
      </c>
      <c r="N500" s="28">
        <v>1</v>
      </c>
      <c r="O500" s="26" t="s">
        <v>4581</v>
      </c>
      <c r="P500" s="26">
        <v>80896509</v>
      </c>
      <c r="Q500" s="29"/>
      <c r="R500" s="25" t="s">
        <v>6482</v>
      </c>
      <c r="S500" s="30">
        <v>43483</v>
      </c>
      <c r="T500" s="26"/>
    </row>
    <row r="501" spans="1:20" hidden="1" x14ac:dyDescent="0.25">
      <c r="A501" s="24">
        <v>491</v>
      </c>
      <c r="B501" s="25" t="s">
        <v>6483</v>
      </c>
      <c r="C501" s="26" t="s">
        <v>54</v>
      </c>
      <c r="D501" s="26"/>
      <c r="E501" s="27" t="s">
        <v>6484</v>
      </c>
      <c r="F501" s="25" t="s">
        <v>6485</v>
      </c>
      <c r="G501" s="26" t="s">
        <v>93</v>
      </c>
      <c r="H501" s="25" t="s">
        <v>5712</v>
      </c>
      <c r="I501" s="28">
        <v>1</v>
      </c>
      <c r="J501" s="26" t="s">
        <v>4581</v>
      </c>
      <c r="K501" s="26">
        <v>4176000</v>
      </c>
      <c r="L501" s="29"/>
      <c r="M501" s="30">
        <v>43482</v>
      </c>
      <c r="N501" s="28">
        <v>1</v>
      </c>
      <c r="O501" s="26" t="s">
        <v>4581</v>
      </c>
      <c r="P501" s="26">
        <v>4176000</v>
      </c>
      <c r="Q501" s="29"/>
      <c r="R501" s="25" t="s">
        <v>6486</v>
      </c>
      <c r="S501" s="30">
        <v>43483</v>
      </c>
      <c r="T501" s="26"/>
    </row>
    <row r="502" spans="1:20" hidden="1" x14ac:dyDescent="0.25">
      <c r="A502" s="24">
        <v>492</v>
      </c>
      <c r="B502" s="25" t="s">
        <v>6487</v>
      </c>
      <c r="C502" s="26" t="s">
        <v>54</v>
      </c>
      <c r="D502" s="26"/>
      <c r="E502" s="27" t="s">
        <v>6488</v>
      </c>
      <c r="F502" s="25" t="s">
        <v>6489</v>
      </c>
      <c r="G502" s="26" t="s">
        <v>93</v>
      </c>
      <c r="H502" s="25" t="s">
        <v>5325</v>
      </c>
      <c r="I502" s="28">
        <v>1</v>
      </c>
      <c r="J502" s="26" t="s">
        <v>4581</v>
      </c>
      <c r="K502" s="26">
        <v>80204040</v>
      </c>
      <c r="L502" s="29"/>
      <c r="M502" s="30">
        <v>43480</v>
      </c>
      <c r="N502" s="28">
        <v>1</v>
      </c>
      <c r="O502" s="26" t="s">
        <v>4581</v>
      </c>
      <c r="P502" s="26">
        <v>80204040</v>
      </c>
      <c r="Q502" s="29"/>
      <c r="R502" s="25" t="s">
        <v>6490</v>
      </c>
      <c r="S502" s="30">
        <v>43486</v>
      </c>
      <c r="T502" s="26"/>
    </row>
    <row r="503" spans="1:20" hidden="1" x14ac:dyDescent="0.25">
      <c r="A503" s="24">
        <v>493</v>
      </c>
      <c r="B503" s="25" t="s">
        <v>6491</v>
      </c>
      <c r="C503" s="26" t="s">
        <v>54</v>
      </c>
      <c r="D503" s="26"/>
      <c r="E503" s="27" t="s">
        <v>6492</v>
      </c>
      <c r="F503" s="25" t="s">
        <v>6493</v>
      </c>
      <c r="G503" s="26" t="s">
        <v>93</v>
      </c>
      <c r="H503" s="25" t="s">
        <v>4941</v>
      </c>
      <c r="I503" s="28">
        <v>1</v>
      </c>
      <c r="J503" s="26" t="s">
        <v>4581</v>
      </c>
      <c r="K503" s="26">
        <v>66009600</v>
      </c>
      <c r="L503" s="29"/>
      <c r="M503" s="30">
        <v>43479</v>
      </c>
      <c r="N503" s="28">
        <v>1</v>
      </c>
      <c r="O503" s="26" t="s">
        <v>4581</v>
      </c>
      <c r="P503" s="26">
        <v>66009600</v>
      </c>
      <c r="Q503" s="29"/>
      <c r="R503" s="25" t="s">
        <v>6494</v>
      </c>
      <c r="S503" s="30">
        <v>43483</v>
      </c>
      <c r="T503" s="26"/>
    </row>
    <row r="504" spans="1:20" hidden="1" x14ac:dyDescent="0.25">
      <c r="A504" s="24">
        <v>494</v>
      </c>
      <c r="B504" s="25" t="s">
        <v>6495</v>
      </c>
      <c r="C504" s="26" t="s">
        <v>54</v>
      </c>
      <c r="D504" s="26"/>
      <c r="E504" s="27" t="s">
        <v>6496</v>
      </c>
      <c r="F504" s="25" t="s">
        <v>6319</v>
      </c>
      <c r="G504" s="26" t="s">
        <v>93</v>
      </c>
      <c r="H504" s="25" t="s">
        <v>4941</v>
      </c>
      <c r="I504" s="28">
        <v>1</v>
      </c>
      <c r="J504" s="26" t="s">
        <v>4581</v>
      </c>
      <c r="K504" s="26">
        <v>41995233</v>
      </c>
      <c r="L504" s="29"/>
      <c r="M504" s="30">
        <v>43479</v>
      </c>
      <c r="N504" s="28">
        <v>1</v>
      </c>
      <c r="O504" s="26" t="s">
        <v>4581</v>
      </c>
      <c r="P504" s="26">
        <v>41995233</v>
      </c>
      <c r="Q504" s="29"/>
      <c r="R504" s="25" t="s">
        <v>6497</v>
      </c>
      <c r="S504" s="30">
        <v>43483</v>
      </c>
      <c r="T504" s="26"/>
    </row>
    <row r="505" spans="1:20" hidden="1" x14ac:dyDescent="0.25">
      <c r="A505" s="24">
        <v>495</v>
      </c>
      <c r="B505" s="25" t="s">
        <v>6498</v>
      </c>
      <c r="C505" s="26" t="s">
        <v>54</v>
      </c>
      <c r="D505" s="26"/>
      <c r="E505" s="27" t="s">
        <v>6499</v>
      </c>
      <c r="F505" s="25" t="s">
        <v>6500</v>
      </c>
      <c r="G505" s="26" t="s">
        <v>93</v>
      </c>
      <c r="H505" s="25" t="s">
        <v>5325</v>
      </c>
      <c r="I505" s="28">
        <v>1</v>
      </c>
      <c r="J505" s="26" t="s">
        <v>4581</v>
      </c>
      <c r="K505" s="26">
        <v>112455000</v>
      </c>
      <c r="L505" s="29"/>
      <c r="M505" s="30">
        <v>43482</v>
      </c>
      <c r="N505" s="28">
        <v>1</v>
      </c>
      <c r="O505" s="26" t="s">
        <v>4581</v>
      </c>
      <c r="P505" s="26">
        <v>112455000</v>
      </c>
      <c r="Q505" s="29"/>
      <c r="R505" s="25" t="s">
        <v>6501</v>
      </c>
      <c r="S505" s="30">
        <v>43483</v>
      </c>
      <c r="T505" s="26"/>
    </row>
    <row r="506" spans="1:20" hidden="1" x14ac:dyDescent="0.25">
      <c r="A506" s="24">
        <v>496</v>
      </c>
      <c r="B506" s="25" t="s">
        <v>6502</v>
      </c>
      <c r="C506" s="26" t="s">
        <v>54</v>
      </c>
      <c r="D506" s="26"/>
      <c r="E506" s="27" t="s">
        <v>6503</v>
      </c>
      <c r="F506" s="25" t="s">
        <v>6504</v>
      </c>
      <c r="G506" s="26" t="s">
        <v>93</v>
      </c>
      <c r="H506" s="25" t="s">
        <v>4941</v>
      </c>
      <c r="I506" s="28">
        <v>1</v>
      </c>
      <c r="J506" s="26" t="s">
        <v>4581</v>
      </c>
      <c r="K506" s="26">
        <v>28000000</v>
      </c>
      <c r="L506" s="29"/>
      <c r="M506" s="30">
        <v>43480</v>
      </c>
      <c r="N506" s="28">
        <v>1</v>
      </c>
      <c r="O506" s="26" t="s">
        <v>4581</v>
      </c>
      <c r="P506" s="26">
        <v>28000000</v>
      </c>
      <c r="Q506" s="29"/>
      <c r="R506" s="25" t="s">
        <v>6505</v>
      </c>
      <c r="S506" s="30">
        <v>43483</v>
      </c>
      <c r="T506" s="26"/>
    </row>
    <row r="507" spans="1:20" hidden="1" x14ac:dyDescent="0.25">
      <c r="A507" s="24">
        <v>497</v>
      </c>
      <c r="B507" s="25" t="s">
        <v>6506</v>
      </c>
      <c r="C507" s="26" t="s">
        <v>54</v>
      </c>
      <c r="D507" s="26"/>
      <c r="E507" s="27" t="s">
        <v>6507</v>
      </c>
      <c r="F507" s="25" t="s">
        <v>6508</v>
      </c>
      <c r="G507" s="26" t="s">
        <v>93</v>
      </c>
      <c r="H507" s="25" t="s">
        <v>4941</v>
      </c>
      <c r="I507" s="28">
        <v>1</v>
      </c>
      <c r="J507" s="26" t="s">
        <v>4581</v>
      </c>
      <c r="K507" s="26">
        <v>103571650</v>
      </c>
      <c r="L507" s="29"/>
      <c r="M507" s="30">
        <v>43475</v>
      </c>
      <c r="N507" s="28">
        <v>1</v>
      </c>
      <c r="O507" s="26" t="s">
        <v>4581</v>
      </c>
      <c r="P507" s="26">
        <v>103571650</v>
      </c>
      <c r="Q507" s="29"/>
      <c r="R507" s="25" t="s">
        <v>6509</v>
      </c>
      <c r="S507" s="30">
        <v>43488</v>
      </c>
      <c r="T507" s="26"/>
    </row>
    <row r="508" spans="1:20" hidden="1" x14ac:dyDescent="0.25">
      <c r="A508" s="24">
        <v>498</v>
      </c>
      <c r="B508" s="25" t="s">
        <v>6510</v>
      </c>
      <c r="C508" s="26" t="s">
        <v>54</v>
      </c>
      <c r="D508" s="26"/>
      <c r="E508" s="27" t="s">
        <v>6511</v>
      </c>
      <c r="F508" s="25" t="s">
        <v>6512</v>
      </c>
      <c r="G508" s="26" t="s">
        <v>93</v>
      </c>
      <c r="H508" s="25" t="s">
        <v>4941</v>
      </c>
      <c r="I508" s="28">
        <v>1</v>
      </c>
      <c r="J508" s="26" t="s">
        <v>4581</v>
      </c>
      <c r="K508" s="26">
        <v>40800000</v>
      </c>
      <c r="L508" s="29"/>
      <c r="M508" s="30">
        <v>43482</v>
      </c>
      <c r="N508" s="28">
        <v>1</v>
      </c>
      <c r="O508" s="26" t="s">
        <v>4581</v>
      </c>
      <c r="P508" s="26">
        <v>40800000</v>
      </c>
      <c r="Q508" s="29"/>
      <c r="R508" s="25" t="s">
        <v>6513</v>
      </c>
      <c r="S508" s="30">
        <v>43483</v>
      </c>
      <c r="T508" s="26"/>
    </row>
    <row r="509" spans="1:20" hidden="1" x14ac:dyDescent="0.25">
      <c r="A509" s="24">
        <v>499</v>
      </c>
      <c r="B509" s="25" t="s">
        <v>6514</v>
      </c>
      <c r="C509" s="26" t="s">
        <v>54</v>
      </c>
      <c r="D509" s="26"/>
      <c r="E509" s="27" t="s">
        <v>6515</v>
      </c>
      <c r="F509" s="25" t="s">
        <v>6516</v>
      </c>
      <c r="G509" s="26" t="s">
        <v>93</v>
      </c>
      <c r="H509" s="25" t="s">
        <v>4941</v>
      </c>
      <c r="I509" s="28">
        <v>1</v>
      </c>
      <c r="J509" s="26" t="s">
        <v>4581</v>
      </c>
      <c r="K509" s="26">
        <v>97750000</v>
      </c>
      <c r="L509" s="29"/>
      <c r="M509" s="30">
        <v>43481</v>
      </c>
      <c r="N509" s="28">
        <v>1</v>
      </c>
      <c r="O509" s="26" t="s">
        <v>4581</v>
      </c>
      <c r="P509" s="26">
        <v>97750000</v>
      </c>
      <c r="Q509" s="29"/>
      <c r="R509" s="25" t="s">
        <v>6517</v>
      </c>
      <c r="S509" s="30">
        <v>43483</v>
      </c>
      <c r="T509" s="26"/>
    </row>
    <row r="510" spans="1:20" hidden="1" x14ac:dyDescent="0.25">
      <c r="A510" s="24">
        <v>500</v>
      </c>
      <c r="B510" s="25" t="s">
        <v>6518</v>
      </c>
      <c r="C510" s="26" t="s">
        <v>54</v>
      </c>
      <c r="D510" s="26"/>
      <c r="E510" s="27" t="s">
        <v>6519</v>
      </c>
      <c r="F510" s="25" t="s">
        <v>6520</v>
      </c>
      <c r="G510" s="26" t="s">
        <v>93</v>
      </c>
      <c r="H510" s="25" t="s">
        <v>4941</v>
      </c>
      <c r="I510" s="28">
        <v>1</v>
      </c>
      <c r="J510" s="26" t="s">
        <v>4581</v>
      </c>
      <c r="K510" s="26">
        <v>67006360</v>
      </c>
      <c r="L510" s="29"/>
      <c r="M510" s="30">
        <v>43481</v>
      </c>
      <c r="N510" s="28">
        <v>1</v>
      </c>
      <c r="O510" s="26" t="s">
        <v>4581</v>
      </c>
      <c r="P510" s="26">
        <v>67006360</v>
      </c>
      <c r="Q510" s="29"/>
      <c r="R510" s="25" t="s">
        <v>6521</v>
      </c>
      <c r="S510" s="30">
        <v>43483</v>
      </c>
      <c r="T510" s="26"/>
    </row>
    <row r="511" spans="1:20" hidden="1" x14ac:dyDescent="0.25">
      <c r="A511" s="24">
        <v>501</v>
      </c>
      <c r="B511" s="25" t="s">
        <v>6522</v>
      </c>
      <c r="C511" s="26" t="s">
        <v>54</v>
      </c>
      <c r="D511" s="26"/>
      <c r="E511" s="27" t="s">
        <v>6523</v>
      </c>
      <c r="F511" s="25" t="s">
        <v>6524</v>
      </c>
      <c r="G511" s="26" t="s">
        <v>93</v>
      </c>
      <c r="H511" s="25" t="s">
        <v>4941</v>
      </c>
      <c r="I511" s="28">
        <v>1</v>
      </c>
      <c r="J511" s="26" t="s">
        <v>4581</v>
      </c>
      <c r="K511" s="26">
        <v>28000000</v>
      </c>
      <c r="L511" s="29"/>
      <c r="M511" s="30">
        <v>43480</v>
      </c>
      <c r="N511" s="28">
        <v>1</v>
      </c>
      <c r="O511" s="26" t="s">
        <v>4581</v>
      </c>
      <c r="P511" s="26">
        <v>28000000</v>
      </c>
      <c r="Q511" s="29"/>
      <c r="R511" s="25" t="s">
        <v>6525</v>
      </c>
      <c r="S511" s="30">
        <v>43482</v>
      </c>
      <c r="T511" s="26"/>
    </row>
    <row r="512" spans="1:20" hidden="1" x14ac:dyDescent="0.25">
      <c r="A512" s="24">
        <v>502</v>
      </c>
      <c r="B512" s="25" t="s">
        <v>6526</v>
      </c>
      <c r="C512" s="26" t="s">
        <v>54</v>
      </c>
      <c r="D512" s="26"/>
      <c r="E512" s="27" t="s">
        <v>6527</v>
      </c>
      <c r="F512" s="25" t="s">
        <v>6528</v>
      </c>
      <c r="G512" s="26" t="s">
        <v>93</v>
      </c>
      <c r="H512" s="25" t="s">
        <v>4941</v>
      </c>
      <c r="I512" s="28">
        <v>1</v>
      </c>
      <c r="J512" s="26" t="s">
        <v>4581</v>
      </c>
      <c r="K512" s="26">
        <v>185545628</v>
      </c>
      <c r="L512" s="29"/>
      <c r="M512" s="30">
        <v>43475</v>
      </c>
      <c r="N512" s="28">
        <v>1</v>
      </c>
      <c r="O512" s="26" t="s">
        <v>4581</v>
      </c>
      <c r="P512" s="26">
        <v>185545628</v>
      </c>
      <c r="Q512" s="29"/>
      <c r="R512" s="25" t="s">
        <v>6529</v>
      </c>
      <c r="S512" s="30">
        <v>43483</v>
      </c>
      <c r="T512" s="26"/>
    </row>
    <row r="513" spans="1:20" hidden="1" x14ac:dyDescent="0.25">
      <c r="A513" s="24">
        <v>503</v>
      </c>
      <c r="B513" s="25" t="s">
        <v>6530</v>
      </c>
      <c r="C513" s="26" t="s">
        <v>54</v>
      </c>
      <c r="D513" s="26"/>
      <c r="E513" s="27" t="s">
        <v>6531</v>
      </c>
      <c r="F513" s="25" t="s">
        <v>6532</v>
      </c>
      <c r="G513" s="26" t="s">
        <v>93</v>
      </c>
      <c r="H513" s="25" t="s">
        <v>6533</v>
      </c>
      <c r="I513" s="28">
        <v>1</v>
      </c>
      <c r="J513" s="26" t="s">
        <v>4581</v>
      </c>
      <c r="K513" s="26">
        <v>86569440</v>
      </c>
      <c r="L513" s="29"/>
      <c r="M513" s="30">
        <v>43481</v>
      </c>
      <c r="N513" s="28">
        <v>1</v>
      </c>
      <c r="O513" s="26" t="s">
        <v>4581</v>
      </c>
      <c r="P513" s="26">
        <v>86569440</v>
      </c>
      <c r="Q513" s="29"/>
      <c r="R513" s="25" t="s">
        <v>6534</v>
      </c>
      <c r="S513" s="30">
        <v>43483</v>
      </c>
      <c r="T513" s="26"/>
    </row>
    <row r="514" spans="1:20" hidden="1" x14ac:dyDescent="0.25">
      <c r="A514" s="24">
        <v>504</v>
      </c>
      <c r="B514" s="25" t="s">
        <v>6535</v>
      </c>
      <c r="C514" s="26" t="s">
        <v>54</v>
      </c>
      <c r="D514" s="26"/>
      <c r="E514" s="27" t="s">
        <v>6536</v>
      </c>
      <c r="F514" s="25" t="s">
        <v>6537</v>
      </c>
      <c r="G514" s="26" t="s">
        <v>93</v>
      </c>
      <c r="H514" s="25" t="s">
        <v>4941</v>
      </c>
      <c r="I514" s="28">
        <v>1</v>
      </c>
      <c r="J514" s="26" t="s">
        <v>4581</v>
      </c>
      <c r="K514" s="26">
        <v>28000000</v>
      </c>
      <c r="L514" s="29"/>
      <c r="M514" s="30">
        <v>43480</v>
      </c>
      <c r="N514" s="28">
        <v>1</v>
      </c>
      <c r="O514" s="26" t="s">
        <v>4581</v>
      </c>
      <c r="P514" s="26">
        <v>28000000</v>
      </c>
      <c r="Q514" s="29"/>
      <c r="R514" s="25" t="s">
        <v>6538</v>
      </c>
      <c r="S514" s="30">
        <v>43483</v>
      </c>
      <c r="T514" s="26"/>
    </row>
    <row r="515" spans="1:20" hidden="1" x14ac:dyDescent="0.25">
      <c r="A515" s="24">
        <v>505</v>
      </c>
      <c r="B515" s="25" t="s">
        <v>6539</v>
      </c>
      <c r="C515" s="26" t="s">
        <v>54</v>
      </c>
      <c r="D515" s="26"/>
      <c r="E515" s="27" t="s">
        <v>6540</v>
      </c>
      <c r="F515" s="25" t="s">
        <v>6541</v>
      </c>
      <c r="G515" s="26" t="s">
        <v>93</v>
      </c>
      <c r="H515" s="25" t="s">
        <v>4941</v>
      </c>
      <c r="I515" s="28">
        <v>1</v>
      </c>
      <c r="J515" s="26" t="s">
        <v>4581</v>
      </c>
      <c r="K515" s="26">
        <v>185545628</v>
      </c>
      <c r="L515" s="29"/>
      <c r="M515" s="30">
        <v>43475</v>
      </c>
      <c r="N515" s="28">
        <v>1</v>
      </c>
      <c r="O515" s="26" t="s">
        <v>4581</v>
      </c>
      <c r="P515" s="26">
        <v>185545628</v>
      </c>
      <c r="Q515" s="29"/>
      <c r="R515" s="25" t="s">
        <v>6542</v>
      </c>
      <c r="S515" s="30">
        <v>43486</v>
      </c>
      <c r="T515" s="26"/>
    </row>
    <row r="516" spans="1:20" hidden="1" x14ac:dyDescent="0.25">
      <c r="A516" s="24">
        <v>506</v>
      </c>
      <c r="B516" s="25" t="s">
        <v>6543</v>
      </c>
      <c r="C516" s="26" t="s">
        <v>54</v>
      </c>
      <c r="D516" s="26"/>
      <c r="E516" s="27" t="s">
        <v>6544</v>
      </c>
      <c r="F516" s="25" t="s">
        <v>6545</v>
      </c>
      <c r="G516" s="26" t="s">
        <v>93</v>
      </c>
      <c r="H516" s="25" t="s">
        <v>4941</v>
      </c>
      <c r="I516" s="28">
        <v>1</v>
      </c>
      <c r="J516" s="26" t="s">
        <v>4581</v>
      </c>
      <c r="K516" s="26">
        <v>29654400</v>
      </c>
      <c r="L516" s="29"/>
      <c r="M516" s="30">
        <v>43481</v>
      </c>
      <c r="N516" s="28">
        <v>1</v>
      </c>
      <c r="O516" s="26" t="s">
        <v>4581</v>
      </c>
      <c r="P516" s="26">
        <v>29654400</v>
      </c>
      <c r="Q516" s="29"/>
      <c r="R516" s="25" t="s">
        <v>6546</v>
      </c>
      <c r="S516" s="30">
        <v>43483</v>
      </c>
      <c r="T516" s="26"/>
    </row>
    <row r="517" spans="1:20" hidden="1" x14ac:dyDescent="0.25">
      <c r="A517" s="24">
        <v>507</v>
      </c>
      <c r="B517" s="25" t="s">
        <v>6547</v>
      </c>
      <c r="C517" s="26" t="s">
        <v>54</v>
      </c>
      <c r="D517" s="26"/>
      <c r="E517" s="27" t="s">
        <v>6548</v>
      </c>
      <c r="F517" s="25" t="s">
        <v>6549</v>
      </c>
      <c r="G517" s="26" t="s">
        <v>93</v>
      </c>
      <c r="H517" s="25" t="s">
        <v>4941</v>
      </c>
      <c r="I517" s="28">
        <v>1</v>
      </c>
      <c r="J517" s="26" t="s">
        <v>4581</v>
      </c>
      <c r="K517" s="26">
        <v>274479146</v>
      </c>
      <c r="L517" s="29"/>
      <c r="M517" s="30">
        <v>43475</v>
      </c>
      <c r="N517" s="28">
        <v>1</v>
      </c>
      <c r="O517" s="26" t="s">
        <v>4581</v>
      </c>
      <c r="P517" s="26">
        <v>274479146</v>
      </c>
      <c r="Q517" s="29"/>
      <c r="R517" s="25" t="s">
        <v>6550</v>
      </c>
      <c r="S517" s="30">
        <v>43483</v>
      </c>
      <c r="T517" s="26"/>
    </row>
    <row r="518" spans="1:20" hidden="1" x14ac:dyDescent="0.25">
      <c r="A518" s="24">
        <v>508</v>
      </c>
      <c r="B518" s="25" t="s">
        <v>6551</v>
      </c>
      <c r="C518" s="26" t="s">
        <v>54</v>
      </c>
      <c r="D518" s="26"/>
      <c r="E518" s="27" t="s">
        <v>6552</v>
      </c>
      <c r="F518" s="25" t="s">
        <v>6553</v>
      </c>
      <c r="G518" s="26" t="s">
        <v>93</v>
      </c>
      <c r="H518" s="25" t="s">
        <v>4941</v>
      </c>
      <c r="I518" s="28">
        <v>1</v>
      </c>
      <c r="J518" s="26" t="s">
        <v>4581</v>
      </c>
      <c r="K518" s="26">
        <v>185545628</v>
      </c>
      <c r="L518" s="29"/>
      <c r="M518" s="30">
        <v>43475</v>
      </c>
      <c r="N518" s="28">
        <v>1</v>
      </c>
      <c r="O518" s="26" t="s">
        <v>4581</v>
      </c>
      <c r="P518" s="26">
        <v>185545628</v>
      </c>
      <c r="Q518" s="29"/>
      <c r="R518" s="25" t="s">
        <v>6554</v>
      </c>
      <c r="S518" s="30">
        <v>43483</v>
      </c>
      <c r="T518" s="26"/>
    </row>
    <row r="519" spans="1:20" hidden="1" x14ac:dyDescent="0.25">
      <c r="A519" s="24">
        <v>509</v>
      </c>
      <c r="B519" s="25" t="s">
        <v>6555</v>
      </c>
      <c r="C519" s="26" t="s">
        <v>54</v>
      </c>
      <c r="D519" s="26"/>
      <c r="E519" s="27" t="s">
        <v>6556</v>
      </c>
      <c r="F519" s="25" t="s">
        <v>6557</v>
      </c>
      <c r="G519" s="26" t="s">
        <v>93</v>
      </c>
      <c r="H519" s="25" t="s">
        <v>4941</v>
      </c>
      <c r="I519" s="28">
        <v>1</v>
      </c>
      <c r="J519" s="26" t="s">
        <v>4581</v>
      </c>
      <c r="K519" s="26">
        <v>60598333</v>
      </c>
      <c r="L519" s="29"/>
      <c r="M519" s="30">
        <v>43481</v>
      </c>
      <c r="N519" s="28">
        <v>1</v>
      </c>
      <c r="O519" s="26" t="s">
        <v>4581</v>
      </c>
      <c r="P519" s="26">
        <v>60598333</v>
      </c>
      <c r="Q519" s="29"/>
      <c r="R519" s="25" t="s">
        <v>6558</v>
      </c>
      <c r="S519" s="30">
        <v>43483</v>
      </c>
      <c r="T519" s="26"/>
    </row>
    <row r="520" spans="1:20" hidden="1" x14ac:dyDescent="0.25">
      <c r="A520" s="24">
        <v>510</v>
      </c>
      <c r="B520" s="25" t="s">
        <v>6559</v>
      </c>
      <c r="C520" s="26" t="s">
        <v>54</v>
      </c>
      <c r="D520" s="26"/>
      <c r="E520" s="27" t="s">
        <v>6560</v>
      </c>
      <c r="F520" s="25" t="s">
        <v>6561</v>
      </c>
      <c r="G520" s="26" t="s">
        <v>93</v>
      </c>
      <c r="H520" s="25" t="s">
        <v>4941</v>
      </c>
      <c r="I520" s="28">
        <v>1</v>
      </c>
      <c r="J520" s="26" t="s">
        <v>4581</v>
      </c>
      <c r="K520" s="26">
        <v>174137600</v>
      </c>
      <c r="L520" s="29"/>
      <c r="M520" s="30">
        <v>43469</v>
      </c>
      <c r="N520" s="28">
        <v>1</v>
      </c>
      <c r="O520" s="26" t="s">
        <v>4581</v>
      </c>
      <c r="P520" s="26">
        <v>174137600</v>
      </c>
      <c r="Q520" s="29"/>
      <c r="R520" s="25" t="s">
        <v>6562</v>
      </c>
      <c r="S520" s="30">
        <v>43483</v>
      </c>
      <c r="T520" s="26"/>
    </row>
    <row r="521" spans="1:20" hidden="1" x14ac:dyDescent="0.25">
      <c r="A521" s="24">
        <v>511</v>
      </c>
      <c r="B521" s="25" t="s">
        <v>6563</v>
      </c>
      <c r="C521" s="26" t="s">
        <v>54</v>
      </c>
      <c r="D521" s="26"/>
      <c r="E521" s="27" t="s">
        <v>6564</v>
      </c>
      <c r="F521" s="25" t="s">
        <v>6565</v>
      </c>
      <c r="G521" s="26" t="s">
        <v>93</v>
      </c>
      <c r="H521" s="25" t="s">
        <v>5325</v>
      </c>
      <c r="I521" s="28">
        <v>1</v>
      </c>
      <c r="J521" s="26" t="s">
        <v>4581</v>
      </c>
      <c r="K521" s="26">
        <v>36900000</v>
      </c>
      <c r="L521" s="29"/>
      <c r="M521" s="30">
        <v>43479</v>
      </c>
      <c r="N521" s="28">
        <v>1</v>
      </c>
      <c r="O521" s="26" t="s">
        <v>4581</v>
      </c>
      <c r="P521" s="26">
        <v>36900000</v>
      </c>
      <c r="Q521" s="29"/>
      <c r="R521" s="25" t="s">
        <v>6566</v>
      </c>
      <c r="S521" s="30">
        <v>43483</v>
      </c>
      <c r="T521" s="26"/>
    </row>
    <row r="522" spans="1:20" hidden="1" x14ac:dyDescent="0.25">
      <c r="A522" s="24">
        <v>512</v>
      </c>
      <c r="B522" s="25" t="s">
        <v>6567</v>
      </c>
      <c r="C522" s="26" t="s">
        <v>54</v>
      </c>
      <c r="D522" s="26"/>
      <c r="E522" s="27" t="s">
        <v>6568</v>
      </c>
      <c r="F522" s="25" t="s">
        <v>6569</v>
      </c>
      <c r="G522" s="26" t="s">
        <v>93</v>
      </c>
      <c r="H522" s="25" t="s">
        <v>6570</v>
      </c>
      <c r="I522" s="28">
        <v>1</v>
      </c>
      <c r="J522" s="26" t="s">
        <v>4581</v>
      </c>
      <c r="K522" s="26">
        <v>96000000</v>
      </c>
      <c r="L522" s="29"/>
      <c r="M522" s="30">
        <v>43480</v>
      </c>
      <c r="N522" s="28">
        <v>1</v>
      </c>
      <c r="O522" s="26" t="s">
        <v>4581</v>
      </c>
      <c r="P522" s="26">
        <v>96000000</v>
      </c>
      <c r="Q522" s="29"/>
      <c r="R522" s="25" t="s">
        <v>6571</v>
      </c>
      <c r="S522" s="30">
        <v>43483</v>
      </c>
      <c r="T522" s="26"/>
    </row>
    <row r="523" spans="1:20" hidden="1" x14ac:dyDescent="0.25">
      <c r="A523" s="24">
        <v>513</v>
      </c>
      <c r="B523" s="25" t="s">
        <v>6572</v>
      </c>
      <c r="C523" s="26" t="s">
        <v>54</v>
      </c>
      <c r="D523" s="26"/>
      <c r="E523" s="27" t="s">
        <v>6573</v>
      </c>
      <c r="F523" s="25" t="s">
        <v>6574</v>
      </c>
      <c r="G523" s="26" t="s">
        <v>93</v>
      </c>
      <c r="H523" s="25" t="s">
        <v>5492</v>
      </c>
      <c r="I523" s="28">
        <v>1</v>
      </c>
      <c r="J523" s="26" t="s">
        <v>4581</v>
      </c>
      <c r="K523" s="26">
        <v>96000000</v>
      </c>
      <c r="L523" s="29"/>
      <c r="M523" s="30">
        <v>43469</v>
      </c>
      <c r="N523" s="28">
        <v>1</v>
      </c>
      <c r="O523" s="26" t="s">
        <v>4581</v>
      </c>
      <c r="P523" s="26">
        <v>96000000</v>
      </c>
      <c r="Q523" s="29"/>
      <c r="R523" s="25" t="s">
        <v>4897</v>
      </c>
      <c r="S523" s="30">
        <v>43486</v>
      </c>
      <c r="T523" s="26"/>
    </row>
    <row r="524" spans="1:20" hidden="1" x14ac:dyDescent="0.25">
      <c r="A524" s="24">
        <v>514</v>
      </c>
      <c r="B524" s="25" t="s">
        <v>6575</v>
      </c>
      <c r="C524" s="26" t="s">
        <v>54</v>
      </c>
      <c r="D524" s="26"/>
      <c r="E524" s="27" t="s">
        <v>6576</v>
      </c>
      <c r="F524" s="25" t="s">
        <v>6577</v>
      </c>
      <c r="G524" s="26" t="s">
        <v>93</v>
      </c>
      <c r="H524" s="25" t="s">
        <v>5492</v>
      </c>
      <c r="I524" s="28">
        <v>1</v>
      </c>
      <c r="J524" s="26" t="s">
        <v>4581</v>
      </c>
      <c r="K524" s="26">
        <v>96000000</v>
      </c>
      <c r="L524" s="29"/>
      <c r="M524" s="30">
        <v>43469</v>
      </c>
      <c r="N524" s="28">
        <v>1</v>
      </c>
      <c r="O524" s="26" t="s">
        <v>4581</v>
      </c>
      <c r="P524" s="26">
        <v>96000000</v>
      </c>
      <c r="Q524" s="29"/>
      <c r="R524" s="25" t="s">
        <v>4901</v>
      </c>
      <c r="S524" s="30">
        <v>43487</v>
      </c>
      <c r="T524" s="26"/>
    </row>
    <row r="525" spans="1:20" hidden="1" x14ac:dyDescent="0.25">
      <c r="A525" s="24">
        <v>515</v>
      </c>
      <c r="B525" s="25" t="s">
        <v>6578</v>
      </c>
      <c r="C525" s="26" t="s">
        <v>54</v>
      </c>
      <c r="D525" s="26"/>
      <c r="E525" s="27" t="s">
        <v>6579</v>
      </c>
      <c r="F525" s="25" t="s">
        <v>6580</v>
      </c>
      <c r="G525" s="26" t="s">
        <v>93</v>
      </c>
      <c r="H525" s="25" t="s">
        <v>5453</v>
      </c>
      <c r="I525" s="28">
        <v>1</v>
      </c>
      <c r="J525" s="26" t="s">
        <v>4581</v>
      </c>
      <c r="K525" s="26">
        <v>44400000</v>
      </c>
      <c r="L525" s="29"/>
      <c r="M525" s="30">
        <v>43469</v>
      </c>
      <c r="N525" s="28">
        <v>1</v>
      </c>
      <c r="O525" s="26" t="s">
        <v>4581</v>
      </c>
      <c r="P525" s="26">
        <v>44400000</v>
      </c>
      <c r="Q525" s="29"/>
      <c r="R525" s="25" t="s">
        <v>6581</v>
      </c>
      <c r="S525" s="30">
        <v>43483</v>
      </c>
      <c r="T525" s="26"/>
    </row>
    <row r="526" spans="1:20" hidden="1" x14ac:dyDescent="0.25">
      <c r="A526" s="24">
        <v>516</v>
      </c>
      <c r="B526" s="25" t="s">
        <v>6582</v>
      </c>
      <c r="C526" s="26" t="s">
        <v>54</v>
      </c>
      <c r="D526" s="26"/>
      <c r="E526" s="27" t="s">
        <v>6583</v>
      </c>
      <c r="F526" s="25" t="s">
        <v>5981</v>
      </c>
      <c r="G526" s="26" t="s">
        <v>93</v>
      </c>
      <c r="H526" s="25" t="s">
        <v>4941</v>
      </c>
      <c r="I526" s="28">
        <v>1</v>
      </c>
      <c r="J526" s="26" t="s">
        <v>4581</v>
      </c>
      <c r="K526" s="26">
        <v>69792800</v>
      </c>
      <c r="L526" s="29"/>
      <c r="M526" s="30">
        <v>43476</v>
      </c>
      <c r="N526" s="28">
        <v>1</v>
      </c>
      <c r="O526" s="26" t="s">
        <v>4581</v>
      </c>
      <c r="P526" s="26">
        <v>69792800</v>
      </c>
      <c r="Q526" s="29"/>
      <c r="R526" s="25" t="s">
        <v>6584</v>
      </c>
      <c r="S526" s="30">
        <v>43486</v>
      </c>
      <c r="T526" s="26"/>
    </row>
    <row r="527" spans="1:20" hidden="1" x14ac:dyDescent="0.25">
      <c r="A527" s="24">
        <v>517</v>
      </c>
      <c r="B527" s="25" t="s">
        <v>6585</v>
      </c>
      <c r="C527" s="26" t="s">
        <v>54</v>
      </c>
      <c r="D527" s="26"/>
      <c r="E527" s="27" t="s">
        <v>6586</v>
      </c>
      <c r="F527" s="25" t="s">
        <v>6587</v>
      </c>
      <c r="G527" s="26" t="s">
        <v>93</v>
      </c>
      <c r="H527" s="25" t="s">
        <v>4941</v>
      </c>
      <c r="I527" s="28">
        <v>1</v>
      </c>
      <c r="J527" s="26" t="s">
        <v>4581</v>
      </c>
      <c r="K527" s="26">
        <v>40448100</v>
      </c>
      <c r="L527" s="29"/>
      <c r="M527" s="30">
        <v>43476</v>
      </c>
      <c r="N527" s="28">
        <v>1</v>
      </c>
      <c r="O527" s="26" t="s">
        <v>4581</v>
      </c>
      <c r="P527" s="26">
        <v>40448100</v>
      </c>
      <c r="Q527" s="29"/>
      <c r="R527" s="25" t="s">
        <v>6588</v>
      </c>
      <c r="S527" s="30">
        <v>43488</v>
      </c>
      <c r="T527" s="26"/>
    </row>
    <row r="528" spans="1:20" hidden="1" x14ac:dyDescent="0.25">
      <c r="A528" s="24">
        <v>518</v>
      </c>
      <c r="B528" s="25" t="s">
        <v>6589</v>
      </c>
      <c r="C528" s="26" t="s">
        <v>54</v>
      </c>
      <c r="D528" s="26"/>
      <c r="E528" s="27" t="s">
        <v>6590</v>
      </c>
      <c r="F528" s="25" t="s">
        <v>6591</v>
      </c>
      <c r="G528" s="26" t="s">
        <v>93</v>
      </c>
      <c r="H528" s="25" t="s">
        <v>5453</v>
      </c>
      <c r="I528" s="28">
        <v>1</v>
      </c>
      <c r="J528" s="26" t="s">
        <v>4581</v>
      </c>
      <c r="K528" s="26">
        <v>88668080</v>
      </c>
      <c r="L528" s="29"/>
      <c r="M528" s="30">
        <v>43474</v>
      </c>
      <c r="N528" s="28">
        <v>1</v>
      </c>
      <c r="O528" s="26" t="s">
        <v>4581</v>
      </c>
      <c r="P528" s="26">
        <v>88668080</v>
      </c>
      <c r="Q528" s="29"/>
      <c r="R528" s="25" t="s">
        <v>6592</v>
      </c>
      <c r="S528" s="30">
        <v>43486</v>
      </c>
      <c r="T528" s="26"/>
    </row>
    <row r="529" spans="1:20" hidden="1" x14ac:dyDescent="0.25">
      <c r="A529" s="24">
        <v>519</v>
      </c>
      <c r="B529" s="25" t="s">
        <v>6593</v>
      </c>
      <c r="C529" s="26" t="s">
        <v>54</v>
      </c>
      <c r="D529" s="26"/>
      <c r="E529" s="27" t="s">
        <v>6594</v>
      </c>
      <c r="F529" s="25" t="s">
        <v>6587</v>
      </c>
      <c r="G529" s="26" t="s">
        <v>93</v>
      </c>
      <c r="H529" s="25" t="s">
        <v>4941</v>
      </c>
      <c r="I529" s="28">
        <v>1</v>
      </c>
      <c r="J529" s="26" t="s">
        <v>4581</v>
      </c>
      <c r="K529" s="26">
        <v>40448100</v>
      </c>
      <c r="L529" s="29"/>
      <c r="M529" s="30">
        <v>43476</v>
      </c>
      <c r="N529" s="28">
        <v>1</v>
      </c>
      <c r="O529" s="26" t="s">
        <v>4581</v>
      </c>
      <c r="P529" s="26">
        <v>40448100</v>
      </c>
      <c r="Q529" s="29"/>
      <c r="R529" s="25" t="s">
        <v>6595</v>
      </c>
      <c r="S529" s="30">
        <v>43486</v>
      </c>
      <c r="T529" s="26"/>
    </row>
    <row r="530" spans="1:20" hidden="1" x14ac:dyDescent="0.25">
      <c r="A530" s="24">
        <v>520</v>
      </c>
      <c r="B530" s="25" t="s">
        <v>6596</v>
      </c>
      <c r="C530" s="26" t="s">
        <v>54</v>
      </c>
      <c r="D530" s="26"/>
      <c r="E530" s="27" t="s">
        <v>6597</v>
      </c>
      <c r="F530" s="25" t="s">
        <v>6587</v>
      </c>
      <c r="G530" s="26" t="s">
        <v>93</v>
      </c>
      <c r="H530" s="25" t="s">
        <v>4941</v>
      </c>
      <c r="I530" s="28">
        <v>1</v>
      </c>
      <c r="J530" s="26" t="s">
        <v>4581</v>
      </c>
      <c r="K530" s="26">
        <v>40448100</v>
      </c>
      <c r="L530" s="29"/>
      <c r="M530" s="30">
        <v>43476</v>
      </c>
      <c r="N530" s="28">
        <v>1</v>
      </c>
      <c r="O530" s="26" t="s">
        <v>4581</v>
      </c>
      <c r="P530" s="26">
        <v>40448100</v>
      </c>
      <c r="Q530" s="29"/>
      <c r="R530" s="25" t="s">
        <v>6598</v>
      </c>
      <c r="S530" s="30">
        <v>43487</v>
      </c>
      <c r="T530" s="26"/>
    </row>
    <row r="531" spans="1:20" hidden="1" x14ac:dyDescent="0.25">
      <c r="A531" s="24">
        <v>521</v>
      </c>
      <c r="B531" s="25" t="s">
        <v>6599</v>
      </c>
      <c r="C531" s="26" t="s">
        <v>54</v>
      </c>
      <c r="D531" s="26"/>
      <c r="E531" s="27" t="s">
        <v>6600</v>
      </c>
      <c r="F531" s="25" t="s">
        <v>6601</v>
      </c>
      <c r="G531" s="26" t="s">
        <v>93</v>
      </c>
      <c r="H531" s="25" t="s">
        <v>5453</v>
      </c>
      <c r="I531" s="28">
        <v>1</v>
      </c>
      <c r="J531" s="26" t="s">
        <v>4581</v>
      </c>
      <c r="K531" s="26">
        <v>83683560</v>
      </c>
      <c r="L531" s="29"/>
      <c r="M531" s="30">
        <v>43474</v>
      </c>
      <c r="N531" s="28">
        <v>1</v>
      </c>
      <c r="O531" s="26" t="s">
        <v>4581</v>
      </c>
      <c r="P531" s="26">
        <v>83683560</v>
      </c>
      <c r="Q531" s="29"/>
      <c r="R531" s="25" t="s">
        <v>6602</v>
      </c>
      <c r="S531" s="30">
        <v>43486</v>
      </c>
      <c r="T531" s="26"/>
    </row>
    <row r="532" spans="1:20" hidden="1" x14ac:dyDescent="0.25">
      <c r="A532" s="24">
        <v>522</v>
      </c>
      <c r="B532" s="25" t="s">
        <v>6603</v>
      </c>
      <c r="C532" s="26" t="s">
        <v>54</v>
      </c>
      <c r="D532" s="26"/>
      <c r="E532" s="27" t="s">
        <v>6604</v>
      </c>
      <c r="F532" s="25" t="s">
        <v>6605</v>
      </c>
      <c r="G532" s="26" t="s">
        <v>93</v>
      </c>
      <c r="H532" s="25" t="s">
        <v>5453</v>
      </c>
      <c r="I532" s="28">
        <v>1</v>
      </c>
      <c r="J532" s="26" t="s">
        <v>4581</v>
      </c>
      <c r="K532" s="26">
        <v>86575440</v>
      </c>
      <c r="L532" s="29"/>
      <c r="M532" s="30">
        <v>43474</v>
      </c>
      <c r="N532" s="28">
        <v>1</v>
      </c>
      <c r="O532" s="26" t="s">
        <v>4581</v>
      </c>
      <c r="P532" s="26">
        <v>86575440</v>
      </c>
      <c r="Q532" s="29"/>
      <c r="R532" s="25" t="s">
        <v>6606</v>
      </c>
      <c r="S532" s="30">
        <v>43486</v>
      </c>
      <c r="T532" s="26"/>
    </row>
    <row r="533" spans="1:20" hidden="1" x14ac:dyDescent="0.25">
      <c r="A533" s="24">
        <v>523</v>
      </c>
      <c r="B533" s="25" t="s">
        <v>6607</v>
      </c>
      <c r="C533" s="26" t="s">
        <v>54</v>
      </c>
      <c r="D533" s="26"/>
      <c r="E533" s="27" t="s">
        <v>6608</v>
      </c>
      <c r="F533" s="25" t="s">
        <v>6609</v>
      </c>
      <c r="G533" s="26" t="s">
        <v>93</v>
      </c>
      <c r="H533" s="25" t="s">
        <v>4941</v>
      </c>
      <c r="I533" s="28">
        <v>1</v>
      </c>
      <c r="J533" s="26" t="s">
        <v>4581</v>
      </c>
      <c r="K533" s="26">
        <v>48667500</v>
      </c>
      <c r="L533" s="29"/>
      <c r="M533" s="30">
        <v>43476</v>
      </c>
      <c r="N533" s="28">
        <v>1</v>
      </c>
      <c r="O533" s="26" t="s">
        <v>4581</v>
      </c>
      <c r="P533" s="26">
        <v>48667500</v>
      </c>
      <c r="Q533" s="29"/>
      <c r="R533" s="25" t="s">
        <v>6610</v>
      </c>
      <c r="S533" s="30">
        <v>43486</v>
      </c>
      <c r="T533" s="26"/>
    </row>
    <row r="534" spans="1:20" hidden="1" x14ac:dyDescent="0.25">
      <c r="A534" s="24">
        <v>524</v>
      </c>
      <c r="B534" s="25" t="s">
        <v>6611</v>
      </c>
      <c r="C534" s="26" t="s">
        <v>54</v>
      </c>
      <c r="D534" s="26"/>
      <c r="E534" s="27" t="s">
        <v>6612</v>
      </c>
      <c r="F534" s="25" t="s">
        <v>6587</v>
      </c>
      <c r="G534" s="26" t="s">
        <v>93</v>
      </c>
      <c r="H534" s="25" t="s">
        <v>4941</v>
      </c>
      <c r="I534" s="28">
        <v>1</v>
      </c>
      <c r="J534" s="26" t="s">
        <v>4581</v>
      </c>
      <c r="K534" s="26">
        <v>40448100</v>
      </c>
      <c r="L534" s="29"/>
      <c r="M534" s="30">
        <v>43476</v>
      </c>
      <c r="N534" s="28">
        <v>1</v>
      </c>
      <c r="O534" s="26" t="s">
        <v>4581</v>
      </c>
      <c r="P534" s="26">
        <v>40448100</v>
      </c>
      <c r="Q534" s="29"/>
      <c r="R534" s="25" t="s">
        <v>6613</v>
      </c>
      <c r="S534" s="30">
        <v>43487</v>
      </c>
      <c r="T534" s="26"/>
    </row>
    <row r="535" spans="1:20" hidden="1" x14ac:dyDescent="0.25">
      <c r="A535" s="24">
        <v>525</v>
      </c>
      <c r="B535" s="25" t="s">
        <v>6614</v>
      </c>
      <c r="C535" s="26" t="s">
        <v>54</v>
      </c>
      <c r="D535" s="26"/>
      <c r="E535" s="27" t="s">
        <v>6615</v>
      </c>
      <c r="F535" s="25" t="s">
        <v>5981</v>
      </c>
      <c r="G535" s="26" t="s">
        <v>93</v>
      </c>
      <c r="H535" s="25" t="s">
        <v>4941</v>
      </c>
      <c r="I535" s="28">
        <v>1</v>
      </c>
      <c r="J535" s="26" t="s">
        <v>4581</v>
      </c>
      <c r="K535" s="26">
        <v>69792800</v>
      </c>
      <c r="L535" s="29"/>
      <c r="M535" s="30">
        <v>43476</v>
      </c>
      <c r="N535" s="28">
        <v>1</v>
      </c>
      <c r="O535" s="26" t="s">
        <v>4581</v>
      </c>
      <c r="P535" s="26">
        <v>69792800</v>
      </c>
      <c r="Q535" s="29"/>
      <c r="R535" s="25" t="s">
        <v>6616</v>
      </c>
      <c r="S535" s="30">
        <v>43487</v>
      </c>
      <c r="T535" s="26"/>
    </row>
    <row r="536" spans="1:20" hidden="1" x14ac:dyDescent="0.25">
      <c r="A536" s="24">
        <v>526</v>
      </c>
      <c r="B536" s="25" t="s">
        <v>6617</v>
      </c>
      <c r="C536" s="26" t="s">
        <v>54</v>
      </c>
      <c r="D536" s="26"/>
      <c r="E536" s="27" t="s">
        <v>6618</v>
      </c>
      <c r="F536" s="25" t="s">
        <v>6619</v>
      </c>
      <c r="G536" s="26" t="s">
        <v>93</v>
      </c>
      <c r="H536" s="25" t="s">
        <v>6620</v>
      </c>
      <c r="I536" s="28">
        <v>1</v>
      </c>
      <c r="J536" s="26" t="s">
        <v>4581</v>
      </c>
      <c r="K536" s="26">
        <v>95215775</v>
      </c>
      <c r="L536" s="29"/>
      <c r="M536" s="30">
        <v>43480</v>
      </c>
      <c r="N536" s="28">
        <v>1</v>
      </c>
      <c r="O536" s="26" t="s">
        <v>4581</v>
      </c>
      <c r="P536" s="26">
        <v>95215775</v>
      </c>
      <c r="Q536" s="29"/>
      <c r="R536" s="25" t="s">
        <v>4859</v>
      </c>
      <c r="S536" s="30">
        <v>43487</v>
      </c>
      <c r="T536" s="26"/>
    </row>
    <row r="537" spans="1:20" hidden="1" x14ac:dyDescent="0.25">
      <c r="A537" s="24">
        <v>527</v>
      </c>
      <c r="B537" s="25" t="s">
        <v>6621</v>
      </c>
      <c r="C537" s="26" t="s">
        <v>54</v>
      </c>
      <c r="D537" s="26"/>
      <c r="E537" s="27" t="s">
        <v>6622</v>
      </c>
      <c r="F537" s="25" t="s">
        <v>6623</v>
      </c>
      <c r="G537" s="26" t="s">
        <v>93</v>
      </c>
      <c r="H537" s="25" t="s">
        <v>5453</v>
      </c>
      <c r="I537" s="28">
        <v>1</v>
      </c>
      <c r="J537" s="26" t="s">
        <v>4581</v>
      </c>
      <c r="K537" s="26">
        <v>86575440</v>
      </c>
      <c r="L537" s="29"/>
      <c r="M537" s="30">
        <v>43480</v>
      </c>
      <c r="N537" s="28">
        <v>1</v>
      </c>
      <c r="O537" s="26" t="s">
        <v>4581</v>
      </c>
      <c r="P537" s="26">
        <v>86575440</v>
      </c>
      <c r="Q537" s="29"/>
      <c r="R537" s="25" t="s">
        <v>6624</v>
      </c>
      <c r="S537" s="30">
        <v>43486</v>
      </c>
      <c r="T537" s="26"/>
    </row>
    <row r="538" spans="1:20" hidden="1" x14ac:dyDescent="0.25">
      <c r="A538" s="24">
        <v>528</v>
      </c>
      <c r="B538" s="25" t="s">
        <v>6625</v>
      </c>
      <c r="C538" s="26" t="s">
        <v>54</v>
      </c>
      <c r="D538" s="26"/>
      <c r="E538" s="27" t="s">
        <v>6626</v>
      </c>
      <c r="F538" s="25" t="s">
        <v>6627</v>
      </c>
      <c r="G538" s="26" t="s">
        <v>93</v>
      </c>
      <c r="H538" s="25" t="s">
        <v>6620</v>
      </c>
      <c r="I538" s="28">
        <v>1</v>
      </c>
      <c r="J538" s="26" t="s">
        <v>4581</v>
      </c>
      <c r="K538" s="26">
        <v>120976596</v>
      </c>
      <c r="L538" s="29"/>
      <c r="M538" s="30">
        <v>43480</v>
      </c>
      <c r="N538" s="28">
        <v>1</v>
      </c>
      <c r="O538" s="26" t="s">
        <v>4581</v>
      </c>
      <c r="P538" s="26">
        <v>120976596</v>
      </c>
      <c r="Q538" s="29"/>
      <c r="R538" s="25" t="s">
        <v>6628</v>
      </c>
      <c r="S538" s="30">
        <v>43488</v>
      </c>
      <c r="T538" s="26"/>
    </row>
    <row r="539" spans="1:20" hidden="1" x14ac:dyDescent="0.25">
      <c r="A539" s="24">
        <v>529</v>
      </c>
      <c r="B539" s="25" t="s">
        <v>6629</v>
      </c>
      <c r="C539" s="26" t="s">
        <v>54</v>
      </c>
      <c r="D539" s="26"/>
      <c r="E539" s="27" t="s">
        <v>6630</v>
      </c>
      <c r="F539" s="25" t="s">
        <v>6587</v>
      </c>
      <c r="G539" s="26" t="s">
        <v>93</v>
      </c>
      <c r="H539" s="25" t="s">
        <v>4941</v>
      </c>
      <c r="I539" s="28">
        <v>1</v>
      </c>
      <c r="J539" s="26" t="s">
        <v>4581</v>
      </c>
      <c r="K539" s="26">
        <v>20224050</v>
      </c>
      <c r="L539" s="29"/>
      <c r="M539" s="30">
        <v>43476</v>
      </c>
      <c r="N539" s="28">
        <v>1</v>
      </c>
      <c r="O539" s="26" t="s">
        <v>4581</v>
      </c>
      <c r="P539" s="26">
        <v>20224050</v>
      </c>
      <c r="Q539" s="29"/>
      <c r="R539" s="25" t="s">
        <v>6631</v>
      </c>
      <c r="S539" s="30">
        <v>43487</v>
      </c>
      <c r="T539" s="26"/>
    </row>
    <row r="540" spans="1:20" hidden="1" x14ac:dyDescent="0.25">
      <c r="A540" s="24">
        <v>530</v>
      </c>
      <c r="B540" s="25" t="s">
        <v>6632</v>
      </c>
      <c r="C540" s="26" t="s">
        <v>54</v>
      </c>
      <c r="D540" s="26"/>
      <c r="E540" s="27" t="s">
        <v>6633</v>
      </c>
      <c r="F540" s="25" t="s">
        <v>6323</v>
      </c>
      <c r="G540" s="26" t="s">
        <v>93</v>
      </c>
      <c r="H540" s="25" t="s">
        <v>4941</v>
      </c>
      <c r="I540" s="28">
        <v>1</v>
      </c>
      <c r="J540" s="26" t="s">
        <v>4581</v>
      </c>
      <c r="K540" s="26">
        <v>82915000</v>
      </c>
      <c r="L540" s="29"/>
      <c r="M540" s="30">
        <v>43469</v>
      </c>
      <c r="N540" s="28">
        <v>1</v>
      </c>
      <c r="O540" s="26" t="s">
        <v>4581</v>
      </c>
      <c r="P540" s="26">
        <v>82915000</v>
      </c>
      <c r="Q540" s="29"/>
      <c r="R540" s="25" t="s">
        <v>6634</v>
      </c>
      <c r="S540" s="30">
        <v>43487</v>
      </c>
      <c r="T540" s="26"/>
    </row>
    <row r="541" spans="1:20" hidden="1" x14ac:dyDescent="0.25">
      <c r="A541" s="24">
        <v>531</v>
      </c>
      <c r="B541" s="25" t="s">
        <v>6635</v>
      </c>
      <c r="C541" s="26" t="s">
        <v>54</v>
      </c>
      <c r="D541" s="26"/>
      <c r="E541" s="27" t="s">
        <v>6636</v>
      </c>
      <c r="F541" s="25" t="s">
        <v>6637</v>
      </c>
      <c r="G541" s="26" t="s">
        <v>93</v>
      </c>
      <c r="H541" s="25" t="s">
        <v>4875</v>
      </c>
      <c r="I541" s="28">
        <v>1</v>
      </c>
      <c r="J541" s="26" t="s">
        <v>4581</v>
      </c>
      <c r="K541" s="26">
        <v>56400000</v>
      </c>
      <c r="L541" s="29"/>
      <c r="M541" s="30">
        <v>43473</v>
      </c>
      <c r="N541" s="28">
        <v>1</v>
      </c>
      <c r="O541" s="26" t="s">
        <v>4581</v>
      </c>
      <c r="P541" s="26">
        <v>56400000</v>
      </c>
      <c r="Q541" s="29"/>
      <c r="R541" s="25" t="s">
        <v>6638</v>
      </c>
      <c r="S541" s="30">
        <v>43486</v>
      </c>
      <c r="T541" s="26"/>
    </row>
    <row r="542" spans="1:20" hidden="1" x14ac:dyDescent="0.25">
      <c r="A542" s="24">
        <v>532</v>
      </c>
      <c r="B542" s="25" t="s">
        <v>6639</v>
      </c>
      <c r="C542" s="26" t="s">
        <v>54</v>
      </c>
      <c r="D542" s="26"/>
      <c r="E542" s="27" t="s">
        <v>6640</v>
      </c>
      <c r="F542" s="25" t="s">
        <v>6641</v>
      </c>
      <c r="G542" s="26" t="s">
        <v>93</v>
      </c>
      <c r="H542" s="25" t="s">
        <v>6304</v>
      </c>
      <c r="I542" s="28">
        <v>1</v>
      </c>
      <c r="J542" s="26" t="s">
        <v>4581</v>
      </c>
      <c r="K542" s="26">
        <v>49440000</v>
      </c>
      <c r="L542" s="29"/>
      <c r="M542" s="30">
        <v>43481</v>
      </c>
      <c r="N542" s="28">
        <v>1</v>
      </c>
      <c r="O542" s="26" t="s">
        <v>4581</v>
      </c>
      <c r="P542" s="26">
        <v>49440000</v>
      </c>
      <c r="Q542" s="29"/>
      <c r="R542" s="25" t="s">
        <v>4881</v>
      </c>
      <c r="S542" s="30">
        <v>43486</v>
      </c>
      <c r="T542" s="26"/>
    </row>
    <row r="543" spans="1:20" hidden="1" x14ac:dyDescent="0.25">
      <c r="A543" s="24">
        <v>533</v>
      </c>
      <c r="B543" s="25" t="s">
        <v>6642</v>
      </c>
      <c r="C543" s="26" t="s">
        <v>54</v>
      </c>
      <c r="D543" s="26"/>
      <c r="E543" s="27" t="s">
        <v>6643</v>
      </c>
      <c r="F543" s="25" t="s">
        <v>6644</v>
      </c>
      <c r="G543" s="26" t="s">
        <v>93</v>
      </c>
      <c r="H543" s="25" t="s">
        <v>6620</v>
      </c>
      <c r="I543" s="28">
        <v>1</v>
      </c>
      <c r="J543" s="26" t="s">
        <v>4581</v>
      </c>
      <c r="K543" s="26">
        <v>111480000</v>
      </c>
      <c r="L543" s="29"/>
      <c r="M543" s="30">
        <v>43481</v>
      </c>
      <c r="N543" s="28">
        <v>1</v>
      </c>
      <c r="O543" s="26" t="s">
        <v>4581</v>
      </c>
      <c r="P543" s="26">
        <v>111480000</v>
      </c>
      <c r="Q543" s="29"/>
      <c r="R543" s="25" t="s">
        <v>6645</v>
      </c>
      <c r="S543" s="30">
        <v>43487</v>
      </c>
      <c r="T543" s="26"/>
    </row>
    <row r="544" spans="1:20" hidden="1" x14ac:dyDescent="0.25">
      <c r="A544" s="24">
        <v>534</v>
      </c>
      <c r="B544" s="25" t="s">
        <v>6646</v>
      </c>
      <c r="C544" s="26" t="s">
        <v>54</v>
      </c>
      <c r="D544" s="26"/>
      <c r="E544" s="27" t="s">
        <v>6647</v>
      </c>
      <c r="F544" s="25" t="s">
        <v>6258</v>
      </c>
      <c r="G544" s="26" t="s">
        <v>93</v>
      </c>
      <c r="H544" s="25" t="s">
        <v>6304</v>
      </c>
      <c r="I544" s="28">
        <v>1</v>
      </c>
      <c r="J544" s="26" t="s">
        <v>4581</v>
      </c>
      <c r="K544" s="26">
        <v>66009600</v>
      </c>
      <c r="L544" s="29"/>
      <c r="M544" s="30">
        <v>43481</v>
      </c>
      <c r="N544" s="28">
        <v>1</v>
      </c>
      <c r="O544" s="26" t="s">
        <v>4581</v>
      </c>
      <c r="P544" s="26">
        <v>66009600</v>
      </c>
      <c r="Q544" s="29"/>
      <c r="R544" s="25" t="s">
        <v>4905</v>
      </c>
      <c r="S544" s="30">
        <v>43486</v>
      </c>
      <c r="T544" s="26"/>
    </row>
    <row r="545" spans="1:20" hidden="1" x14ac:dyDescent="0.25">
      <c r="A545" s="24">
        <v>535</v>
      </c>
      <c r="B545" s="25" t="s">
        <v>6648</v>
      </c>
      <c r="C545" s="26" t="s">
        <v>54</v>
      </c>
      <c r="D545" s="26"/>
      <c r="E545" s="27" t="s">
        <v>6649</v>
      </c>
      <c r="F545" s="25" t="s">
        <v>5586</v>
      </c>
      <c r="G545" s="26" t="s">
        <v>93</v>
      </c>
      <c r="H545" s="25" t="s">
        <v>5453</v>
      </c>
      <c r="I545" s="28">
        <v>1</v>
      </c>
      <c r="J545" s="26" t="s">
        <v>4581</v>
      </c>
      <c r="K545" s="26">
        <v>48478667</v>
      </c>
      <c r="L545" s="29"/>
      <c r="M545" s="30">
        <v>43481</v>
      </c>
      <c r="N545" s="28">
        <v>1</v>
      </c>
      <c r="O545" s="26" t="s">
        <v>4581</v>
      </c>
      <c r="P545" s="26">
        <v>48478667</v>
      </c>
      <c r="Q545" s="29"/>
      <c r="R545" s="25" t="s">
        <v>6650</v>
      </c>
      <c r="S545" s="30">
        <v>43486</v>
      </c>
      <c r="T545" s="26"/>
    </row>
    <row r="546" spans="1:20" hidden="1" x14ac:dyDescent="0.25">
      <c r="A546" s="24">
        <v>536</v>
      </c>
      <c r="B546" s="25" t="s">
        <v>6651</v>
      </c>
      <c r="C546" s="26" t="s">
        <v>54</v>
      </c>
      <c r="D546" s="26"/>
      <c r="E546" s="27" t="s">
        <v>6652</v>
      </c>
      <c r="F546" s="25" t="s">
        <v>5586</v>
      </c>
      <c r="G546" s="26" t="s">
        <v>93</v>
      </c>
      <c r="H546" s="25" t="s">
        <v>5453</v>
      </c>
      <c r="I546" s="28">
        <v>1</v>
      </c>
      <c r="J546" s="26" t="s">
        <v>4581</v>
      </c>
      <c r="K546" s="26">
        <v>48478667</v>
      </c>
      <c r="L546" s="29"/>
      <c r="M546" s="30">
        <v>43482</v>
      </c>
      <c r="N546" s="28">
        <v>1</v>
      </c>
      <c r="O546" s="26" t="s">
        <v>4581</v>
      </c>
      <c r="P546" s="26">
        <v>48478667</v>
      </c>
      <c r="Q546" s="29"/>
      <c r="R546" s="25" t="s">
        <v>6653</v>
      </c>
      <c r="S546" s="30">
        <v>43486</v>
      </c>
      <c r="T546" s="26"/>
    </row>
    <row r="547" spans="1:20" hidden="1" x14ac:dyDescent="0.25">
      <c r="A547" s="24">
        <v>537</v>
      </c>
      <c r="B547" s="25" t="s">
        <v>6654</v>
      </c>
      <c r="C547" s="26" t="s">
        <v>54</v>
      </c>
      <c r="D547" s="26"/>
      <c r="E547" s="27" t="s">
        <v>6655</v>
      </c>
      <c r="F547" s="25" t="s">
        <v>5586</v>
      </c>
      <c r="G547" s="26" t="s">
        <v>93</v>
      </c>
      <c r="H547" s="25" t="s">
        <v>5453</v>
      </c>
      <c r="I547" s="28">
        <v>1</v>
      </c>
      <c r="J547" s="26" t="s">
        <v>4581</v>
      </c>
      <c r="K547" s="26">
        <v>48478667</v>
      </c>
      <c r="L547" s="29"/>
      <c r="M547" s="30">
        <v>43482</v>
      </c>
      <c r="N547" s="28">
        <v>1</v>
      </c>
      <c r="O547" s="26" t="s">
        <v>4581</v>
      </c>
      <c r="P547" s="26">
        <v>48478667</v>
      </c>
      <c r="Q547" s="29"/>
      <c r="R547" s="25" t="s">
        <v>6656</v>
      </c>
      <c r="S547" s="30">
        <v>43486</v>
      </c>
      <c r="T547" s="26"/>
    </row>
    <row r="548" spans="1:20" hidden="1" x14ac:dyDescent="0.25">
      <c r="A548" s="24">
        <v>538</v>
      </c>
      <c r="B548" s="25" t="s">
        <v>6657</v>
      </c>
      <c r="C548" s="26" t="s">
        <v>54</v>
      </c>
      <c r="D548" s="26"/>
      <c r="E548" s="27" t="s">
        <v>6658</v>
      </c>
      <c r="F548" s="25" t="s">
        <v>6659</v>
      </c>
      <c r="G548" s="26" t="s">
        <v>93</v>
      </c>
      <c r="H548" s="25" t="s">
        <v>6620</v>
      </c>
      <c r="I548" s="28">
        <v>1</v>
      </c>
      <c r="J548" s="26" t="s">
        <v>4581</v>
      </c>
      <c r="K548" s="26">
        <v>93889650</v>
      </c>
      <c r="L548" s="29"/>
      <c r="M548" s="30">
        <v>43480</v>
      </c>
      <c r="N548" s="28">
        <v>1</v>
      </c>
      <c r="O548" s="26" t="s">
        <v>4581</v>
      </c>
      <c r="P548" s="26">
        <v>93889650</v>
      </c>
      <c r="Q548" s="29"/>
      <c r="R548" s="25" t="s">
        <v>6660</v>
      </c>
      <c r="S548" s="30">
        <v>43488</v>
      </c>
      <c r="T548" s="26"/>
    </row>
    <row r="549" spans="1:20" hidden="1" x14ac:dyDescent="0.25">
      <c r="A549" s="24">
        <v>539</v>
      </c>
      <c r="B549" s="25" t="s">
        <v>6661</v>
      </c>
      <c r="C549" s="26" t="s">
        <v>54</v>
      </c>
      <c r="D549" s="26"/>
      <c r="E549" s="27" t="s">
        <v>6662</v>
      </c>
      <c r="F549" s="25" t="s">
        <v>6663</v>
      </c>
      <c r="G549" s="26" t="s">
        <v>93</v>
      </c>
      <c r="H549" s="25" t="s">
        <v>4941</v>
      </c>
      <c r="I549" s="28">
        <v>1</v>
      </c>
      <c r="J549" s="26" t="s">
        <v>4581</v>
      </c>
      <c r="K549" s="26">
        <v>52000000</v>
      </c>
      <c r="L549" s="29"/>
      <c r="M549" s="30">
        <v>43469</v>
      </c>
      <c r="N549" s="28">
        <v>1</v>
      </c>
      <c r="O549" s="26" t="s">
        <v>4581</v>
      </c>
      <c r="P549" s="26">
        <v>52000000</v>
      </c>
      <c r="Q549" s="29"/>
      <c r="R549" s="25" t="s">
        <v>6664</v>
      </c>
      <c r="S549" s="30">
        <v>43487</v>
      </c>
      <c r="T549" s="26"/>
    </row>
    <row r="550" spans="1:20" hidden="1" x14ac:dyDescent="0.25">
      <c r="A550" s="24">
        <v>540</v>
      </c>
      <c r="B550" s="25" t="s">
        <v>6665</v>
      </c>
      <c r="C550" s="26" t="s">
        <v>54</v>
      </c>
      <c r="D550" s="26"/>
      <c r="E550" s="27" t="s">
        <v>6666</v>
      </c>
      <c r="F550" s="25" t="s">
        <v>6667</v>
      </c>
      <c r="G550" s="26" t="s">
        <v>93</v>
      </c>
      <c r="H550" s="25" t="s">
        <v>4941</v>
      </c>
      <c r="I550" s="28">
        <v>1</v>
      </c>
      <c r="J550" s="26" t="s">
        <v>4581</v>
      </c>
      <c r="K550" s="26">
        <v>94760000</v>
      </c>
      <c r="L550" s="29"/>
      <c r="M550" s="30">
        <v>43469</v>
      </c>
      <c r="N550" s="28">
        <v>1</v>
      </c>
      <c r="O550" s="26" t="s">
        <v>4581</v>
      </c>
      <c r="P550" s="26">
        <v>94760000</v>
      </c>
      <c r="Q550" s="29"/>
      <c r="R550" s="25" t="s">
        <v>6668</v>
      </c>
      <c r="S550" s="30">
        <v>43487</v>
      </c>
      <c r="T550" s="26"/>
    </row>
    <row r="551" spans="1:20" hidden="1" x14ac:dyDescent="0.25">
      <c r="A551" s="24">
        <v>541</v>
      </c>
      <c r="B551" s="25" t="s">
        <v>6669</v>
      </c>
      <c r="C551" s="26" t="s">
        <v>54</v>
      </c>
      <c r="D551" s="26"/>
      <c r="E551" s="27" t="s">
        <v>6670</v>
      </c>
      <c r="F551" s="25" t="s">
        <v>6258</v>
      </c>
      <c r="G551" s="26" t="s">
        <v>93</v>
      </c>
      <c r="H551" s="25" t="s">
        <v>6304</v>
      </c>
      <c r="I551" s="28">
        <v>1</v>
      </c>
      <c r="J551" s="26" t="s">
        <v>4581</v>
      </c>
      <c r="K551" s="26">
        <v>66009600</v>
      </c>
      <c r="L551" s="29"/>
      <c r="M551" s="30">
        <v>43481</v>
      </c>
      <c r="N551" s="28">
        <v>1</v>
      </c>
      <c r="O551" s="26" t="s">
        <v>4581</v>
      </c>
      <c r="P551" s="26">
        <v>66009600</v>
      </c>
      <c r="Q551" s="29"/>
      <c r="R551" s="25" t="s">
        <v>4885</v>
      </c>
      <c r="S551" s="30">
        <v>43487</v>
      </c>
      <c r="T551" s="26"/>
    </row>
    <row r="552" spans="1:20" hidden="1" x14ac:dyDescent="0.25">
      <c r="A552" s="24">
        <v>542</v>
      </c>
      <c r="B552" s="25" t="s">
        <v>6671</v>
      </c>
      <c r="C552" s="26" t="s">
        <v>54</v>
      </c>
      <c r="D552" s="26"/>
      <c r="E552" s="27" t="s">
        <v>6672</v>
      </c>
      <c r="F552" s="25" t="s">
        <v>6673</v>
      </c>
      <c r="G552" s="26" t="s">
        <v>93</v>
      </c>
      <c r="H552" s="25" t="s">
        <v>4941</v>
      </c>
      <c r="I552" s="28">
        <v>1</v>
      </c>
      <c r="J552" s="26" t="s">
        <v>4581</v>
      </c>
      <c r="K552" s="26">
        <v>70762030</v>
      </c>
      <c r="L552" s="29"/>
      <c r="M552" s="30">
        <v>43482</v>
      </c>
      <c r="N552" s="28">
        <v>1</v>
      </c>
      <c r="O552" s="26" t="s">
        <v>4581</v>
      </c>
      <c r="P552" s="26">
        <v>70762030</v>
      </c>
      <c r="Q552" s="29"/>
      <c r="R552" s="25" t="s">
        <v>6674</v>
      </c>
      <c r="S552" s="30">
        <v>43487</v>
      </c>
      <c r="T552" s="26"/>
    </row>
    <row r="553" spans="1:20" hidden="1" x14ac:dyDescent="0.25">
      <c r="A553" s="24">
        <v>543</v>
      </c>
      <c r="B553" s="25" t="s">
        <v>6675</v>
      </c>
      <c r="C553" s="26" t="s">
        <v>54</v>
      </c>
      <c r="D553" s="26"/>
      <c r="E553" s="27" t="s">
        <v>6676</v>
      </c>
      <c r="F553" s="25" t="s">
        <v>6677</v>
      </c>
      <c r="G553" s="26" t="s">
        <v>93</v>
      </c>
      <c r="H553" s="25" t="s">
        <v>6678</v>
      </c>
      <c r="I553" s="28">
        <v>1</v>
      </c>
      <c r="J553" s="26" t="s">
        <v>4581</v>
      </c>
      <c r="K553" s="26">
        <v>93889650</v>
      </c>
      <c r="L553" s="29"/>
      <c r="M553" s="30">
        <v>43481</v>
      </c>
      <c r="N553" s="28">
        <v>1</v>
      </c>
      <c r="O553" s="26" t="s">
        <v>4581</v>
      </c>
      <c r="P553" s="26">
        <v>93889650</v>
      </c>
      <c r="Q553" s="29"/>
      <c r="R553" s="25" t="s">
        <v>6679</v>
      </c>
      <c r="S553" s="30">
        <v>43490</v>
      </c>
      <c r="T553" s="26"/>
    </row>
    <row r="554" spans="1:20" hidden="1" x14ac:dyDescent="0.25">
      <c r="A554" s="24">
        <v>544</v>
      </c>
      <c r="B554" s="25" t="s">
        <v>6680</v>
      </c>
      <c r="C554" s="26" t="s">
        <v>54</v>
      </c>
      <c r="D554" s="26"/>
      <c r="E554" s="27" t="s">
        <v>6681</v>
      </c>
      <c r="F554" s="25" t="s">
        <v>6682</v>
      </c>
      <c r="G554" s="26" t="s">
        <v>93</v>
      </c>
      <c r="H554" s="25" t="s">
        <v>4941</v>
      </c>
      <c r="I554" s="28">
        <v>1</v>
      </c>
      <c r="J554" s="26" t="s">
        <v>4581</v>
      </c>
      <c r="K554" s="26">
        <v>132559455</v>
      </c>
      <c r="L554" s="29"/>
      <c r="M554" s="30">
        <v>43475</v>
      </c>
      <c r="N554" s="28">
        <v>1</v>
      </c>
      <c r="O554" s="26" t="s">
        <v>4581</v>
      </c>
      <c r="P554" s="26">
        <v>132559455</v>
      </c>
      <c r="Q554" s="29"/>
      <c r="R554" s="25" t="s">
        <v>6683</v>
      </c>
      <c r="S554" s="30">
        <v>43487</v>
      </c>
      <c r="T554" s="26"/>
    </row>
    <row r="555" spans="1:20" hidden="1" x14ac:dyDescent="0.25">
      <c r="A555" s="24">
        <v>545</v>
      </c>
      <c r="B555" s="25" t="s">
        <v>6684</v>
      </c>
      <c r="C555" s="26" t="s">
        <v>54</v>
      </c>
      <c r="D555" s="26"/>
      <c r="E555" s="27" t="s">
        <v>6685</v>
      </c>
      <c r="F555" s="25" t="s">
        <v>6686</v>
      </c>
      <c r="G555" s="26" t="s">
        <v>93</v>
      </c>
      <c r="H555" s="25" t="s">
        <v>4941</v>
      </c>
      <c r="I555" s="28">
        <v>1</v>
      </c>
      <c r="J555" s="26" t="s">
        <v>4581</v>
      </c>
      <c r="K555" s="26">
        <v>70762030</v>
      </c>
      <c r="L555" s="29"/>
      <c r="M555" s="30">
        <v>43482</v>
      </c>
      <c r="N555" s="28">
        <v>1</v>
      </c>
      <c r="O555" s="26" t="s">
        <v>4581</v>
      </c>
      <c r="P555" s="26">
        <v>70762030</v>
      </c>
      <c r="Q555" s="29"/>
      <c r="R555" s="25" t="s">
        <v>6687</v>
      </c>
      <c r="S555" s="30">
        <v>43487</v>
      </c>
      <c r="T555" s="26"/>
    </row>
    <row r="556" spans="1:20" hidden="1" x14ac:dyDescent="0.25">
      <c r="A556" s="24">
        <v>546</v>
      </c>
      <c r="B556" s="25" t="s">
        <v>6688</v>
      </c>
      <c r="C556" s="26" t="s">
        <v>54</v>
      </c>
      <c r="D556" s="26"/>
      <c r="E556" s="27" t="s">
        <v>6689</v>
      </c>
      <c r="F556" s="25" t="s">
        <v>6690</v>
      </c>
      <c r="G556" s="26" t="s">
        <v>93</v>
      </c>
      <c r="H556" s="25" t="s">
        <v>6678</v>
      </c>
      <c r="I556" s="28">
        <v>1</v>
      </c>
      <c r="J556" s="26" t="s">
        <v>4581</v>
      </c>
      <c r="K556" s="26">
        <v>170805000</v>
      </c>
      <c r="L556" s="29"/>
      <c r="M556" s="30">
        <v>43481</v>
      </c>
      <c r="N556" s="28">
        <v>1</v>
      </c>
      <c r="O556" s="26" t="s">
        <v>4581</v>
      </c>
      <c r="P556" s="26">
        <v>170805000</v>
      </c>
      <c r="Q556" s="29"/>
      <c r="R556" s="25" t="s">
        <v>6691</v>
      </c>
      <c r="S556" s="30">
        <v>43487</v>
      </c>
      <c r="T556" s="26"/>
    </row>
    <row r="557" spans="1:20" hidden="1" x14ac:dyDescent="0.25">
      <c r="A557" s="24">
        <v>547</v>
      </c>
      <c r="B557" s="25" t="s">
        <v>6692</v>
      </c>
      <c r="C557" s="26" t="s">
        <v>54</v>
      </c>
      <c r="D557" s="26"/>
      <c r="E557" s="27" t="s">
        <v>6693</v>
      </c>
      <c r="F557" s="25" t="s">
        <v>6694</v>
      </c>
      <c r="G557" s="26" t="s">
        <v>93</v>
      </c>
      <c r="H557" s="25" t="s">
        <v>5453</v>
      </c>
      <c r="I557" s="28">
        <v>1</v>
      </c>
      <c r="J557" s="26" t="s">
        <v>4581</v>
      </c>
      <c r="K557" s="26">
        <v>53066520</v>
      </c>
      <c r="L557" s="29"/>
      <c r="M557" s="30">
        <v>43480</v>
      </c>
      <c r="N557" s="28">
        <v>1</v>
      </c>
      <c r="O557" s="26" t="s">
        <v>4581</v>
      </c>
      <c r="P557" s="26">
        <v>53066520</v>
      </c>
      <c r="Q557" s="29"/>
      <c r="R557" s="25" t="s">
        <v>6695</v>
      </c>
      <c r="S557" s="30">
        <v>43487</v>
      </c>
      <c r="T557" s="26"/>
    </row>
    <row r="558" spans="1:20" hidden="1" x14ac:dyDescent="0.25">
      <c r="A558" s="24">
        <v>548</v>
      </c>
      <c r="B558" s="25" t="s">
        <v>6696</v>
      </c>
      <c r="C558" s="26" t="s">
        <v>54</v>
      </c>
      <c r="D558" s="26"/>
      <c r="E558" s="27" t="s">
        <v>6697</v>
      </c>
      <c r="F558" s="25" t="s">
        <v>6698</v>
      </c>
      <c r="G558" s="26" t="s">
        <v>93</v>
      </c>
      <c r="H558" s="25" t="s">
        <v>5409</v>
      </c>
      <c r="I558" s="28">
        <v>1</v>
      </c>
      <c r="J558" s="26" t="s">
        <v>4581</v>
      </c>
      <c r="K558" s="26">
        <v>51912000</v>
      </c>
      <c r="L558" s="29"/>
      <c r="M558" s="30">
        <v>43474</v>
      </c>
      <c r="N558" s="28">
        <v>1</v>
      </c>
      <c r="O558" s="26" t="s">
        <v>4581</v>
      </c>
      <c r="P558" s="26">
        <v>51912000</v>
      </c>
      <c r="Q558" s="29"/>
      <c r="R558" s="25" t="s">
        <v>6699</v>
      </c>
      <c r="S558" s="30">
        <v>43487</v>
      </c>
      <c r="T558" s="26"/>
    </row>
    <row r="559" spans="1:20" hidden="1" x14ac:dyDescent="0.25">
      <c r="A559" s="24">
        <v>549</v>
      </c>
      <c r="B559" s="25" t="s">
        <v>6700</v>
      </c>
      <c r="C559" s="26" t="s">
        <v>54</v>
      </c>
      <c r="D559" s="26"/>
      <c r="E559" s="27" t="s">
        <v>6701</v>
      </c>
      <c r="F559" s="25" t="s">
        <v>6702</v>
      </c>
      <c r="G559" s="26" t="s">
        <v>93</v>
      </c>
      <c r="H559" s="25" t="s">
        <v>6620</v>
      </c>
      <c r="I559" s="28">
        <v>1</v>
      </c>
      <c r="J559" s="26" t="s">
        <v>4581</v>
      </c>
      <c r="K559" s="26">
        <v>41300000</v>
      </c>
      <c r="L559" s="29"/>
      <c r="M559" s="30">
        <v>43481</v>
      </c>
      <c r="N559" s="28">
        <v>1</v>
      </c>
      <c r="O559" s="26" t="s">
        <v>4581</v>
      </c>
      <c r="P559" s="26">
        <v>41300000</v>
      </c>
      <c r="Q559" s="29"/>
      <c r="R559" s="25" t="s">
        <v>6703</v>
      </c>
      <c r="S559" s="30">
        <v>43488</v>
      </c>
      <c r="T559" s="26"/>
    </row>
    <row r="560" spans="1:20" hidden="1" x14ac:dyDescent="0.25">
      <c r="A560" s="24">
        <v>550</v>
      </c>
      <c r="B560" s="25" t="s">
        <v>6704</v>
      </c>
      <c r="C560" s="26" t="s">
        <v>54</v>
      </c>
      <c r="D560" s="26"/>
      <c r="E560" s="27" t="s">
        <v>6705</v>
      </c>
      <c r="F560" s="25" t="s">
        <v>6706</v>
      </c>
      <c r="G560" s="26" t="s">
        <v>93</v>
      </c>
      <c r="H560" s="25" t="s">
        <v>5453</v>
      </c>
      <c r="I560" s="28">
        <v>1</v>
      </c>
      <c r="J560" s="26" t="s">
        <v>4581</v>
      </c>
      <c r="K560" s="26">
        <v>97097800</v>
      </c>
      <c r="L560" s="29"/>
      <c r="M560" s="30">
        <v>43480</v>
      </c>
      <c r="N560" s="28">
        <v>1</v>
      </c>
      <c r="O560" s="26" t="s">
        <v>4581</v>
      </c>
      <c r="P560" s="26">
        <v>97097800</v>
      </c>
      <c r="Q560" s="29"/>
      <c r="R560" s="25" t="s">
        <v>6707</v>
      </c>
      <c r="S560" s="30">
        <v>43488</v>
      </c>
      <c r="T560" s="26"/>
    </row>
    <row r="561" spans="1:20" hidden="1" x14ac:dyDescent="0.25">
      <c r="A561" s="24">
        <v>551</v>
      </c>
      <c r="B561" s="25" t="s">
        <v>6708</v>
      </c>
      <c r="C561" s="26" t="s">
        <v>54</v>
      </c>
      <c r="D561" s="26"/>
      <c r="E561" s="27" t="s">
        <v>6709</v>
      </c>
      <c r="F561" s="25" t="s">
        <v>6710</v>
      </c>
      <c r="G561" s="26" t="s">
        <v>93</v>
      </c>
      <c r="H561" s="25" t="s">
        <v>5453</v>
      </c>
      <c r="I561" s="28">
        <v>1</v>
      </c>
      <c r="J561" s="26" t="s">
        <v>4581</v>
      </c>
      <c r="K561" s="26">
        <v>49440000</v>
      </c>
      <c r="L561" s="29"/>
      <c r="M561" s="30">
        <v>43482</v>
      </c>
      <c r="N561" s="28">
        <v>1</v>
      </c>
      <c r="O561" s="26" t="s">
        <v>4581</v>
      </c>
      <c r="P561" s="26">
        <v>49440000</v>
      </c>
      <c r="Q561" s="29"/>
      <c r="R561" s="25" t="s">
        <v>6711</v>
      </c>
      <c r="S561" s="30">
        <v>43487</v>
      </c>
      <c r="T561" s="26"/>
    </row>
    <row r="562" spans="1:20" hidden="1" x14ac:dyDescent="0.25">
      <c r="A562" s="24">
        <v>552</v>
      </c>
      <c r="B562" s="25" t="s">
        <v>6712</v>
      </c>
      <c r="C562" s="26" t="s">
        <v>54</v>
      </c>
      <c r="D562" s="26"/>
      <c r="E562" s="27" t="s">
        <v>6713</v>
      </c>
      <c r="F562" s="25" t="s">
        <v>6714</v>
      </c>
      <c r="G562" s="26" t="s">
        <v>93</v>
      </c>
      <c r="H562" s="25" t="s">
        <v>6620</v>
      </c>
      <c r="I562" s="28">
        <v>1</v>
      </c>
      <c r="J562" s="26" t="s">
        <v>4581</v>
      </c>
      <c r="K562" s="26">
        <v>162567042</v>
      </c>
      <c r="L562" s="29"/>
      <c r="M562" s="30">
        <v>43481</v>
      </c>
      <c r="N562" s="28">
        <v>1</v>
      </c>
      <c r="O562" s="26" t="s">
        <v>4581</v>
      </c>
      <c r="P562" s="26">
        <v>162567042</v>
      </c>
      <c r="Q562" s="29"/>
      <c r="R562" s="25" t="s">
        <v>6715</v>
      </c>
      <c r="S562" s="30">
        <v>43490</v>
      </c>
      <c r="T562" s="26"/>
    </row>
    <row r="563" spans="1:20" hidden="1" x14ac:dyDescent="0.25">
      <c r="A563" s="24">
        <v>553</v>
      </c>
      <c r="B563" s="25" t="s">
        <v>6716</v>
      </c>
      <c r="C563" s="26" t="s">
        <v>54</v>
      </c>
      <c r="D563" s="26"/>
      <c r="E563" s="27" t="s">
        <v>6717</v>
      </c>
      <c r="F563" s="25" t="s">
        <v>6718</v>
      </c>
      <c r="G563" s="26" t="s">
        <v>93</v>
      </c>
      <c r="H563" s="25" t="s">
        <v>4941</v>
      </c>
      <c r="I563" s="28">
        <v>1</v>
      </c>
      <c r="J563" s="26" t="s">
        <v>4581</v>
      </c>
      <c r="K563" s="26">
        <v>28000000</v>
      </c>
      <c r="L563" s="29"/>
      <c r="M563" s="30">
        <v>43480</v>
      </c>
      <c r="N563" s="28">
        <v>1</v>
      </c>
      <c r="O563" s="26" t="s">
        <v>4581</v>
      </c>
      <c r="P563" s="26">
        <v>28000000</v>
      </c>
      <c r="Q563" s="29"/>
      <c r="R563" s="25" t="s">
        <v>6719</v>
      </c>
      <c r="S563" s="30">
        <v>43487</v>
      </c>
      <c r="T563" s="26"/>
    </row>
    <row r="564" spans="1:20" hidden="1" x14ac:dyDescent="0.25">
      <c r="A564" s="24">
        <v>554</v>
      </c>
      <c r="B564" s="25" t="s">
        <v>6720</v>
      </c>
      <c r="C564" s="26" t="s">
        <v>54</v>
      </c>
      <c r="D564" s="26"/>
      <c r="E564" s="27" t="s">
        <v>6721</v>
      </c>
      <c r="F564" s="25" t="s">
        <v>6722</v>
      </c>
      <c r="G564" s="26" t="s">
        <v>93</v>
      </c>
      <c r="H564" s="25" t="s">
        <v>5453</v>
      </c>
      <c r="I564" s="28">
        <v>1</v>
      </c>
      <c r="J564" s="26" t="s">
        <v>4581</v>
      </c>
      <c r="K564" s="26">
        <v>64726080</v>
      </c>
      <c r="L564" s="29"/>
      <c r="M564" s="30">
        <v>43482</v>
      </c>
      <c r="N564" s="28">
        <v>1</v>
      </c>
      <c r="O564" s="26" t="s">
        <v>4581</v>
      </c>
      <c r="P564" s="26">
        <v>64726080</v>
      </c>
      <c r="Q564" s="29"/>
      <c r="R564" s="25" t="s">
        <v>6723</v>
      </c>
      <c r="S564" s="30">
        <v>43487</v>
      </c>
      <c r="T564" s="26"/>
    </row>
    <row r="565" spans="1:20" hidden="1" x14ac:dyDescent="0.25">
      <c r="A565" s="24">
        <v>555</v>
      </c>
      <c r="B565" s="25" t="s">
        <v>6724</v>
      </c>
      <c r="C565" s="26" t="s">
        <v>54</v>
      </c>
      <c r="D565" s="26"/>
      <c r="E565" s="27" t="s">
        <v>6725</v>
      </c>
      <c r="F565" s="25" t="s">
        <v>6726</v>
      </c>
      <c r="G565" s="26" t="s">
        <v>93</v>
      </c>
      <c r="H565" s="25" t="s">
        <v>4941</v>
      </c>
      <c r="I565" s="28">
        <v>1</v>
      </c>
      <c r="J565" s="26" t="s">
        <v>4581</v>
      </c>
      <c r="K565" s="26">
        <v>36338400</v>
      </c>
      <c r="L565" s="29"/>
      <c r="M565" s="30">
        <v>43476</v>
      </c>
      <c r="N565" s="28">
        <v>1</v>
      </c>
      <c r="O565" s="26" t="s">
        <v>4581</v>
      </c>
      <c r="P565" s="26">
        <v>36338400</v>
      </c>
      <c r="Q565" s="29"/>
      <c r="R565" s="25" t="s">
        <v>6727</v>
      </c>
      <c r="S565" s="30">
        <v>43487</v>
      </c>
      <c r="T565" s="26"/>
    </row>
    <row r="566" spans="1:20" hidden="1" x14ac:dyDescent="0.25">
      <c r="A566" s="24">
        <v>556</v>
      </c>
      <c r="B566" s="25" t="s">
        <v>6728</v>
      </c>
      <c r="C566" s="26" t="s">
        <v>54</v>
      </c>
      <c r="D566" s="26"/>
      <c r="E566" s="27" t="s">
        <v>6729</v>
      </c>
      <c r="F566" s="25" t="s">
        <v>6722</v>
      </c>
      <c r="G566" s="26" t="s">
        <v>93</v>
      </c>
      <c r="H566" s="25" t="s">
        <v>5453</v>
      </c>
      <c r="I566" s="28">
        <v>1</v>
      </c>
      <c r="J566" s="26" t="s">
        <v>4581</v>
      </c>
      <c r="K566" s="26">
        <v>64726080</v>
      </c>
      <c r="L566" s="29"/>
      <c r="M566" s="30">
        <v>43482</v>
      </c>
      <c r="N566" s="28">
        <v>1</v>
      </c>
      <c r="O566" s="26" t="s">
        <v>4581</v>
      </c>
      <c r="P566" s="26">
        <v>64726080</v>
      </c>
      <c r="Q566" s="29"/>
      <c r="R566" s="25" t="s">
        <v>6730</v>
      </c>
      <c r="S566" s="30">
        <v>43487</v>
      </c>
      <c r="T566" s="26"/>
    </row>
    <row r="567" spans="1:20" hidden="1" x14ac:dyDescent="0.25">
      <c r="A567" s="24">
        <v>557</v>
      </c>
      <c r="B567" s="25" t="s">
        <v>6731</v>
      </c>
      <c r="C567" s="26" t="s">
        <v>54</v>
      </c>
      <c r="D567" s="26"/>
      <c r="E567" s="27" t="s">
        <v>6732</v>
      </c>
      <c r="F567" s="25" t="s">
        <v>6733</v>
      </c>
      <c r="G567" s="26" t="s">
        <v>93</v>
      </c>
      <c r="H567" s="25" t="s">
        <v>6734</v>
      </c>
      <c r="I567" s="28">
        <v>1</v>
      </c>
      <c r="J567" s="26" t="s">
        <v>4581</v>
      </c>
      <c r="K567" s="26">
        <v>118450000</v>
      </c>
      <c r="L567" s="29"/>
      <c r="M567" s="30">
        <v>43479</v>
      </c>
      <c r="N567" s="28">
        <v>1</v>
      </c>
      <c r="O567" s="26" t="s">
        <v>4581</v>
      </c>
      <c r="P567" s="26">
        <v>118450000</v>
      </c>
      <c r="Q567" s="29"/>
      <c r="R567" s="25" t="s">
        <v>6735</v>
      </c>
      <c r="S567" s="30">
        <v>43487</v>
      </c>
      <c r="T567" s="26"/>
    </row>
    <row r="568" spans="1:20" hidden="1" x14ac:dyDescent="0.25">
      <c r="A568" s="24">
        <v>558</v>
      </c>
      <c r="B568" s="25" t="s">
        <v>6736</v>
      </c>
      <c r="C568" s="26" t="s">
        <v>54</v>
      </c>
      <c r="D568" s="26"/>
      <c r="E568" s="27" t="s">
        <v>6737</v>
      </c>
      <c r="F568" s="25" t="s">
        <v>6738</v>
      </c>
      <c r="G568" s="26" t="s">
        <v>93</v>
      </c>
      <c r="H568" s="25" t="s">
        <v>6620</v>
      </c>
      <c r="I568" s="28">
        <v>1</v>
      </c>
      <c r="J568" s="26" t="s">
        <v>4581</v>
      </c>
      <c r="K568" s="26">
        <v>106341600</v>
      </c>
      <c r="L568" s="29"/>
      <c r="M568" s="30">
        <v>43481</v>
      </c>
      <c r="N568" s="28">
        <v>1</v>
      </c>
      <c r="O568" s="26" t="s">
        <v>4581</v>
      </c>
      <c r="P568" s="26">
        <v>106341600</v>
      </c>
      <c r="Q568" s="29"/>
      <c r="R568" s="25" t="s">
        <v>6739</v>
      </c>
      <c r="S568" s="30">
        <v>43489</v>
      </c>
      <c r="T568" s="26"/>
    </row>
    <row r="569" spans="1:20" hidden="1" x14ac:dyDescent="0.25">
      <c r="A569" s="24">
        <v>559</v>
      </c>
      <c r="B569" s="25" t="s">
        <v>6740</v>
      </c>
      <c r="C569" s="26" t="s">
        <v>54</v>
      </c>
      <c r="D569" s="26"/>
      <c r="E569" s="27" t="s">
        <v>6741</v>
      </c>
      <c r="F569" s="25" t="s">
        <v>6742</v>
      </c>
      <c r="G569" s="26" t="s">
        <v>93</v>
      </c>
      <c r="H569" s="25" t="s">
        <v>6743</v>
      </c>
      <c r="I569" s="28">
        <v>1</v>
      </c>
      <c r="J569" s="26" t="s">
        <v>4581</v>
      </c>
      <c r="K569" s="26">
        <v>113850000</v>
      </c>
      <c r="L569" s="29"/>
      <c r="M569" s="30">
        <v>43480</v>
      </c>
      <c r="N569" s="28">
        <v>1</v>
      </c>
      <c r="O569" s="26" t="s">
        <v>4581</v>
      </c>
      <c r="P569" s="26">
        <v>113850000</v>
      </c>
      <c r="Q569" s="29"/>
      <c r="R569" s="25" t="s">
        <v>6744</v>
      </c>
      <c r="S569" s="30">
        <v>43488</v>
      </c>
      <c r="T569" s="26"/>
    </row>
    <row r="570" spans="1:20" hidden="1" x14ac:dyDescent="0.25">
      <c r="A570" s="24">
        <v>560</v>
      </c>
      <c r="B570" s="25" t="s">
        <v>6745</v>
      </c>
      <c r="C570" s="26" t="s">
        <v>54</v>
      </c>
      <c r="D570" s="26"/>
      <c r="E570" s="27" t="s">
        <v>6746</v>
      </c>
      <c r="F570" s="25" t="s">
        <v>5747</v>
      </c>
      <c r="G570" s="26" t="s">
        <v>93</v>
      </c>
      <c r="H570" s="25" t="s">
        <v>4941</v>
      </c>
      <c r="I570" s="28">
        <v>1</v>
      </c>
      <c r="J570" s="26" t="s">
        <v>4581</v>
      </c>
      <c r="K570" s="26">
        <v>144187971</v>
      </c>
      <c r="L570" s="29"/>
      <c r="M570" s="30">
        <v>43475</v>
      </c>
      <c r="N570" s="28">
        <v>1</v>
      </c>
      <c r="O570" s="26" t="s">
        <v>4581</v>
      </c>
      <c r="P570" s="26">
        <v>144187971</v>
      </c>
      <c r="Q570" s="29"/>
      <c r="R570" s="25" t="s">
        <v>6747</v>
      </c>
      <c r="S570" s="30">
        <v>43488</v>
      </c>
      <c r="T570" s="26"/>
    </row>
    <row r="571" spans="1:20" hidden="1" x14ac:dyDescent="0.25">
      <c r="A571" s="24">
        <v>561</v>
      </c>
      <c r="B571" s="25" t="s">
        <v>6748</v>
      </c>
      <c r="C571" s="26" t="s">
        <v>54</v>
      </c>
      <c r="D571" s="26"/>
      <c r="E571" s="27" t="s">
        <v>6749</v>
      </c>
      <c r="F571" s="25" t="s">
        <v>6750</v>
      </c>
      <c r="G571" s="26" t="s">
        <v>93</v>
      </c>
      <c r="H571" s="25" t="s">
        <v>4941</v>
      </c>
      <c r="I571" s="28">
        <v>1</v>
      </c>
      <c r="J571" s="26" t="s">
        <v>4581</v>
      </c>
      <c r="K571" s="26">
        <v>82915000</v>
      </c>
      <c r="L571" s="29"/>
      <c r="M571" s="30">
        <v>43469</v>
      </c>
      <c r="N571" s="28">
        <v>1</v>
      </c>
      <c r="O571" s="26" t="s">
        <v>4581</v>
      </c>
      <c r="P571" s="26">
        <v>82915000</v>
      </c>
      <c r="Q571" s="29"/>
      <c r="R571" s="25" t="s">
        <v>6751</v>
      </c>
      <c r="S571" s="30">
        <v>43488</v>
      </c>
      <c r="T571" s="26"/>
    </row>
    <row r="572" spans="1:20" hidden="1" x14ac:dyDescent="0.25">
      <c r="A572" s="24">
        <v>562</v>
      </c>
      <c r="B572" s="25" t="s">
        <v>6752</v>
      </c>
      <c r="C572" s="26" t="s">
        <v>54</v>
      </c>
      <c r="D572" s="26"/>
      <c r="E572" s="27" t="s">
        <v>6753</v>
      </c>
      <c r="F572" s="25" t="s">
        <v>6754</v>
      </c>
      <c r="G572" s="26" t="s">
        <v>93</v>
      </c>
      <c r="H572" s="25" t="s">
        <v>4941</v>
      </c>
      <c r="I572" s="28">
        <v>1</v>
      </c>
      <c r="J572" s="26" t="s">
        <v>4581</v>
      </c>
      <c r="K572" s="26">
        <v>35535000</v>
      </c>
      <c r="L572" s="29"/>
      <c r="M572" s="30">
        <v>43469</v>
      </c>
      <c r="N572" s="28">
        <v>1</v>
      </c>
      <c r="O572" s="26" t="s">
        <v>4581</v>
      </c>
      <c r="P572" s="26">
        <v>35535000</v>
      </c>
      <c r="Q572" s="29"/>
      <c r="R572" s="25" t="s">
        <v>6755</v>
      </c>
      <c r="S572" s="30">
        <v>43488</v>
      </c>
      <c r="T572" s="26"/>
    </row>
    <row r="573" spans="1:20" hidden="1" x14ac:dyDescent="0.25">
      <c r="A573" s="24">
        <v>563</v>
      </c>
      <c r="B573" s="25" t="s">
        <v>6756</v>
      </c>
      <c r="C573" s="26" t="s">
        <v>54</v>
      </c>
      <c r="D573" s="26"/>
      <c r="E573" s="27" t="s">
        <v>6757</v>
      </c>
      <c r="F573" s="25" t="s">
        <v>6758</v>
      </c>
      <c r="G573" s="26" t="s">
        <v>93</v>
      </c>
      <c r="H573" s="25" t="s">
        <v>6678</v>
      </c>
      <c r="I573" s="28">
        <v>1</v>
      </c>
      <c r="J573" s="26" t="s">
        <v>4581</v>
      </c>
      <c r="K573" s="26">
        <v>117764000</v>
      </c>
      <c r="L573" s="29"/>
      <c r="M573" s="30">
        <v>43481</v>
      </c>
      <c r="N573" s="28">
        <v>1</v>
      </c>
      <c r="O573" s="26" t="s">
        <v>4581</v>
      </c>
      <c r="P573" s="26">
        <v>117764000</v>
      </c>
      <c r="Q573" s="29"/>
      <c r="R573" s="25" t="s">
        <v>6759</v>
      </c>
      <c r="S573" s="30">
        <v>43489</v>
      </c>
      <c r="T573" s="26"/>
    </row>
    <row r="574" spans="1:20" hidden="1" x14ac:dyDescent="0.25">
      <c r="A574" s="24">
        <v>564</v>
      </c>
      <c r="B574" s="25" t="s">
        <v>6760</v>
      </c>
      <c r="C574" s="26" t="s">
        <v>54</v>
      </c>
      <c r="D574" s="26"/>
      <c r="E574" s="27" t="s">
        <v>6761</v>
      </c>
      <c r="F574" s="25" t="s">
        <v>6762</v>
      </c>
      <c r="G574" s="26" t="s">
        <v>93</v>
      </c>
      <c r="H574" s="25" t="s">
        <v>4941</v>
      </c>
      <c r="I574" s="28">
        <v>1</v>
      </c>
      <c r="J574" s="26" t="s">
        <v>4581</v>
      </c>
      <c r="K574" s="26">
        <v>89115600</v>
      </c>
      <c r="L574" s="29"/>
      <c r="M574" s="30">
        <v>43482</v>
      </c>
      <c r="N574" s="28">
        <v>1</v>
      </c>
      <c r="O574" s="26" t="s">
        <v>4581</v>
      </c>
      <c r="P574" s="26">
        <v>89115600</v>
      </c>
      <c r="Q574" s="29"/>
      <c r="R574" s="25" t="s">
        <v>6763</v>
      </c>
      <c r="S574" s="30">
        <v>43489</v>
      </c>
      <c r="T574" s="26"/>
    </row>
    <row r="575" spans="1:20" hidden="1" x14ac:dyDescent="0.25">
      <c r="A575" s="24">
        <v>565</v>
      </c>
      <c r="B575" s="25" t="s">
        <v>6764</v>
      </c>
      <c r="C575" s="26" t="s">
        <v>54</v>
      </c>
      <c r="D575" s="26"/>
      <c r="E575" s="27" t="s">
        <v>6765</v>
      </c>
      <c r="F575" s="25" t="s">
        <v>6129</v>
      </c>
      <c r="G575" s="26" t="s">
        <v>93</v>
      </c>
      <c r="H575" s="25" t="s">
        <v>4941</v>
      </c>
      <c r="I575" s="28">
        <v>1</v>
      </c>
      <c r="J575" s="26" t="s">
        <v>4581</v>
      </c>
      <c r="K575" s="26">
        <v>32000000</v>
      </c>
      <c r="L575" s="29"/>
      <c r="M575" s="30">
        <v>43469</v>
      </c>
      <c r="N575" s="28">
        <v>1</v>
      </c>
      <c r="O575" s="26" t="s">
        <v>4581</v>
      </c>
      <c r="P575" s="26">
        <v>32000000</v>
      </c>
      <c r="Q575" s="29"/>
      <c r="R575" s="25" t="s">
        <v>6766</v>
      </c>
      <c r="S575" s="30">
        <v>43488</v>
      </c>
      <c r="T575" s="26"/>
    </row>
    <row r="576" spans="1:20" hidden="1" x14ac:dyDescent="0.25">
      <c r="A576" s="24">
        <v>566</v>
      </c>
      <c r="B576" s="25" t="s">
        <v>6767</v>
      </c>
      <c r="C576" s="26" t="s">
        <v>54</v>
      </c>
      <c r="D576" s="26"/>
      <c r="E576" s="27" t="s">
        <v>6768</v>
      </c>
      <c r="F576" s="25" t="s">
        <v>6769</v>
      </c>
      <c r="G576" s="26" t="s">
        <v>93</v>
      </c>
      <c r="H576" s="25" t="s">
        <v>4941</v>
      </c>
      <c r="I576" s="28">
        <v>1</v>
      </c>
      <c r="J576" s="26" t="s">
        <v>4581</v>
      </c>
      <c r="K576" s="26">
        <v>28378344</v>
      </c>
      <c r="L576" s="29"/>
      <c r="M576" s="30">
        <v>43483</v>
      </c>
      <c r="N576" s="28">
        <v>1</v>
      </c>
      <c r="O576" s="26" t="s">
        <v>4581</v>
      </c>
      <c r="P576" s="26">
        <v>28378344</v>
      </c>
      <c r="Q576" s="29"/>
      <c r="R576" s="25" t="s">
        <v>6770</v>
      </c>
      <c r="S576" s="30">
        <v>43489</v>
      </c>
      <c r="T576" s="26"/>
    </row>
    <row r="577" spans="1:20" hidden="1" x14ac:dyDescent="0.25">
      <c r="A577" s="24">
        <v>567</v>
      </c>
      <c r="B577" s="25" t="s">
        <v>6771</v>
      </c>
      <c r="C577" s="26" t="s">
        <v>54</v>
      </c>
      <c r="D577" s="26"/>
      <c r="E577" s="27" t="s">
        <v>6772</v>
      </c>
      <c r="F577" s="25" t="s">
        <v>6773</v>
      </c>
      <c r="G577" s="26" t="s">
        <v>93</v>
      </c>
      <c r="H577" s="25" t="s">
        <v>5712</v>
      </c>
      <c r="I577" s="28">
        <v>1</v>
      </c>
      <c r="J577" s="26" t="s">
        <v>4581</v>
      </c>
      <c r="K577" s="26">
        <v>65930500</v>
      </c>
      <c r="L577" s="29"/>
      <c r="M577" s="30">
        <v>43487</v>
      </c>
      <c r="N577" s="28">
        <v>1</v>
      </c>
      <c r="O577" s="26" t="s">
        <v>4581</v>
      </c>
      <c r="P577" s="26">
        <v>65930500</v>
      </c>
      <c r="Q577" s="29"/>
      <c r="R577" s="25" t="s">
        <v>6774</v>
      </c>
      <c r="S577" s="30">
        <v>43488</v>
      </c>
      <c r="T577" s="26"/>
    </row>
    <row r="578" spans="1:20" hidden="1" x14ac:dyDescent="0.25">
      <c r="A578" s="24">
        <v>568</v>
      </c>
      <c r="B578" s="25" t="s">
        <v>6775</v>
      </c>
      <c r="C578" s="26" t="s">
        <v>54</v>
      </c>
      <c r="D578" s="26"/>
      <c r="E578" s="27" t="s">
        <v>6776</v>
      </c>
      <c r="F578" s="25" t="s">
        <v>6777</v>
      </c>
      <c r="G578" s="26" t="s">
        <v>93</v>
      </c>
      <c r="H578" s="25" t="s">
        <v>5712</v>
      </c>
      <c r="I578" s="28">
        <v>1</v>
      </c>
      <c r="J578" s="26" t="s">
        <v>4581</v>
      </c>
      <c r="K578" s="26">
        <v>101477127</v>
      </c>
      <c r="L578" s="29"/>
      <c r="M578" s="30">
        <v>43487</v>
      </c>
      <c r="N578" s="28">
        <v>1</v>
      </c>
      <c r="O578" s="26" t="s">
        <v>4581</v>
      </c>
      <c r="P578" s="26">
        <v>101477127</v>
      </c>
      <c r="Q578" s="29"/>
      <c r="R578" s="25" t="s">
        <v>6778</v>
      </c>
      <c r="S578" s="30">
        <v>43488</v>
      </c>
      <c r="T578" s="26"/>
    </row>
    <row r="579" spans="1:20" hidden="1" x14ac:dyDescent="0.25">
      <c r="A579" s="24">
        <v>569</v>
      </c>
      <c r="B579" s="25" t="s">
        <v>6779</v>
      </c>
      <c r="C579" s="26" t="s">
        <v>54</v>
      </c>
      <c r="D579" s="26"/>
      <c r="E579" s="27" t="s">
        <v>6780</v>
      </c>
      <c r="F579" s="25" t="s">
        <v>6412</v>
      </c>
      <c r="G579" s="26" t="s">
        <v>93</v>
      </c>
      <c r="H579" s="25" t="s">
        <v>4941</v>
      </c>
      <c r="I579" s="28">
        <v>1</v>
      </c>
      <c r="J579" s="26" t="s">
        <v>4581</v>
      </c>
      <c r="K579" s="26">
        <v>59201310</v>
      </c>
      <c r="L579" s="29"/>
      <c r="M579" s="30">
        <v>43469</v>
      </c>
      <c r="N579" s="28">
        <v>1</v>
      </c>
      <c r="O579" s="26" t="s">
        <v>4581</v>
      </c>
      <c r="P579" s="26">
        <v>59201310</v>
      </c>
      <c r="Q579" s="29"/>
      <c r="R579" s="25" t="s">
        <v>6781</v>
      </c>
      <c r="S579" s="30">
        <v>43488</v>
      </c>
      <c r="T579" s="26"/>
    </row>
    <row r="580" spans="1:20" hidden="1" x14ac:dyDescent="0.25">
      <c r="A580" s="24">
        <v>570</v>
      </c>
      <c r="B580" s="25" t="s">
        <v>6782</v>
      </c>
      <c r="C580" s="26" t="s">
        <v>54</v>
      </c>
      <c r="D580" s="26"/>
      <c r="E580" s="27" t="s">
        <v>6783</v>
      </c>
      <c r="F580" s="25" t="s">
        <v>6291</v>
      </c>
      <c r="G580" s="26" t="s">
        <v>93</v>
      </c>
      <c r="H580" s="25" t="s">
        <v>5712</v>
      </c>
      <c r="I580" s="28">
        <v>1</v>
      </c>
      <c r="J580" s="26" t="s">
        <v>4581</v>
      </c>
      <c r="K580" s="26">
        <v>83203320</v>
      </c>
      <c r="L580" s="29"/>
      <c r="M580" s="30">
        <v>43486</v>
      </c>
      <c r="N580" s="28">
        <v>1</v>
      </c>
      <c r="O580" s="26" t="s">
        <v>4581</v>
      </c>
      <c r="P580" s="26">
        <v>83203320</v>
      </c>
      <c r="Q580" s="29"/>
      <c r="R580" s="25" t="s">
        <v>6784</v>
      </c>
      <c r="S580" s="30">
        <v>43488</v>
      </c>
      <c r="T580" s="26"/>
    </row>
    <row r="581" spans="1:20" hidden="1" x14ac:dyDescent="0.25">
      <c r="A581" s="24">
        <v>571</v>
      </c>
      <c r="B581" s="25" t="s">
        <v>6785</v>
      </c>
      <c r="C581" s="26" t="s">
        <v>54</v>
      </c>
      <c r="D581" s="26"/>
      <c r="E581" s="27" t="s">
        <v>6786</v>
      </c>
      <c r="F581" s="25" t="s">
        <v>6787</v>
      </c>
      <c r="G581" s="26" t="s">
        <v>93</v>
      </c>
      <c r="H581" s="25" t="s">
        <v>4941</v>
      </c>
      <c r="I581" s="28">
        <v>1</v>
      </c>
      <c r="J581" s="26" t="s">
        <v>4581</v>
      </c>
      <c r="K581" s="26">
        <v>66009600</v>
      </c>
      <c r="L581" s="29"/>
      <c r="M581" s="30">
        <v>43481</v>
      </c>
      <c r="N581" s="28">
        <v>1</v>
      </c>
      <c r="O581" s="26" t="s">
        <v>4581</v>
      </c>
      <c r="P581" s="26">
        <v>66009600</v>
      </c>
      <c r="Q581" s="29"/>
      <c r="R581" s="25" t="s">
        <v>6788</v>
      </c>
      <c r="S581" s="30">
        <v>43488</v>
      </c>
      <c r="T581" s="26"/>
    </row>
    <row r="582" spans="1:20" hidden="1" x14ac:dyDescent="0.25">
      <c r="A582" s="24">
        <v>572</v>
      </c>
      <c r="B582" s="25" t="s">
        <v>6789</v>
      </c>
      <c r="C582" s="26" t="s">
        <v>54</v>
      </c>
      <c r="D582" s="26"/>
      <c r="E582" s="27" t="s">
        <v>6790</v>
      </c>
      <c r="F582" s="25" t="s">
        <v>6791</v>
      </c>
      <c r="G582" s="26" t="s">
        <v>93</v>
      </c>
      <c r="H582" s="25" t="s">
        <v>6304</v>
      </c>
      <c r="I582" s="28">
        <v>1</v>
      </c>
      <c r="J582" s="26" t="s">
        <v>4581</v>
      </c>
      <c r="K582" s="26">
        <v>66009600</v>
      </c>
      <c r="L582" s="29"/>
      <c r="M582" s="30">
        <v>43481</v>
      </c>
      <c r="N582" s="28">
        <v>1</v>
      </c>
      <c r="O582" s="26" t="s">
        <v>4581</v>
      </c>
      <c r="P582" s="26">
        <v>66009600</v>
      </c>
      <c r="Q582" s="29"/>
      <c r="R582" s="25" t="s">
        <v>4901</v>
      </c>
      <c r="S582" s="30">
        <v>43488</v>
      </c>
      <c r="T582" s="26"/>
    </row>
    <row r="583" spans="1:20" hidden="1" x14ac:dyDescent="0.25">
      <c r="A583" s="24">
        <v>573</v>
      </c>
      <c r="B583" s="25" t="s">
        <v>6792</v>
      </c>
      <c r="C583" s="26" t="s">
        <v>54</v>
      </c>
      <c r="D583" s="26"/>
      <c r="E583" s="27" t="s">
        <v>6793</v>
      </c>
      <c r="F583" s="25" t="s">
        <v>6794</v>
      </c>
      <c r="G583" s="26" t="s">
        <v>93</v>
      </c>
      <c r="H583" s="25" t="s">
        <v>5712</v>
      </c>
      <c r="I583" s="28">
        <v>1</v>
      </c>
      <c r="J583" s="26" t="s">
        <v>4581</v>
      </c>
      <c r="K583" s="26">
        <v>103398400</v>
      </c>
      <c r="L583" s="29"/>
      <c r="M583" s="30">
        <v>43486</v>
      </c>
      <c r="N583" s="28">
        <v>1</v>
      </c>
      <c r="O583" s="26" t="s">
        <v>4581</v>
      </c>
      <c r="P583" s="26">
        <v>103398400</v>
      </c>
      <c r="Q583" s="29"/>
      <c r="R583" s="25" t="s">
        <v>6795</v>
      </c>
      <c r="S583" s="30">
        <v>43488</v>
      </c>
      <c r="T583" s="26"/>
    </row>
    <row r="584" spans="1:20" hidden="1" x14ac:dyDescent="0.25">
      <c r="A584" s="24">
        <v>574</v>
      </c>
      <c r="B584" s="25" t="s">
        <v>6796</v>
      </c>
      <c r="C584" s="26" t="s">
        <v>54</v>
      </c>
      <c r="D584" s="26"/>
      <c r="E584" s="27" t="s">
        <v>6797</v>
      </c>
      <c r="F584" s="25" t="s">
        <v>6798</v>
      </c>
      <c r="G584" s="26" t="s">
        <v>93</v>
      </c>
      <c r="H584" s="25" t="s">
        <v>4941</v>
      </c>
      <c r="I584" s="28">
        <v>1</v>
      </c>
      <c r="J584" s="26" t="s">
        <v>4581</v>
      </c>
      <c r="K584" s="26">
        <v>30240000</v>
      </c>
      <c r="L584" s="29"/>
      <c r="M584" s="30">
        <v>43482</v>
      </c>
      <c r="N584" s="28">
        <v>1</v>
      </c>
      <c r="O584" s="26" t="s">
        <v>4581</v>
      </c>
      <c r="P584" s="26">
        <v>30240000</v>
      </c>
      <c r="Q584" s="29"/>
      <c r="R584" s="25" t="s">
        <v>6799</v>
      </c>
      <c r="S584" s="30">
        <v>43489</v>
      </c>
      <c r="T584" s="26"/>
    </row>
    <row r="585" spans="1:20" hidden="1" x14ac:dyDescent="0.25">
      <c r="A585" s="24">
        <v>575</v>
      </c>
      <c r="B585" s="25" t="s">
        <v>6800</v>
      </c>
      <c r="C585" s="26" t="s">
        <v>54</v>
      </c>
      <c r="D585" s="26"/>
      <c r="E585" s="27" t="s">
        <v>6801</v>
      </c>
      <c r="F585" s="25" t="s">
        <v>6802</v>
      </c>
      <c r="G585" s="26" t="s">
        <v>93</v>
      </c>
      <c r="H585" s="25" t="s">
        <v>5492</v>
      </c>
      <c r="I585" s="28">
        <v>1</v>
      </c>
      <c r="J585" s="26" t="s">
        <v>4581</v>
      </c>
      <c r="K585" s="26">
        <v>78570254</v>
      </c>
      <c r="L585" s="29"/>
      <c r="M585" s="30">
        <v>43469</v>
      </c>
      <c r="N585" s="28">
        <v>1</v>
      </c>
      <c r="O585" s="26" t="s">
        <v>4581</v>
      </c>
      <c r="P585" s="26">
        <v>78570254</v>
      </c>
      <c r="Q585" s="29"/>
      <c r="R585" s="25" t="s">
        <v>6803</v>
      </c>
      <c r="S585" s="30">
        <v>43489</v>
      </c>
      <c r="T585" s="26"/>
    </row>
    <row r="586" spans="1:20" hidden="1" x14ac:dyDescent="0.25">
      <c r="A586" s="24">
        <v>576</v>
      </c>
      <c r="B586" s="25" t="s">
        <v>6804</v>
      </c>
      <c r="C586" s="26" t="s">
        <v>54</v>
      </c>
      <c r="D586" s="26"/>
      <c r="E586" s="27" t="s">
        <v>6805</v>
      </c>
      <c r="F586" s="25" t="s">
        <v>6452</v>
      </c>
      <c r="G586" s="26" t="s">
        <v>93</v>
      </c>
      <c r="H586" s="25" t="s">
        <v>4941</v>
      </c>
      <c r="I586" s="28">
        <v>1</v>
      </c>
      <c r="J586" s="26" t="s">
        <v>4581</v>
      </c>
      <c r="K586" s="26">
        <v>21328000</v>
      </c>
      <c r="L586" s="29"/>
      <c r="M586" s="30">
        <v>43469</v>
      </c>
      <c r="N586" s="28">
        <v>1</v>
      </c>
      <c r="O586" s="26" t="s">
        <v>4581</v>
      </c>
      <c r="P586" s="26">
        <v>21328000</v>
      </c>
      <c r="Q586" s="29"/>
      <c r="R586" s="25" t="s">
        <v>6806</v>
      </c>
      <c r="S586" s="30">
        <v>43488</v>
      </c>
      <c r="T586" s="26"/>
    </row>
    <row r="587" spans="1:20" hidden="1" x14ac:dyDescent="0.25">
      <c r="A587" s="24">
        <v>577</v>
      </c>
      <c r="B587" s="25" t="s">
        <v>6807</v>
      </c>
      <c r="C587" s="26" t="s">
        <v>54</v>
      </c>
      <c r="D587" s="26"/>
      <c r="E587" s="27" t="s">
        <v>6808</v>
      </c>
      <c r="F587" s="25" t="s">
        <v>6809</v>
      </c>
      <c r="G587" s="26" t="s">
        <v>93</v>
      </c>
      <c r="H587" s="25" t="s">
        <v>6304</v>
      </c>
      <c r="I587" s="28">
        <v>1</v>
      </c>
      <c r="J587" s="26" t="s">
        <v>4581</v>
      </c>
      <c r="K587" s="26">
        <v>63442560</v>
      </c>
      <c r="L587" s="29"/>
      <c r="M587" s="30">
        <v>43481</v>
      </c>
      <c r="N587" s="28">
        <v>1</v>
      </c>
      <c r="O587" s="26" t="s">
        <v>4581</v>
      </c>
      <c r="P587" s="26">
        <v>63442560</v>
      </c>
      <c r="Q587" s="29"/>
      <c r="R587" s="25" t="s">
        <v>6405</v>
      </c>
      <c r="S587" s="30">
        <v>43488</v>
      </c>
      <c r="T587" s="26"/>
    </row>
    <row r="588" spans="1:20" hidden="1" x14ac:dyDescent="0.25">
      <c r="A588" s="24">
        <v>578</v>
      </c>
      <c r="B588" s="25" t="s">
        <v>6810</v>
      </c>
      <c r="C588" s="26" t="s">
        <v>54</v>
      </c>
      <c r="D588" s="26"/>
      <c r="E588" s="27" t="s">
        <v>6811</v>
      </c>
      <c r="F588" s="25" t="s">
        <v>6452</v>
      </c>
      <c r="G588" s="26" t="s">
        <v>93</v>
      </c>
      <c r="H588" s="25" t="s">
        <v>4941</v>
      </c>
      <c r="I588" s="28">
        <v>1</v>
      </c>
      <c r="J588" s="26" t="s">
        <v>4581</v>
      </c>
      <c r="K588" s="26">
        <v>18558540</v>
      </c>
      <c r="L588" s="29"/>
      <c r="M588" s="30">
        <v>43469</v>
      </c>
      <c r="N588" s="28">
        <v>1</v>
      </c>
      <c r="O588" s="26" t="s">
        <v>4581</v>
      </c>
      <c r="P588" s="26">
        <v>18558540</v>
      </c>
      <c r="Q588" s="29"/>
      <c r="R588" s="25" t="s">
        <v>6812</v>
      </c>
      <c r="S588" s="30">
        <v>43488</v>
      </c>
      <c r="T588" s="26"/>
    </row>
    <row r="589" spans="1:20" hidden="1" x14ac:dyDescent="0.25">
      <c r="A589" s="24">
        <v>579</v>
      </c>
      <c r="B589" s="25" t="s">
        <v>6813</v>
      </c>
      <c r="C589" s="26" t="s">
        <v>54</v>
      </c>
      <c r="D589" s="26"/>
      <c r="E589" s="27" t="s">
        <v>6814</v>
      </c>
      <c r="F589" s="25" t="s">
        <v>6815</v>
      </c>
      <c r="G589" s="26" t="s">
        <v>93</v>
      </c>
      <c r="H589" s="25" t="s">
        <v>5492</v>
      </c>
      <c r="I589" s="28">
        <v>1</v>
      </c>
      <c r="J589" s="26" t="s">
        <v>4581</v>
      </c>
      <c r="K589" s="26">
        <v>78570254</v>
      </c>
      <c r="L589" s="29"/>
      <c r="M589" s="30">
        <v>43469</v>
      </c>
      <c r="N589" s="28">
        <v>1</v>
      </c>
      <c r="O589" s="26" t="s">
        <v>4581</v>
      </c>
      <c r="P589" s="26">
        <v>78570254</v>
      </c>
      <c r="Q589" s="29"/>
      <c r="R589" s="25" t="s">
        <v>6816</v>
      </c>
      <c r="S589" s="30">
        <v>43489</v>
      </c>
      <c r="T589" s="26"/>
    </row>
    <row r="590" spans="1:20" hidden="1" x14ac:dyDescent="0.25">
      <c r="A590" s="24">
        <v>580</v>
      </c>
      <c r="B590" s="25" t="s">
        <v>6817</v>
      </c>
      <c r="C590" s="26" t="s">
        <v>54</v>
      </c>
      <c r="D590" s="26"/>
      <c r="E590" s="27" t="s">
        <v>6818</v>
      </c>
      <c r="F590" s="25" t="s">
        <v>6819</v>
      </c>
      <c r="G590" s="26" t="s">
        <v>93</v>
      </c>
      <c r="H590" s="25" t="s">
        <v>4941</v>
      </c>
      <c r="I590" s="28">
        <v>1</v>
      </c>
      <c r="J590" s="26" t="s">
        <v>4581</v>
      </c>
      <c r="K590" s="26">
        <v>85709327</v>
      </c>
      <c r="L590" s="29"/>
      <c r="M590" s="30">
        <v>43476</v>
      </c>
      <c r="N590" s="28">
        <v>1</v>
      </c>
      <c r="O590" s="26" t="s">
        <v>4581</v>
      </c>
      <c r="P590" s="26">
        <v>85709327</v>
      </c>
      <c r="Q590" s="29"/>
      <c r="R590" s="25" t="s">
        <v>6820</v>
      </c>
      <c r="S590" s="30">
        <v>43490</v>
      </c>
      <c r="T590" s="26"/>
    </row>
    <row r="591" spans="1:20" hidden="1" x14ac:dyDescent="0.25">
      <c r="A591" s="24">
        <v>581</v>
      </c>
      <c r="B591" s="25" t="s">
        <v>6821</v>
      </c>
      <c r="C591" s="26" t="s">
        <v>54</v>
      </c>
      <c r="D591" s="26"/>
      <c r="E591" s="27" t="s">
        <v>6822</v>
      </c>
      <c r="F591" s="25" t="s">
        <v>6823</v>
      </c>
      <c r="G591" s="26" t="s">
        <v>93</v>
      </c>
      <c r="H591" s="25" t="s">
        <v>4875</v>
      </c>
      <c r="I591" s="28">
        <v>1</v>
      </c>
      <c r="J591" s="26" t="s">
        <v>4581</v>
      </c>
      <c r="K591" s="26">
        <v>32972772</v>
      </c>
      <c r="L591" s="29"/>
      <c r="M591" s="30">
        <v>43481</v>
      </c>
      <c r="N591" s="28">
        <v>1</v>
      </c>
      <c r="O591" s="26" t="s">
        <v>4581</v>
      </c>
      <c r="P591" s="26">
        <v>32972772</v>
      </c>
      <c r="Q591" s="29"/>
      <c r="R591" s="25" t="s">
        <v>6824</v>
      </c>
      <c r="S591" s="30">
        <v>43487</v>
      </c>
      <c r="T591" s="26"/>
    </row>
    <row r="592" spans="1:20" hidden="1" x14ac:dyDescent="0.25">
      <c r="A592" s="24">
        <v>582</v>
      </c>
      <c r="B592" s="25" t="s">
        <v>6825</v>
      </c>
      <c r="C592" s="26" t="s">
        <v>54</v>
      </c>
      <c r="D592" s="26"/>
      <c r="E592" s="27" t="s">
        <v>6826</v>
      </c>
      <c r="F592" s="25" t="s">
        <v>6129</v>
      </c>
      <c r="G592" s="26" t="s">
        <v>93</v>
      </c>
      <c r="H592" s="25" t="s">
        <v>4941</v>
      </c>
      <c r="I592" s="28">
        <v>1</v>
      </c>
      <c r="J592" s="26" t="s">
        <v>4581</v>
      </c>
      <c r="K592" s="26">
        <v>32000000</v>
      </c>
      <c r="L592" s="29"/>
      <c r="M592" s="30">
        <v>43469</v>
      </c>
      <c r="N592" s="28">
        <v>1</v>
      </c>
      <c r="O592" s="26" t="s">
        <v>4581</v>
      </c>
      <c r="P592" s="26">
        <v>32000000</v>
      </c>
      <c r="Q592" s="29"/>
      <c r="R592" s="25" t="s">
        <v>4689</v>
      </c>
      <c r="S592" s="30">
        <v>43489</v>
      </c>
      <c r="T592" s="26"/>
    </row>
    <row r="593" spans="1:20" hidden="1" x14ac:dyDescent="0.25">
      <c r="A593" s="24">
        <v>583</v>
      </c>
      <c r="B593" s="25" t="s">
        <v>6827</v>
      </c>
      <c r="C593" s="26" t="s">
        <v>54</v>
      </c>
      <c r="D593" s="26"/>
      <c r="E593" s="27" t="s">
        <v>6828</v>
      </c>
      <c r="F593" s="25" t="s">
        <v>6829</v>
      </c>
      <c r="G593" s="26" t="s">
        <v>93</v>
      </c>
      <c r="H593" s="25" t="s">
        <v>5325</v>
      </c>
      <c r="I593" s="28">
        <v>1</v>
      </c>
      <c r="J593" s="26" t="s">
        <v>4581</v>
      </c>
      <c r="K593" s="26">
        <v>78294420</v>
      </c>
      <c r="L593" s="29"/>
      <c r="M593" s="30">
        <v>43480</v>
      </c>
      <c r="N593" s="28">
        <v>1</v>
      </c>
      <c r="O593" s="26" t="s">
        <v>4581</v>
      </c>
      <c r="P593" s="26">
        <v>78294420</v>
      </c>
      <c r="Q593" s="29"/>
      <c r="R593" s="25" t="s">
        <v>6830</v>
      </c>
      <c r="S593" s="30">
        <v>43490</v>
      </c>
      <c r="T593" s="26"/>
    </row>
    <row r="594" spans="1:20" hidden="1" x14ac:dyDescent="0.25">
      <c r="A594" s="24">
        <v>584</v>
      </c>
      <c r="B594" s="25" t="s">
        <v>6831</v>
      </c>
      <c r="C594" s="26" t="s">
        <v>54</v>
      </c>
      <c r="D594" s="26"/>
      <c r="E594" s="27" t="s">
        <v>6832</v>
      </c>
      <c r="F594" s="25" t="s">
        <v>6833</v>
      </c>
      <c r="G594" s="26" t="s">
        <v>93</v>
      </c>
      <c r="H594" s="25" t="s">
        <v>4941</v>
      </c>
      <c r="I594" s="28">
        <v>1</v>
      </c>
      <c r="J594" s="26" t="s">
        <v>4581</v>
      </c>
      <c r="K594" s="26">
        <v>26295900</v>
      </c>
      <c r="L594" s="29"/>
      <c r="M594" s="30">
        <v>43482</v>
      </c>
      <c r="N594" s="28">
        <v>1</v>
      </c>
      <c r="O594" s="26" t="s">
        <v>4581</v>
      </c>
      <c r="P594" s="26">
        <v>26295900</v>
      </c>
      <c r="Q594" s="29"/>
      <c r="R594" s="25" t="s">
        <v>6834</v>
      </c>
      <c r="S594" s="30">
        <v>43488</v>
      </c>
      <c r="T594" s="26"/>
    </row>
    <row r="595" spans="1:20" hidden="1" x14ac:dyDescent="0.25">
      <c r="A595" s="24">
        <v>585</v>
      </c>
      <c r="B595" s="25" t="s">
        <v>6835</v>
      </c>
      <c r="C595" s="26" t="s">
        <v>54</v>
      </c>
      <c r="D595" s="26"/>
      <c r="E595" s="27" t="s">
        <v>6836</v>
      </c>
      <c r="F595" s="25" t="s">
        <v>6837</v>
      </c>
      <c r="G595" s="26" t="s">
        <v>93</v>
      </c>
      <c r="H595" s="25" t="s">
        <v>4941</v>
      </c>
      <c r="I595" s="28">
        <v>1</v>
      </c>
      <c r="J595" s="26" t="s">
        <v>4581</v>
      </c>
      <c r="K595" s="26">
        <v>12300000</v>
      </c>
      <c r="L595" s="29"/>
      <c r="M595" s="30">
        <v>43473</v>
      </c>
      <c r="N595" s="28">
        <v>1</v>
      </c>
      <c r="O595" s="26" t="s">
        <v>4581</v>
      </c>
      <c r="P595" s="26">
        <v>12300000</v>
      </c>
      <c r="Q595" s="29"/>
      <c r="R595" s="25" t="s">
        <v>6838</v>
      </c>
      <c r="S595" s="30">
        <v>43488</v>
      </c>
      <c r="T595" s="26"/>
    </row>
    <row r="596" spans="1:20" hidden="1" x14ac:dyDescent="0.25">
      <c r="A596" s="24">
        <v>586</v>
      </c>
      <c r="B596" s="25" t="s">
        <v>6839</v>
      </c>
      <c r="C596" s="26" t="s">
        <v>54</v>
      </c>
      <c r="D596" s="26"/>
      <c r="E596" s="27" t="s">
        <v>6840</v>
      </c>
      <c r="F596" s="25" t="s">
        <v>6841</v>
      </c>
      <c r="G596" s="26" t="s">
        <v>93</v>
      </c>
      <c r="H596" s="25" t="s">
        <v>4941</v>
      </c>
      <c r="I596" s="28">
        <v>1</v>
      </c>
      <c r="J596" s="26" t="s">
        <v>4581</v>
      </c>
      <c r="K596" s="26">
        <v>89311300</v>
      </c>
      <c r="L596" s="29"/>
      <c r="M596" s="30">
        <v>43482</v>
      </c>
      <c r="N596" s="28">
        <v>1</v>
      </c>
      <c r="O596" s="26" t="s">
        <v>4581</v>
      </c>
      <c r="P596" s="26">
        <v>89311300</v>
      </c>
      <c r="Q596" s="29"/>
      <c r="R596" s="25" t="s">
        <v>6842</v>
      </c>
      <c r="S596" s="30">
        <v>43488</v>
      </c>
      <c r="T596" s="26"/>
    </row>
    <row r="597" spans="1:20" hidden="1" x14ac:dyDescent="0.25">
      <c r="A597" s="24">
        <v>587</v>
      </c>
      <c r="B597" s="25" t="s">
        <v>6843</v>
      </c>
      <c r="C597" s="26" t="s">
        <v>54</v>
      </c>
      <c r="D597" s="26"/>
      <c r="E597" s="27" t="s">
        <v>6844</v>
      </c>
      <c r="F597" s="25" t="s">
        <v>6845</v>
      </c>
      <c r="G597" s="26" t="s">
        <v>93</v>
      </c>
      <c r="H597" s="25" t="s">
        <v>4941</v>
      </c>
      <c r="I597" s="28">
        <v>1</v>
      </c>
      <c r="J597" s="26" t="s">
        <v>4581</v>
      </c>
      <c r="K597" s="26">
        <v>35017500</v>
      </c>
      <c r="L597" s="29"/>
      <c r="M597" s="30">
        <v>43481</v>
      </c>
      <c r="N597" s="28">
        <v>1</v>
      </c>
      <c r="O597" s="26" t="s">
        <v>4581</v>
      </c>
      <c r="P597" s="26">
        <v>35017500</v>
      </c>
      <c r="Q597" s="29"/>
      <c r="R597" s="25" t="s">
        <v>6846</v>
      </c>
      <c r="S597" s="30">
        <v>43489</v>
      </c>
      <c r="T597" s="26"/>
    </row>
    <row r="598" spans="1:20" hidden="1" x14ac:dyDescent="0.25">
      <c r="A598" s="24">
        <v>588</v>
      </c>
      <c r="B598" s="25" t="s">
        <v>6847</v>
      </c>
      <c r="C598" s="26" t="s">
        <v>54</v>
      </c>
      <c r="D598" s="26"/>
      <c r="E598" s="27" t="s">
        <v>6848</v>
      </c>
      <c r="F598" s="25" t="s">
        <v>6849</v>
      </c>
      <c r="G598" s="26" t="s">
        <v>93</v>
      </c>
      <c r="H598" s="25" t="s">
        <v>4941</v>
      </c>
      <c r="I598" s="28">
        <v>1</v>
      </c>
      <c r="J598" s="26" t="s">
        <v>4581</v>
      </c>
      <c r="K598" s="26">
        <v>89311300</v>
      </c>
      <c r="L598" s="29"/>
      <c r="M598" s="30">
        <v>43482</v>
      </c>
      <c r="N598" s="28">
        <v>1</v>
      </c>
      <c r="O598" s="26" t="s">
        <v>4581</v>
      </c>
      <c r="P598" s="26">
        <v>89311300</v>
      </c>
      <c r="Q598" s="29"/>
      <c r="R598" s="25" t="s">
        <v>6850</v>
      </c>
      <c r="S598" s="30">
        <v>43488</v>
      </c>
      <c r="T598" s="26"/>
    </row>
    <row r="599" spans="1:20" hidden="1" x14ac:dyDescent="0.25">
      <c r="A599" s="24">
        <v>589</v>
      </c>
      <c r="B599" s="25" t="s">
        <v>6851</v>
      </c>
      <c r="C599" s="26" t="s">
        <v>54</v>
      </c>
      <c r="D599" s="26"/>
      <c r="E599" s="27" t="s">
        <v>6852</v>
      </c>
      <c r="F599" s="25" t="s">
        <v>6853</v>
      </c>
      <c r="G599" s="26" t="s">
        <v>93</v>
      </c>
      <c r="H599" s="25" t="s">
        <v>4941</v>
      </c>
      <c r="I599" s="28">
        <v>1</v>
      </c>
      <c r="J599" s="26" t="s">
        <v>4581</v>
      </c>
      <c r="K599" s="26">
        <v>102092055</v>
      </c>
      <c r="L599" s="29"/>
      <c r="M599" s="30">
        <v>43482</v>
      </c>
      <c r="N599" s="28">
        <v>1</v>
      </c>
      <c r="O599" s="26" t="s">
        <v>4581</v>
      </c>
      <c r="P599" s="26">
        <v>102092055</v>
      </c>
      <c r="Q599" s="29"/>
      <c r="R599" s="25" t="s">
        <v>6854</v>
      </c>
      <c r="S599" s="30">
        <v>43489</v>
      </c>
      <c r="T599" s="26"/>
    </row>
    <row r="600" spans="1:20" hidden="1" x14ac:dyDescent="0.25">
      <c r="A600" s="24">
        <v>590</v>
      </c>
      <c r="B600" s="25" t="s">
        <v>6855</v>
      </c>
      <c r="C600" s="26" t="s">
        <v>54</v>
      </c>
      <c r="D600" s="26"/>
      <c r="E600" s="27" t="s">
        <v>6856</v>
      </c>
      <c r="F600" s="25" t="s">
        <v>6857</v>
      </c>
      <c r="G600" s="26" t="s">
        <v>93</v>
      </c>
      <c r="H600" s="25" t="s">
        <v>6678</v>
      </c>
      <c r="I600" s="28">
        <v>1</v>
      </c>
      <c r="J600" s="26" t="s">
        <v>4581</v>
      </c>
      <c r="K600" s="26">
        <v>93889650</v>
      </c>
      <c r="L600" s="29"/>
      <c r="M600" s="30">
        <v>43481</v>
      </c>
      <c r="N600" s="28">
        <v>1</v>
      </c>
      <c r="O600" s="26" t="s">
        <v>4581</v>
      </c>
      <c r="P600" s="26">
        <v>93889650</v>
      </c>
      <c r="Q600" s="29"/>
      <c r="R600" s="25" t="s">
        <v>6858</v>
      </c>
      <c r="S600" s="30">
        <v>43489</v>
      </c>
      <c r="T600" s="26"/>
    </row>
    <row r="601" spans="1:20" hidden="1" x14ac:dyDescent="0.25">
      <c r="A601" s="24">
        <v>591</v>
      </c>
      <c r="B601" s="25" t="s">
        <v>6859</v>
      </c>
      <c r="C601" s="26" t="s">
        <v>54</v>
      </c>
      <c r="D601" s="26"/>
      <c r="E601" s="27" t="s">
        <v>6860</v>
      </c>
      <c r="F601" s="25" t="s">
        <v>6160</v>
      </c>
      <c r="G601" s="26" t="s">
        <v>93</v>
      </c>
      <c r="H601" s="25" t="s">
        <v>4941</v>
      </c>
      <c r="I601" s="28">
        <v>1</v>
      </c>
      <c r="J601" s="26" t="s">
        <v>4581</v>
      </c>
      <c r="K601" s="26">
        <v>32000000</v>
      </c>
      <c r="L601" s="29"/>
      <c r="M601" s="30">
        <v>43469</v>
      </c>
      <c r="N601" s="28">
        <v>1</v>
      </c>
      <c r="O601" s="26" t="s">
        <v>4581</v>
      </c>
      <c r="P601" s="26">
        <v>32000000</v>
      </c>
      <c r="Q601" s="29"/>
      <c r="R601" s="25" t="s">
        <v>6861</v>
      </c>
      <c r="S601" s="30">
        <v>43489</v>
      </c>
      <c r="T601" s="26"/>
    </row>
    <row r="602" spans="1:20" hidden="1" x14ac:dyDescent="0.25">
      <c r="A602" s="24">
        <v>592</v>
      </c>
      <c r="B602" s="25" t="s">
        <v>6862</v>
      </c>
      <c r="C602" s="26" t="s">
        <v>54</v>
      </c>
      <c r="D602" s="26"/>
      <c r="E602" s="27" t="s">
        <v>6863</v>
      </c>
      <c r="F602" s="25" t="s">
        <v>5981</v>
      </c>
      <c r="G602" s="26" t="s">
        <v>93</v>
      </c>
      <c r="H602" s="25" t="s">
        <v>4941</v>
      </c>
      <c r="I602" s="28">
        <v>1</v>
      </c>
      <c r="J602" s="26" t="s">
        <v>4581</v>
      </c>
      <c r="K602" s="26">
        <v>34896400</v>
      </c>
      <c r="L602" s="29"/>
      <c r="M602" s="30">
        <v>43476</v>
      </c>
      <c r="N602" s="28">
        <v>1</v>
      </c>
      <c r="O602" s="26" t="s">
        <v>4581</v>
      </c>
      <c r="P602" s="26">
        <v>34896400</v>
      </c>
      <c r="Q602" s="29"/>
      <c r="R602" s="25" t="s">
        <v>6864</v>
      </c>
      <c r="S602" s="30">
        <v>43489</v>
      </c>
      <c r="T602" s="26"/>
    </row>
    <row r="603" spans="1:20" hidden="1" x14ac:dyDescent="0.25">
      <c r="A603" s="24">
        <v>593</v>
      </c>
      <c r="B603" s="25" t="s">
        <v>6865</v>
      </c>
      <c r="C603" s="26" t="s">
        <v>54</v>
      </c>
      <c r="D603" s="26"/>
      <c r="E603" s="27" t="s">
        <v>6866</v>
      </c>
      <c r="F603" s="25" t="s">
        <v>6867</v>
      </c>
      <c r="G603" s="26" t="s">
        <v>93</v>
      </c>
      <c r="H603" s="25" t="s">
        <v>4941</v>
      </c>
      <c r="I603" s="28">
        <v>1</v>
      </c>
      <c r="J603" s="26" t="s">
        <v>4581</v>
      </c>
      <c r="K603" s="26">
        <v>85402450</v>
      </c>
      <c r="L603" s="29"/>
      <c r="M603" s="30">
        <v>43482</v>
      </c>
      <c r="N603" s="28">
        <v>1</v>
      </c>
      <c r="O603" s="26" t="s">
        <v>4581</v>
      </c>
      <c r="P603" s="26">
        <v>85402450</v>
      </c>
      <c r="Q603" s="29"/>
      <c r="R603" s="25" t="s">
        <v>6868</v>
      </c>
      <c r="S603" s="30">
        <v>43490</v>
      </c>
      <c r="T603" s="26"/>
    </row>
    <row r="604" spans="1:20" hidden="1" x14ac:dyDescent="0.25">
      <c r="A604" s="24">
        <v>594</v>
      </c>
      <c r="B604" s="25" t="s">
        <v>6869</v>
      </c>
      <c r="C604" s="26" t="s">
        <v>54</v>
      </c>
      <c r="D604" s="26"/>
      <c r="E604" s="27" t="s">
        <v>6870</v>
      </c>
      <c r="F604" s="25" t="s">
        <v>6871</v>
      </c>
      <c r="G604" s="26" t="s">
        <v>93</v>
      </c>
      <c r="H604" s="25" t="s">
        <v>5453</v>
      </c>
      <c r="I604" s="28">
        <v>1</v>
      </c>
      <c r="J604" s="26" t="s">
        <v>4581</v>
      </c>
      <c r="K604" s="26">
        <v>105788100</v>
      </c>
      <c r="L604" s="29"/>
      <c r="M604" s="30">
        <v>43486</v>
      </c>
      <c r="N604" s="28">
        <v>1</v>
      </c>
      <c r="O604" s="26" t="s">
        <v>4581</v>
      </c>
      <c r="P604" s="26">
        <v>105788100</v>
      </c>
      <c r="Q604" s="29"/>
      <c r="R604" s="25" t="s">
        <v>6872</v>
      </c>
      <c r="S604" s="30">
        <v>43489</v>
      </c>
      <c r="T604" s="26"/>
    </row>
    <row r="605" spans="1:20" hidden="1" x14ac:dyDescent="0.25">
      <c r="A605" s="24">
        <v>595</v>
      </c>
      <c r="B605" s="25" t="s">
        <v>6873</v>
      </c>
      <c r="C605" s="26" t="s">
        <v>54</v>
      </c>
      <c r="D605" s="26"/>
      <c r="E605" s="27" t="s">
        <v>6874</v>
      </c>
      <c r="F605" s="25" t="s">
        <v>6875</v>
      </c>
      <c r="G605" s="26" t="s">
        <v>93</v>
      </c>
      <c r="H605" s="25" t="s">
        <v>5623</v>
      </c>
      <c r="I605" s="28">
        <v>1</v>
      </c>
      <c r="J605" s="26" t="s">
        <v>4581</v>
      </c>
      <c r="K605" s="26">
        <v>66000000</v>
      </c>
      <c r="L605" s="29"/>
      <c r="M605" s="30">
        <v>43486</v>
      </c>
      <c r="N605" s="28">
        <v>1</v>
      </c>
      <c r="O605" s="26" t="s">
        <v>4581</v>
      </c>
      <c r="P605" s="26">
        <v>66000000</v>
      </c>
      <c r="Q605" s="29"/>
      <c r="R605" s="25" t="s">
        <v>6876</v>
      </c>
      <c r="S605" s="30">
        <v>43489</v>
      </c>
      <c r="T605" s="26"/>
    </row>
    <row r="606" spans="1:20" hidden="1" x14ac:dyDescent="0.25">
      <c r="A606" s="24">
        <v>596</v>
      </c>
      <c r="B606" s="25" t="s">
        <v>6877</v>
      </c>
      <c r="C606" s="26" t="s">
        <v>54</v>
      </c>
      <c r="D606" s="26"/>
      <c r="E606" s="27" t="s">
        <v>6878</v>
      </c>
      <c r="F606" s="25" t="s">
        <v>6879</v>
      </c>
      <c r="G606" s="26" t="s">
        <v>93</v>
      </c>
      <c r="H606" s="25" t="s">
        <v>5492</v>
      </c>
      <c r="I606" s="28">
        <v>1</v>
      </c>
      <c r="J606" s="26" t="s">
        <v>4581</v>
      </c>
      <c r="K606" s="26">
        <v>38640000</v>
      </c>
      <c r="L606" s="29"/>
      <c r="M606" s="30">
        <v>43469</v>
      </c>
      <c r="N606" s="28">
        <v>1</v>
      </c>
      <c r="O606" s="26" t="s">
        <v>4581</v>
      </c>
      <c r="P606" s="26">
        <v>38640000</v>
      </c>
      <c r="Q606" s="29"/>
      <c r="R606" s="25" t="s">
        <v>6880</v>
      </c>
      <c r="S606" s="30">
        <v>43490</v>
      </c>
      <c r="T606" s="26"/>
    </row>
    <row r="607" spans="1:20" hidden="1" x14ac:dyDescent="0.25">
      <c r="A607" s="24">
        <v>597</v>
      </c>
      <c r="B607" s="25" t="s">
        <v>6881</v>
      </c>
      <c r="C607" s="26" t="s">
        <v>54</v>
      </c>
      <c r="D607" s="26"/>
      <c r="E607" s="27" t="s">
        <v>6882</v>
      </c>
      <c r="F607" s="25" t="s">
        <v>6883</v>
      </c>
      <c r="G607" s="26" t="s">
        <v>93</v>
      </c>
      <c r="H607" s="25" t="s">
        <v>4941</v>
      </c>
      <c r="I607" s="28">
        <v>1</v>
      </c>
      <c r="J607" s="26" t="s">
        <v>4581</v>
      </c>
      <c r="K607" s="26">
        <v>69792800</v>
      </c>
      <c r="L607" s="29"/>
      <c r="M607" s="30">
        <v>43476</v>
      </c>
      <c r="N607" s="28">
        <v>1</v>
      </c>
      <c r="O607" s="26" t="s">
        <v>4581</v>
      </c>
      <c r="P607" s="26">
        <v>69792800</v>
      </c>
      <c r="Q607" s="29"/>
      <c r="R607" s="25" t="s">
        <v>6884</v>
      </c>
      <c r="S607" s="30">
        <v>43489</v>
      </c>
      <c r="T607" s="26"/>
    </row>
    <row r="608" spans="1:20" hidden="1" x14ac:dyDescent="0.25">
      <c r="A608" s="24">
        <v>598</v>
      </c>
      <c r="B608" s="25" t="s">
        <v>6885</v>
      </c>
      <c r="C608" s="26" t="s">
        <v>54</v>
      </c>
      <c r="D608" s="26"/>
      <c r="E608" s="27" t="s">
        <v>6886</v>
      </c>
      <c r="F608" s="25" t="s">
        <v>6887</v>
      </c>
      <c r="G608" s="26" t="s">
        <v>93</v>
      </c>
      <c r="H608" s="25" t="s">
        <v>4941</v>
      </c>
      <c r="I608" s="28">
        <v>1</v>
      </c>
      <c r="J608" s="26" t="s">
        <v>4581</v>
      </c>
      <c r="K608" s="26">
        <v>52000000</v>
      </c>
      <c r="L608" s="29"/>
      <c r="M608" s="30">
        <v>43469</v>
      </c>
      <c r="N608" s="28">
        <v>1</v>
      </c>
      <c r="O608" s="26" t="s">
        <v>4581</v>
      </c>
      <c r="P608" s="26">
        <v>52000000</v>
      </c>
      <c r="Q608" s="29"/>
      <c r="R608" s="25" t="s">
        <v>6888</v>
      </c>
      <c r="S608" s="30">
        <v>43489</v>
      </c>
      <c r="T608" s="26"/>
    </row>
    <row r="609" spans="1:20" hidden="1" x14ac:dyDescent="0.25">
      <c r="A609" s="24">
        <v>599</v>
      </c>
      <c r="B609" s="25" t="s">
        <v>6889</v>
      </c>
      <c r="C609" s="26" t="s">
        <v>54</v>
      </c>
      <c r="D609" s="26"/>
      <c r="E609" s="27" t="s">
        <v>6890</v>
      </c>
      <c r="F609" s="25" t="s">
        <v>6891</v>
      </c>
      <c r="G609" s="26" t="s">
        <v>93</v>
      </c>
      <c r="H609" s="25" t="s">
        <v>6620</v>
      </c>
      <c r="I609" s="28">
        <v>1</v>
      </c>
      <c r="J609" s="26" t="s">
        <v>4581</v>
      </c>
      <c r="K609" s="26">
        <v>100148960</v>
      </c>
      <c r="L609" s="29"/>
      <c r="M609" s="30">
        <v>43481</v>
      </c>
      <c r="N609" s="28">
        <v>1</v>
      </c>
      <c r="O609" s="26" t="s">
        <v>4581</v>
      </c>
      <c r="P609" s="26">
        <v>100148960</v>
      </c>
      <c r="Q609" s="29"/>
      <c r="R609" s="25" t="s">
        <v>6892</v>
      </c>
      <c r="S609" s="30">
        <v>43487</v>
      </c>
      <c r="T609" s="26"/>
    </row>
    <row r="610" spans="1:20" hidden="1" x14ac:dyDescent="0.25">
      <c r="A610" s="24">
        <v>600</v>
      </c>
      <c r="B610" s="25" t="s">
        <v>6893</v>
      </c>
      <c r="C610" s="26" t="s">
        <v>54</v>
      </c>
      <c r="D610" s="26"/>
      <c r="E610" s="27" t="s">
        <v>6894</v>
      </c>
      <c r="F610" s="25" t="s">
        <v>6895</v>
      </c>
      <c r="G610" s="26" t="s">
        <v>93</v>
      </c>
      <c r="H610" s="25" t="s">
        <v>5793</v>
      </c>
      <c r="I610" s="28">
        <v>1</v>
      </c>
      <c r="J610" s="26" t="s">
        <v>4581</v>
      </c>
      <c r="K610" s="26">
        <v>76384800</v>
      </c>
      <c r="L610" s="29"/>
      <c r="M610" s="30">
        <v>43486</v>
      </c>
      <c r="N610" s="28">
        <v>1</v>
      </c>
      <c r="O610" s="26" t="s">
        <v>4581</v>
      </c>
      <c r="P610" s="26">
        <v>76384800</v>
      </c>
      <c r="Q610" s="29"/>
      <c r="R610" s="25" t="s">
        <v>6896</v>
      </c>
      <c r="S610" s="30">
        <v>43489</v>
      </c>
      <c r="T610" s="26"/>
    </row>
    <row r="611" spans="1:20" hidden="1" x14ac:dyDescent="0.25">
      <c r="A611" s="24">
        <v>601</v>
      </c>
      <c r="B611" s="25" t="s">
        <v>6897</v>
      </c>
      <c r="C611" s="26" t="s">
        <v>54</v>
      </c>
      <c r="D611" s="26"/>
      <c r="E611" s="27" t="s">
        <v>6898</v>
      </c>
      <c r="F611" s="25" t="s">
        <v>6452</v>
      </c>
      <c r="G611" s="26" t="s">
        <v>93</v>
      </c>
      <c r="H611" s="25" t="s">
        <v>4941</v>
      </c>
      <c r="I611" s="28">
        <v>1</v>
      </c>
      <c r="J611" s="26" t="s">
        <v>4581</v>
      </c>
      <c r="K611" s="26">
        <v>21328000</v>
      </c>
      <c r="L611" s="29"/>
      <c r="M611" s="30">
        <v>43469</v>
      </c>
      <c r="N611" s="28">
        <v>1</v>
      </c>
      <c r="O611" s="26" t="s">
        <v>4581</v>
      </c>
      <c r="P611" s="26">
        <v>21328000</v>
      </c>
      <c r="Q611" s="29"/>
      <c r="R611" s="25" t="s">
        <v>6899</v>
      </c>
      <c r="S611" s="30">
        <v>43489</v>
      </c>
      <c r="T611" s="26"/>
    </row>
    <row r="612" spans="1:20" hidden="1" x14ac:dyDescent="0.25">
      <c r="A612" s="24">
        <v>602</v>
      </c>
      <c r="B612" s="25" t="s">
        <v>6900</v>
      </c>
      <c r="C612" s="26" t="s">
        <v>54</v>
      </c>
      <c r="D612" s="26"/>
      <c r="E612" s="27" t="s">
        <v>6901</v>
      </c>
      <c r="F612" s="25" t="s">
        <v>6902</v>
      </c>
      <c r="G612" s="26" t="s">
        <v>93</v>
      </c>
      <c r="H612" s="25" t="s">
        <v>4941</v>
      </c>
      <c r="I612" s="28">
        <v>1</v>
      </c>
      <c r="J612" s="26" t="s">
        <v>4581</v>
      </c>
      <c r="K612" s="26">
        <v>27195913</v>
      </c>
      <c r="L612" s="29"/>
      <c r="M612" s="30">
        <v>43482</v>
      </c>
      <c r="N612" s="28">
        <v>1</v>
      </c>
      <c r="O612" s="26" t="s">
        <v>4581</v>
      </c>
      <c r="P612" s="26">
        <v>27195913</v>
      </c>
      <c r="Q612" s="29"/>
      <c r="R612" s="25" t="s">
        <v>6903</v>
      </c>
      <c r="S612" s="30">
        <v>43489</v>
      </c>
      <c r="T612" s="26"/>
    </row>
    <row r="613" spans="1:20" hidden="1" x14ac:dyDescent="0.25">
      <c r="A613" s="24">
        <v>603</v>
      </c>
      <c r="B613" s="25" t="s">
        <v>6904</v>
      </c>
      <c r="C613" s="26" t="s">
        <v>54</v>
      </c>
      <c r="D613" s="26"/>
      <c r="E613" s="27" t="s">
        <v>6905</v>
      </c>
      <c r="F613" s="25" t="s">
        <v>6906</v>
      </c>
      <c r="G613" s="26" t="s">
        <v>93</v>
      </c>
      <c r="H613" s="25" t="s">
        <v>6678</v>
      </c>
      <c r="I613" s="28">
        <v>1</v>
      </c>
      <c r="J613" s="26" t="s">
        <v>4581</v>
      </c>
      <c r="K613" s="26">
        <v>41300000</v>
      </c>
      <c r="L613" s="29"/>
      <c r="M613" s="30">
        <v>43481</v>
      </c>
      <c r="N613" s="28">
        <v>1</v>
      </c>
      <c r="O613" s="26" t="s">
        <v>4581</v>
      </c>
      <c r="P613" s="26">
        <v>41300000</v>
      </c>
      <c r="Q613" s="29"/>
      <c r="R613" s="25" t="s">
        <v>6907</v>
      </c>
      <c r="S613" s="30">
        <v>43493</v>
      </c>
      <c r="T613" s="26"/>
    </row>
    <row r="614" spans="1:20" hidden="1" x14ac:dyDescent="0.25">
      <c r="A614" s="24">
        <v>604</v>
      </c>
      <c r="B614" s="25" t="s">
        <v>6908</v>
      </c>
      <c r="C614" s="26" t="s">
        <v>54</v>
      </c>
      <c r="D614" s="26"/>
      <c r="E614" s="27" t="s">
        <v>6909</v>
      </c>
      <c r="F614" s="25" t="s">
        <v>6129</v>
      </c>
      <c r="G614" s="26" t="s">
        <v>93</v>
      </c>
      <c r="H614" s="25" t="s">
        <v>4941</v>
      </c>
      <c r="I614" s="28">
        <v>1</v>
      </c>
      <c r="J614" s="26" t="s">
        <v>4581</v>
      </c>
      <c r="K614" s="26">
        <v>32000000</v>
      </c>
      <c r="L614" s="29"/>
      <c r="M614" s="30">
        <v>43469</v>
      </c>
      <c r="N614" s="28">
        <v>1</v>
      </c>
      <c r="O614" s="26" t="s">
        <v>4581</v>
      </c>
      <c r="P614" s="26">
        <v>32000000</v>
      </c>
      <c r="Q614" s="29"/>
      <c r="R614" s="25" t="s">
        <v>4582</v>
      </c>
      <c r="S614" s="30">
        <v>43489</v>
      </c>
      <c r="T614" s="26"/>
    </row>
    <row r="615" spans="1:20" hidden="1" x14ac:dyDescent="0.25">
      <c r="A615" s="24">
        <v>605</v>
      </c>
      <c r="B615" s="25" t="s">
        <v>6910</v>
      </c>
      <c r="C615" s="26" t="s">
        <v>54</v>
      </c>
      <c r="D615" s="26"/>
      <c r="E615" s="27" t="s">
        <v>6911</v>
      </c>
      <c r="F615" s="25" t="s">
        <v>6912</v>
      </c>
      <c r="G615" s="26" t="s">
        <v>93</v>
      </c>
      <c r="H615" s="25" t="s">
        <v>5712</v>
      </c>
      <c r="I615" s="28">
        <v>1</v>
      </c>
      <c r="J615" s="26" t="s">
        <v>4581</v>
      </c>
      <c r="K615" s="26">
        <v>83203320</v>
      </c>
      <c r="L615" s="29"/>
      <c r="M615" s="30">
        <v>43488</v>
      </c>
      <c r="N615" s="28">
        <v>1</v>
      </c>
      <c r="O615" s="26" t="s">
        <v>4581</v>
      </c>
      <c r="P615" s="26">
        <v>83203320</v>
      </c>
      <c r="Q615" s="29"/>
      <c r="R615" s="25" t="s">
        <v>6913</v>
      </c>
      <c r="S615" s="30">
        <v>43489</v>
      </c>
      <c r="T615" s="26"/>
    </row>
    <row r="616" spans="1:20" x14ac:dyDescent="0.25">
      <c r="A616" s="24">
        <v>606</v>
      </c>
      <c r="B616" s="25" t="s">
        <v>6914</v>
      </c>
      <c r="C616" s="26" t="s">
        <v>54</v>
      </c>
      <c r="D616" s="26"/>
      <c r="E616" s="27" t="s">
        <v>6915</v>
      </c>
      <c r="F616" s="32" t="s">
        <v>6916</v>
      </c>
      <c r="G616" s="26" t="s">
        <v>93</v>
      </c>
      <c r="H616" s="25"/>
      <c r="I616" s="28">
        <v>1</v>
      </c>
      <c r="J616" s="26" t="s">
        <v>4581</v>
      </c>
      <c r="K616" s="26">
        <v>0</v>
      </c>
      <c r="L616" s="29"/>
      <c r="M616" s="34" t="s">
        <v>6449</v>
      </c>
      <c r="N616" s="28">
        <v>1</v>
      </c>
      <c r="O616" s="26" t="s">
        <v>4581</v>
      </c>
      <c r="P616" s="26">
        <v>0</v>
      </c>
      <c r="Q616" s="29"/>
      <c r="R616" s="25"/>
      <c r="S616" s="30">
        <v>43496</v>
      </c>
      <c r="T616" s="26"/>
    </row>
    <row r="617" spans="1:20" hidden="1" x14ac:dyDescent="0.25">
      <c r="A617" s="24">
        <v>607</v>
      </c>
      <c r="B617" s="25" t="s">
        <v>6917</v>
      </c>
      <c r="C617" s="26" t="s">
        <v>54</v>
      </c>
      <c r="D617" s="26"/>
      <c r="E617" s="27" t="s">
        <v>6918</v>
      </c>
      <c r="F617" s="25" t="s">
        <v>6919</v>
      </c>
      <c r="G617" s="26" t="s">
        <v>93</v>
      </c>
      <c r="H617" s="25" t="s">
        <v>4941</v>
      </c>
      <c r="I617" s="28">
        <v>1</v>
      </c>
      <c r="J617" s="26" t="s">
        <v>4581</v>
      </c>
      <c r="K617" s="26">
        <v>69000000</v>
      </c>
      <c r="L617" s="29"/>
      <c r="M617" s="30">
        <v>43482</v>
      </c>
      <c r="N617" s="28">
        <v>1</v>
      </c>
      <c r="O617" s="26" t="s">
        <v>4581</v>
      </c>
      <c r="P617" s="26">
        <v>69000000</v>
      </c>
      <c r="Q617" s="29"/>
      <c r="R617" s="25" t="s">
        <v>6920</v>
      </c>
      <c r="S617" s="30">
        <v>43489</v>
      </c>
      <c r="T617" s="26"/>
    </row>
    <row r="618" spans="1:20" hidden="1" x14ac:dyDescent="0.25">
      <c r="A618" s="24">
        <v>608</v>
      </c>
      <c r="B618" s="25" t="s">
        <v>6921</v>
      </c>
      <c r="C618" s="26" t="s">
        <v>54</v>
      </c>
      <c r="D618" s="26"/>
      <c r="E618" s="27" t="s">
        <v>6922</v>
      </c>
      <c r="F618" s="25" t="s">
        <v>6923</v>
      </c>
      <c r="G618" s="26" t="s">
        <v>93</v>
      </c>
      <c r="H618" s="25" t="s">
        <v>6620</v>
      </c>
      <c r="I618" s="28">
        <v>1</v>
      </c>
      <c r="J618" s="26" t="s">
        <v>4581</v>
      </c>
      <c r="K618" s="26">
        <v>87630340</v>
      </c>
      <c r="L618" s="29"/>
      <c r="M618" s="30">
        <v>43481</v>
      </c>
      <c r="N618" s="28">
        <v>1</v>
      </c>
      <c r="O618" s="26" t="s">
        <v>4581</v>
      </c>
      <c r="P618" s="26">
        <v>87630340</v>
      </c>
      <c r="Q618" s="29"/>
      <c r="R618" s="25" t="s">
        <v>6924</v>
      </c>
      <c r="S618" s="30">
        <v>43490</v>
      </c>
      <c r="T618" s="26"/>
    </row>
    <row r="619" spans="1:20" hidden="1" x14ac:dyDescent="0.25">
      <c r="A619" s="24">
        <v>609</v>
      </c>
      <c r="B619" s="25" t="s">
        <v>6925</v>
      </c>
      <c r="C619" s="26" t="s">
        <v>54</v>
      </c>
      <c r="D619" s="26"/>
      <c r="E619" s="27" t="s">
        <v>6926</v>
      </c>
      <c r="F619" s="25" t="s">
        <v>6452</v>
      </c>
      <c r="G619" s="26" t="s">
        <v>93</v>
      </c>
      <c r="H619" s="25" t="s">
        <v>4941</v>
      </c>
      <c r="I619" s="28">
        <v>1</v>
      </c>
      <c r="J619" s="26" t="s">
        <v>4581</v>
      </c>
      <c r="K619" s="26">
        <v>32000000</v>
      </c>
      <c r="L619" s="29"/>
      <c r="M619" s="30">
        <v>43469</v>
      </c>
      <c r="N619" s="28">
        <v>1</v>
      </c>
      <c r="O619" s="26" t="s">
        <v>4581</v>
      </c>
      <c r="P619" s="26">
        <v>32000000</v>
      </c>
      <c r="Q619" s="29"/>
      <c r="R619" s="25" t="s">
        <v>6927</v>
      </c>
      <c r="S619" s="30">
        <v>43489</v>
      </c>
      <c r="T619" s="26"/>
    </row>
    <row r="620" spans="1:20" hidden="1" x14ac:dyDescent="0.25">
      <c r="A620" s="24">
        <v>610</v>
      </c>
      <c r="B620" s="25" t="s">
        <v>6928</v>
      </c>
      <c r="C620" s="26" t="s">
        <v>54</v>
      </c>
      <c r="D620" s="26"/>
      <c r="E620" s="27" t="s">
        <v>6929</v>
      </c>
      <c r="F620" s="25" t="s">
        <v>6129</v>
      </c>
      <c r="G620" s="26" t="s">
        <v>93</v>
      </c>
      <c r="H620" s="25" t="s">
        <v>4941</v>
      </c>
      <c r="I620" s="28">
        <v>1</v>
      </c>
      <c r="J620" s="26" t="s">
        <v>4581</v>
      </c>
      <c r="K620" s="26">
        <v>32000000</v>
      </c>
      <c r="L620" s="29"/>
      <c r="M620" s="30">
        <v>43469</v>
      </c>
      <c r="N620" s="28">
        <v>1</v>
      </c>
      <c r="O620" s="26" t="s">
        <v>4581</v>
      </c>
      <c r="P620" s="26">
        <v>32000000</v>
      </c>
      <c r="Q620" s="29"/>
      <c r="R620" s="25" t="s">
        <v>5339</v>
      </c>
      <c r="S620" s="30">
        <v>43490</v>
      </c>
      <c r="T620" s="26"/>
    </row>
    <row r="621" spans="1:20" hidden="1" x14ac:dyDescent="0.25">
      <c r="A621" s="24">
        <v>611</v>
      </c>
      <c r="B621" s="25" t="s">
        <v>6930</v>
      </c>
      <c r="C621" s="26" t="s">
        <v>54</v>
      </c>
      <c r="D621" s="26"/>
      <c r="E621" s="27" t="s">
        <v>6931</v>
      </c>
      <c r="F621" s="25" t="s">
        <v>6222</v>
      </c>
      <c r="G621" s="26" t="s">
        <v>93</v>
      </c>
      <c r="H621" s="25" t="s">
        <v>4941</v>
      </c>
      <c r="I621" s="28">
        <v>1</v>
      </c>
      <c r="J621" s="26" t="s">
        <v>4581</v>
      </c>
      <c r="K621" s="26">
        <v>28419116</v>
      </c>
      <c r="L621" s="29"/>
      <c r="M621" s="30">
        <v>43469</v>
      </c>
      <c r="N621" s="28">
        <v>1</v>
      </c>
      <c r="O621" s="26" t="s">
        <v>4581</v>
      </c>
      <c r="P621" s="26">
        <v>28419116</v>
      </c>
      <c r="Q621" s="29"/>
      <c r="R621" s="25" t="s">
        <v>6932</v>
      </c>
      <c r="S621" s="30">
        <v>43489</v>
      </c>
      <c r="T621" s="26"/>
    </row>
    <row r="622" spans="1:20" hidden="1" x14ac:dyDescent="0.25">
      <c r="A622" s="24">
        <v>612</v>
      </c>
      <c r="B622" s="25" t="s">
        <v>6933</v>
      </c>
      <c r="C622" s="26" t="s">
        <v>54</v>
      </c>
      <c r="D622" s="26"/>
      <c r="E622" s="27" t="s">
        <v>6934</v>
      </c>
      <c r="F622" s="25" t="s">
        <v>6935</v>
      </c>
      <c r="G622" s="26" t="s">
        <v>93</v>
      </c>
      <c r="H622" s="25" t="s">
        <v>4941</v>
      </c>
      <c r="I622" s="28">
        <v>1</v>
      </c>
      <c r="J622" s="26" t="s">
        <v>4581</v>
      </c>
      <c r="K622" s="26">
        <v>22538457</v>
      </c>
      <c r="L622" s="29"/>
      <c r="M622" s="30">
        <v>43469</v>
      </c>
      <c r="N622" s="28">
        <v>1</v>
      </c>
      <c r="O622" s="26" t="s">
        <v>4581</v>
      </c>
      <c r="P622" s="26">
        <v>22538457</v>
      </c>
      <c r="Q622" s="29"/>
      <c r="R622" s="25" t="s">
        <v>6936</v>
      </c>
      <c r="S622" s="30">
        <v>43489</v>
      </c>
      <c r="T622" s="26"/>
    </row>
    <row r="623" spans="1:20" hidden="1" x14ac:dyDescent="0.25">
      <c r="A623" s="24">
        <v>613</v>
      </c>
      <c r="B623" s="25" t="s">
        <v>6937</v>
      </c>
      <c r="C623" s="26" t="s">
        <v>54</v>
      </c>
      <c r="D623" s="26"/>
      <c r="E623" s="27" t="s">
        <v>6938</v>
      </c>
      <c r="F623" s="25" t="s">
        <v>6939</v>
      </c>
      <c r="G623" s="26" t="s">
        <v>93</v>
      </c>
      <c r="H623" s="25" t="s">
        <v>4941</v>
      </c>
      <c r="I623" s="28">
        <v>1</v>
      </c>
      <c r="J623" s="26" t="s">
        <v>4581</v>
      </c>
      <c r="K623" s="26">
        <v>27195913</v>
      </c>
      <c r="L623" s="29"/>
      <c r="M623" s="30">
        <v>43482</v>
      </c>
      <c r="N623" s="28">
        <v>1</v>
      </c>
      <c r="O623" s="26" t="s">
        <v>4581</v>
      </c>
      <c r="P623" s="26">
        <v>27195913</v>
      </c>
      <c r="Q623" s="29"/>
      <c r="R623" s="25" t="s">
        <v>6940</v>
      </c>
      <c r="S623" s="30">
        <v>43490</v>
      </c>
      <c r="T623" s="26"/>
    </row>
    <row r="624" spans="1:20" hidden="1" x14ac:dyDescent="0.25">
      <c r="A624" s="24">
        <v>614</v>
      </c>
      <c r="B624" s="25" t="s">
        <v>6941</v>
      </c>
      <c r="C624" s="26" t="s">
        <v>54</v>
      </c>
      <c r="D624" s="26"/>
      <c r="E624" s="27" t="s">
        <v>6942</v>
      </c>
      <c r="F624" s="25" t="s">
        <v>6943</v>
      </c>
      <c r="G624" s="26" t="s">
        <v>93</v>
      </c>
      <c r="H624" s="25" t="s">
        <v>4941</v>
      </c>
      <c r="I624" s="28">
        <v>1</v>
      </c>
      <c r="J624" s="26" t="s">
        <v>4581</v>
      </c>
      <c r="K624" s="26">
        <v>34646625</v>
      </c>
      <c r="L624" s="29"/>
      <c r="M624" s="30">
        <v>43482</v>
      </c>
      <c r="N624" s="28">
        <v>1</v>
      </c>
      <c r="O624" s="26" t="s">
        <v>4581</v>
      </c>
      <c r="P624" s="26">
        <v>34646625</v>
      </c>
      <c r="Q624" s="29"/>
      <c r="R624" s="25" t="s">
        <v>6944</v>
      </c>
      <c r="S624" s="30">
        <v>43490</v>
      </c>
      <c r="T624" s="26"/>
    </row>
    <row r="625" spans="1:20" hidden="1" x14ac:dyDescent="0.25">
      <c r="A625" s="24">
        <v>615</v>
      </c>
      <c r="B625" s="25" t="s">
        <v>6945</v>
      </c>
      <c r="C625" s="26" t="s">
        <v>54</v>
      </c>
      <c r="D625" s="26"/>
      <c r="E625" s="27" t="s">
        <v>6946</v>
      </c>
      <c r="F625" s="25" t="s">
        <v>6947</v>
      </c>
      <c r="G625" s="26" t="s">
        <v>93</v>
      </c>
      <c r="H625" s="25" t="s">
        <v>4941</v>
      </c>
      <c r="I625" s="28">
        <v>1</v>
      </c>
      <c r="J625" s="26" t="s">
        <v>4581</v>
      </c>
      <c r="K625" s="26">
        <v>27195913</v>
      </c>
      <c r="L625" s="29"/>
      <c r="M625" s="30">
        <v>43482</v>
      </c>
      <c r="N625" s="28">
        <v>1</v>
      </c>
      <c r="O625" s="26" t="s">
        <v>4581</v>
      </c>
      <c r="P625" s="26">
        <v>27195913</v>
      </c>
      <c r="Q625" s="29"/>
      <c r="R625" s="25" t="s">
        <v>6948</v>
      </c>
      <c r="S625" s="30">
        <v>43490</v>
      </c>
      <c r="T625" s="26"/>
    </row>
    <row r="626" spans="1:20" hidden="1" x14ac:dyDescent="0.25">
      <c r="A626" s="24">
        <v>616</v>
      </c>
      <c r="B626" s="25" t="s">
        <v>6949</v>
      </c>
      <c r="C626" s="26" t="s">
        <v>54</v>
      </c>
      <c r="D626" s="26"/>
      <c r="E626" s="27" t="s">
        <v>6950</v>
      </c>
      <c r="F626" s="25" t="s">
        <v>6951</v>
      </c>
      <c r="G626" s="26" t="s">
        <v>93</v>
      </c>
      <c r="H626" s="25" t="s">
        <v>5793</v>
      </c>
      <c r="I626" s="28">
        <v>1</v>
      </c>
      <c r="J626" s="26" t="s">
        <v>4581</v>
      </c>
      <c r="K626" s="26">
        <v>1556294598</v>
      </c>
      <c r="L626" s="29"/>
      <c r="M626" s="30">
        <v>43480</v>
      </c>
      <c r="N626" s="28">
        <v>1</v>
      </c>
      <c r="O626" s="26" t="s">
        <v>4581</v>
      </c>
      <c r="P626" s="26">
        <v>1556294598</v>
      </c>
      <c r="Q626" s="29"/>
      <c r="R626" s="25" t="s">
        <v>6952</v>
      </c>
      <c r="S626" s="30">
        <v>43493</v>
      </c>
      <c r="T626" s="26"/>
    </row>
    <row r="627" spans="1:20" hidden="1" x14ac:dyDescent="0.25">
      <c r="A627" s="24">
        <v>617</v>
      </c>
      <c r="B627" s="25" t="s">
        <v>6953</v>
      </c>
      <c r="C627" s="26" t="s">
        <v>54</v>
      </c>
      <c r="D627" s="26"/>
      <c r="E627" s="27" t="s">
        <v>6954</v>
      </c>
      <c r="F627" s="25" t="s">
        <v>6955</v>
      </c>
      <c r="G627" s="26" t="s">
        <v>93</v>
      </c>
      <c r="H627" s="25" t="s">
        <v>4941</v>
      </c>
      <c r="I627" s="28">
        <v>1</v>
      </c>
      <c r="J627" s="26" t="s">
        <v>4581</v>
      </c>
      <c r="K627" s="26">
        <v>64673700</v>
      </c>
      <c r="L627" s="29"/>
      <c r="M627" s="30">
        <v>43482</v>
      </c>
      <c r="N627" s="28">
        <v>1</v>
      </c>
      <c r="O627" s="26" t="s">
        <v>4581</v>
      </c>
      <c r="P627" s="26">
        <v>64673700</v>
      </c>
      <c r="Q627" s="29"/>
      <c r="R627" s="25" t="s">
        <v>6956</v>
      </c>
      <c r="S627" s="30">
        <v>43490</v>
      </c>
      <c r="T627" s="26"/>
    </row>
    <row r="628" spans="1:20" hidden="1" x14ac:dyDescent="0.25">
      <c r="A628" s="24">
        <v>618</v>
      </c>
      <c r="B628" s="25" t="s">
        <v>6957</v>
      </c>
      <c r="C628" s="26" t="s">
        <v>54</v>
      </c>
      <c r="D628" s="26"/>
      <c r="E628" s="27" t="s">
        <v>6958</v>
      </c>
      <c r="F628" s="25" t="s">
        <v>6129</v>
      </c>
      <c r="G628" s="26" t="s">
        <v>93</v>
      </c>
      <c r="H628" s="25" t="s">
        <v>4941</v>
      </c>
      <c r="I628" s="28">
        <v>1</v>
      </c>
      <c r="J628" s="26" t="s">
        <v>4581</v>
      </c>
      <c r="K628" s="26">
        <v>27253799</v>
      </c>
      <c r="L628" s="29"/>
      <c r="M628" s="30">
        <v>43469</v>
      </c>
      <c r="N628" s="28">
        <v>1</v>
      </c>
      <c r="O628" s="26" t="s">
        <v>4581</v>
      </c>
      <c r="P628" s="26">
        <v>27253799</v>
      </c>
      <c r="Q628" s="29"/>
      <c r="R628" s="25" t="s">
        <v>6959</v>
      </c>
      <c r="S628" s="30">
        <v>43490</v>
      </c>
      <c r="T628" s="26"/>
    </row>
    <row r="629" spans="1:20" hidden="1" x14ac:dyDescent="0.25">
      <c r="A629" s="24">
        <v>619</v>
      </c>
      <c r="B629" s="25" t="s">
        <v>6960</v>
      </c>
      <c r="C629" s="26" t="s">
        <v>54</v>
      </c>
      <c r="D629" s="26"/>
      <c r="E629" s="27" t="s">
        <v>6961</v>
      </c>
      <c r="F629" s="25" t="s">
        <v>6962</v>
      </c>
      <c r="G629" s="26" t="s">
        <v>93</v>
      </c>
      <c r="H629" s="25" t="s">
        <v>4941</v>
      </c>
      <c r="I629" s="28">
        <v>1</v>
      </c>
      <c r="J629" s="26" t="s">
        <v>4581</v>
      </c>
      <c r="K629" s="26">
        <v>28980000</v>
      </c>
      <c r="L629" s="29"/>
      <c r="M629" s="30">
        <v>43482</v>
      </c>
      <c r="N629" s="28">
        <v>1</v>
      </c>
      <c r="O629" s="26" t="s">
        <v>4581</v>
      </c>
      <c r="P629" s="26">
        <v>28980000</v>
      </c>
      <c r="Q629" s="29"/>
      <c r="R629" s="25" t="s">
        <v>6963</v>
      </c>
      <c r="S629" s="30">
        <v>43493</v>
      </c>
      <c r="T629" s="26"/>
    </row>
    <row r="630" spans="1:20" hidden="1" x14ac:dyDescent="0.25">
      <c r="A630" s="24">
        <v>620</v>
      </c>
      <c r="B630" s="25" t="s">
        <v>6964</v>
      </c>
      <c r="C630" s="26" t="s">
        <v>54</v>
      </c>
      <c r="D630" s="26"/>
      <c r="E630" s="27" t="s">
        <v>6965</v>
      </c>
      <c r="F630" s="25" t="s">
        <v>6966</v>
      </c>
      <c r="G630" s="26" t="s">
        <v>93</v>
      </c>
      <c r="H630" s="25" t="s">
        <v>5623</v>
      </c>
      <c r="I630" s="28">
        <v>1</v>
      </c>
      <c r="J630" s="26" t="s">
        <v>4581</v>
      </c>
      <c r="K630" s="26">
        <v>80300000</v>
      </c>
      <c r="L630" s="29"/>
      <c r="M630" s="30">
        <v>43486</v>
      </c>
      <c r="N630" s="28">
        <v>1</v>
      </c>
      <c r="O630" s="26" t="s">
        <v>4581</v>
      </c>
      <c r="P630" s="26">
        <v>80300000</v>
      </c>
      <c r="Q630" s="29"/>
      <c r="R630" s="25" t="s">
        <v>6967</v>
      </c>
      <c r="S630" s="30">
        <v>43496</v>
      </c>
      <c r="T630" s="26"/>
    </row>
    <row r="631" spans="1:20" hidden="1" x14ac:dyDescent="0.25">
      <c r="A631" s="24">
        <v>621</v>
      </c>
      <c r="B631" s="25" t="s">
        <v>6968</v>
      </c>
      <c r="C631" s="26" t="s">
        <v>54</v>
      </c>
      <c r="D631" s="26"/>
      <c r="E631" s="27" t="s">
        <v>6969</v>
      </c>
      <c r="F631" s="25" t="s">
        <v>6970</v>
      </c>
      <c r="G631" s="26" t="s">
        <v>93</v>
      </c>
      <c r="H631" s="25" t="s">
        <v>5623</v>
      </c>
      <c r="I631" s="28">
        <v>1</v>
      </c>
      <c r="J631" s="26" t="s">
        <v>4581</v>
      </c>
      <c r="K631" s="26">
        <v>34650000</v>
      </c>
      <c r="L631" s="29"/>
      <c r="M631" s="30">
        <v>43486</v>
      </c>
      <c r="N631" s="28">
        <v>1</v>
      </c>
      <c r="O631" s="26" t="s">
        <v>4581</v>
      </c>
      <c r="P631" s="26">
        <v>34650000</v>
      </c>
      <c r="Q631" s="29"/>
      <c r="R631" s="25" t="s">
        <v>6971</v>
      </c>
      <c r="S631" s="30">
        <v>43493</v>
      </c>
      <c r="T631" s="26"/>
    </row>
    <row r="632" spans="1:20" hidden="1" x14ac:dyDescent="0.25">
      <c r="A632" s="24">
        <v>622</v>
      </c>
      <c r="B632" s="25" t="s">
        <v>6972</v>
      </c>
      <c r="C632" s="26" t="s">
        <v>54</v>
      </c>
      <c r="D632" s="26"/>
      <c r="E632" s="27" t="s">
        <v>6973</v>
      </c>
      <c r="F632" s="25" t="s">
        <v>6849</v>
      </c>
      <c r="G632" s="26" t="s">
        <v>93</v>
      </c>
      <c r="H632" s="25" t="s">
        <v>4941</v>
      </c>
      <c r="I632" s="28">
        <v>1</v>
      </c>
      <c r="J632" s="26" t="s">
        <v>4581</v>
      </c>
      <c r="K632" s="26">
        <v>68701000</v>
      </c>
      <c r="L632" s="29"/>
      <c r="M632" s="30">
        <v>43482</v>
      </c>
      <c r="N632" s="28">
        <v>1</v>
      </c>
      <c r="O632" s="26" t="s">
        <v>4581</v>
      </c>
      <c r="P632" s="26">
        <v>68701000</v>
      </c>
      <c r="Q632" s="29"/>
      <c r="R632" s="25" t="s">
        <v>6974</v>
      </c>
      <c r="S632" s="30">
        <v>43490</v>
      </c>
      <c r="T632" s="26"/>
    </row>
    <row r="633" spans="1:20" hidden="1" x14ac:dyDescent="0.25">
      <c r="A633" s="24">
        <v>623</v>
      </c>
      <c r="B633" s="25" t="s">
        <v>6975</v>
      </c>
      <c r="C633" s="26" t="s">
        <v>54</v>
      </c>
      <c r="D633" s="26"/>
      <c r="E633" s="27" t="s">
        <v>6976</v>
      </c>
      <c r="F633" s="25" t="s">
        <v>6977</v>
      </c>
      <c r="G633" s="26" t="s">
        <v>93</v>
      </c>
      <c r="H633" s="25" t="s">
        <v>5492</v>
      </c>
      <c r="I633" s="28">
        <v>1</v>
      </c>
      <c r="J633" s="26" t="s">
        <v>4581</v>
      </c>
      <c r="K633" s="26">
        <v>84000000</v>
      </c>
      <c r="L633" s="29"/>
      <c r="M633" s="30">
        <v>43474</v>
      </c>
      <c r="N633" s="28">
        <v>1</v>
      </c>
      <c r="O633" s="26" t="s">
        <v>4581</v>
      </c>
      <c r="P633" s="26">
        <v>84000000</v>
      </c>
      <c r="Q633" s="29"/>
      <c r="R633" s="25" t="s">
        <v>6978</v>
      </c>
      <c r="S633" s="30">
        <v>43490</v>
      </c>
      <c r="T633" s="26"/>
    </row>
    <row r="634" spans="1:20" hidden="1" x14ac:dyDescent="0.25">
      <c r="A634" s="24">
        <v>624</v>
      </c>
      <c r="B634" s="25" t="s">
        <v>6979</v>
      </c>
      <c r="C634" s="26" t="s">
        <v>54</v>
      </c>
      <c r="D634" s="26"/>
      <c r="E634" s="27" t="s">
        <v>6980</v>
      </c>
      <c r="F634" s="25" t="s">
        <v>6981</v>
      </c>
      <c r="G634" s="26" t="s">
        <v>93</v>
      </c>
      <c r="H634" s="25" t="s">
        <v>5492</v>
      </c>
      <c r="I634" s="28">
        <v>1</v>
      </c>
      <c r="J634" s="26" t="s">
        <v>4581</v>
      </c>
      <c r="K634" s="26">
        <v>173711760</v>
      </c>
      <c r="L634" s="29"/>
      <c r="M634" s="30">
        <v>43469</v>
      </c>
      <c r="N634" s="28">
        <v>1</v>
      </c>
      <c r="O634" s="26" t="s">
        <v>4581</v>
      </c>
      <c r="P634" s="26">
        <v>173711760</v>
      </c>
      <c r="Q634" s="29"/>
      <c r="R634" s="25" t="s">
        <v>4881</v>
      </c>
      <c r="S634" s="30">
        <v>43490</v>
      </c>
      <c r="T634" s="26"/>
    </row>
    <row r="635" spans="1:20" hidden="1" x14ac:dyDescent="0.25">
      <c r="A635" s="24">
        <v>625</v>
      </c>
      <c r="B635" s="25" t="s">
        <v>6982</v>
      </c>
      <c r="C635" s="26" t="s">
        <v>54</v>
      </c>
      <c r="D635" s="26"/>
      <c r="E635" s="27" t="s">
        <v>6983</v>
      </c>
      <c r="F635" s="25" t="s">
        <v>6984</v>
      </c>
      <c r="G635" s="26" t="s">
        <v>93</v>
      </c>
      <c r="H635" s="25" t="s">
        <v>5492</v>
      </c>
      <c r="I635" s="28">
        <v>1</v>
      </c>
      <c r="J635" s="26" t="s">
        <v>4581</v>
      </c>
      <c r="K635" s="26">
        <v>143692500</v>
      </c>
      <c r="L635" s="29"/>
      <c r="M635" s="30">
        <v>43482</v>
      </c>
      <c r="N635" s="28">
        <v>1</v>
      </c>
      <c r="O635" s="26" t="s">
        <v>4581</v>
      </c>
      <c r="P635" s="26">
        <v>143692500</v>
      </c>
      <c r="Q635" s="29"/>
      <c r="R635" s="25" t="s">
        <v>6985</v>
      </c>
      <c r="S635" s="30">
        <v>43490</v>
      </c>
      <c r="T635" s="26"/>
    </row>
    <row r="636" spans="1:20" hidden="1" x14ac:dyDescent="0.25">
      <c r="A636" s="24">
        <v>626</v>
      </c>
      <c r="B636" s="25" t="s">
        <v>6986</v>
      </c>
      <c r="C636" s="26" t="s">
        <v>54</v>
      </c>
      <c r="D636" s="26"/>
      <c r="E636" s="27" t="s">
        <v>6987</v>
      </c>
      <c r="F636" s="25" t="s">
        <v>6988</v>
      </c>
      <c r="G636" s="26" t="s">
        <v>93</v>
      </c>
      <c r="H636" s="25" t="s">
        <v>4941</v>
      </c>
      <c r="I636" s="28">
        <v>1</v>
      </c>
      <c r="J636" s="26" t="s">
        <v>4581</v>
      </c>
      <c r="K636" s="26">
        <v>64673700</v>
      </c>
      <c r="L636" s="29"/>
      <c r="M636" s="30">
        <v>43482</v>
      </c>
      <c r="N636" s="28">
        <v>1</v>
      </c>
      <c r="O636" s="26" t="s">
        <v>4581</v>
      </c>
      <c r="P636" s="26">
        <v>64673700</v>
      </c>
      <c r="Q636" s="29"/>
      <c r="R636" s="25" t="s">
        <v>6989</v>
      </c>
      <c r="S636" s="30">
        <v>43494</v>
      </c>
      <c r="T636" s="26"/>
    </row>
    <row r="637" spans="1:20" hidden="1" x14ac:dyDescent="0.25">
      <c r="A637" s="24">
        <v>627</v>
      </c>
      <c r="B637" s="25" t="s">
        <v>6990</v>
      </c>
      <c r="C637" s="26" t="s">
        <v>54</v>
      </c>
      <c r="D637" s="26"/>
      <c r="E637" s="27" t="s">
        <v>6991</v>
      </c>
      <c r="F637" s="25" t="s">
        <v>6992</v>
      </c>
      <c r="G637" s="26" t="s">
        <v>93</v>
      </c>
      <c r="H637" s="25" t="s">
        <v>6993</v>
      </c>
      <c r="I637" s="28">
        <v>1</v>
      </c>
      <c r="J637" s="26" t="s">
        <v>4581</v>
      </c>
      <c r="K637" s="26">
        <v>729042283</v>
      </c>
      <c r="L637" s="29"/>
      <c r="M637" s="30">
        <v>43489</v>
      </c>
      <c r="N637" s="28">
        <v>1</v>
      </c>
      <c r="O637" s="26" t="s">
        <v>4581</v>
      </c>
      <c r="P637" s="26">
        <v>729042283</v>
      </c>
      <c r="Q637" s="29"/>
      <c r="R637" s="25" t="s">
        <v>6994</v>
      </c>
      <c r="S637" s="30">
        <v>43493</v>
      </c>
      <c r="T637" s="26"/>
    </row>
    <row r="638" spans="1:20" hidden="1" x14ac:dyDescent="0.25">
      <c r="A638" s="24">
        <v>628</v>
      </c>
      <c r="B638" s="25" t="s">
        <v>6995</v>
      </c>
      <c r="C638" s="26" t="s">
        <v>54</v>
      </c>
      <c r="D638" s="26"/>
      <c r="E638" s="27" t="s">
        <v>6996</v>
      </c>
      <c r="F638" s="25" t="s">
        <v>6997</v>
      </c>
      <c r="G638" s="26" t="s">
        <v>93</v>
      </c>
      <c r="H638" s="25" t="s">
        <v>5712</v>
      </c>
      <c r="I638" s="28">
        <v>1</v>
      </c>
      <c r="J638" s="26" t="s">
        <v>4581</v>
      </c>
      <c r="K638" s="26">
        <v>42113610</v>
      </c>
      <c r="L638" s="29"/>
      <c r="M638" s="30">
        <v>43481</v>
      </c>
      <c r="N638" s="28">
        <v>1</v>
      </c>
      <c r="O638" s="26" t="s">
        <v>4581</v>
      </c>
      <c r="P638" s="26">
        <v>42113610</v>
      </c>
      <c r="Q638" s="29"/>
      <c r="R638" s="25" t="s">
        <v>6998</v>
      </c>
      <c r="S638" s="30">
        <v>43493</v>
      </c>
      <c r="T638" s="26"/>
    </row>
    <row r="639" spans="1:20" hidden="1" x14ac:dyDescent="0.25">
      <c r="A639" s="24">
        <v>629</v>
      </c>
      <c r="B639" s="25" t="s">
        <v>6999</v>
      </c>
      <c r="C639" s="26" t="s">
        <v>54</v>
      </c>
      <c r="D639" s="26"/>
      <c r="E639" s="27" t="s">
        <v>7000</v>
      </c>
      <c r="F639" s="25" t="s">
        <v>7001</v>
      </c>
      <c r="G639" s="26" t="s">
        <v>93</v>
      </c>
      <c r="H639" s="25" t="s">
        <v>4941</v>
      </c>
      <c r="I639" s="28">
        <v>1</v>
      </c>
      <c r="J639" s="26" t="s">
        <v>4581</v>
      </c>
      <c r="K639" s="26">
        <v>107186263</v>
      </c>
      <c r="L639" s="29"/>
      <c r="M639" s="30">
        <v>43482</v>
      </c>
      <c r="N639" s="28">
        <v>1</v>
      </c>
      <c r="O639" s="26" t="s">
        <v>4581</v>
      </c>
      <c r="P639" s="26">
        <v>107186263</v>
      </c>
      <c r="Q639" s="29"/>
      <c r="R639" s="25" t="s">
        <v>7002</v>
      </c>
      <c r="S639" s="30">
        <v>43494</v>
      </c>
      <c r="T639" s="26"/>
    </row>
    <row r="640" spans="1:20" x14ac:dyDescent="0.25">
      <c r="A640" s="24">
        <v>630</v>
      </c>
      <c r="B640" s="25" t="s">
        <v>7003</v>
      </c>
      <c r="C640" s="26" t="s">
        <v>54</v>
      </c>
      <c r="D640" s="26"/>
      <c r="E640" s="27" t="s">
        <v>7004</v>
      </c>
      <c r="F640" s="25" t="s">
        <v>7005</v>
      </c>
      <c r="G640" s="26" t="s">
        <v>93</v>
      </c>
      <c r="H640" s="25"/>
      <c r="I640" s="28">
        <v>1</v>
      </c>
      <c r="J640" s="26" t="s">
        <v>4581</v>
      </c>
      <c r="K640" s="26">
        <v>0</v>
      </c>
      <c r="L640" s="29"/>
      <c r="M640" s="30">
        <v>43481</v>
      </c>
      <c r="N640" s="28">
        <v>1</v>
      </c>
      <c r="O640" s="26" t="s">
        <v>4581</v>
      </c>
      <c r="P640" s="26">
        <v>0</v>
      </c>
      <c r="Q640" s="29"/>
      <c r="R640" s="25"/>
      <c r="S640" s="30">
        <v>43553</v>
      </c>
      <c r="T640" s="26"/>
    </row>
    <row r="641" spans="1:20" hidden="1" x14ac:dyDescent="0.25">
      <c r="A641" s="24">
        <v>631</v>
      </c>
      <c r="B641" s="25" t="s">
        <v>7006</v>
      </c>
      <c r="C641" s="26" t="s">
        <v>54</v>
      </c>
      <c r="D641" s="26"/>
      <c r="E641" s="27" t="s">
        <v>7007</v>
      </c>
      <c r="F641" s="25" t="s">
        <v>7008</v>
      </c>
      <c r="G641" s="26" t="s">
        <v>93</v>
      </c>
      <c r="H641" s="25" t="s">
        <v>4941</v>
      </c>
      <c r="I641" s="28">
        <v>1</v>
      </c>
      <c r="J641" s="26" t="s">
        <v>4581</v>
      </c>
      <c r="K641" s="26">
        <v>69787500</v>
      </c>
      <c r="L641" s="29"/>
      <c r="M641" s="30">
        <v>43483</v>
      </c>
      <c r="N641" s="28">
        <v>1</v>
      </c>
      <c r="O641" s="26" t="s">
        <v>4581</v>
      </c>
      <c r="P641" s="26">
        <v>69787500</v>
      </c>
      <c r="Q641" s="29"/>
      <c r="R641" s="25" t="s">
        <v>7009</v>
      </c>
      <c r="S641" s="30">
        <v>43495</v>
      </c>
      <c r="T641" s="26"/>
    </row>
    <row r="642" spans="1:20" hidden="1" x14ac:dyDescent="0.25">
      <c r="A642" s="24">
        <v>632</v>
      </c>
      <c r="B642" s="25" t="s">
        <v>7010</v>
      </c>
      <c r="C642" s="26" t="s">
        <v>54</v>
      </c>
      <c r="D642" s="26"/>
      <c r="E642" s="27" t="s">
        <v>7011</v>
      </c>
      <c r="F642" s="25" t="s">
        <v>7008</v>
      </c>
      <c r="G642" s="26" t="s">
        <v>93</v>
      </c>
      <c r="H642" s="25" t="s">
        <v>4941</v>
      </c>
      <c r="I642" s="28">
        <v>1</v>
      </c>
      <c r="J642" s="26" t="s">
        <v>4581</v>
      </c>
      <c r="K642" s="26">
        <v>226575000</v>
      </c>
      <c r="L642" s="29"/>
      <c r="M642" s="30">
        <v>43483</v>
      </c>
      <c r="N642" s="28">
        <v>1</v>
      </c>
      <c r="O642" s="26" t="s">
        <v>4581</v>
      </c>
      <c r="P642" s="26">
        <v>226575000</v>
      </c>
      <c r="Q642" s="29"/>
      <c r="R642" s="25" t="s">
        <v>7012</v>
      </c>
      <c r="S642" s="30">
        <v>43495</v>
      </c>
      <c r="T642" s="26"/>
    </row>
    <row r="643" spans="1:20" hidden="1" x14ac:dyDescent="0.25">
      <c r="A643" s="24">
        <v>633</v>
      </c>
      <c r="B643" s="25" t="s">
        <v>7013</v>
      </c>
      <c r="C643" s="26" t="s">
        <v>54</v>
      </c>
      <c r="D643" s="26"/>
      <c r="E643" s="27" t="s">
        <v>7014</v>
      </c>
      <c r="F643" s="25" t="s">
        <v>7008</v>
      </c>
      <c r="G643" s="26" t="s">
        <v>93</v>
      </c>
      <c r="H643" s="25" t="s">
        <v>4941</v>
      </c>
      <c r="I643" s="28">
        <v>1</v>
      </c>
      <c r="J643" s="26" t="s">
        <v>4581</v>
      </c>
      <c r="K643" s="26">
        <v>123787500</v>
      </c>
      <c r="L643" s="29"/>
      <c r="M643" s="30">
        <v>43483</v>
      </c>
      <c r="N643" s="28">
        <v>1</v>
      </c>
      <c r="O643" s="26" t="s">
        <v>4581</v>
      </c>
      <c r="P643" s="26">
        <v>123787500</v>
      </c>
      <c r="Q643" s="29"/>
      <c r="R643" s="25" t="s">
        <v>7015</v>
      </c>
      <c r="S643" s="30">
        <v>43495</v>
      </c>
      <c r="T643" s="26"/>
    </row>
    <row r="644" spans="1:20" hidden="1" x14ac:dyDescent="0.25">
      <c r="A644" s="24">
        <v>634</v>
      </c>
      <c r="B644" s="25" t="s">
        <v>7016</v>
      </c>
      <c r="C644" s="26" t="s">
        <v>54</v>
      </c>
      <c r="D644" s="26"/>
      <c r="E644" s="27" t="s">
        <v>7017</v>
      </c>
      <c r="F644" s="25" t="s">
        <v>7018</v>
      </c>
      <c r="G644" s="26" t="s">
        <v>93</v>
      </c>
      <c r="H644" s="25" t="s">
        <v>5623</v>
      </c>
      <c r="I644" s="28">
        <v>1</v>
      </c>
      <c r="J644" s="26" t="s">
        <v>4581</v>
      </c>
      <c r="K644" s="26">
        <v>88000000</v>
      </c>
      <c r="L644" s="29"/>
      <c r="M644" s="30">
        <v>43486</v>
      </c>
      <c r="N644" s="28">
        <v>1</v>
      </c>
      <c r="O644" s="26" t="s">
        <v>4581</v>
      </c>
      <c r="P644" s="26">
        <v>88000000</v>
      </c>
      <c r="Q644" s="29"/>
      <c r="R644" s="25" t="s">
        <v>7019</v>
      </c>
      <c r="S644" s="30">
        <v>43496</v>
      </c>
      <c r="T644" s="26"/>
    </row>
    <row r="645" spans="1:20" hidden="1" x14ac:dyDescent="0.25">
      <c r="A645" s="24">
        <v>635</v>
      </c>
      <c r="B645" s="25" t="s">
        <v>7020</v>
      </c>
      <c r="C645" s="26" t="s">
        <v>54</v>
      </c>
      <c r="D645" s="26"/>
      <c r="E645" s="27" t="s">
        <v>7021</v>
      </c>
      <c r="F645" s="25" t="s">
        <v>7008</v>
      </c>
      <c r="G645" s="26" t="s">
        <v>93</v>
      </c>
      <c r="H645" s="25" t="s">
        <v>4941</v>
      </c>
      <c r="I645" s="28">
        <v>1</v>
      </c>
      <c r="J645" s="26" t="s">
        <v>4581</v>
      </c>
      <c r="K645" s="26">
        <v>231450000</v>
      </c>
      <c r="L645" s="29"/>
      <c r="M645" s="30">
        <v>43482</v>
      </c>
      <c r="N645" s="28">
        <v>1</v>
      </c>
      <c r="O645" s="26" t="s">
        <v>4581</v>
      </c>
      <c r="P645" s="26">
        <v>231450000</v>
      </c>
      <c r="Q645" s="29"/>
      <c r="R645" s="25" t="s">
        <v>7022</v>
      </c>
      <c r="S645" s="30">
        <v>43495</v>
      </c>
      <c r="T645" s="26"/>
    </row>
    <row r="646" spans="1:20" hidden="1" x14ac:dyDescent="0.25">
      <c r="A646" s="24">
        <v>636</v>
      </c>
      <c r="B646" s="25" t="s">
        <v>7023</v>
      </c>
      <c r="C646" s="26" t="s">
        <v>54</v>
      </c>
      <c r="D646" s="26"/>
      <c r="E646" s="27" t="s">
        <v>7024</v>
      </c>
      <c r="F646" s="25" t="s">
        <v>7025</v>
      </c>
      <c r="G646" s="26" t="s">
        <v>93</v>
      </c>
      <c r="H646" s="25" t="s">
        <v>5851</v>
      </c>
      <c r="I646" s="28">
        <v>1</v>
      </c>
      <c r="J646" s="26" t="s">
        <v>4581</v>
      </c>
      <c r="K646" s="26">
        <v>55000000</v>
      </c>
      <c r="L646" s="29"/>
      <c r="M646" s="30">
        <v>43486</v>
      </c>
      <c r="N646" s="28">
        <v>1</v>
      </c>
      <c r="O646" s="26" t="s">
        <v>4581</v>
      </c>
      <c r="P646" s="26">
        <v>55000000</v>
      </c>
      <c r="Q646" s="29"/>
      <c r="R646" s="25" t="s">
        <v>7026</v>
      </c>
      <c r="S646" s="30">
        <v>43497</v>
      </c>
      <c r="T646" s="26"/>
    </row>
    <row r="647" spans="1:20" hidden="1" x14ac:dyDescent="0.25">
      <c r="A647" s="24">
        <v>637</v>
      </c>
      <c r="B647" s="25" t="s">
        <v>7027</v>
      </c>
      <c r="C647" s="26" t="s">
        <v>54</v>
      </c>
      <c r="D647" s="26"/>
      <c r="E647" s="27" t="s">
        <v>7028</v>
      </c>
      <c r="F647" s="25" t="s">
        <v>6121</v>
      </c>
      <c r="G647" s="26" t="s">
        <v>93</v>
      </c>
      <c r="H647" s="25" t="s">
        <v>4941</v>
      </c>
      <c r="I647" s="28">
        <v>1</v>
      </c>
      <c r="J647" s="26" t="s">
        <v>4581</v>
      </c>
      <c r="K647" s="26">
        <v>18558544</v>
      </c>
      <c r="L647" s="29"/>
      <c r="M647" s="30">
        <v>43486</v>
      </c>
      <c r="N647" s="28">
        <v>1</v>
      </c>
      <c r="O647" s="26" t="s">
        <v>4581</v>
      </c>
      <c r="P647" s="26">
        <v>18558544</v>
      </c>
      <c r="Q647" s="29"/>
      <c r="R647" s="25" t="s">
        <v>7029</v>
      </c>
      <c r="S647" s="30">
        <v>43495</v>
      </c>
      <c r="T647" s="26"/>
    </row>
    <row r="648" spans="1:20" hidden="1" x14ac:dyDescent="0.25">
      <c r="A648" s="24">
        <v>638</v>
      </c>
      <c r="B648" s="25" t="s">
        <v>7030</v>
      </c>
      <c r="C648" s="26" t="s">
        <v>54</v>
      </c>
      <c r="D648" s="26"/>
      <c r="E648" s="27" t="s">
        <v>7031</v>
      </c>
      <c r="F648" s="25" t="s">
        <v>7032</v>
      </c>
      <c r="G648" s="26" t="s">
        <v>93</v>
      </c>
      <c r="H648" s="25" t="s">
        <v>4941</v>
      </c>
      <c r="I648" s="28">
        <v>1</v>
      </c>
      <c r="J648" s="26" t="s">
        <v>4581</v>
      </c>
      <c r="K648" s="26">
        <v>114400000</v>
      </c>
      <c r="L648" s="29"/>
      <c r="M648" s="30">
        <v>43469</v>
      </c>
      <c r="N648" s="28">
        <v>1</v>
      </c>
      <c r="O648" s="26" t="s">
        <v>4581</v>
      </c>
      <c r="P648" s="26">
        <v>114400000</v>
      </c>
      <c r="Q648" s="29"/>
      <c r="R648" s="25" t="s">
        <v>7033</v>
      </c>
      <c r="S648" s="30">
        <v>43495</v>
      </c>
      <c r="T648" s="26"/>
    </row>
    <row r="649" spans="1:20" hidden="1" x14ac:dyDescent="0.25">
      <c r="A649" s="24">
        <v>639</v>
      </c>
      <c r="B649" s="25" t="s">
        <v>7034</v>
      </c>
      <c r="C649" s="26" t="s">
        <v>54</v>
      </c>
      <c r="D649" s="26"/>
      <c r="E649" s="27" t="s">
        <v>7035</v>
      </c>
      <c r="F649" s="25" t="s">
        <v>7036</v>
      </c>
      <c r="G649" s="26" t="s">
        <v>93</v>
      </c>
      <c r="H649" s="25" t="s">
        <v>5453</v>
      </c>
      <c r="I649" s="28">
        <v>1</v>
      </c>
      <c r="J649" s="26" t="s">
        <v>4581</v>
      </c>
      <c r="K649" s="26">
        <v>44000000</v>
      </c>
      <c r="L649" s="29"/>
      <c r="M649" s="30">
        <v>43481</v>
      </c>
      <c r="N649" s="28">
        <v>1</v>
      </c>
      <c r="O649" s="26" t="s">
        <v>4581</v>
      </c>
      <c r="P649" s="26">
        <v>44000000</v>
      </c>
      <c r="Q649" s="29"/>
      <c r="R649" s="25" t="s">
        <v>7037</v>
      </c>
      <c r="S649" s="30">
        <v>43495</v>
      </c>
      <c r="T649" s="26"/>
    </row>
    <row r="650" spans="1:20" hidden="1" x14ac:dyDescent="0.25">
      <c r="A650" s="24">
        <v>640</v>
      </c>
      <c r="B650" s="25" t="s">
        <v>7038</v>
      </c>
      <c r="C650" s="26" t="s">
        <v>54</v>
      </c>
      <c r="D650" s="26"/>
      <c r="E650" s="27" t="s">
        <v>7039</v>
      </c>
      <c r="F650" s="25" t="s">
        <v>7040</v>
      </c>
      <c r="G650" s="26" t="s">
        <v>93</v>
      </c>
      <c r="H650" s="25" t="s">
        <v>5851</v>
      </c>
      <c r="I650" s="28">
        <v>1</v>
      </c>
      <c r="J650" s="26" t="s">
        <v>4581</v>
      </c>
      <c r="K650" s="26">
        <v>68200000</v>
      </c>
      <c r="L650" s="29"/>
      <c r="M650" s="30">
        <v>43486</v>
      </c>
      <c r="N650" s="28">
        <v>1</v>
      </c>
      <c r="O650" s="26" t="s">
        <v>4581</v>
      </c>
      <c r="P650" s="26">
        <v>68200000</v>
      </c>
      <c r="Q650" s="29"/>
      <c r="R650" s="25" t="s">
        <v>7041</v>
      </c>
      <c r="S650" s="30">
        <v>43504</v>
      </c>
      <c r="T650" s="26"/>
    </row>
    <row r="651" spans="1:20" hidden="1" x14ac:dyDescent="0.25">
      <c r="A651" s="24">
        <v>641</v>
      </c>
      <c r="B651" s="25" t="s">
        <v>7042</v>
      </c>
      <c r="C651" s="26" t="s">
        <v>54</v>
      </c>
      <c r="D651" s="26"/>
      <c r="E651" s="27" t="s">
        <v>7043</v>
      </c>
      <c r="F651" s="25" t="s">
        <v>7044</v>
      </c>
      <c r="G651" s="26" t="s">
        <v>93</v>
      </c>
      <c r="H651" s="25" t="s">
        <v>5409</v>
      </c>
      <c r="I651" s="28">
        <v>1</v>
      </c>
      <c r="J651" s="26" t="s">
        <v>4581</v>
      </c>
      <c r="K651" s="26">
        <v>44557800</v>
      </c>
      <c r="L651" s="29"/>
      <c r="M651" s="30">
        <v>43486</v>
      </c>
      <c r="N651" s="28">
        <v>1</v>
      </c>
      <c r="O651" s="26" t="s">
        <v>4581</v>
      </c>
      <c r="P651" s="26">
        <v>44557800</v>
      </c>
      <c r="Q651" s="29"/>
      <c r="R651" s="25" t="s">
        <v>7045</v>
      </c>
      <c r="S651" s="30">
        <v>43495</v>
      </c>
      <c r="T651" s="26"/>
    </row>
    <row r="652" spans="1:20" hidden="1" x14ac:dyDescent="0.25">
      <c r="A652" s="24">
        <v>642</v>
      </c>
      <c r="B652" s="25" t="s">
        <v>7046</v>
      </c>
      <c r="C652" s="26" t="s">
        <v>54</v>
      </c>
      <c r="D652" s="26"/>
      <c r="E652" s="27" t="s">
        <v>7047</v>
      </c>
      <c r="F652" s="25" t="s">
        <v>7048</v>
      </c>
      <c r="G652" s="26" t="s">
        <v>93</v>
      </c>
      <c r="H652" s="25" t="s">
        <v>5623</v>
      </c>
      <c r="I652" s="28">
        <v>1</v>
      </c>
      <c r="J652" s="26" t="s">
        <v>4581</v>
      </c>
      <c r="K652" s="26">
        <v>70400000</v>
      </c>
      <c r="L652" s="29"/>
      <c r="M652" s="30">
        <v>43486</v>
      </c>
      <c r="N652" s="28">
        <v>1</v>
      </c>
      <c r="O652" s="26" t="s">
        <v>4581</v>
      </c>
      <c r="P652" s="26">
        <v>70400000</v>
      </c>
      <c r="Q652" s="29"/>
      <c r="R652" s="25" t="s">
        <v>7049</v>
      </c>
      <c r="S652" s="30">
        <v>43501</v>
      </c>
      <c r="T652" s="26"/>
    </row>
    <row r="653" spans="1:20" hidden="1" x14ac:dyDescent="0.25">
      <c r="A653" s="24">
        <v>643</v>
      </c>
      <c r="B653" s="25" t="s">
        <v>7050</v>
      </c>
      <c r="C653" s="26" t="s">
        <v>54</v>
      </c>
      <c r="D653" s="26"/>
      <c r="E653" s="27" t="s">
        <v>7051</v>
      </c>
      <c r="F653" s="25" t="s">
        <v>7052</v>
      </c>
      <c r="G653" s="26" t="s">
        <v>93</v>
      </c>
      <c r="H653" s="25" t="s">
        <v>7053</v>
      </c>
      <c r="I653" s="28">
        <v>1</v>
      </c>
      <c r="J653" s="26" t="s">
        <v>4581</v>
      </c>
      <c r="K653" s="26">
        <v>55000000</v>
      </c>
      <c r="L653" s="29"/>
      <c r="M653" s="30">
        <v>43473</v>
      </c>
      <c r="N653" s="28">
        <v>1</v>
      </c>
      <c r="O653" s="26" t="s">
        <v>4581</v>
      </c>
      <c r="P653" s="26">
        <v>55000000</v>
      </c>
      <c r="Q653" s="29"/>
      <c r="R653" s="25" t="s">
        <v>7054</v>
      </c>
      <c r="S653" s="30">
        <v>43496</v>
      </c>
      <c r="T653" s="26"/>
    </row>
    <row r="654" spans="1:20" hidden="1" x14ac:dyDescent="0.25">
      <c r="A654" s="24">
        <v>644</v>
      </c>
      <c r="B654" s="25" t="s">
        <v>7055</v>
      </c>
      <c r="C654" s="26" t="s">
        <v>54</v>
      </c>
      <c r="D654" s="26"/>
      <c r="E654" s="27" t="s">
        <v>7056</v>
      </c>
      <c r="F654" s="25" t="s">
        <v>5586</v>
      </c>
      <c r="G654" s="26" t="s">
        <v>93</v>
      </c>
      <c r="H654" s="25" t="s">
        <v>5453</v>
      </c>
      <c r="I654" s="28">
        <v>1</v>
      </c>
      <c r="J654" s="26" t="s">
        <v>4581</v>
      </c>
      <c r="K654" s="26">
        <v>45320000</v>
      </c>
      <c r="L654" s="29"/>
      <c r="M654" s="30">
        <v>43482</v>
      </c>
      <c r="N654" s="28">
        <v>1</v>
      </c>
      <c r="O654" s="26" t="s">
        <v>4581</v>
      </c>
      <c r="P654" s="26">
        <v>45320000</v>
      </c>
      <c r="Q654" s="29"/>
      <c r="R654" s="25" t="s">
        <v>7057</v>
      </c>
      <c r="S654" s="30">
        <v>43495</v>
      </c>
      <c r="T654" s="26"/>
    </row>
    <row r="655" spans="1:20" hidden="1" x14ac:dyDescent="0.25">
      <c r="A655" s="24">
        <v>645</v>
      </c>
      <c r="B655" s="25" t="s">
        <v>7058</v>
      </c>
      <c r="C655" s="26" t="s">
        <v>54</v>
      </c>
      <c r="D655" s="26"/>
      <c r="E655" s="27" t="s">
        <v>7059</v>
      </c>
      <c r="F655" s="25" t="s">
        <v>7060</v>
      </c>
      <c r="G655" s="26" t="s">
        <v>93</v>
      </c>
      <c r="H655" s="25" t="s">
        <v>4941</v>
      </c>
      <c r="I655" s="28">
        <v>1</v>
      </c>
      <c r="J655" s="26" t="s">
        <v>4581</v>
      </c>
      <c r="K655" s="26">
        <v>68200000</v>
      </c>
      <c r="L655" s="29"/>
      <c r="M655" s="30">
        <v>43482</v>
      </c>
      <c r="N655" s="28">
        <v>1</v>
      </c>
      <c r="O655" s="26" t="s">
        <v>4581</v>
      </c>
      <c r="P655" s="26">
        <v>68200000</v>
      </c>
      <c r="Q655" s="29"/>
      <c r="R655" s="25" t="s">
        <v>7061</v>
      </c>
      <c r="S655" s="30">
        <v>43497</v>
      </c>
      <c r="T655" s="26"/>
    </row>
    <row r="656" spans="1:20" hidden="1" x14ac:dyDescent="0.25">
      <c r="A656" s="24">
        <v>646</v>
      </c>
      <c r="B656" s="25" t="s">
        <v>7062</v>
      </c>
      <c r="C656" s="26" t="s">
        <v>54</v>
      </c>
      <c r="D656" s="26"/>
      <c r="E656" s="27" t="s">
        <v>7063</v>
      </c>
      <c r="F656" s="25" t="s">
        <v>7064</v>
      </c>
      <c r="G656" s="26" t="s">
        <v>93</v>
      </c>
      <c r="H656" s="25" t="s">
        <v>4875</v>
      </c>
      <c r="I656" s="28">
        <v>1</v>
      </c>
      <c r="J656" s="26" t="s">
        <v>4581</v>
      </c>
      <c r="K656" s="26">
        <v>60450082</v>
      </c>
      <c r="L656" s="29"/>
      <c r="M656" s="30">
        <v>43487</v>
      </c>
      <c r="N656" s="28">
        <v>1</v>
      </c>
      <c r="O656" s="26" t="s">
        <v>4581</v>
      </c>
      <c r="P656" s="26">
        <v>60450082</v>
      </c>
      <c r="Q656" s="29"/>
      <c r="R656" s="25" t="s">
        <v>7065</v>
      </c>
      <c r="S656" s="30">
        <v>43496</v>
      </c>
      <c r="T656" s="26"/>
    </row>
    <row r="657" spans="1:20" hidden="1" x14ac:dyDescent="0.25">
      <c r="A657" s="24">
        <v>647</v>
      </c>
      <c r="B657" s="25" t="s">
        <v>7066</v>
      </c>
      <c r="C657" s="26" t="s">
        <v>54</v>
      </c>
      <c r="D657" s="26"/>
      <c r="E657" s="27" t="s">
        <v>7067</v>
      </c>
      <c r="F657" s="25" t="s">
        <v>7068</v>
      </c>
      <c r="G657" s="26" t="s">
        <v>93</v>
      </c>
      <c r="H657" s="25" t="s">
        <v>7069</v>
      </c>
      <c r="I657" s="28">
        <v>1</v>
      </c>
      <c r="J657" s="26" t="s">
        <v>4581</v>
      </c>
      <c r="K657" s="26">
        <v>70600002</v>
      </c>
      <c r="L657" s="29"/>
      <c r="M657" s="30">
        <v>43481</v>
      </c>
      <c r="N657" s="28">
        <v>1</v>
      </c>
      <c r="O657" s="26" t="s">
        <v>4581</v>
      </c>
      <c r="P657" s="26">
        <v>70600002</v>
      </c>
      <c r="Q657" s="29"/>
      <c r="R657" s="25" t="s">
        <v>7070</v>
      </c>
      <c r="S657" s="30">
        <v>43496</v>
      </c>
      <c r="T657" s="26"/>
    </row>
    <row r="658" spans="1:20" hidden="1" x14ac:dyDescent="0.25">
      <c r="A658" s="24">
        <v>648</v>
      </c>
      <c r="B658" s="25" t="s">
        <v>7071</v>
      </c>
      <c r="C658" s="26" t="s">
        <v>54</v>
      </c>
      <c r="D658" s="26"/>
      <c r="E658" s="27" t="s">
        <v>7072</v>
      </c>
      <c r="F658" s="25" t="s">
        <v>7073</v>
      </c>
      <c r="G658" s="26" t="s">
        <v>93</v>
      </c>
      <c r="H658" s="25" t="s">
        <v>4941</v>
      </c>
      <c r="I658" s="28">
        <v>1</v>
      </c>
      <c r="J658" s="26" t="s">
        <v>4581</v>
      </c>
      <c r="K658" s="26">
        <v>39050000</v>
      </c>
      <c r="L658" s="29"/>
      <c r="M658" s="30">
        <v>43482</v>
      </c>
      <c r="N658" s="28">
        <v>1</v>
      </c>
      <c r="O658" s="26" t="s">
        <v>4581</v>
      </c>
      <c r="P658" s="26">
        <v>39050000</v>
      </c>
      <c r="Q658" s="29"/>
      <c r="R658" s="25" t="s">
        <v>7074</v>
      </c>
      <c r="S658" s="30">
        <v>43497</v>
      </c>
      <c r="T658" s="26"/>
    </row>
    <row r="659" spans="1:20" hidden="1" x14ac:dyDescent="0.25">
      <c r="A659" s="24">
        <v>649</v>
      </c>
      <c r="B659" s="25" t="s">
        <v>7075</v>
      </c>
      <c r="C659" s="26" t="s">
        <v>54</v>
      </c>
      <c r="D659" s="26"/>
      <c r="E659" s="27" t="s">
        <v>7076</v>
      </c>
      <c r="F659" s="25" t="s">
        <v>7073</v>
      </c>
      <c r="G659" s="26" t="s">
        <v>93</v>
      </c>
      <c r="H659" s="25" t="s">
        <v>4941</v>
      </c>
      <c r="I659" s="28">
        <v>1</v>
      </c>
      <c r="J659" s="26" t="s">
        <v>4581</v>
      </c>
      <c r="K659" s="26">
        <v>49720000</v>
      </c>
      <c r="L659" s="29"/>
      <c r="M659" s="30">
        <v>43482</v>
      </c>
      <c r="N659" s="28">
        <v>1</v>
      </c>
      <c r="O659" s="26" t="s">
        <v>4581</v>
      </c>
      <c r="P659" s="26">
        <v>49720000</v>
      </c>
      <c r="Q659" s="29"/>
      <c r="R659" s="25" t="s">
        <v>7077</v>
      </c>
      <c r="S659" s="30">
        <v>43496</v>
      </c>
      <c r="T659" s="26"/>
    </row>
    <row r="660" spans="1:20" hidden="1" x14ac:dyDescent="0.25">
      <c r="A660" s="24">
        <v>650</v>
      </c>
      <c r="B660" s="25" t="s">
        <v>7078</v>
      </c>
      <c r="C660" s="26" t="s">
        <v>54</v>
      </c>
      <c r="D660" s="26"/>
      <c r="E660" s="27" t="s">
        <v>7079</v>
      </c>
      <c r="F660" s="25" t="s">
        <v>7080</v>
      </c>
      <c r="G660" s="26" t="s">
        <v>93</v>
      </c>
      <c r="H660" s="25" t="s">
        <v>7081</v>
      </c>
      <c r="I660" s="28">
        <v>1</v>
      </c>
      <c r="J660" s="26" t="s">
        <v>4581</v>
      </c>
      <c r="K660" s="26">
        <v>108900000</v>
      </c>
      <c r="L660" s="29"/>
      <c r="M660" s="30">
        <v>43487</v>
      </c>
      <c r="N660" s="28">
        <v>1</v>
      </c>
      <c r="O660" s="26" t="s">
        <v>4581</v>
      </c>
      <c r="P660" s="26">
        <v>108900000</v>
      </c>
      <c r="Q660" s="29"/>
      <c r="R660" s="25" t="s">
        <v>7082</v>
      </c>
      <c r="S660" s="30">
        <v>43496</v>
      </c>
      <c r="T660" s="26"/>
    </row>
    <row r="661" spans="1:20" hidden="1" x14ac:dyDescent="0.25">
      <c r="A661" s="24">
        <v>651</v>
      </c>
      <c r="B661" s="25" t="s">
        <v>7083</v>
      </c>
      <c r="C661" s="26" t="s">
        <v>54</v>
      </c>
      <c r="D661" s="26"/>
      <c r="E661" s="27" t="s">
        <v>7084</v>
      </c>
      <c r="F661" s="25" t="s">
        <v>7085</v>
      </c>
      <c r="G661" s="26" t="s">
        <v>93</v>
      </c>
      <c r="H661" s="25" t="s">
        <v>4941</v>
      </c>
      <c r="I661" s="28">
        <v>1</v>
      </c>
      <c r="J661" s="26" t="s">
        <v>4581</v>
      </c>
      <c r="K661" s="26">
        <v>68200000</v>
      </c>
      <c r="L661" s="29"/>
      <c r="M661" s="30">
        <v>43483</v>
      </c>
      <c r="N661" s="28">
        <v>1</v>
      </c>
      <c r="O661" s="26" t="s">
        <v>4581</v>
      </c>
      <c r="P661" s="26">
        <v>68200000</v>
      </c>
      <c r="Q661" s="29"/>
      <c r="R661" s="25" t="s">
        <v>7086</v>
      </c>
      <c r="S661" s="30">
        <v>43496</v>
      </c>
      <c r="T661" s="26"/>
    </row>
    <row r="662" spans="1:20" hidden="1" x14ac:dyDescent="0.25">
      <c r="A662" s="24">
        <v>652</v>
      </c>
      <c r="B662" s="25" t="s">
        <v>7087</v>
      </c>
      <c r="C662" s="26" t="s">
        <v>54</v>
      </c>
      <c r="D662" s="26"/>
      <c r="E662" s="27" t="s">
        <v>7088</v>
      </c>
      <c r="F662" s="25" t="s">
        <v>7089</v>
      </c>
      <c r="G662" s="26" t="s">
        <v>93</v>
      </c>
      <c r="H662" s="25" t="s">
        <v>4941</v>
      </c>
      <c r="I662" s="28">
        <v>1</v>
      </c>
      <c r="J662" s="26" t="s">
        <v>4581</v>
      </c>
      <c r="K662" s="26">
        <v>49720000</v>
      </c>
      <c r="L662" s="29"/>
      <c r="M662" s="30">
        <v>43482</v>
      </c>
      <c r="N662" s="28">
        <v>1</v>
      </c>
      <c r="O662" s="26" t="s">
        <v>4581</v>
      </c>
      <c r="P662" s="26">
        <v>49720000</v>
      </c>
      <c r="Q662" s="29"/>
      <c r="R662" s="25" t="s">
        <v>7090</v>
      </c>
      <c r="S662" s="30">
        <v>43497</v>
      </c>
      <c r="T662" s="26"/>
    </row>
    <row r="663" spans="1:20" hidden="1" x14ac:dyDescent="0.25">
      <c r="A663" s="24">
        <v>653</v>
      </c>
      <c r="B663" s="25" t="s">
        <v>7091</v>
      </c>
      <c r="C663" s="26" t="s">
        <v>54</v>
      </c>
      <c r="D663" s="26"/>
      <c r="E663" s="27" t="s">
        <v>7092</v>
      </c>
      <c r="F663" s="25" t="s">
        <v>7093</v>
      </c>
      <c r="G663" s="26" t="s">
        <v>93</v>
      </c>
      <c r="H663" s="25" t="s">
        <v>4941</v>
      </c>
      <c r="I663" s="28">
        <v>1</v>
      </c>
      <c r="J663" s="26" t="s">
        <v>4581</v>
      </c>
      <c r="K663" s="26">
        <v>101090000</v>
      </c>
      <c r="L663" s="29"/>
      <c r="M663" s="30">
        <v>43482</v>
      </c>
      <c r="N663" s="28">
        <v>1</v>
      </c>
      <c r="O663" s="26" t="s">
        <v>4581</v>
      </c>
      <c r="P663" s="26">
        <v>101090000</v>
      </c>
      <c r="Q663" s="29"/>
      <c r="R663" s="25" t="s">
        <v>7094</v>
      </c>
      <c r="S663" s="30">
        <v>43496</v>
      </c>
      <c r="T663" s="26"/>
    </row>
    <row r="664" spans="1:20" hidden="1" x14ac:dyDescent="0.25">
      <c r="A664" s="24">
        <v>654</v>
      </c>
      <c r="B664" s="25" t="s">
        <v>7095</v>
      </c>
      <c r="C664" s="26" t="s">
        <v>54</v>
      </c>
      <c r="D664" s="26"/>
      <c r="E664" s="27" t="s">
        <v>7096</v>
      </c>
      <c r="F664" s="25" t="s">
        <v>7097</v>
      </c>
      <c r="G664" s="26" t="s">
        <v>93</v>
      </c>
      <c r="H664" s="25" t="s">
        <v>4941</v>
      </c>
      <c r="I664" s="28">
        <v>1</v>
      </c>
      <c r="J664" s="26" t="s">
        <v>4581</v>
      </c>
      <c r="K664" s="26">
        <v>36008800</v>
      </c>
      <c r="L664" s="29"/>
      <c r="M664" s="30">
        <v>43488</v>
      </c>
      <c r="N664" s="28">
        <v>1</v>
      </c>
      <c r="O664" s="26" t="s">
        <v>4581</v>
      </c>
      <c r="P664" s="26">
        <v>36008800</v>
      </c>
      <c r="Q664" s="29"/>
      <c r="R664" s="25" t="s">
        <v>7098</v>
      </c>
      <c r="S664" s="30">
        <v>43496</v>
      </c>
      <c r="T664" s="26"/>
    </row>
    <row r="665" spans="1:20" hidden="1" x14ac:dyDescent="0.25">
      <c r="A665" s="24">
        <v>655</v>
      </c>
      <c r="B665" s="25" t="s">
        <v>7099</v>
      </c>
      <c r="C665" s="26" t="s">
        <v>54</v>
      </c>
      <c r="D665" s="26"/>
      <c r="E665" s="27" t="s">
        <v>7100</v>
      </c>
      <c r="F665" s="25" t="s">
        <v>7101</v>
      </c>
      <c r="G665" s="26" t="s">
        <v>93</v>
      </c>
      <c r="H665" s="25" t="s">
        <v>5492</v>
      </c>
      <c r="I665" s="28">
        <v>1</v>
      </c>
      <c r="J665" s="26" t="s">
        <v>4581</v>
      </c>
      <c r="K665" s="26">
        <v>78570250</v>
      </c>
      <c r="L665" s="29"/>
      <c r="M665" s="30">
        <v>43469</v>
      </c>
      <c r="N665" s="28">
        <v>1</v>
      </c>
      <c r="O665" s="26" t="s">
        <v>4581</v>
      </c>
      <c r="P665" s="26">
        <v>78570250</v>
      </c>
      <c r="Q665" s="29"/>
      <c r="R665" s="25" t="s">
        <v>6803</v>
      </c>
      <c r="S665" s="30">
        <v>43496</v>
      </c>
      <c r="T665" s="26"/>
    </row>
    <row r="666" spans="1:20" hidden="1" x14ac:dyDescent="0.25">
      <c r="A666" s="24">
        <v>656</v>
      </c>
      <c r="B666" s="25" t="s">
        <v>7102</v>
      </c>
      <c r="C666" s="26" t="s">
        <v>54</v>
      </c>
      <c r="D666" s="26"/>
      <c r="E666" s="27" t="s">
        <v>7103</v>
      </c>
      <c r="F666" s="25" t="s">
        <v>7104</v>
      </c>
      <c r="G666" s="26" t="s">
        <v>93</v>
      </c>
      <c r="H666" s="25" t="s">
        <v>4941</v>
      </c>
      <c r="I666" s="28">
        <v>1</v>
      </c>
      <c r="J666" s="26" t="s">
        <v>4581</v>
      </c>
      <c r="K666" s="26">
        <v>36008800</v>
      </c>
      <c r="L666" s="29"/>
      <c r="M666" s="30">
        <v>43487</v>
      </c>
      <c r="N666" s="28">
        <v>1</v>
      </c>
      <c r="O666" s="26" t="s">
        <v>4581</v>
      </c>
      <c r="P666" s="26">
        <v>36008800</v>
      </c>
      <c r="Q666" s="29"/>
      <c r="R666" s="25" t="s">
        <v>7105</v>
      </c>
      <c r="S666" s="30">
        <v>43500</v>
      </c>
      <c r="T666" s="26"/>
    </row>
    <row r="667" spans="1:20" hidden="1" x14ac:dyDescent="0.25">
      <c r="A667" s="24">
        <v>657</v>
      </c>
      <c r="B667" s="25" t="s">
        <v>7106</v>
      </c>
      <c r="C667" s="26" t="s">
        <v>54</v>
      </c>
      <c r="D667" s="26"/>
      <c r="E667" s="27" t="s">
        <v>7107</v>
      </c>
      <c r="F667" s="25" t="s">
        <v>7108</v>
      </c>
      <c r="G667" s="26" t="s">
        <v>93</v>
      </c>
      <c r="H667" s="25" t="s">
        <v>4941</v>
      </c>
      <c r="I667" s="28">
        <v>1</v>
      </c>
      <c r="J667" s="26" t="s">
        <v>4581</v>
      </c>
      <c r="K667" s="26">
        <v>28000000</v>
      </c>
      <c r="L667" s="29"/>
      <c r="M667" s="30">
        <v>43487</v>
      </c>
      <c r="N667" s="28">
        <v>1</v>
      </c>
      <c r="O667" s="26" t="s">
        <v>4581</v>
      </c>
      <c r="P667" s="26">
        <v>28000000</v>
      </c>
      <c r="Q667" s="29"/>
      <c r="R667" s="25" t="s">
        <v>7109</v>
      </c>
      <c r="S667" s="30">
        <v>43500</v>
      </c>
      <c r="T667" s="26"/>
    </row>
    <row r="668" spans="1:20" hidden="1" x14ac:dyDescent="0.25">
      <c r="A668" s="24">
        <v>658</v>
      </c>
      <c r="B668" s="25" t="s">
        <v>7110</v>
      </c>
      <c r="C668" s="26" t="s">
        <v>54</v>
      </c>
      <c r="D668" s="26"/>
      <c r="E668" s="27" t="s">
        <v>7111</v>
      </c>
      <c r="F668" s="25" t="s">
        <v>7108</v>
      </c>
      <c r="G668" s="26" t="s">
        <v>93</v>
      </c>
      <c r="H668" s="25" t="s">
        <v>4941</v>
      </c>
      <c r="I668" s="28">
        <v>1</v>
      </c>
      <c r="J668" s="26" t="s">
        <v>4581</v>
      </c>
      <c r="K668" s="26">
        <v>28000000</v>
      </c>
      <c r="L668" s="29"/>
      <c r="M668" s="30">
        <v>43488</v>
      </c>
      <c r="N668" s="28">
        <v>1</v>
      </c>
      <c r="O668" s="26" t="s">
        <v>4581</v>
      </c>
      <c r="P668" s="26">
        <v>28000000</v>
      </c>
      <c r="Q668" s="29"/>
      <c r="R668" s="25" t="s">
        <v>7112</v>
      </c>
      <c r="S668" s="30">
        <v>43497</v>
      </c>
      <c r="T668" s="26"/>
    </row>
    <row r="669" spans="1:20" hidden="1" x14ac:dyDescent="0.25">
      <c r="A669" s="24">
        <v>659</v>
      </c>
      <c r="B669" s="25" t="s">
        <v>7113</v>
      </c>
      <c r="C669" s="26" t="s">
        <v>54</v>
      </c>
      <c r="D669" s="26"/>
      <c r="E669" s="27" t="s">
        <v>7114</v>
      </c>
      <c r="F669" s="25" t="s">
        <v>7108</v>
      </c>
      <c r="G669" s="26" t="s">
        <v>93</v>
      </c>
      <c r="H669" s="25" t="s">
        <v>4941</v>
      </c>
      <c r="I669" s="28">
        <v>1</v>
      </c>
      <c r="J669" s="26" t="s">
        <v>4581</v>
      </c>
      <c r="K669" s="26">
        <v>28840000</v>
      </c>
      <c r="L669" s="29"/>
      <c r="M669" s="30">
        <v>43488</v>
      </c>
      <c r="N669" s="28">
        <v>1</v>
      </c>
      <c r="O669" s="26" t="s">
        <v>4581</v>
      </c>
      <c r="P669" s="26">
        <v>28840000</v>
      </c>
      <c r="Q669" s="29"/>
      <c r="R669" s="25" t="s">
        <v>7115</v>
      </c>
      <c r="S669" s="30">
        <v>43497</v>
      </c>
      <c r="T669" s="26"/>
    </row>
    <row r="670" spans="1:20" hidden="1" x14ac:dyDescent="0.25">
      <c r="A670" s="24">
        <v>660</v>
      </c>
      <c r="B670" s="25" t="s">
        <v>7116</v>
      </c>
      <c r="C670" s="26" t="s">
        <v>54</v>
      </c>
      <c r="D670" s="26"/>
      <c r="E670" s="27" t="s">
        <v>7117</v>
      </c>
      <c r="F670" s="25" t="s">
        <v>7118</v>
      </c>
      <c r="G670" s="26" t="s">
        <v>93</v>
      </c>
      <c r="H670" s="25" t="s">
        <v>4941</v>
      </c>
      <c r="I670" s="28">
        <v>1</v>
      </c>
      <c r="J670" s="26" t="s">
        <v>4581</v>
      </c>
      <c r="K670" s="26">
        <v>24884800</v>
      </c>
      <c r="L670" s="29"/>
      <c r="M670" s="30">
        <v>43487</v>
      </c>
      <c r="N670" s="28">
        <v>1</v>
      </c>
      <c r="O670" s="26" t="s">
        <v>4581</v>
      </c>
      <c r="P670" s="26">
        <v>24884800</v>
      </c>
      <c r="Q670" s="29"/>
      <c r="R670" s="25" t="s">
        <v>7119</v>
      </c>
      <c r="S670" s="30">
        <v>43497</v>
      </c>
      <c r="T670" s="26"/>
    </row>
    <row r="671" spans="1:20" hidden="1" x14ac:dyDescent="0.25">
      <c r="A671" s="24">
        <v>661</v>
      </c>
      <c r="B671" s="25" t="s">
        <v>7120</v>
      </c>
      <c r="C671" s="26" t="s">
        <v>54</v>
      </c>
      <c r="D671" s="26"/>
      <c r="E671" s="27" t="s">
        <v>7121</v>
      </c>
      <c r="F671" s="25" t="s">
        <v>7122</v>
      </c>
      <c r="G671" s="26" t="s">
        <v>93</v>
      </c>
      <c r="H671" s="25" t="s">
        <v>5492</v>
      </c>
      <c r="I671" s="28">
        <v>1</v>
      </c>
      <c r="J671" s="26" t="s">
        <v>4581</v>
      </c>
      <c r="K671" s="26">
        <v>105809000</v>
      </c>
      <c r="L671" s="29"/>
      <c r="M671" s="30">
        <v>43474</v>
      </c>
      <c r="N671" s="28">
        <v>1</v>
      </c>
      <c r="O671" s="26" t="s">
        <v>4581</v>
      </c>
      <c r="P671" s="26">
        <v>105809000</v>
      </c>
      <c r="Q671" s="29"/>
      <c r="R671" s="25" t="s">
        <v>7123</v>
      </c>
      <c r="S671" s="30">
        <v>43500</v>
      </c>
      <c r="T671" s="26"/>
    </row>
    <row r="672" spans="1:20" hidden="1" x14ac:dyDescent="0.25">
      <c r="A672" s="24">
        <v>662</v>
      </c>
      <c r="B672" s="25" t="s">
        <v>7124</v>
      </c>
      <c r="C672" s="26" t="s">
        <v>54</v>
      </c>
      <c r="D672" s="26"/>
      <c r="E672" s="27" t="s">
        <v>7125</v>
      </c>
      <c r="F672" s="25" t="s">
        <v>7126</v>
      </c>
      <c r="G672" s="26" t="s">
        <v>93</v>
      </c>
      <c r="H672" s="25" t="s">
        <v>5453</v>
      </c>
      <c r="I672" s="28">
        <v>1</v>
      </c>
      <c r="J672" s="26" t="s">
        <v>4581</v>
      </c>
      <c r="K672" s="26">
        <v>92400000</v>
      </c>
      <c r="L672" s="29"/>
      <c r="M672" s="30">
        <v>43487</v>
      </c>
      <c r="N672" s="28">
        <v>1</v>
      </c>
      <c r="O672" s="26" t="s">
        <v>4581</v>
      </c>
      <c r="P672" s="26">
        <v>92400000</v>
      </c>
      <c r="Q672" s="29"/>
      <c r="R672" s="25" t="s">
        <v>7127</v>
      </c>
      <c r="S672" s="30">
        <v>43496</v>
      </c>
      <c r="T672" s="26"/>
    </row>
    <row r="673" spans="1:20" hidden="1" x14ac:dyDescent="0.25">
      <c r="A673" s="24">
        <v>663</v>
      </c>
      <c r="B673" s="25" t="s">
        <v>7128</v>
      </c>
      <c r="C673" s="26" t="s">
        <v>54</v>
      </c>
      <c r="D673" s="26"/>
      <c r="E673" s="27" t="s">
        <v>7129</v>
      </c>
      <c r="F673" s="25" t="s">
        <v>7130</v>
      </c>
      <c r="G673" s="26" t="s">
        <v>93</v>
      </c>
      <c r="H673" s="25" t="s">
        <v>4941</v>
      </c>
      <c r="I673" s="28">
        <v>1</v>
      </c>
      <c r="J673" s="26" t="s">
        <v>4581</v>
      </c>
      <c r="K673" s="26">
        <v>28840000</v>
      </c>
      <c r="L673" s="29"/>
      <c r="M673" s="30">
        <v>43487</v>
      </c>
      <c r="N673" s="28">
        <v>1</v>
      </c>
      <c r="O673" s="26" t="s">
        <v>4581</v>
      </c>
      <c r="P673" s="26">
        <v>28840000</v>
      </c>
      <c r="Q673" s="29"/>
      <c r="R673" s="25" t="s">
        <v>7131</v>
      </c>
      <c r="S673" s="30">
        <v>43497</v>
      </c>
      <c r="T673" s="26"/>
    </row>
    <row r="674" spans="1:20" hidden="1" x14ac:dyDescent="0.25">
      <c r="A674" s="24">
        <v>664</v>
      </c>
      <c r="B674" s="25" t="s">
        <v>7132</v>
      </c>
      <c r="C674" s="26" t="s">
        <v>54</v>
      </c>
      <c r="D674" s="26"/>
      <c r="E674" s="27" t="s">
        <v>7133</v>
      </c>
      <c r="F674" s="25" t="s">
        <v>7134</v>
      </c>
      <c r="G674" s="26" t="s">
        <v>93</v>
      </c>
      <c r="H674" s="25" t="s">
        <v>4941</v>
      </c>
      <c r="I674" s="28">
        <v>1</v>
      </c>
      <c r="J674" s="26" t="s">
        <v>4581</v>
      </c>
      <c r="K674" s="26">
        <v>28840000</v>
      </c>
      <c r="L674" s="29"/>
      <c r="M674" s="30">
        <v>43488</v>
      </c>
      <c r="N674" s="28">
        <v>1</v>
      </c>
      <c r="O674" s="26" t="s">
        <v>4581</v>
      </c>
      <c r="P674" s="26">
        <v>28840000</v>
      </c>
      <c r="Q674" s="29"/>
      <c r="R674" s="25" t="s">
        <v>7135</v>
      </c>
      <c r="S674" s="30">
        <v>43497</v>
      </c>
      <c r="T674" s="26"/>
    </row>
    <row r="675" spans="1:20" hidden="1" x14ac:dyDescent="0.25">
      <c r="A675" s="24">
        <v>665</v>
      </c>
      <c r="B675" s="25" t="s">
        <v>7136</v>
      </c>
      <c r="C675" s="26" t="s">
        <v>54</v>
      </c>
      <c r="D675" s="26"/>
      <c r="E675" s="27" t="s">
        <v>7137</v>
      </c>
      <c r="F675" s="25" t="s">
        <v>4982</v>
      </c>
      <c r="G675" s="26" t="s">
        <v>93</v>
      </c>
      <c r="H675" s="25" t="s">
        <v>4941</v>
      </c>
      <c r="I675" s="28">
        <v>1</v>
      </c>
      <c r="J675" s="26" t="s">
        <v>4581</v>
      </c>
      <c r="K675" s="26">
        <v>26381733</v>
      </c>
      <c r="L675" s="29"/>
      <c r="M675" s="30">
        <v>43488</v>
      </c>
      <c r="N675" s="28">
        <v>1</v>
      </c>
      <c r="O675" s="26" t="s">
        <v>4581</v>
      </c>
      <c r="P675" s="26">
        <v>26381733</v>
      </c>
      <c r="Q675" s="29"/>
      <c r="R675" s="25" t="s">
        <v>7138</v>
      </c>
      <c r="S675" s="30">
        <v>43497</v>
      </c>
      <c r="T675" s="26"/>
    </row>
    <row r="676" spans="1:20" hidden="1" x14ac:dyDescent="0.25">
      <c r="A676" s="24">
        <v>666</v>
      </c>
      <c r="B676" s="25" t="s">
        <v>7139</v>
      </c>
      <c r="C676" s="26" t="s">
        <v>54</v>
      </c>
      <c r="D676" s="26"/>
      <c r="E676" s="27" t="s">
        <v>7140</v>
      </c>
      <c r="F676" s="25" t="s">
        <v>7141</v>
      </c>
      <c r="G676" s="26" t="s">
        <v>93</v>
      </c>
      <c r="H676" s="25" t="s">
        <v>4941</v>
      </c>
      <c r="I676" s="28">
        <v>1</v>
      </c>
      <c r="J676" s="26" t="s">
        <v>4581</v>
      </c>
      <c r="K676" s="26">
        <v>33908287</v>
      </c>
      <c r="L676" s="29"/>
      <c r="M676" s="30">
        <v>43488</v>
      </c>
      <c r="N676" s="28">
        <v>1</v>
      </c>
      <c r="O676" s="26" t="s">
        <v>4581</v>
      </c>
      <c r="P676" s="26">
        <v>33908287</v>
      </c>
      <c r="Q676" s="29"/>
      <c r="R676" s="25" t="s">
        <v>7142</v>
      </c>
      <c r="S676" s="30">
        <v>43497</v>
      </c>
      <c r="T676" s="26"/>
    </row>
    <row r="677" spans="1:20" hidden="1" x14ac:dyDescent="0.25">
      <c r="A677" s="24">
        <v>667</v>
      </c>
      <c r="B677" s="25" t="s">
        <v>7143</v>
      </c>
      <c r="C677" s="26" t="s">
        <v>54</v>
      </c>
      <c r="D677" s="26"/>
      <c r="E677" s="27" t="s">
        <v>7144</v>
      </c>
      <c r="F677" s="25" t="s">
        <v>7145</v>
      </c>
      <c r="G677" s="26" t="s">
        <v>93</v>
      </c>
      <c r="H677" s="25" t="s">
        <v>4941</v>
      </c>
      <c r="I677" s="28">
        <v>1</v>
      </c>
      <c r="J677" s="26" t="s">
        <v>4581</v>
      </c>
      <c r="K677" s="26">
        <v>33908287</v>
      </c>
      <c r="L677" s="29"/>
      <c r="M677" s="30">
        <v>43488</v>
      </c>
      <c r="N677" s="28">
        <v>1</v>
      </c>
      <c r="O677" s="26" t="s">
        <v>4581</v>
      </c>
      <c r="P677" s="26">
        <v>33908287</v>
      </c>
      <c r="Q677" s="29"/>
      <c r="R677" s="25" t="s">
        <v>7146</v>
      </c>
      <c r="S677" s="30">
        <v>43497</v>
      </c>
      <c r="T677" s="26"/>
    </row>
    <row r="678" spans="1:20" hidden="1" x14ac:dyDescent="0.25">
      <c r="A678" s="24">
        <v>668</v>
      </c>
      <c r="B678" s="25" t="s">
        <v>7147</v>
      </c>
      <c r="C678" s="26" t="s">
        <v>54</v>
      </c>
      <c r="D678" s="26"/>
      <c r="E678" s="27" t="s">
        <v>7148</v>
      </c>
      <c r="F678" s="25" t="s">
        <v>7149</v>
      </c>
      <c r="G678" s="26" t="s">
        <v>93</v>
      </c>
      <c r="H678" s="25" t="s">
        <v>5851</v>
      </c>
      <c r="I678" s="28">
        <v>1</v>
      </c>
      <c r="J678" s="26" t="s">
        <v>4581</v>
      </c>
      <c r="K678" s="26">
        <v>14000000</v>
      </c>
      <c r="L678" s="29"/>
      <c r="M678" s="30">
        <v>43489</v>
      </c>
      <c r="N678" s="28">
        <v>1</v>
      </c>
      <c r="O678" s="26" t="s">
        <v>4581</v>
      </c>
      <c r="P678" s="26">
        <v>14000000</v>
      </c>
      <c r="Q678" s="29"/>
      <c r="R678" s="25" t="s">
        <v>7150</v>
      </c>
      <c r="S678" s="30">
        <v>43497</v>
      </c>
      <c r="T678" s="26"/>
    </row>
    <row r="679" spans="1:20" hidden="1" x14ac:dyDescent="0.25">
      <c r="A679" s="24">
        <v>669</v>
      </c>
      <c r="B679" s="25" t="s">
        <v>7151</v>
      </c>
      <c r="C679" s="26" t="s">
        <v>54</v>
      </c>
      <c r="D679" s="26"/>
      <c r="E679" s="27" t="s">
        <v>7152</v>
      </c>
      <c r="F679" s="25" t="s">
        <v>7153</v>
      </c>
      <c r="G679" s="26" t="s">
        <v>93</v>
      </c>
      <c r="H679" s="25" t="s">
        <v>5623</v>
      </c>
      <c r="I679" s="28">
        <v>1</v>
      </c>
      <c r="J679" s="26" t="s">
        <v>4581</v>
      </c>
      <c r="K679" s="26">
        <v>49500000</v>
      </c>
      <c r="L679" s="29"/>
      <c r="M679" s="30">
        <v>43489</v>
      </c>
      <c r="N679" s="28">
        <v>1</v>
      </c>
      <c r="O679" s="26" t="s">
        <v>4581</v>
      </c>
      <c r="P679" s="26">
        <v>49500000</v>
      </c>
      <c r="Q679" s="29"/>
      <c r="R679" s="25" t="s">
        <v>7154</v>
      </c>
      <c r="S679" s="30">
        <v>43497</v>
      </c>
      <c r="T679" s="26"/>
    </row>
    <row r="680" spans="1:20" hidden="1" x14ac:dyDescent="0.25">
      <c r="A680" s="24">
        <v>670</v>
      </c>
      <c r="B680" s="25" t="s">
        <v>7155</v>
      </c>
      <c r="C680" s="26" t="s">
        <v>54</v>
      </c>
      <c r="D680" s="26"/>
      <c r="E680" s="27" t="s">
        <v>7156</v>
      </c>
      <c r="F680" s="25" t="s">
        <v>7157</v>
      </c>
      <c r="G680" s="26" t="s">
        <v>93</v>
      </c>
      <c r="H680" s="25" t="s">
        <v>4941</v>
      </c>
      <c r="I680" s="28">
        <v>1</v>
      </c>
      <c r="J680" s="26" t="s">
        <v>4581</v>
      </c>
      <c r="K680" s="26">
        <v>23484000</v>
      </c>
      <c r="L680" s="29"/>
      <c r="M680" s="30">
        <v>43487</v>
      </c>
      <c r="N680" s="28">
        <v>1</v>
      </c>
      <c r="O680" s="26" t="s">
        <v>4581</v>
      </c>
      <c r="P680" s="26">
        <v>23484000</v>
      </c>
      <c r="Q680" s="29"/>
      <c r="R680" s="25" t="s">
        <v>7158</v>
      </c>
      <c r="S680" s="30">
        <v>43497</v>
      </c>
      <c r="T680" s="26"/>
    </row>
    <row r="681" spans="1:20" hidden="1" x14ac:dyDescent="0.25">
      <c r="A681" s="24">
        <v>671</v>
      </c>
      <c r="B681" s="25" t="s">
        <v>7159</v>
      </c>
      <c r="C681" s="26" t="s">
        <v>54</v>
      </c>
      <c r="D681" s="26"/>
      <c r="E681" s="27" t="s">
        <v>7160</v>
      </c>
      <c r="F681" s="25" t="s">
        <v>7161</v>
      </c>
      <c r="G681" s="26" t="s">
        <v>93</v>
      </c>
      <c r="H681" s="25" t="s">
        <v>5623</v>
      </c>
      <c r="I681" s="28">
        <v>1</v>
      </c>
      <c r="J681" s="26" t="s">
        <v>4581</v>
      </c>
      <c r="K681" s="26">
        <v>80300000</v>
      </c>
      <c r="L681" s="29"/>
      <c r="M681" s="30">
        <v>43486</v>
      </c>
      <c r="N681" s="28">
        <v>1</v>
      </c>
      <c r="O681" s="26" t="s">
        <v>4581</v>
      </c>
      <c r="P681" s="26">
        <v>80300000</v>
      </c>
      <c r="Q681" s="29"/>
      <c r="R681" s="25" t="s">
        <v>7162</v>
      </c>
      <c r="S681" s="30">
        <v>43497</v>
      </c>
      <c r="T681" s="26"/>
    </row>
    <row r="682" spans="1:20" hidden="1" x14ac:dyDescent="0.25">
      <c r="A682" s="24">
        <v>672</v>
      </c>
      <c r="B682" s="25" t="s">
        <v>7163</v>
      </c>
      <c r="C682" s="26" t="s">
        <v>54</v>
      </c>
      <c r="D682" s="26"/>
      <c r="E682" s="27" t="s">
        <v>7164</v>
      </c>
      <c r="F682" s="25" t="s">
        <v>7165</v>
      </c>
      <c r="G682" s="26" t="s">
        <v>93</v>
      </c>
      <c r="H682" s="25" t="s">
        <v>4941</v>
      </c>
      <c r="I682" s="28">
        <v>1</v>
      </c>
      <c r="J682" s="26" t="s">
        <v>4581</v>
      </c>
      <c r="K682" s="26">
        <v>33908287</v>
      </c>
      <c r="L682" s="29"/>
      <c r="M682" s="30">
        <v>43487</v>
      </c>
      <c r="N682" s="28">
        <v>1</v>
      </c>
      <c r="O682" s="26" t="s">
        <v>4581</v>
      </c>
      <c r="P682" s="26">
        <v>33908287</v>
      </c>
      <c r="Q682" s="29"/>
      <c r="R682" s="25" t="s">
        <v>7166</v>
      </c>
      <c r="S682" s="30">
        <v>43497</v>
      </c>
      <c r="T682" s="26"/>
    </row>
    <row r="683" spans="1:20" hidden="1" x14ac:dyDescent="0.25">
      <c r="A683" s="24">
        <v>673</v>
      </c>
      <c r="B683" s="25" t="s">
        <v>7167</v>
      </c>
      <c r="C683" s="26" t="s">
        <v>54</v>
      </c>
      <c r="D683" s="26"/>
      <c r="E683" s="27" t="s">
        <v>7168</v>
      </c>
      <c r="F683" s="25" t="s">
        <v>6970</v>
      </c>
      <c r="G683" s="26" t="s">
        <v>93</v>
      </c>
      <c r="H683" s="25" t="s">
        <v>5623</v>
      </c>
      <c r="I683" s="28">
        <v>1</v>
      </c>
      <c r="J683" s="26" t="s">
        <v>4581</v>
      </c>
      <c r="K683" s="26">
        <v>55000000</v>
      </c>
      <c r="L683" s="29"/>
      <c r="M683" s="30">
        <v>43491</v>
      </c>
      <c r="N683" s="28">
        <v>1</v>
      </c>
      <c r="O683" s="26" t="s">
        <v>4581</v>
      </c>
      <c r="P683" s="26">
        <v>55000000</v>
      </c>
      <c r="Q683" s="29"/>
      <c r="R683" s="25" t="s">
        <v>7169</v>
      </c>
      <c r="S683" s="30">
        <v>43497</v>
      </c>
      <c r="T683" s="26"/>
    </row>
    <row r="684" spans="1:20" hidden="1" x14ac:dyDescent="0.25">
      <c r="A684" s="24">
        <v>674</v>
      </c>
      <c r="B684" s="25" t="s">
        <v>7170</v>
      </c>
      <c r="C684" s="26" t="s">
        <v>54</v>
      </c>
      <c r="D684" s="26"/>
      <c r="E684" s="27" t="s">
        <v>7171</v>
      </c>
      <c r="F684" s="25" t="s">
        <v>7108</v>
      </c>
      <c r="G684" s="26" t="s">
        <v>93</v>
      </c>
      <c r="H684" s="25" t="s">
        <v>4941</v>
      </c>
      <c r="I684" s="28">
        <v>1</v>
      </c>
      <c r="J684" s="26" t="s">
        <v>4581</v>
      </c>
      <c r="K684" s="26">
        <v>28000000</v>
      </c>
      <c r="L684" s="29"/>
      <c r="M684" s="30">
        <v>43488</v>
      </c>
      <c r="N684" s="28">
        <v>1</v>
      </c>
      <c r="O684" s="26" t="s">
        <v>4581</v>
      </c>
      <c r="P684" s="26">
        <v>28000000</v>
      </c>
      <c r="Q684" s="29"/>
      <c r="R684" s="25" t="s">
        <v>7172</v>
      </c>
      <c r="S684" s="30">
        <v>43497</v>
      </c>
      <c r="T684" s="26"/>
    </row>
    <row r="685" spans="1:20" hidden="1" x14ac:dyDescent="0.25">
      <c r="A685" s="24">
        <v>675</v>
      </c>
      <c r="B685" s="25" t="s">
        <v>7173</v>
      </c>
      <c r="C685" s="26" t="s">
        <v>54</v>
      </c>
      <c r="D685" s="26"/>
      <c r="E685" s="27" t="s">
        <v>7174</v>
      </c>
      <c r="F685" s="25" t="s">
        <v>6970</v>
      </c>
      <c r="G685" s="26" t="s">
        <v>93</v>
      </c>
      <c r="H685" s="25" t="s">
        <v>5623</v>
      </c>
      <c r="I685" s="28">
        <v>1</v>
      </c>
      <c r="J685" s="26" t="s">
        <v>4581</v>
      </c>
      <c r="K685" s="26">
        <v>66000000</v>
      </c>
      <c r="L685" s="29"/>
      <c r="M685" s="30">
        <v>43490</v>
      </c>
      <c r="N685" s="28">
        <v>1</v>
      </c>
      <c r="O685" s="26" t="s">
        <v>4581</v>
      </c>
      <c r="P685" s="26">
        <v>66000000</v>
      </c>
      <c r="Q685" s="29"/>
      <c r="R685" s="25" t="s">
        <v>7175</v>
      </c>
      <c r="S685" s="30">
        <v>43497</v>
      </c>
      <c r="T685" s="26"/>
    </row>
    <row r="686" spans="1:20" hidden="1" x14ac:dyDescent="0.25">
      <c r="A686" s="24">
        <v>676</v>
      </c>
      <c r="B686" s="25" t="s">
        <v>7176</v>
      </c>
      <c r="C686" s="26" t="s">
        <v>54</v>
      </c>
      <c r="D686" s="26"/>
      <c r="E686" s="27" t="s">
        <v>7177</v>
      </c>
      <c r="F686" s="25" t="s">
        <v>5001</v>
      </c>
      <c r="G686" s="26" t="s">
        <v>93</v>
      </c>
      <c r="H686" s="25" t="s">
        <v>4941</v>
      </c>
      <c r="I686" s="28">
        <v>1</v>
      </c>
      <c r="J686" s="26" t="s">
        <v>4581</v>
      </c>
      <c r="K686" s="26">
        <v>53449655</v>
      </c>
      <c r="L686" s="29"/>
      <c r="M686" s="30">
        <v>43487</v>
      </c>
      <c r="N686" s="28">
        <v>1</v>
      </c>
      <c r="O686" s="26" t="s">
        <v>4581</v>
      </c>
      <c r="P686" s="26">
        <v>53449655</v>
      </c>
      <c r="Q686" s="29"/>
      <c r="R686" s="25" t="s">
        <v>7178</v>
      </c>
      <c r="S686" s="30">
        <v>43497</v>
      </c>
      <c r="T686" s="26"/>
    </row>
    <row r="687" spans="1:20" hidden="1" x14ac:dyDescent="0.25">
      <c r="A687" s="24">
        <v>677</v>
      </c>
      <c r="B687" s="25" t="s">
        <v>7179</v>
      </c>
      <c r="C687" s="26" t="s">
        <v>54</v>
      </c>
      <c r="D687" s="26"/>
      <c r="E687" s="27" t="s">
        <v>7180</v>
      </c>
      <c r="F687" s="25" t="s">
        <v>6970</v>
      </c>
      <c r="G687" s="26" t="s">
        <v>93</v>
      </c>
      <c r="H687" s="25" t="s">
        <v>5623</v>
      </c>
      <c r="I687" s="28">
        <v>1</v>
      </c>
      <c r="J687" s="26" t="s">
        <v>4581</v>
      </c>
      <c r="K687" s="26">
        <v>55000000</v>
      </c>
      <c r="L687" s="29"/>
      <c r="M687" s="30">
        <v>43489</v>
      </c>
      <c r="N687" s="28">
        <v>1</v>
      </c>
      <c r="O687" s="26" t="s">
        <v>4581</v>
      </c>
      <c r="P687" s="26">
        <v>55000000</v>
      </c>
      <c r="Q687" s="29"/>
      <c r="R687" s="25" t="s">
        <v>7181</v>
      </c>
      <c r="S687" s="30">
        <v>43497</v>
      </c>
      <c r="T687" s="26"/>
    </row>
    <row r="688" spans="1:20" hidden="1" x14ac:dyDescent="0.25">
      <c r="A688" s="24">
        <v>678</v>
      </c>
      <c r="B688" s="25" t="s">
        <v>7182</v>
      </c>
      <c r="C688" s="26" t="s">
        <v>54</v>
      </c>
      <c r="D688" s="26"/>
      <c r="E688" s="27" t="s">
        <v>7183</v>
      </c>
      <c r="F688" s="25" t="s">
        <v>4960</v>
      </c>
      <c r="G688" s="26" t="s">
        <v>93</v>
      </c>
      <c r="H688" s="25" t="s">
        <v>4941</v>
      </c>
      <c r="I688" s="28">
        <v>1</v>
      </c>
      <c r="J688" s="26" t="s">
        <v>4581</v>
      </c>
      <c r="K688" s="26">
        <v>36400000</v>
      </c>
      <c r="L688" s="29"/>
      <c r="M688" s="30">
        <v>43487</v>
      </c>
      <c r="N688" s="28">
        <v>1</v>
      </c>
      <c r="O688" s="26" t="s">
        <v>4581</v>
      </c>
      <c r="P688" s="26">
        <v>36400000</v>
      </c>
      <c r="Q688" s="29"/>
      <c r="R688" s="25" t="s">
        <v>7184</v>
      </c>
      <c r="S688" s="30">
        <v>43497</v>
      </c>
      <c r="T688" s="26"/>
    </row>
    <row r="689" spans="1:20" hidden="1" x14ac:dyDescent="0.25">
      <c r="A689" s="24">
        <v>679</v>
      </c>
      <c r="B689" s="25" t="s">
        <v>7185</v>
      </c>
      <c r="C689" s="26" t="s">
        <v>54</v>
      </c>
      <c r="D689" s="26"/>
      <c r="E689" s="27" t="s">
        <v>7186</v>
      </c>
      <c r="F689" s="25" t="s">
        <v>7187</v>
      </c>
      <c r="G689" s="26" t="s">
        <v>93</v>
      </c>
      <c r="H689" s="25" t="s">
        <v>5623</v>
      </c>
      <c r="I689" s="28">
        <v>1</v>
      </c>
      <c r="J689" s="26" t="s">
        <v>4581</v>
      </c>
      <c r="K689" s="26">
        <v>59400000</v>
      </c>
      <c r="L689" s="29"/>
      <c r="M689" s="30">
        <v>43486</v>
      </c>
      <c r="N689" s="28">
        <v>1</v>
      </c>
      <c r="O689" s="26" t="s">
        <v>4581</v>
      </c>
      <c r="P689" s="26">
        <v>59400000</v>
      </c>
      <c r="Q689" s="29"/>
      <c r="R689" s="25" t="s">
        <v>7188</v>
      </c>
      <c r="S689" s="30">
        <v>43497</v>
      </c>
      <c r="T689" s="26"/>
    </row>
    <row r="690" spans="1:20" hidden="1" x14ac:dyDescent="0.25">
      <c r="A690" s="24">
        <v>680</v>
      </c>
      <c r="B690" s="25" t="s">
        <v>7189</v>
      </c>
      <c r="C690" s="26" t="s">
        <v>54</v>
      </c>
      <c r="D690" s="26"/>
      <c r="E690" s="27" t="s">
        <v>7190</v>
      </c>
      <c r="F690" s="25" t="s">
        <v>7191</v>
      </c>
      <c r="G690" s="26" t="s">
        <v>93</v>
      </c>
      <c r="H690" s="25" t="s">
        <v>5453</v>
      </c>
      <c r="I690" s="28">
        <v>1</v>
      </c>
      <c r="J690" s="26" t="s">
        <v>4581</v>
      </c>
      <c r="K690" s="26">
        <v>115000000</v>
      </c>
      <c r="L690" s="29"/>
      <c r="M690" s="30">
        <v>43487</v>
      </c>
      <c r="N690" s="28">
        <v>1</v>
      </c>
      <c r="O690" s="26" t="s">
        <v>4581</v>
      </c>
      <c r="P690" s="26">
        <v>115000000</v>
      </c>
      <c r="Q690" s="29"/>
      <c r="R690" s="25" t="s">
        <v>7192</v>
      </c>
      <c r="S690" s="30">
        <v>43497</v>
      </c>
      <c r="T690" s="26"/>
    </row>
    <row r="691" spans="1:20" hidden="1" x14ac:dyDescent="0.25">
      <c r="A691" s="24">
        <v>681</v>
      </c>
      <c r="B691" s="25" t="s">
        <v>7193</v>
      </c>
      <c r="C691" s="26" t="s">
        <v>54</v>
      </c>
      <c r="D691" s="26"/>
      <c r="E691" s="27" t="s">
        <v>7194</v>
      </c>
      <c r="F691" s="25" t="s">
        <v>7195</v>
      </c>
      <c r="G691" s="26" t="s">
        <v>93</v>
      </c>
      <c r="H691" s="25" t="s">
        <v>5623</v>
      </c>
      <c r="I691" s="28">
        <v>1</v>
      </c>
      <c r="J691" s="26" t="s">
        <v>4581</v>
      </c>
      <c r="K691" s="26">
        <v>55000000</v>
      </c>
      <c r="L691" s="29"/>
      <c r="M691" s="30">
        <v>43473</v>
      </c>
      <c r="N691" s="28">
        <v>1</v>
      </c>
      <c r="O691" s="26" t="s">
        <v>4581</v>
      </c>
      <c r="P691" s="26">
        <v>55000000</v>
      </c>
      <c r="Q691" s="29"/>
      <c r="R691" s="25" t="s">
        <v>7196</v>
      </c>
      <c r="S691" s="30">
        <v>43497</v>
      </c>
      <c r="T691" s="26"/>
    </row>
    <row r="692" spans="1:20" hidden="1" x14ac:dyDescent="0.25">
      <c r="A692" s="24">
        <v>682</v>
      </c>
      <c r="B692" s="25" t="s">
        <v>7197</v>
      </c>
      <c r="C692" s="26" t="s">
        <v>54</v>
      </c>
      <c r="D692" s="26"/>
      <c r="E692" s="27" t="s">
        <v>7198</v>
      </c>
      <c r="F692" s="25" t="s">
        <v>7199</v>
      </c>
      <c r="G692" s="26" t="s">
        <v>93</v>
      </c>
      <c r="H692" s="25" t="s">
        <v>4941</v>
      </c>
      <c r="I692" s="28">
        <v>1</v>
      </c>
      <c r="J692" s="26" t="s">
        <v>4581</v>
      </c>
      <c r="K692" s="26">
        <v>33908287</v>
      </c>
      <c r="L692" s="29"/>
      <c r="M692" s="30">
        <v>43488</v>
      </c>
      <c r="N692" s="28">
        <v>1</v>
      </c>
      <c r="O692" s="26" t="s">
        <v>4581</v>
      </c>
      <c r="P692" s="26">
        <v>33908287</v>
      </c>
      <c r="Q692" s="29"/>
      <c r="R692" s="25" t="s">
        <v>7200</v>
      </c>
      <c r="S692" s="30">
        <v>43497</v>
      </c>
      <c r="T692" s="26"/>
    </row>
    <row r="693" spans="1:20" hidden="1" x14ac:dyDescent="0.25">
      <c r="A693" s="24">
        <v>683</v>
      </c>
      <c r="B693" s="25" t="s">
        <v>7201</v>
      </c>
      <c r="C693" s="26" t="s">
        <v>54</v>
      </c>
      <c r="D693" s="26"/>
      <c r="E693" s="27" t="s">
        <v>7202</v>
      </c>
      <c r="F693" s="25" t="s">
        <v>7203</v>
      </c>
      <c r="G693" s="26" t="s">
        <v>93</v>
      </c>
      <c r="H693" s="25" t="s">
        <v>4941</v>
      </c>
      <c r="I693" s="28">
        <v>1</v>
      </c>
      <c r="J693" s="26" t="s">
        <v>4581</v>
      </c>
      <c r="K693" s="26">
        <v>27144502</v>
      </c>
      <c r="L693" s="29"/>
      <c r="M693" s="30">
        <v>43482</v>
      </c>
      <c r="N693" s="28">
        <v>1</v>
      </c>
      <c r="O693" s="26" t="s">
        <v>4581</v>
      </c>
      <c r="P693" s="26">
        <v>27144502</v>
      </c>
      <c r="Q693" s="29"/>
      <c r="R693" s="25" t="s">
        <v>7204</v>
      </c>
      <c r="S693" s="30">
        <v>43500</v>
      </c>
      <c r="T693" s="26"/>
    </row>
    <row r="694" spans="1:20" hidden="1" x14ac:dyDescent="0.25">
      <c r="A694" s="24">
        <v>684</v>
      </c>
      <c r="B694" s="25" t="s">
        <v>7205</v>
      </c>
      <c r="C694" s="26" t="s">
        <v>54</v>
      </c>
      <c r="D694" s="26"/>
      <c r="E694" s="27" t="s">
        <v>7206</v>
      </c>
      <c r="F694" s="25" t="s">
        <v>7207</v>
      </c>
      <c r="G694" s="26" t="s">
        <v>93</v>
      </c>
      <c r="H694" s="25" t="s">
        <v>4941</v>
      </c>
      <c r="I694" s="28">
        <v>1</v>
      </c>
      <c r="J694" s="26" t="s">
        <v>4581</v>
      </c>
      <c r="K694" s="26">
        <v>23433187</v>
      </c>
      <c r="L694" s="29"/>
      <c r="M694" s="30">
        <v>43488</v>
      </c>
      <c r="N694" s="28">
        <v>1</v>
      </c>
      <c r="O694" s="26" t="s">
        <v>4581</v>
      </c>
      <c r="P694" s="26">
        <v>23433187</v>
      </c>
      <c r="Q694" s="29"/>
      <c r="R694" s="25" t="s">
        <v>7208</v>
      </c>
      <c r="S694" s="30">
        <v>43497</v>
      </c>
      <c r="T694" s="26"/>
    </row>
    <row r="695" spans="1:20" hidden="1" x14ac:dyDescent="0.25">
      <c r="A695" s="24">
        <v>685</v>
      </c>
      <c r="B695" s="25" t="s">
        <v>7209</v>
      </c>
      <c r="C695" s="26" t="s">
        <v>54</v>
      </c>
      <c r="D695" s="26"/>
      <c r="E695" s="27" t="s">
        <v>7210</v>
      </c>
      <c r="F695" s="25" t="s">
        <v>7211</v>
      </c>
      <c r="G695" s="26" t="s">
        <v>93</v>
      </c>
      <c r="H695" s="25" t="s">
        <v>5851</v>
      </c>
      <c r="I695" s="28">
        <v>1</v>
      </c>
      <c r="J695" s="26" t="s">
        <v>4581</v>
      </c>
      <c r="K695" s="26">
        <v>80300000</v>
      </c>
      <c r="L695" s="29"/>
      <c r="M695" s="30">
        <v>43486</v>
      </c>
      <c r="N695" s="28">
        <v>1</v>
      </c>
      <c r="O695" s="26" t="s">
        <v>4581</v>
      </c>
      <c r="P695" s="26">
        <v>80300000</v>
      </c>
      <c r="Q695" s="29"/>
      <c r="R695" s="25" t="s">
        <v>7212</v>
      </c>
      <c r="S695" s="30">
        <v>43497</v>
      </c>
      <c r="T695" s="26"/>
    </row>
    <row r="696" spans="1:20" hidden="1" x14ac:dyDescent="0.25">
      <c r="A696" s="24">
        <v>686</v>
      </c>
      <c r="B696" s="25" t="s">
        <v>7213</v>
      </c>
      <c r="C696" s="26" t="s">
        <v>54</v>
      </c>
      <c r="D696" s="26"/>
      <c r="E696" s="27" t="s">
        <v>7214</v>
      </c>
      <c r="F696" s="25" t="s">
        <v>6970</v>
      </c>
      <c r="G696" s="26" t="s">
        <v>93</v>
      </c>
      <c r="H696" s="25" t="s">
        <v>5623</v>
      </c>
      <c r="I696" s="28">
        <v>1</v>
      </c>
      <c r="J696" s="26" t="s">
        <v>4581</v>
      </c>
      <c r="K696" s="26">
        <v>55000000</v>
      </c>
      <c r="L696" s="29"/>
      <c r="M696" s="30">
        <v>43489</v>
      </c>
      <c r="N696" s="28">
        <v>1</v>
      </c>
      <c r="O696" s="26" t="s">
        <v>4581</v>
      </c>
      <c r="P696" s="26">
        <v>55000000</v>
      </c>
      <c r="Q696" s="29"/>
      <c r="R696" s="25" t="s">
        <v>7215</v>
      </c>
      <c r="S696" s="30">
        <v>43500</v>
      </c>
      <c r="T696" s="26"/>
    </row>
    <row r="697" spans="1:20" hidden="1" x14ac:dyDescent="0.25">
      <c r="A697" s="24">
        <v>687</v>
      </c>
      <c r="B697" s="25" t="s">
        <v>7216</v>
      </c>
      <c r="C697" s="26" t="s">
        <v>54</v>
      </c>
      <c r="D697" s="26"/>
      <c r="E697" s="27" t="s">
        <v>7217</v>
      </c>
      <c r="F697" s="25" t="s">
        <v>7218</v>
      </c>
      <c r="G697" s="26" t="s">
        <v>93</v>
      </c>
      <c r="H697" s="25" t="s">
        <v>4941</v>
      </c>
      <c r="I697" s="28">
        <v>1</v>
      </c>
      <c r="J697" s="26" t="s">
        <v>4581</v>
      </c>
      <c r="K697" s="26">
        <v>49720000</v>
      </c>
      <c r="L697" s="29"/>
      <c r="M697" s="30">
        <v>43482</v>
      </c>
      <c r="N697" s="28">
        <v>1</v>
      </c>
      <c r="O697" s="26" t="s">
        <v>4581</v>
      </c>
      <c r="P697" s="26">
        <v>49720000</v>
      </c>
      <c r="Q697" s="29"/>
      <c r="R697" s="25" t="s">
        <v>7219</v>
      </c>
      <c r="S697" s="30">
        <v>43497</v>
      </c>
      <c r="T697" s="26"/>
    </row>
    <row r="698" spans="1:20" hidden="1" x14ac:dyDescent="0.25">
      <c r="A698" s="24">
        <v>688</v>
      </c>
      <c r="B698" s="25" t="s">
        <v>7220</v>
      </c>
      <c r="C698" s="26" t="s">
        <v>54</v>
      </c>
      <c r="D698" s="26"/>
      <c r="E698" s="27" t="s">
        <v>7221</v>
      </c>
      <c r="F698" s="25" t="s">
        <v>7018</v>
      </c>
      <c r="G698" s="26" t="s">
        <v>93</v>
      </c>
      <c r="H698" s="25" t="s">
        <v>5623</v>
      </c>
      <c r="I698" s="28">
        <v>1</v>
      </c>
      <c r="J698" s="26" t="s">
        <v>4581</v>
      </c>
      <c r="K698" s="26">
        <v>88000000</v>
      </c>
      <c r="L698" s="29"/>
      <c r="M698" s="30">
        <v>43486</v>
      </c>
      <c r="N698" s="28">
        <v>1</v>
      </c>
      <c r="O698" s="26" t="s">
        <v>4581</v>
      </c>
      <c r="P698" s="26">
        <v>88000000</v>
      </c>
      <c r="Q698" s="29"/>
      <c r="R698" s="25" t="s">
        <v>7222</v>
      </c>
      <c r="S698" s="30">
        <v>43497</v>
      </c>
      <c r="T698" s="26"/>
    </row>
    <row r="699" spans="1:20" hidden="1" x14ac:dyDescent="0.25">
      <c r="A699" s="24">
        <v>689</v>
      </c>
      <c r="B699" s="25" t="s">
        <v>7223</v>
      </c>
      <c r="C699" s="26" t="s">
        <v>54</v>
      </c>
      <c r="D699" s="26"/>
      <c r="E699" s="27" t="s">
        <v>7224</v>
      </c>
      <c r="F699" s="25" t="s">
        <v>7225</v>
      </c>
      <c r="G699" s="26" t="s">
        <v>93</v>
      </c>
      <c r="H699" s="25" t="s">
        <v>6678</v>
      </c>
      <c r="I699" s="28">
        <v>1</v>
      </c>
      <c r="J699" s="26" t="s">
        <v>4581</v>
      </c>
      <c r="K699" s="26">
        <v>26680500</v>
      </c>
      <c r="L699" s="29"/>
      <c r="M699" s="30">
        <v>43481</v>
      </c>
      <c r="N699" s="28">
        <v>1</v>
      </c>
      <c r="O699" s="26" t="s">
        <v>4581</v>
      </c>
      <c r="P699" s="26">
        <v>26680500</v>
      </c>
      <c r="Q699" s="29"/>
      <c r="R699" s="25" t="s">
        <v>7226</v>
      </c>
      <c r="S699" s="30">
        <v>43500</v>
      </c>
      <c r="T699" s="26"/>
    </row>
    <row r="700" spans="1:20" hidden="1" x14ac:dyDescent="0.25">
      <c r="A700" s="24">
        <v>690</v>
      </c>
      <c r="B700" s="25" t="s">
        <v>7227</v>
      </c>
      <c r="C700" s="26" t="s">
        <v>54</v>
      </c>
      <c r="D700" s="26"/>
      <c r="E700" s="27" t="s">
        <v>7228</v>
      </c>
      <c r="F700" s="25" t="s">
        <v>7229</v>
      </c>
      <c r="G700" s="26" t="s">
        <v>93</v>
      </c>
      <c r="H700" s="25" t="s">
        <v>4941</v>
      </c>
      <c r="I700" s="28">
        <v>1</v>
      </c>
      <c r="J700" s="26" t="s">
        <v>4581</v>
      </c>
      <c r="K700" s="26">
        <v>101959000</v>
      </c>
      <c r="L700" s="29"/>
      <c r="M700" s="30">
        <v>43487</v>
      </c>
      <c r="N700" s="28">
        <v>1</v>
      </c>
      <c r="O700" s="26" t="s">
        <v>4581</v>
      </c>
      <c r="P700" s="26">
        <v>101959000</v>
      </c>
      <c r="Q700" s="29"/>
      <c r="R700" s="25" t="s">
        <v>7230</v>
      </c>
      <c r="S700" s="30">
        <v>43497</v>
      </c>
      <c r="T700" s="26"/>
    </row>
    <row r="701" spans="1:20" hidden="1" x14ac:dyDescent="0.25">
      <c r="A701" s="24">
        <v>691</v>
      </c>
      <c r="B701" s="25" t="s">
        <v>7231</v>
      </c>
      <c r="C701" s="26" t="s">
        <v>54</v>
      </c>
      <c r="D701" s="26"/>
      <c r="E701" s="27" t="s">
        <v>7232</v>
      </c>
      <c r="F701" s="25" t="s">
        <v>7233</v>
      </c>
      <c r="G701" s="26" t="s">
        <v>93</v>
      </c>
      <c r="H701" s="25" t="s">
        <v>4941</v>
      </c>
      <c r="I701" s="28">
        <v>1</v>
      </c>
      <c r="J701" s="26" t="s">
        <v>4581</v>
      </c>
      <c r="K701" s="26">
        <v>39050000</v>
      </c>
      <c r="L701" s="29"/>
      <c r="M701" s="30">
        <v>43486</v>
      </c>
      <c r="N701" s="28">
        <v>1</v>
      </c>
      <c r="O701" s="26" t="s">
        <v>4581</v>
      </c>
      <c r="P701" s="26">
        <v>39050000</v>
      </c>
      <c r="Q701" s="29"/>
      <c r="R701" s="25" t="s">
        <v>7234</v>
      </c>
      <c r="S701" s="30">
        <v>43497</v>
      </c>
      <c r="T701" s="26"/>
    </row>
    <row r="702" spans="1:20" hidden="1" x14ac:dyDescent="0.25">
      <c r="A702" s="24">
        <v>692</v>
      </c>
      <c r="B702" s="25" t="s">
        <v>7235</v>
      </c>
      <c r="C702" s="26" t="s">
        <v>54</v>
      </c>
      <c r="D702" s="26"/>
      <c r="E702" s="27" t="s">
        <v>7236</v>
      </c>
      <c r="F702" s="25" t="s">
        <v>7237</v>
      </c>
      <c r="G702" s="26" t="s">
        <v>93</v>
      </c>
      <c r="H702" s="25" t="s">
        <v>4941</v>
      </c>
      <c r="I702" s="28">
        <v>1</v>
      </c>
      <c r="J702" s="26" t="s">
        <v>4581</v>
      </c>
      <c r="K702" s="26">
        <v>121344300</v>
      </c>
      <c r="L702" s="29"/>
      <c r="M702" s="30">
        <v>43475</v>
      </c>
      <c r="N702" s="28">
        <v>1</v>
      </c>
      <c r="O702" s="26" t="s">
        <v>4581</v>
      </c>
      <c r="P702" s="26">
        <v>121344300</v>
      </c>
      <c r="Q702" s="29"/>
      <c r="R702" s="25" t="s">
        <v>7238</v>
      </c>
      <c r="S702" s="30">
        <v>43497</v>
      </c>
      <c r="T702" s="26"/>
    </row>
    <row r="703" spans="1:20" hidden="1" x14ac:dyDescent="0.25">
      <c r="A703" s="24">
        <v>693</v>
      </c>
      <c r="B703" s="25" t="s">
        <v>7239</v>
      </c>
      <c r="C703" s="26" t="s">
        <v>54</v>
      </c>
      <c r="D703" s="26"/>
      <c r="E703" s="27" t="s">
        <v>7240</v>
      </c>
      <c r="F703" s="25" t="s">
        <v>6857</v>
      </c>
      <c r="G703" s="26" t="s">
        <v>93</v>
      </c>
      <c r="H703" s="25" t="s">
        <v>6678</v>
      </c>
      <c r="I703" s="28">
        <v>1</v>
      </c>
      <c r="J703" s="26" t="s">
        <v>4581</v>
      </c>
      <c r="K703" s="26">
        <v>87524250</v>
      </c>
      <c r="L703" s="29"/>
      <c r="M703" s="30">
        <v>43481</v>
      </c>
      <c r="N703" s="28">
        <v>1</v>
      </c>
      <c r="O703" s="26" t="s">
        <v>4581</v>
      </c>
      <c r="P703" s="26">
        <v>87524250</v>
      </c>
      <c r="Q703" s="29"/>
      <c r="R703" s="25" t="s">
        <v>7241</v>
      </c>
      <c r="S703" s="30">
        <v>43500</v>
      </c>
      <c r="T703" s="26"/>
    </row>
    <row r="704" spans="1:20" hidden="1" x14ac:dyDescent="0.25">
      <c r="A704" s="24">
        <v>694</v>
      </c>
      <c r="B704" s="25" t="s">
        <v>7242</v>
      </c>
      <c r="C704" s="26" t="s">
        <v>54</v>
      </c>
      <c r="D704" s="26"/>
      <c r="E704" s="27" t="s">
        <v>7243</v>
      </c>
      <c r="F704" s="25" t="s">
        <v>7244</v>
      </c>
      <c r="G704" s="26" t="s">
        <v>93</v>
      </c>
      <c r="H704" s="25" t="s">
        <v>5492</v>
      </c>
      <c r="I704" s="28">
        <v>1</v>
      </c>
      <c r="J704" s="26" t="s">
        <v>4581</v>
      </c>
      <c r="K704" s="26">
        <v>78570250</v>
      </c>
      <c r="L704" s="29"/>
      <c r="M704" s="30">
        <v>43483</v>
      </c>
      <c r="N704" s="28">
        <v>1</v>
      </c>
      <c r="O704" s="26" t="s">
        <v>4581</v>
      </c>
      <c r="P704" s="26">
        <v>78570250</v>
      </c>
      <c r="Q704" s="29"/>
      <c r="R704" s="25" t="s">
        <v>7245</v>
      </c>
      <c r="S704" s="30">
        <v>43500</v>
      </c>
      <c r="T704" s="26"/>
    </row>
    <row r="705" spans="1:20" hidden="1" x14ac:dyDescent="0.25">
      <c r="A705" s="24">
        <v>695</v>
      </c>
      <c r="B705" s="25" t="s">
        <v>7246</v>
      </c>
      <c r="C705" s="26" t="s">
        <v>54</v>
      </c>
      <c r="D705" s="26"/>
      <c r="E705" s="27" t="s">
        <v>7247</v>
      </c>
      <c r="F705" s="25" t="s">
        <v>7248</v>
      </c>
      <c r="G705" s="26" t="s">
        <v>93</v>
      </c>
      <c r="H705" s="25" t="s">
        <v>4941</v>
      </c>
      <c r="I705" s="28">
        <v>1</v>
      </c>
      <c r="J705" s="26" t="s">
        <v>4581</v>
      </c>
      <c r="K705" s="26">
        <v>36008800</v>
      </c>
      <c r="L705" s="29"/>
      <c r="M705" s="30">
        <v>43487</v>
      </c>
      <c r="N705" s="28">
        <v>1</v>
      </c>
      <c r="O705" s="26" t="s">
        <v>4581</v>
      </c>
      <c r="P705" s="26">
        <v>36008800</v>
      </c>
      <c r="Q705" s="29"/>
      <c r="R705" s="25" t="s">
        <v>7249</v>
      </c>
      <c r="S705" s="30">
        <v>43497</v>
      </c>
      <c r="T705" s="26"/>
    </row>
    <row r="706" spans="1:20" hidden="1" x14ac:dyDescent="0.25">
      <c r="A706" s="24">
        <v>696</v>
      </c>
      <c r="B706" s="25" t="s">
        <v>7250</v>
      </c>
      <c r="C706" s="26" t="s">
        <v>54</v>
      </c>
      <c r="D706" s="26"/>
      <c r="E706" s="27" t="s">
        <v>7251</v>
      </c>
      <c r="F706" s="25" t="s">
        <v>7252</v>
      </c>
      <c r="G706" s="26" t="s">
        <v>93</v>
      </c>
      <c r="H706" s="25" t="s">
        <v>4941</v>
      </c>
      <c r="I706" s="28">
        <v>1</v>
      </c>
      <c r="J706" s="26" t="s">
        <v>4581</v>
      </c>
      <c r="K706" s="26">
        <v>44001600</v>
      </c>
      <c r="L706" s="29"/>
      <c r="M706" s="30">
        <v>43482</v>
      </c>
      <c r="N706" s="28">
        <v>1</v>
      </c>
      <c r="O706" s="26" t="s">
        <v>4581</v>
      </c>
      <c r="P706" s="26">
        <v>44001600</v>
      </c>
      <c r="Q706" s="29"/>
      <c r="R706" s="25" t="s">
        <v>7253</v>
      </c>
      <c r="S706" s="30">
        <v>43501</v>
      </c>
      <c r="T706" s="26"/>
    </row>
    <row r="707" spans="1:20" hidden="1" x14ac:dyDescent="0.25">
      <c r="A707" s="24">
        <v>697</v>
      </c>
      <c r="B707" s="25" t="s">
        <v>7254</v>
      </c>
      <c r="C707" s="26" t="s">
        <v>54</v>
      </c>
      <c r="D707" s="26"/>
      <c r="E707" s="27" t="s">
        <v>7255</v>
      </c>
      <c r="F707" s="25" t="s">
        <v>7256</v>
      </c>
      <c r="G707" s="26" t="s">
        <v>93</v>
      </c>
      <c r="H707" s="25" t="s">
        <v>4941</v>
      </c>
      <c r="I707" s="28">
        <v>1</v>
      </c>
      <c r="J707" s="26" t="s">
        <v>4581</v>
      </c>
      <c r="K707" s="26">
        <v>46530000</v>
      </c>
      <c r="L707" s="29"/>
      <c r="M707" s="30">
        <v>43482</v>
      </c>
      <c r="N707" s="28">
        <v>1</v>
      </c>
      <c r="O707" s="26" t="s">
        <v>4581</v>
      </c>
      <c r="P707" s="26">
        <v>46530000</v>
      </c>
      <c r="Q707" s="29"/>
      <c r="R707" s="25" t="s">
        <v>7257</v>
      </c>
      <c r="S707" s="30">
        <v>43500</v>
      </c>
      <c r="T707" s="26"/>
    </row>
    <row r="708" spans="1:20" hidden="1" x14ac:dyDescent="0.25">
      <c r="A708" s="24">
        <v>698</v>
      </c>
      <c r="B708" s="25" t="s">
        <v>7258</v>
      </c>
      <c r="C708" s="26" t="s">
        <v>54</v>
      </c>
      <c r="D708" s="26"/>
      <c r="E708" s="27" t="s">
        <v>7259</v>
      </c>
      <c r="F708" s="25" t="s">
        <v>7260</v>
      </c>
      <c r="G708" s="26" t="s">
        <v>93</v>
      </c>
      <c r="H708" s="25" t="s">
        <v>4941</v>
      </c>
      <c r="I708" s="28">
        <v>1</v>
      </c>
      <c r="J708" s="26" t="s">
        <v>4581</v>
      </c>
      <c r="K708" s="26">
        <v>46046000</v>
      </c>
      <c r="L708" s="29"/>
      <c r="M708" s="30">
        <v>43481</v>
      </c>
      <c r="N708" s="28">
        <v>1</v>
      </c>
      <c r="O708" s="26" t="s">
        <v>4581</v>
      </c>
      <c r="P708" s="26">
        <v>46046000</v>
      </c>
      <c r="Q708" s="29"/>
      <c r="R708" s="25" t="s">
        <v>7261</v>
      </c>
      <c r="S708" s="30">
        <v>43500</v>
      </c>
      <c r="T708" s="26"/>
    </row>
    <row r="709" spans="1:20" hidden="1" x14ac:dyDescent="0.25">
      <c r="A709" s="24">
        <v>699</v>
      </c>
      <c r="B709" s="25" t="s">
        <v>7262</v>
      </c>
      <c r="C709" s="26" t="s">
        <v>54</v>
      </c>
      <c r="D709" s="26"/>
      <c r="E709" s="27" t="s">
        <v>7263</v>
      </c>
      <c r="F709" s="25" t="s">
        <v>6857</v>
      </c>
      <c r="G709" s="26" t="s">
        <v>93</v>
      </c>
      <c r="H709" s="25" t="s">
        <v>6678</v>
      </c>
      <c r="I709" s="28">
        <v>1</v>
      </c>
      <c r="J709" s="26" t="s">
        <v>4581</v>
      </c>
      <c r="K709" s="26">
        <v>87524250</v>
      </c>
      <c r="L709" s="29"/>
      <c r="M709" s="30">
        <v>43481</v>
      </c>
      <c r="N709" s="28">
        <v>1</v>
      </c>
      <c r="O709" s="26" t="s">
        <v>4581</v>
      </c>
      <c r="P709" s="26">
        <v>87524250</v>
      </c>
      <c r="Q709" s="29"/>
      <c r="R709" s="25" t="s">
        <v>7264</v>
      </c>
      <c r="S709" s="30">
        <v>43500</v>
      </c>
      <c r="T709" s="26"/>
    </row>
    <row r="710" spans="1:20" hidden="1" x14ac:dyDescent="0.25">
      <c r="A710" s="24">
        <v>700</v>
      </c>
      <c r="B710" s="25" t="s">
        <v>7265</v>
      </c>
      <c r="C710" s="26" t="s">
        <v>54</v>
      </c>
      <c r="D710" s="26"/>
      <c r="E710" s="27" t="s">
        <v>7266</v>
      </c>
      <c r="F710" s="25" t="s">
        <v>7267</v>
      </c>
      <c r="G710" s="26" t="s">
        <v>93</v>
      </c>
      <c r="H710" s="25" t="s">
        <v>5492</v>
      </c>
      <c r="I710" s="28">
        <v>1</v>
      </c>
      <c r="J710" s="26" t="s">
        <v>4581</v>
      </c>
      <c r="K710" s="26">
        <v>91999600</v>
      </c>
      <c r="L710" s="29"/>
      <c r="M710" s="30">
        <v>43469</v>
      </c>
      <c r="N710" s="28">
        <v>1</v>
      </c>
      <c r="O710" s="26" t="s">
        <v>4581</v>
      </c>
      <c r="P710" s="26">
        <v>91999600</v>
      </c>
      <c r="Q710" s="29"/>
      <c r="R710" s="25" t="s">
        <v>7268</v>
      </c>
      <c r="S710" s="30">
        <v>43497</v>
      </c>
      <c r="T710" s="26"/>
    </row>
    <row r="711" spans="1:20" hidden="1" x14ac:dyDescent="0.25">
      <c r="A711" s="24">
        <v>701</v>
      </c>
      <c r="B711" s="25" t="s">
        <v>7269</v>
      </c>
      <c r="C711" s="26" t="s">
        <v>54</v>
      </c>
      <c r="D711" s="26"/>
      <c r="E711" s="27" t="s">
        <v>7270</v>
      </c>
      <c r="F711" s="25" t="s">
        <v>7271</v>
      </c>
      <c r="G711" s="26" t="s">
        <v>93</v>
      </c>
      <c r="H711" s="25" t="s">
        <v>4941</v>
      </c>
      <c r="I711" s="28">
        <v>1</v>
      </c>
      <c r="J711" s="26" t="s">
        <v>4581</v>
      </c>
      <c r="K711" s="26">
        <v>166566400</v>
      </c>
      <c r="L711" s="29"/>
      <c r="M711" s="30">
        <v>43469</v>
      </c>
      <c r="N711" s="28">
        <v>1</v>
      </c>
      <c r="O711" s="26" t="s">
        <v>4581</v>
      </c>
      <c r="P711" s="26">
        <v>166566400</v>
      </c>
      <c r="Q711" s="29"/>
      <c r="R711" s="25" t="s">
        <v>7272</v>
      </c>
      <c r="S711" s="30">
        <v>43497</v>
      </c>
      <c r="T711" s="26"/>
    </row>
    <row r="712" spans="1:20" hidden="1" x14ac:dyDescent="0.25">
      <c r="A712" s="24">
        <v>702</v>
      </c>
      <c r="B712" s="25" t="s">
        <v>7273</v>
      </c>
      <c r="C712" s="26" t="s">
        <v>54</v>
      </c>
      <c r="D712" s="26"/>
      <c r="E712" s="27" t="s">
        <v>7274</v>
      </c>
      <c r="F712" s="25" t="s">
        <v>7275</v>
      </c>
      <c r="G712" s="26" t="s">
        <v>93</v>
      </c>
      <c r="H712" s="25" t="s">
        <v>5409</v>
      </c>
      <c r="I712" s="28">
        <v>1</v>
      </c>
      <c r="J712" s="26" t="s">
        <v>4581</v>
      </c>
      <c r="K712" s="26">
        <v>41800000</v>
      </c>
      <c r="L712" s="29"/>
      <c r="M712" s="30">
        <v>43481</v>
      </c>
      <c r="N712" s="28">
        <v>1</v>
      </c>
      <c r="O712" s="26" t="s">
        <v>4581</v>
      </c>
      <c r="P712" s="26">
        <v>41800000</v>
      </c>
      <c r="Q712" s="29"/>
      <c r="R712" s="25" t="s">
        <v>7276</v>
      </c>
      <c r="S712" s="30">
        <v>43497</v>
      </c>
      <c r="T712" s="26"/>
    </row>
    <row r="713" spans="1:20" hidden="1" x14ac:dyDescent="0.25">
      <c r="A713" s="24">
        <v>703</v>
      </c>
      <c r="B713" s="25" t="s">
        <v>7277</v>
      </c>
      <c r="C713" s="26" t="s">
        <v>54</v>
      </c>
      <c r="D713" s="26"/>
      <c r="E713" s="27" t="s">
        <v>7278</v>
      </c>
      <c r="F713" s="25" t="s">
        <v>7279</v>
      </c>
      <c r="G713" s="26" t="s">
        <v>93</v>
      </c>
      <c r="H713" s="25" t="s">
        <v>5813</v>
      </c>
      <c r="I713" s="28">
        <v>1</v>
      </c>
      <c r="J713" s="26" t="s">
        <v>4581</v>
      </c>
      <c r="K713" s="26">
        <v>81695812</v>
      </c>
      <c r="L713" s="29"/>
      <c r="M713" s="30">
        <v>43496</v>
      </c>
      <c r="N713" s="28">
        <v>1</v>
      </c>
      <c r="O713" s="26" t="s">
        <v>4581</v>
      </c>
      <c r="P713" s="26">
        <v>81695812</v>
      </c>
      <c r="Q713" s="29"/>
      <c r="R713" s="25" t="s">
        <v>7280</v>
      </c>
      <c r="S713" s="30">
        <v>43497</v>
      </c>
      <c r="T713" s="26"/>
    </row>
    <row r="714" spans="1:20" hidden="1" x14ac:dyDescent="0.25">
      <c r="A714" s="24">
        <v>704</v>
      </c>
      <c r="B714" s="25" t="s">
        <v>7281</v>
      </c>
      <c r="C714" s="26" t="s">
        <v>54</v>
      </c>
      <c r="D714" s="26"/>
      <c r="E714" s="27" t="s">
        <v>7282</v>
      </c>
      <c r="F714" s="25" t="s">
        <v>7283</v>
      </c>
      <c r="G714" s="26" t="s">
        <v>93</v>
      </c>
      <c r="H714" s="25" t="s">
        <v>5453</v>
      </c>
      <c r="I714" s="28">
        <v>1</v>
      </c>
      <c r="J714" s="26" t="s">
        <v>4581</v>
      </c>
      <c r="K714" s="26">
        <v>77000000</v>
      </c>
      <c r="L714" s="29"/>
      <c r="M714" s="30">
        <v>43487</v>
      </c>
      <c r="N714" s="28">
        <v>1</v>
      </c>
      <c r="O714" s="26" t="s">
        <v>4581</v>
      </c>
      <c r="P714" s="26">
        <v>77000000</v>
      </c>
      <c r="Q714" s="29"/>
      <c r="R714" s="25" t="s">
        <v>7284</v>
      </c>
      <c r="S714" s="30">
        <v>43501</v>
      </c>
      <c r="T714" s="26"/>
    </row>
    <row r="715" spans="1:20" hidden="1" x14ac:dyDescent="0.25">
      <c r="A715" s="24">
        <v>705</v>
      </c>
      <c r="B715" s="25" t="s">
        <v>7285</v>
      </c>
      <c r="C715" s="26" t="s">
        <v>54</v>
      </c>
      <c r="D715" s="26"/>
      <c r="E715" s="27" t="s">
        <v>7286</v>
      </c>
      <c r="F715" s="25" t="s">
        <v>7287</v>
      </c>
      <c r="G715" s="26" t="s">
        <v>93</v>
      </c>
      <c r="H715" s="25" t="s">
        <v>6678</v>
      </c>
      <c r="I715" s="28">
        <v>1</v>
      </c>
      <c r="J715" s="26" t="s">
        <v>4581</v>
      </c>
      <c r="K715" s="26">
        <v>87524250</v>
      </c>
      <c r="L715" s="29"/>
      <c r="M715" s="30">
        <v>43481</v>
      </c>
      <c r="N715" s="28">
        <v>1</v>
      </c>
      <c r="O715" s="26" t="s">
        <v>4581</v>
      </c>
      <c r="P715" s="26">
        <v>87524250</v>
      </c>
      <c r="Q715" s="29"/>
      <c r="R715" s="25" t="s">
        <v>7288</v>
      </c>
      <c r="S715" s="30">
        <v>43500</v>
      </c>
      <c r="T715" s="26"/>
    </row>
    <row r="716" spans="1:20" hidden="1" x14ac:dyDescent="0.25">
      <c r="A716" s="24">
        <v>706</v>
      </c>
      <c r="B716" s="25" t="s">
        <v>7289</v>
      </c>
      <c r="C716" s="26" t="s">
        <v>54</v>
      </c>
      <c r="D716" s="26"/>
      <c r="E716" s="27" t="s">
        <v>7290</v>
      </c>
      <c r="F716" s="25" t="s">
        <v>7291</v>
      </c>
      <c r="G716" s="26" t="s">
        <v>93</v>
      </c>
      <c r="H716" s="25" t="s">
        <v>4875</v>
      </c>
      <c r="I716" s="28">
        <v>1</v>
      </c>
      <c r="J716" s="26" t="s">
        <v>4581</v>
      </c>
      <c r="K716" s="26">
        <v>32972772</v>
      </c>
      <c r="L716" s="29"/>
      <c r="M716" s="30">
        <v>43487</v>
      </c>
      <c r="N716" s="28">
        <v>1</v>
      </c>
      <c r="O716" s="26" t="s">
        <v>4581</v>
      </c>
      <c r="P716" s="26">
        <v>32972772</v>
      </c>
      <c r="Q716" s="29"/>
      <c r="R716" s="25" t="s">
        <v>7292</v>
      </c>
      <c r="S716" s="30">
        <v>43500</v>
      </c>
      <c r="T716" s="26"/>
    </row>
    <row r="717" spans="1:20" hidden="1" x14ac:dyDescent="0.25">
      <c r="A717" s="24">
        <v>707</v>
      </c>
      <c r="B717" s="25" t="s">
        <v>7293</v>
      </c>
      <c r="C717" s="26" t="s">
        <v>54</v>
      </c>
      <c r="D717" s="26"/>
      <c r="E717" s="27" t="s">
        <v>7294</v>
      </c>
      <c r="F717" s="25" t="s">
        <v>7295</v>
      </c>
      <c r="G717" s="26" t="s">
        <v>93</v>
      </c>
      <c r="H717" s="25" t="s">
        <v>6620</v>
      </c>
      <c r="I717" s="28">
        <v>1</v>
      </c>
      <c r="J717" s="26" t="s">
        <v>4581</v>
      </c>
      <c r="K717" s="26">
        <v>87524250</v>
      </c>
      <c r="L717" s="29"/>
      <c r="M717" s="30">
        <v>43481</v>
      </c>
      <c r="N717" s="28">
        <v>1</v>
      </c>
      <c r="O717" s="26" t="s">
        <v>4581</v>
      </c>
      <c r="P717" s="26">
        <v>87524250</v>
      </c>
      <c r="Q717" s="29"/>
      <c r="R717" s="25" t="s">
        <v>7296</v>
      </c>
      <c r="S717" s="33">
        <v>43501</v>
      </c>
      <c r="T717" s="26"/>
    </row>
    <row r="718" spans="1:20" hidden="1" x14ac:dyDescent="0.25">
      <c r="A718" s="24">
        <v>708</v>
      </c>
      <c r="B718" s="25" t="s">
        <v>7297</v>
      </c>
      <c r="C718" s="26" t="s">
        <v>54</v>
      </c>
      <c r="D718" s="26"/>
      <c r="E718" s="27" t="s">
        <v>7298</v>
      </c>
      <c r="F718" s="25" t="s">
        <v>7299</v>
      </c>
      <c r="G718" s="26" t="s">
        <v>93</v>
      </c>
      <c r="H718" s="25" t="s">
        <v>6678</v>
      </c>
      <c r="I718" s="28">
        <v>1</v>
      </c>
      <c r="J718" s="26" t="s">
        <v>4581</v>
      </c>
      <c r="K718" s="26">
        <v>87524250</v>
      </c>
      <c r="L718" s="29"/>
      <c r="M718" s="30">
        <v>43481</v>
      </c>
      <c r="N718" s="28">
        <v>1</v>
      </c>
      <c r="O718" s="26" t="s">
        <v>4581</v>
      </c>
      <c r="P718" s="26">
        <v>87524250</v>
      </c>
      <c r="Q718" s="29"/>
      <c r="R718" s="25" t="s">
        <v>7300</v>
      </c>
      <c r="S718" s="30">
        <v>43500</v>
      </c>
      <c r="T718" s="26"/>
    </row>
    <row r="719" spans="1:20" hidden="1" x14ac:dyDescent="0.25">
      <c r="A719" s="24">
        <v>709</v>
      </c>
      <c r="B719" s="25" t="s">
        <v>7301</v>
      </c>
      <c r="C719" s="26" t="s">
        <v>54</v>
      </c>
      <c r="D719" s="26"/>
      <c r="E719" s="27" t="s">
        <v>7302</v>
      </c>
      <c r="F719" s="25" t="s">
        <v>7303</v>
      </c>
      <c r="G719" s="26" t="s">
        <v>93</v>
      </c>
      <c r="H719" s="25" t="s">
        <v>4941</v>
      </c>
      <c r="I719" s="28">
        <v>1</v>
      </c>
      <c r="J719" s="26" t="s">
        <v>4581</v>
      </c>
      <c r="K719" s="26">
        <v>68200000</v>
      </c>
      <c r="L719" s="29"/>
      <c r="M719" s="30">
        <v>43483</v>
      </c>
      <c r="N719" s="28">
        <v>1</v>
      </c>
      <c r="O719" s="26" t="s">
        <v>4581</v>
      </c>
      <c r="P719" s="26">
        <v>68200000</v>
      </c>
      <c r="Q719" s="29"/>
      <c r="R719" s="25" t="s">
        <v>7304</v>
      </c>
      <c r="S719" s="30">
        <v>43500</v>
      </c>
      <c r="T719" s="26"/>
    </row>
    <row r="720" spans="1:20" hidden="1" x14ac:dyDescent="0.25">
      <c r="A720" s="24">
        <v>710</v>
      </c>
      <c r="B720" s="25" t="s">
        <v>7305</v>
      </c>
      <c r="C720" s="26" t="s">
        <v>54</v>
      </c>
      <c r="D720" s="26"/>
      <c r="E720" s="27" t="s">
        <v>7306</v>
      </c>
      <c r="F720" s="25" t="s">
        <v>5755</v>
      </c>
      <c r="G720" s="26" t="s">
        <v>93</v>
      </c>
      <c r="H720" s="25" t="s">
        <v>4941</v>
      </c>
      <c r="I720" s="28">
        <v>1</v>
      </c>
      <c r="J720" s="26" t="s">
        <v>4581</v>
      </c>
      <c r="K720" s="26">
        <v>129762360</v>
      </c>
      <c r="L720" s="29"/>
      <c r="M720" s="30">
        <v>43483</v>
      </c>
      <c r="N720" s="28">
        <v>1</v>
      </c>
      <c r="O720" s="26" t="s">
        <v>4581</v>
      </c>
      <c r="P720" s="26">
        <v>129762360</v>
      </c>
      <c r="Q720" s="29"/>
      <c r="R720" s="25" t="s">
        <v>7307</v>
      </c>
      <c r="S720" s="30">
        <v>43500</v>
      </c>
      <c r="T720" s="26"/>
    </row>
    <row r="721" spans="1:20" hidden="1" x14ac:dyDescent="0.25">
      <c r="A721" s="24">
        <v>711</v>
      </c>
      <c r="B721" s="25" t="s">
        <v>7308</v>
      </c>
      <c r="C721" s="26" t="s">
        <v>54</v>
      </c>
      <c r="D721" s="26"/>
      <c r="E721" s="27" t="s">
        <v>7309</v>
      </c>
      <c r="F721" s="25" t="s">
        <v>5751</v>
      </c>
      <c r="G721" s="26" t="s">
        <v>93</v>
      </c>
      <c r="H721" s="25" t="s">
        <v>4941</v>
      </c>
      <c r="I721" s="28">
        <v>1</v>
      </c>
      <c r="J721" s="26" t="s">
        <v>4581</v>
      </c>
      <c r="K721" s="26">
        <v>129762360</v>
      </c>
      <c r="L721" s="29"/>
      <c r="M721" s="30">
        <v>43486</v>
      </c>
      <c r="N721" s="28">
        <v>1</v>
      </c>
      <c r="O721" s="26" t="s">
        <v>4581</v>
      </c>
      <c r="P721" s="26">
        <v>129762360</v>
      </c>
      <c r="Q721" s="29"/>
      <c r="R721" s="25" t="s">
        <v>7310</v>
      </c>
      <c r="S721" s="30">
        <v>43500</v>
      </c>
      <c r="T721" s="26"/>
    </row>
    <row r="722" spans="1:20" hidden="1" x14ac:dyDescent="0.25">
      <c r="A722" s="24">
        <v>712</v>
      </c>
      <c r="B722" s="25" t="s">
        <v>7311</v>
      </c>
      <c r="C722" s="26" t="s">
        <v>54</v>
      </c>
      <c r="D722" s="26"/>
      <c r="E722" s="27" t="s">
        <v>7312</v>
      </c>
      <c r="F722" s="25" t="s">
        <v>5017</v>
      </c>
      <c r="G722" s="26" t="s">
        <v>93</v>
      </c>
      <c r="H722" s="25" t="s">
        <v>4941</v>
      </c>
      <c r="I722" s="28">
        <v>1</v>
      </c>
      <c r="J722" s="26" t="s">
        <v>4581</v>
      </c>
      <c r="K722" s="26">
        <v>33908287</v>
      </c>
      <c r="L722" s="29"/>
      <c r="M722" s="30">
        <v>43488</v>
      </c>
      <c r="N722" s="28">
        <v>1</v>
      </c>
      <c r="O722" s="26" t="s">
        <v>4581</v>
      </c>
      <c r="P722" s="26">
        <v>33908287</v>
      </c>
      <c r="Q722" s="29"/>
      <c r="R722" s="25" t="s">
        <v>7313</v>
      </c>
      <c r="S722" s="30">
        <v>43500</v>
      </c>
      <c r="T722" s="26"/>
    </row>
    <row r="723" spans="1:20" hidden="1" x14ac:dyDescent="0.25">
      <c r="A723" s="24">
        <v>713</v>
      </c>
      <c r="B723" s="25" t="s">
        <v>7314</v>
      </c>
      <c r="C723" s="26" t="s">
        <v>54</v>
      </c>
      <c r="D723" s="26"/>
      <c r="E723" s="27" t="s">
        <v>7315</v>
      </c>
      <c r="F723" s="25" t="s">
        <v>7316</v>
      </c>
      <c r="G723" s="26" t="s">
        <v>93</v>
      </c>
      <c r="H723" s="25" t="s">
        <v>4941</v>
      </c>
      <c r="I723" s="28">
        <v>1</v>
      </c>
      <c r="J723" s="26" t="s">
        <v>4581</v>
      </c>
      <c r="K723" s="26">
        <v>101959000</v>
      </c>
      <c r="L723" s="29"/>
      <c r="M723" s="30">
        <v>43487</v>
      </c>
      <c r="N723" s="28">
        <v>1</v>
      </c>
      <c r="O723" s="26" t="s">
        <v>4581</v>
      </c>
      <c r="P723" s="26">
        <v>101959000</v>
      </c>
      <c r="Q723" s="29"/>
      <c r="R723" s="25" t="s">
        <v>7317</v>
      </c>
      <c r="S723" s="30">
        <v>43500</v>
      </c>
      <c r="T723" s="26"/>
    </row>
    <row r="724" spans="1:20" hidden="1" x14ac:dyDescent="0.25">
      <c r="A724" s="24">
        <v>714</v>
      </c>
      <c r="B724" s="25" t="s">
        <v>7318</v>
      </c>
      <c r="C724" s="26" t="s">
        <v>54</v>
      </c>
      <c r="D724" s="26"/>
      <c r="E724" s="27" t="s">
        <v>7319</v>
      </c>
      <c r="F724" s="25" t="s">
        <v>5352</v>
      </c>
      <c r="G724" s="26" t="s">
        <v>93</v>
      </c>
      <c r="H724" s="25" t="s">
        <v>4639</v>
      </c>
      <c r="I724" s="28">
        <v>1</v>
      </c>
      <c r="J724" s="26" t="s">
        <v>4581</v>
      </c>
      <c r="K724" s="26">
        <v>18310824</v>
      </c>
      <c r="L724" s="29"/>
      <c r="M724" s="30">
        <v>43488</v>
      </c>
      <c r="N724" s="28">
        <v>1</v>
      </c>
      <c r="O724" s="26" t="s">
        <v>4581</v>
      </c>
      <c r="P724" s="26">
        <v>18310824</v>
      </c>
      <c r="Q724" s="29"/>
      <c r="R724" s="25" t="s">
        <v>7320</v>
      </c>
      <c r="S724" s="30">
        <v>43501</v>
      </c>
      <c r="T724" s="26"/>
    </row>
    <row r="725" spans="1:20" hidden="1" x14ac:dyDescent="0.25">
      <c r="A725" s="24">
        <v>715</v>
      </c>
      <c r="B725" s="25" t="s">
        <v>7321</v>
      </c>
      <c r="C725" s="26" t="s">
        <v>54</v>
      </c>
      <c r="D725" s="26"/>
      <c r="E725" s="27" t="s">
        <v>7322</v>
      </c>
      <c r="F725" s="25" t="s">
        <v>6966</v>
      </c>
      <c r="G725" s="26" t="s">
        <v>93</v>
      </c>
      <c r="H725" s="25" t="s">
        <v>5623</v>
      </c>
      <c r="I725" s="28">
        <v>1</v>
      </c>
      <c r="J725" s="26" t="s">
        <v>4581</v>
      </c>
      <c r="K725" s="26">
        <v>80300000</v>
      </c>
      <c r="L725" s="29"/>
      <c r="M725" s="30">
        <v>43491</v>
      </c>
      <c r="N725" s="28">
        <v>1</v>
      </c>
      <c r="O725" s="26" t="s">
        <v>4581</v>
      </c>
      <c r="P725" s="26">
        <v>80300000</v>
      </c>
      <c r="Q725" s="29"/>
      <c r="R725" s="25" t="s">
        <v>7323</v>
      </c>
      <c r="S725" s="30">
        <v>43501</v>
      </c>
      <c r="T725" s="26"/>
    </row>
    <row r="726" spans="1:20" hidden="1" x14ac:dyDescent="0.25">
      <c r="A726" s="24">
        <v>716</v>
      </c>
      <c r="B726" s="25" t="s">
        <v>7324</v>
      </c>
      <c r="C726" s="26" t="s">
        <v>54</v>
      </c>
      <c r="D726" s="26"/>
      <c r="E726" s="27" t="s">
        <v>7325</v>
      </c>
      <c r="F726" s="25" t="s">
        <v>7326</v>
      </c>
      <c r="G726" s="26" t="s">
        <v>93</v>
      </c>
      <c r="H726" s="25" t="s">
        <v>4941</v>
      </c>
      <c r="I726" s="28">
        <v>1</v>
      </c>
      <c r="J726" s="26" t="s">
        <v>4581</v>
      </c>
      <c r="K726" s="26">
        <v>99000000</v>
      </c>
      <c r="L726" s="29"/>
      <c r="M726" s="30">
        <v>43497</v>
      </c>
      <c r="N726" s="28">
        <v>1</v>
      </c>
      <c r="O726" s="26" t="s">
        <v>4581</v>
      </c>
      <c r="P726" s="26">
        <v>99000000</v>
      </c>
      <c r="Q726" s="29"/>
      <c r="R726" s="25" t="s">
        <v>7327</v>
      </c>
      <c r="S726" s="30">
        <v>43497</v>
      </c>
      <c r="T726" s="26"/>
    </row>
    <row r="727" spans="1:20" hidden="1" x14ac:dyDescent="0.25">
      <c r="A727" s="24">
        <v>717</v>
      </c>
      <c r="B727" s="25" t="s">
        <v>7328</v>
      </c>
      <c r="C727" s="26" t="s">
        <v>54</v>
      </c>
      <c r="D727" s="26"/>
      <c r="E727" s="27" t="s">
        <v>7329</v>
      </c>
      <c r="F727" s="25" t="s">
        <v>7330</v>
      </c>
      <c r="G727" s="26" t="s">
        <v>93</v>
      </c>
      <c r="H727" s="25" t="s">
        <v>5851</v>
      </c>
      <c r="I727" s="28">
        <v>1</v>
      </c>
      <c r="J727" s="26" t="s">
        <v>4581</v>
      </c>
      <c r="K727" s="26">
        <v>18200000</v>
      </c>
      <c r="L727" s="29"/>
      <c r="M727" s="30">
        <v>43493</v>
      </c>
      <c r="N727" s="28">
        <v>1</v>
      </c>
      <c r="O727" s="26" t="s">
        <v>4581</v>
      </c>
      <c r="P727" s="26">
        <v>18200000</v>
      </c>
      <c r="Q727" s="29"/>
      <c r="R727" s="25" t="s">
        <v>7331</v>
      </c>
      <c r="S727" s="30">
        <v>43501</v>
      </c>
      <c r="T727" s="26"/>
    </row>
    <row r="728" spans="1:20" hidden="1" x14ac:dyDescent="0.25">
      <c r="A728" s="24">
        <v>718</v>
      </c>
      <c r="B728" s="25" t="s">
        <v>7332</v>
      </c>
      <c r="C728" s="26" t="s">
        <v>54</v>
      </c>
      <c r="D728" s="26"/>
      <c r="E728" s="27" t="s">
        <v>7333</v>
      </c>
      <c r="F728" s="25" t="s">
        <v>7334</v>
      </c>
      <c r="G728" s="26" t="s">
        <v>93</v>
      </c>
      <c r="H728" s="25" t="s">
        <v>5851</v>
      </c>
      <c r="I728" s="28">
        <v>1</v>
      </c>
      <c r="J728" s="26" t="s">
        <v>4581</v>
      </c>
      <c r="K728" s="26">
        <v>37400000</v>
      </c>
      <c r="L728" s="29"/>
      <c r="M728" s="30">
        <v>43486</v>
      </c>
      <c r="N728" s="28">
        <v>1</v>
      </c>
      <c r="O728" s="26" t="s">
        <v>4581</v>
      </c>
      <c r="P728" s="26">
        <v>37400000</v>
      </c>
      <c r="Q728" s="29"/>
      <c r="R728" s="25" t="s">
        <v>7335</v>
      </c>
      <c r="S728" s="30">
        <v>43501</v>
      </c>
      <c r="T728" s="26"/>
    </row>
    <row r="729" spans="1:20" hidden="1" x14ac:dyDescent="0.25">
      <c r="A729" s="24">
        <v>719</v>
      </c>
      <c r="B729" s="25" t="s">
        <v>7336</v>
      </c>
      <c r="C729" s="26" t="s">
        <v>54</v>
      </c>
      <c r="D729" s="26"/>
      <c r="E729" s="27" t="s">
        <v>7337</v>
      </c>
      <c r="F729" s="25" t="s">
        <v>7338</v>
      </c>
      <c r="G729" s="26" t="s">
        <v>93</v>
      </c>
      <c r="H729" s="25" t="s">
        <v>5492</v>
      </c>
      <c r="I729" s="28">
        <v>1</v>
      </c>
      <c r="J729" s="26" t="s">
        <v>4581</v>
      </c>
      <c r="K729" s="26">
        <v>78570250</v>
      </c>
      <c r="L729" s="29"/>
      <c r="M729" s="30">
        <v>43469</v>
      </c>
      <c r="N729" s="28">
        <v>1</v>
      </c>
      <c r="O729" s="26" t="s">
        <v>4581</v>
      </c>
      <c r="P729" s="26">
        <v>78570250</v>
      </c>
      <c r="Q729" s="29"/>
      <c r="R729" s="25" t="s">
        <v>7339</v>
      </c>
      <c r="S729" s="30">
        <v>43500</v>
      </c>
      <c r="T729" s="26"/>
    </row>
    <row r="730" spans="1:20" hidden="1" x14ac:dyDescent="0.25">
      <c r="A730" s="24">
        <v>720</v>
      </c>
      <c r="B730" s="25" t="s">
        <v>7340</v>
      </c>
      <c r="C730" s="26" t="s">
        <v>54</v>
      </c>
      <c r="D730" s="26"/>
      <c r="E730" s="27" t="s">
        <v>7341</v>
      </c>
      <c r="F730" s="25" t="s">
        <v>7342</v>
      </c>
      <c r="G730" s="26" t="s">
        <v>93</v>
      </c>
      <c r="H730" s="25" t="s">
        <v>5453</v>
      </c>
      <c r="I730" s="28">
        <v>1</v>
      </c>
      <c r="J730" s="26" t="s">
        <v>4581</v>
      </c>
      <c r="K730" s="26">
        <v>37364958</v>
      </c>
      <c r="L730" s="29"/>
      <c r="M730" s="30">
        <v>43487</v>
      </c>
      <c r="N730" s="28">
        <v>1</v>
      </c>
      <c r="O730" s="26" t="s">
        <v>4581</v>
      </c>
      <c r="P730" s="26">
        <v>37364958</v>
      </c>
      <c r="Q730" s="29"/>
      <c r="R730" s="25" t="s">
        <v>7343</v>
      </c>
      <c r="S730" s="30">
        <v>43500</v>
      </c>
      <c r="T730" s="26"/>
    </row>
    <row r="731" spans="1:20" hidden="1" x14ac:dyDescent="0.25">
      <c r="A731" s="24">
        <v>721</v>
      </c>
      <c r="B731" s="25" t="s">
        <v>7344</v>
      </c>
      <c r="C731" s="26" t="s">
        <v>54</v>
      </c>
      <c r="D731" s="26"/>
      <c r="E731" s="27" t="s">
        <v>7345</v>
      </c>
      <c r="F731" s="25" t="s">
        <v>7346</v>
      </c>
      <c r="G731" s="26" t="s">
        <v>93</v>
      </c>
      <c r="H731" s="25" t="s">
        <v>5492</v>
      </c>
      <c r="I731" s="28">
        <v>1</v>
      </c>
      <c r="J731" s="26" t="s">
        <v>4581</v>
      </c>
      <c r="K731" s="26">
        <v>78570250</v>
      </c>
      <c r="L731" s="29"/>
      <c r="M731" s="30">
        <v>43469</v>
      </c>
      <c r="N731" s="28">
        <v>1</v>
      </c>
      <c r="O731" s="26" t="s">
        <v>4581</v>
      </c>
      <c r="P731" s="26">
        <v>78570250</v>
      </c>
      <c r="Q731" s="29"/>
      <c r="R731" s="25" t="s">
        <v>7347</v>
      </c>
      <c r="S731" s="30">
        <v>43500</v>
      </c>
      <c r="T731" s="26"/>
    </row>
    <row r="732" spans="1:20" hidden="1" x14ac:dyDescent="0.25">
      <c r="A732" s="24">
        <v>722</v>
      </c>
      <c r="B732" s="25" t="s">
        <v>7348</v>
      </c>
      <c r="C732" s="26" t="s">
        <v>54</v>
      </c>
      <c r="D732" s="26"/>
      <c r="E732" s="27" t="s">
        <v>7349</v>
      </c>
      <c r="F732" s="25" t="s">
        <v>7350</v>
      </c>
      <c r="G732" s="26" t="s">
        <v>93</v>
      </c>
      <c r="H732" s="25" t="s">
        <v>5712</v>
      </c>
      <c r="I732" s="28">
        <v>1</v>
      </c>
      <c r="J732" s="26" t="s">
        <v>4581</v>
      </c>
      <c r="K732" s="26">
        <v>96784127</v>
      </c>
      <c r="L732" s="29"/>
      <c r="M732" s="30">
        <v>43481</v>
      </c>
      <c r="N732" s="28">
        <v>1</v>
      </c>
      <c r="O732" s="26" t="s">
        <v>4581</v>
      </c>
      <c r="P732" s="26">
        <v>96784127</v>
      </c>
      <c r="Q732" s="29"/>
      <c r="R732" s="25" t="s">
        <v>7351</v>
      </c>
      <c r="S732" s="30">
        <v>43500</v>
      </c>
      <c r="T732" s="26"/>
    </row>
    <row r="733" spans="1:20" hidden="1" x14ac:dyDescent="0.25">
      <c r="A733" s="24">
        <v>723</v>
      </c>
      <c r="B733" s="25" t="s">
        <v>7352</v>
      </c>
      <c r="C733" s="26" t="s">
        <v>54</v>
      </c>
      <c r="D733" s="26"/>
      <c r="E733" s="27" t="s">
        <v>7353</v>
      </c>
      <c r="F733" s="25" t="s">
        <v>7354</v>
      </c>
      <c r="G733" s="26" t="s">
        <v>93</v>
      </c>
      <c r="H733" s="25" t="s">
        <v>7053</v>
      </c>
      <c r="I733" s="28">
        <v>1</v>
      </c>
      <c r="J733" s="26" t="s">
        <v>4581</v>
      </c>
      <c r="K733" s="26">
        <v>79423300</v>
      </c>
      <c r="L733" s="29"/>
      <c r="M733" s="30">
        <v>43473</v>
      </c>
      <c r="N733" s="28">
        <v>1</v>
      </c>
      <c r="O733" s="26" t="s">
        <v>4581</v>
      </c>
      <c r="P733" s="26">
        <v>79423300</v>
      </c>
      <c r="Q733" s="29"/>
      <c r="R733" s="25" t="s">
        <v>7355</v>
      </c>
      <c r="S733" s="30">
        <v>43501</v>
      </c>
      <c r="T733" s="26"/>
    </row>
    <row r="734" spans="1:20" hidden="1" x14ac:dyDescent="0.25">
      <c r="A734" s="24">
        <v>724</v>
      </c>
      <c r="B734" s="25" t="s">
        <v>7356</v>
      </c>
      <c r="C734" s="26" t="s">
        <v>54</v>
      </c>
      <c r="D734" s="26"/>
      <c r="E734" s="27" t="s">
        <v>7357</v>
      </c>
      <c r="F734" s="25" t="s">
        <v>7358</v>
      </c>
      <c r="G734" s="26" t="s">
        <v>93</v>
      </c>
      <c r="H734" s="25" t="s">
        <v>5409</v>
      </c>
      <c r="I734" s="28">
        <v>1</v>
      </c>
      <c r="J734" s="26" t="s">
        <v>4581</v>
      </c>
      <c r="K734" s="26">
        <v>29557398</v>
      </c>
      <c r="L734" s="29"/>
      <c r="M734" s="30">
        <v>43490</v>
      </c>
      <c r="N734" s="28">
        <v>1</v>
      </c>
      <c r="O734" s="26" t="s">
        <v>4581</v>
      </c>
      <c r="P734" s="26">
        <v>29557398</v>
      </c>
      <c r="Q734" s="29"/>
      <c r="R734" s="25" t="s">
        <v>7359</v>
      </c>
      <c r="S734" s="30">
        <v>43500</v>
      </c>
      <c r="T734" s="26"/>
    </row>
    <row r="735" spans="1:20" hidden="1" x14ac:dyDescent="0.25">
      <c r="A735" s="24">
        <v>725</v>
      </c>
      <c r="B735" s="25" t="s">
        <v>7360</v>
      </c>
      <c r="C735" s="26" t="s">
        <v>54</v>
      </c>
      <c r="D735" s="26"/>
      <c r="E735" s="27" t="s">
        <v>7361</v>
      </c>
      <c r="F735" s="25" t="s">
        <v>5329</v>
      </c>
      <c r="G735" s="26" t="s">
        <v>93</v>
      </c>
      <c r="H735" s="25" t="s">
        <v>7362</v>
      </c>
      <c r="I735" s="28">
        <v>1</v>
      </c>
      <c r="J735" s="26" t="s">
        <v>4581</v>
      </c>
      <c r="K735" s="26">
        <v>17325000</v>
      </c>
      <c r="L735" s="29"/>
      <c r="M735" s="30">
        <v>43487</v>
      </c>
      <c r="N735" s="28">
        <v>1</v>
      </c>
      <c r="O735" s="26" t="s">
        <v>4581</v>
      </c>
      <c r="P735" s="26">
        <v>17325000</v>
      </c>
      <c r="Q735" s="29"/>
      <c r="R735" s="25" t="s">
        <v>7363</v>
      </c>
      <c r="S735" s="30">
        <v>43501</v>
      </c>
      <c r="T735" s="26"/>
    </row>
    <row r="736" spans="1:20" hidden="1" x14ac:dyDescent="0.25">
      <c r="A736" s="24">
        <v>726</v>
      </c>
      <c r="B736" s="25" t="s">
        <v>7364</v>
      </c>
      <c r="C736" s="26" t="s">
        <v>54</v>
      </c>
      <c r="D736" s="26"/>
      <c r="E736" s="27" t="s">
        <v>7365</v>
      </c>
      <c r="F736" s="25" t="s">
        <v>7366</v>
      </c>
      <c r="G736" s="26" t="s">
        <v>93</v>
      </c>
      <c r="H736" s="25" t="s">
        <v>4941</v>
      </c>
      <c r="I736" s="28">
        <v>1</v>
      </c>
      <c r="J736" s="26" t="s">
        <v>4581</v>
      </c>
      <c r="K736" s="26">
        <v>26620000</v>
      </c>
      <c r="L736" s="29"/>
      <c r="M736" s="30">
        <v>43482</v>
      </c>
      <c r="N736" s="28">
        <v>1</v>
      </c>
      <c r="O736" s="26" t="s">
        <v>4581</v>
      </c>
      <c r="P736" s="26">
        <v>26620000</v>
      </c>
      <c r="Q736" s="29"/>
      <c r="R736" s="25" t="s">
        <v>7367</v>
      </c>
      <c r="S736" s="30">
        <v>43502</v>
      </c>
      <c r="T736" s="26"/>
    </row>
    <row r="737" spans="1:20" hidden="1" x14ac:dyDescent="0.25">
      <c r="A737" s="24">
        <v>727</v>
      </c>
      <c r="B737" s="25" t="s">
        <v>7368</v>
      </c>
      <c r="C737" s="26" t="s">
        <v>54</v>
      </c>
      <c r="D737" s="26"/>
      <c r="E737" s="27" t="s">
        <v>7369</v>
      </c>
      <c r="F737" s="25" t="s">
        <v>5319</v>
      </c>
      <c r="G737" s="26" t="s">
        <v>93</v>
      </c>
      <c r="H737" s="25" t="s">
        <v>4639</v>
      </c>
      <c r="I737" s="28">
        <v>1</v>
      </c>
      <c r="J737" s="26" t="s">
        <v>4581</v>
      </c>
      <c r="K737" s="26">
        <v>27552500</v>
      </c>
      <c r="L737" s="29"/>
      <c r="M737" s="30">
        <v>43487</v>
      </c>
      <c r="N737" s="28">
        <v>1</v>
      </c>
      <c r="O737" s="26" t="s">
        <v>4581</v>
      </c>
      <c r="P737" s="26">
        <v>27552500</v>
      </c>
      <c r="Q737" s="29"/>
      <c r="R737" s="25" t="s">
        <v>7370</v>
      </c>
      <c r="S737" s="30">
        <v>43502</v>
      </c>
      <c r="T737" s="26"/>
    </row>
    <row r="738" spans="1:20" hidden="1" x14ac:dyDescent="0.25">
      <c r="A738" s="24">
        <v>728</v>
      </c>
      <c r="B738" s="25" t="s">
        <v>7371</v>
      </c>
      <c r="C738" s="26" t="s">
        <v>54</v>
      </c>
      <c r="D738" s="26"/>
      <c r="E738" s="27" t="s">
        <v>7372</v>
      </c>
      <c r="F738" s="25" t="s">
        <v>6970</v>
      </c>
      <c r="G738" s="26" t="s">
        <v>93</v>
      </c>
      <c r="H738" s="25" t="s">
        <v>5623</v>
      </c>
      <c r="I738" s="28">
        <v>1</v>
      </c>
      <c r="J738" s="26" t="s">
        <v>4581</v>
      </c>
      <c r="K738" s="26">
        <v>55000000</v>
      </c>
      <c r="L738" s="29"/>
      <c r="M738" s="30">
        <v>43491</v>
      </c>
      <c r="N738" s="28">
        <v>1</v>
      </c>
      <c r="O738" s="26" t="s">
        <v>4581</v>
      </c>
      <c r="P738" s="26">
        <v>55000000</v>
      </c>
      <c r="Q738" s="29"/>
      <c r="R738" s="25" t="s">
        <v>7373</v>
      </c>
      <c r="S738" s="30">
        <v>43503</v>
      </c>
      <c r="T738" s="26"/>
    </row>
    <row r="739" spans="1:20" hidden="1" x14ac:dyDescent="0.25">
      <c r="A739" s="24">
        <v>729</v>
      </c>
      <c r="B739" s="25" t="s">
        <v>7374</v>
      </c>
      <c r="C739" s="26" t="s">
        <v>54</v>
      </c>
      <c r="D739" s="26"/>
      <c r="E739" s="27" t="s">
        <v>7375</v>
      </c>
      <c r="F739" s="25" t="s">
        <v>7376</v>
      </c>
      <c r="G739" s="26" t="s">
        <v>93</v>
      </c>
      <c r="H739" s="25" t="s">
        <v>5712</v>
      </c>
      <c r="I739" s="28">
        <v>1</v>
      </c>
      <c r="J739" s="26" t="s">
        <v>4581</v>
      </c>
      <c r="K739" s="26">
        <v>79938815</v>
      </c>
      <c r="L739" s="29"/>
      <c r="M739" s="30">
        <v>43497</v>
      </c>
      <c r="N739" s="28">
        <v>1</v>
      </c>
      <c r="O739" s="26" t="s">
        <v>4581</v>
      </c>
      <c r="P739" s="26">
        <v>79938815</v>
      </c>
      <c r="Q739" s="29"/>
      <c r="R739" s="25" t="s">
        <v>7377</v>
      </c>
      <c r="S739" s="30">
        <v>43501</v>
      </c>
      <c r="T739" s="26"/>
    </row>
    <row r="740" spans="1:20" hidden="1" x14ac:dyDescent="0.25">
      <c r="A740" s="24">
        <v>730</v>
      </c>
      <c r="B740" s="25" t="s">
        <v>7378</v>
      </c>
      <c r="C740" s="26" t="s">
        <v>54</v>
      </c>
      <c r="D740" s="26"/>
      <c r="E740" s="27" t="s">
        <v>7379</v>
      </c>
      <c r="F740" s="25" t="s">
        <v>5319</v>
      </c>
      <c r="G740" s="26" t="s">
        <v>93</v>
      </c>
      <c r="H740" s="25" t="s">
        <v>5756</v>
      </c>
      <c r="I740" s="28">
        <v>1</v>
      </c>
      <c r="J740" s="26" t="s">
        <v>4581</v>
      </c>
      <c r="K740" s="26">
        <v>44084000</v>
      </c>
      <c r="L740" s="29"/>
      <c r="M740" s="30">
        <v>43493</v>
      </c>
      <c r="N740" s="28">
        <v>1</v>
      </c>
      <c r="O740" s="26" t="s">
        <v>4581</v>
      </c>
      <c r="P740" s="26">
        <v>44084000</v>
      </c>
      <c r="Q740" s="29"/>
      <c r="R740" s="25" t="s">
        <v>7380</v>
      </c>
      <c r="S740" s="30">
        <v>43501</v>
      </c>
      <c r="T740" s="26"/>
    </row>
    <row r="741" spans="1:20" hidden="1" x14ac:dyDescent="0.25">
      <c r="A741" s="24">
        <v>731</v>
      </c>
      <c r="B741" s="25" t="s">
        <v>7381</v>
      </c>
      <c r="C741" s="26" t="s">
        <v>54</v>
      </c>
      <c r="D741" s="26"/>
      <c r="E741" s="27" t="s">
        <v>7382</v>
      </c>
      <c r="F741" s="25" t="s">
        <v>7383</v>
      </c>
      <c r="G741" s="26" t="s">
        <v>93</v>
      </c>
      <c r="H741" s="25" t="s">
        <v>5851</v>
      </c>
      <c r="I741" s="28">
        <v>1</v>
      </c>
      <c r="J741" s="26" t="s">
        <v>4581</v>
      </c>
      <c r="K741" s="26">
        <v>48950000</v>
      </c>
      <c r="L741" s="29"/>
      <c r="M741" s="30">
        <v>43495</v>
      </c>
      <c r="N741" s="28">
        <v>1</v>
      </c>
      <c r="O741" s="26" t="s">
        <v>4581</v>
      </c>
      <c r="P741" s="26">
        <v>48950000</v>
      </c>
      <c r="Q741" s="29"/>
      <c r="R741" s="25" t="s">
        <v>7384</v>
      </c>
      <c r="S741" s="30">
        <v>43503</v>
      </c>
      <c r="T741" s="26"/>
    </row>
    <row r="742" spans="1:20" hidden="1" x14ac:dyDescent="0.25">
      <c r="A742" s="24">
        <v>732</v>
      </c>
      <c r="B742" s="25" t="s">
        <v>7385</v>
      </c>
      <c r="C742" s="26" t="s">
        <v>54</v>
      </c>
      <c r="D742" s="26"/>
      <c r="E742" s="27" t="s">
        <v>7386</v>
      </c>
      <c r="F742" s="25" t="s">
        <v>7387</v>
      </c>
      <c r="G742" s="26" t="s">
        <v>93</v>
      </c>
      <c r="H742" s="25" t="s">
        <v>5623</v>
      </c>
      <c r="I742" s="28">
        <v>1</v>
      </c>
      <c r="J742" s="26" t="s">
        <v>4581</v>
      </c>
      <c r="K742" s="26">
        <v>106150000</v>
      </c>
      <c r="L742" s="29"/>
      <c r="M742" s="30">
        <v>43473</v>
      </c>
      <c r="N742" s="28">
        <v>1</v>
      </c>
      <c r="O742" s="26" t="s">
        <v>4581</v>
      </c>
      <c r="P742" s="26">
        <v>106150000</v>
      </c>
      <c r="Q742" s="29"/>
      <c r="R742" s="25" t="s">
        <v>7388</v>
      </c>
      <c r="S742" s="30">
        <v>43501</v>
      </c>
      <c r="T742" s="26"/>
    </row>
    <row r="743" spans="1:20" hidden="1" x14ac:dyDescent="0.25">
      <c r="A743" s="24">
        <v>733</v>
      </c>
      <c r="B743" s="25" t="s">
        <v>7389</v>
      </c>
      <c r="C743" s="26" t="s">
        <v>54</v>
      </c>
      <c r="D743" s="26"/>
      <c r="E743" s="27" t="s">
        <v>7390</v>
      </c>
      <c r="F743" s="25" t="s">
        <v>7391</v>
      </c>
      <c r="G743" s="26" t="s">
        <v>93</v>
      </c>
      <c r="H743" s="25" t="s">
        <v>7392</v>
      </c>
      <c r="I743" s="28">
        <v>1</v>
      </c>
      <c r="J743" s="26" t="s">
        <v>4581</v>
      </c>
      <c r="K743" s="26">
        <v>23625000</v>
      </c>
      <c r="L743" s="29"/>
      <c r="M743" s="30">
        <v>43487</v>
      </c>
      <c r="N743" s="28">
        <v>1</v>
      </c>
      <c r="O743" s="26" t="s">
        <v>4581</v>
      </c>
      <c r="P743" s="26">
        <v>23625000</v>
      </c>
      <c r="Q743" s="29"/>
      <c r="R743" s="25" t="s">
        <v>7393</v>
      </c>
      <c r="S743" s="30">
        <v>43502</v>
      </c>
      <c r="T743" s="26"/>
    </row>
    <row r="744" spans="1:20" hidden="1" x14ac:dyDescent="0.25">
      <c r="A744" s="24">
        <v>734</v>
      </c>
      <c r="B744" s="25" t="s">
        <v>7394</v>
      </c>
      <c r="C744" s="26" t="s">
        <v>54</v>
      </c>
      <c r="D744" s="26"/>
      <c r="E744" s="27" t="s">
        <v>7395</v>
      </c>
      <c r="F744" s="25" t="s">
        <v>7396</v>
      </c>
      <c r="G744" s="26" t="s">
        <v>93</v>
      </c>
      <c r="H744" s="25" t="s">
        <v>4941</v>
      </c>
      <c r="I744" s="28">
        <v>1</v>
      </c>
      <c r="J744" s="26" t="s">
        <v>4581</v>
      </c>
      <c r="K744" s="26">
        <v>49720000</v>
      </c>
      <c r="L744" s="29"/>
      <c r="M744" s="30">
        <v>43482</v>
      </c>
      <c r="N744" s="28">
        <v>1</v>
      </c>
      <c r="O744" s="26" t="s">
        <v>4581</v>
      </c>
      <c r="P744" s="26">
        <v>49720000</v>
      </c>
      <c r="Q744" s="29"/>
      <c r="R744" s="25" t="s">
        <v>7397</v>
      </c>
      <c r="S744" s="30">
        <v>43502</v>
      </c>
      <c r="T744" s="26"/>
    </row>
    <row r="745" spans="1:20" hidden="1" x14ac:dyDescent="0.25">
      <c r="A745" s="24">
        <v>735</v>
      </c>
      <c r="B745" s="25" t="s">
        <v>7398</v>
      </c>
      <c r="C745" s="26" t="s">
        <v>54</v>
      </c>
      <c r="D745" s="26"/>
      <c r="E745" s="27" t="s">
        <v>7399</v>
      </c>
      <c r="F745" s="25" t="s">
        <v>7400</v>
      </c>
      <c r="G745" s="26" t="s">
        <v>93</v>
      </c>
      <c r="H745" s="25" t="s">
        <v>7401</v>
      </c>
      <c r="I745" s="28">
        <v>1</v>
      </c>
      <c r="J745" s="26" t="s">
        <v>4581</v>
      </c>
      <c r="K745" s="26">
        <v>62221775</v>
      </c>
      <c r="L745" s="29"/>
      <c r="M745" s="30">
        <v>43490</v>
      </c>
      <c r="N745" s="28">
        <v>1</v>
      </c>
      <c r="O745" s="26" t="s">
        <v>4581</v>
      </c>
      <c r="P745" s="26">
        <v>62221775</v>
      </c>
      <c r="Q745" s="29"/>
      <c r="R745" s="25" t="s">
        <v>7402</v>
      </c>
      <c r="S745" s="30">
        <v>43501</v>
      </c>
      <c r="T745" s="26"/>
    </row>
    <row r="746" spans="1:20" hidden="1" x14ac:dyDescent="0.25">
      <c r="A746" s="24">
        <v>736</v>
      </c>
      <c r="B746" s="25" t="s">
        <v>7403</v>
      </c>
      <c r="C746" s="26" t="s">
        <v>54</v>
      </c>
      <c r="D746" s="26"/>
      <c r="E746" s="27" t="s">
        <v>7404</v>
      </c>
      <c r="F746" s="25" t="s">
        <v>7405</v>
      </c>
      <c r="G746" s="26" t="s">
        <v>93</v>
      </c>
      <c r="H746" s="25" t="s">
        <v>5453</v>
      </c>
      <c r="I746" s="28">
        <v>1</v>
      </c>
      <c r="J746" s="26" t="s">
        <v>4581</v>
      </c>
      <c r="K746" s="26">
        <v>86182217</v>
      </c>
      <c r="L746" s="29"/>
      <c r="M746" s="30">
        <v>43489</v>
      </c>
      <c r="N746" s="28">
        <v>1</v>
      </c>
      <c r="O746" s="26" t="s">
        <v>4581</v>
      </c>
      <c r="P746" s="26">
        <v>86182217</v>
      </c>
      <c r="Q746" s="29"/>
      <c r="R746" s="25" t="s">
        <v>7406</v>
      </c>
      <c r="S746" s="30">
        <v>43501</v>
      </c>
      <c r="T746" s="26"/>
    </row>
    <row r="747" spans="1:20" hidden="1" x14ac:dyDescent="0.25">
      <c r="A747" s="24">
        <v>737</v>
      </c>
      <c r="B747" s="25" t="s">
        <v>7407</v>
      </c>
      <c r="C747" s="26" t="s">
        <v>54</v>
      </c>
      <c r="D747" s="26"/>
      <c r="E747" s="27" t="s">
        <v>7408</v>
      </c>
      <c r="F747" s="25" t="s">
        <v>7018</v>
      </c>
      <c r="G747" s="26" t="s">
        <v>93</v>
      </c>
      <c r="H747" s="25" t="s">
        <v>5623</v>
      </c>
      <c r="I747" s="28">
        <v>1</v>
      </c>
      <c r="J747" s="26" t="s">
        <v>4581</v>
      </c>
      <c r="K747" s="26">
        <v>88000000</v>
      </c>
      <c r="L747" s="29"/>
      <c r="M747" s="30">
        <v>43486</v>
      </c>
      <c r="N747" s="28">
        <v>1</v>
      </c>
      <c r="O747" s="26" t="s">
        <v>4581</v>
      </c>
      <c r="P747" s="26">
        <v>88000000</v>
      </c>
      <c r="Q747" s="29"/>
      <c r="R747" s="25" t="s">
        <v>7409</v>
      </c>
      <c r="S747" s="30">
        <v>43502</v>
      </c>
      <c r="T747" s="26"/>
    </row>
    <row r="748" spans="1:20" hidden="1" x14ac:dyDescent="0.25">
      <c r="A748" s="24">
        <v>738</v>
      </c>
      <c r="B748" s="25" t="s">
        <v>7410</v>
      </c>
      <c r="C748" s="26" t="s">
        <v>54</v>
      </c>
      <c r="D748" s="26"/>
      <c r="E748" s="27" t="s">
        <v>7411</v>
      </c>
      <c r="F748" s="25" t="s">
        <v>7412</v>
      </c>
      <c r="G748" s="26" t="s">
        <v>93</v>
      </c>
      <c r="H748" s="25" t="s">
        <v>5623</v>
      </c>
      <c r="I748" s="28">
        <v>1</v>
      </c>
      <c r="J748" s="26" t="s">
        <v>4581</v>
      </c>
      <c r="K748" s="26">
        <v>56100000</v>
      </c>
      <c r="L748" s="29"/>
      <c r="M748" s="30">
        <v>43494</v>
      </c>
      <c r="N748" s="28">
        <v>1</v>
      </c>
      <c r="O748" s="26" t="s">
        <v>4581</v>
      </c>
      <c r="P748" s="26">
        <v>56100000</v>
      </c>
      <c r="Q748" s="29"/>
      <c r="R748" s="25" t="s">
        <v>7413</v>
      </c>
      <c r="S748" s="30">
        <v>43502</v>
      </c>
      <c r="T748" s="26"/>
    </row>
    <row r="749" spans="1:20" hidden="1" x14ac:dyDescent="0.25">
      <c r="A749" s="24">
        <v>739</v>
      </c>
      <c r="B749" s="25" t="s">
        <v>7414</v>
      </c>
      <c r="C749" s="26" t="s">
        <v>54</v>
      </c>
      <c r="D749" s="26"/>
      <c r="E749" s="27" t="s">
        <v>7415</v>
      </c>
      <c r="F749" s="25" t="s">
        <v>5372</v>
      </c>
      <c r="G749" s="26" t="s">
        <v>93</v>
      </c>
      <c r="H749" s="25" t="s">
        <v>4639</v>
      </c>
      <c r="I749" s="28">
        <v>1</v>
      </c>
      <c r="J749" s="26" t="s">
        <v>4581</v>
      </c>
      <c r="K749" s="26">
        <v>33004596</v>
      </c>
      <c r="L749" s="29"/>
      <c r="M749" s="30">
        <v>43488</v>
      </c>
      <c r="N749" s="28">
        <v>1</v>
      </c>
      <c r="O749" s="26" t="s">
        <v>4581</v>
      </c>
      <c r="P749" s="26">
        <v>33004596</v>
      </c>
      <c r="Q749" s="29"/>
      <c r="R749" s="25" t="s">
        <v>7416</v>
      </c>
      <c r="S749" s="30">
        <v>43501</v>
      </c>
      <c r="T749" s="26"/>
    </row>
    <row r="750" spans="1:20" hidden="1" x14ac:dyDescent="0.25">
      <c r="A750" s="24">
        <v>740</v>
      </c>
      <c r="B750" s="25" t="s">
        <v>7417</v>
      </c>
      <c r="C750" s="26" t="s">
        <v>54</v>
      </c>
      <c r="D750" s="26"/>
      <c r="E750" s="27" t="s">
        <v>7418</v>
      </c>
      <c r="F750" s="25" t="s">
        <v>7419</v>
      </c>
      <c r="G750" s="26" t="s">
        <v>93</v>
      </c>
      <c r="H750" s="25" t="s">
        <v>4941</v>
      </c>
      <c r="I750" s="28">
        <v>1</v>
      </c>
      <c r="J750" s="26" t="s">
        <v>4581</v>
      </c>
      <c r="K750" s="26">
        <v>46530000</v>
      </c>
      <c r="L750" s="29"/>
      <c r="M750" s="30">
        <v>43487</v>
      </c>
      <c r="N750" s="28">
        <v>1</v>
      </c>
      <c r="O750" s="26" t="s">
        <v>4581</v>
      </c>
      <c r="P750" s="26">
        <v>46530000</v>
      </c>
      <c r="Q750" s="29"/>
      <c r="R750" s="25" t="s">
        <v>7420</v>
      </c>
      <c r="S750" s="30">
        <v>43503</v>
      </c>
      <c r="T750" s="26"/>
    </row>
    <row r="751" spans="1:20" hidden="1" x14ac:dyDescent="0.25">
      <c r="A751" s="24">
        <v>741</v>
      </c>
      <c r="B751" s="25" t="s">
        <v>7421</v>
      </c>
      <c r="C751" s="26" t="s">
        <v>54</v>
      </c>
      <c r="D751" s="26"/>
      <c r="E751" s="27" t="s">
        <v>7422</v>
      </c>
      <c r="F751" s="25" t="s">
        <v>7423</v>
      </c>
      <c r="G751" s="26" t="s">
        <v>93</v>
      </c>
      <c r="H751" s="25" t="s">
        <v>5851</v>
      </c>
      <c r="I751" s="28">
        <v>1</v>
      </c>
      <c r="J751" s="26" t="s">
        <v>4581</v>
      </c>
      <c r="K751" s="26">
        <v>60500000</v>
      </c>
      <c r="L751" s="29"/>
      <c r="M751" s="30">
        <v>43490</v>
      </c>
      <c r="N751" s="28">
        <v>1</v>
      </c>
      <c r="O751" s="26" t="s">
        <v>4581</v>
      </c>
      <c r="P751" s="26">
        <v>60500000</v>
      </c>
      <c r="Q751" s="29"/>
      <c r="R751" s="25" t="s">
        <v>7424</v>
      </c>
      <c r="S751" s="30">
        <v>43503</v>
      </c>
      <c r="T751" s="26"/>
    </row>
    <row r="752" spans="1:20" hidden="1" x14ac:dyDescent="0.25">
      <c r="A752" s="24">
        <v>742</v>
      </c>
      <c r="B752" s="25" t="s">
        <v>7425</v>
      </c>
      <c r="C752" s="26" t="s">
        <v>54</v>
      </c>
      <c r="D752" s="26"/>
      <c r="E752" s="27" t="s">
        <v>7426</v>
      </c>
      <c r="F752" s="25" t="s">
        <v>5863</v>
      </c>
      <c r="G752" s="26" t="s">
        <v>93</v>
      </c>
      <c r="H752" s="25" t="s">
        <v>5851</v>
      </c>
      <c r="I752" s="28">
        <v>1</v>
      </c>
      <c r="J752" s="26" t="s">
        <v>4581</v>
      </c>
      <c r="K752" s="26">
        <v>13350000</v>
      </c>
      <c r="L752" s="29"/>
      <c r="M752" s="30">
        <v>43494</v>
      </c>
      <c r="N752" s="28">
        <v>1</v>
      </c>
      <c r="O752" s="26" t="s">
        <v>4581</v>
      </c>
      <c r="P752" s="26">
        <v>13350000</v>
      </c>
      <c r="Q752" s="29"/>
      <c r="R752" s="25" t="s">
        <v>7427</v>
      </c>
      <c r="S752" s="30">
        <v>43503</v>
      </c>
      <c r="T752" s="26"/>
    </row>
    <row r="753" spans="1:20" hidden="1" x14ac:dyDescent="0.25">
      <c r="A753" s="24">
        <v>743</v>
      </c>
      <c r="B753" s="25" t="s">
        <v>7428</v>
      </c>
      <c r="C753" s="26" t="s">
        <v>54</v>
      </c>
      <c r="D753" s="26"/>
      <c r="E753" s="27" t="s">
        <v>7429</v>
      </c>
      <c r="F753" s="25" t="s">
        <v>6966</v>
      </c>
      <c r="G753" s="26" t="s">
        <v>93</v>
      </c>
      <c r="H753" s="25" t="s">
        <v>5623</v>
      </c>
      <c r="I753" s="28">
        <v>1</v>
      </c>
      <c r="J753" s="26" t="s">
        <v>4581</v>
      </c>
      <c r="K753" s="26">
        <v>80300000</v>
      </c>
      <c r="L753" s="29"/>
      <c r="M753" s="30">
        <v>43494</v>
      </c>
      <c r="N753" s="28">
        <v>1</v>
      </c>
      <c r="O753" s="26" t="s">
        <v>4581</v>
      </c>
      <c r="P753" s="26">
        <v>80300000</v>
      </c>
      <c r="Q753" s="29"/>
      <c r="R753" s="25" t="s">
        <v>7430</v>
      </c>
      <c r="S753" s="30">
        <v>43502</v>
      </c>
      <c r="T753" s="26"/>
    </row>
    <row r="754" spans="1:20" hidden="1" x14ac:dyDescent="0.25">
      <c r="A754" s="24">
        <v>744</v>
      </c>
      <c r="B754" s="25" t="s">
        <v>7431</v>
      </c>
      <c r="C754" s="26" t="s">
        <v>54</v>
      </c>
      <c r="D754" s="26"/>
      <c r="E754" s="27" t="s">
        <v>7432</v>
      </c>
      <c r="F754" s="25" t="s">
        <v>7433</v>
      </c>
      <c r="G754" s="26" t="s">
        <v>93</v>
      </c>
      <c r="H754" s="25" t="s">
        <v>7392</v>
      </c>
      <c r="I754" s="28">
        <v>1</v>
      </c>
      <c r="J754" s="26" t="s">
        <v>4581</v>
      </c>
      <c r="K754" s="26">
        <v>36220000</v>
      </c>
      <c r="L754" s="29"/>
      <c r="M754" s="30">
        <v>43469</v>
      </c>
      <c r="N754" s="28">
        <v>1</v>
      </c>
      <c r="O754" s="26" t="s">
        <v>4581</v>
      </c>
      <c r="P754" s="26">
        <v>36220000</v>
      </c>
      <c r="Q754" s="29"/>
      <c r="R754" s="25" t="s">
        <v>7434</v>
      </c>
      <c r="S754" s="30">
        <v>43502</v>
      </c>
      <c r="T754" s="26"/>
    </row>
    <row r="755" spans="1:20" hidden="1" x14ac:dyDescent="0.25">
      <c r="A755" s="24">
        <v>745</v>
      </c>
      <c r="B755" s="25" t="s">
        <v>7435</v>
      </c>
      <c r="C755" s="26" t="s">
        <v>54</v>
      </c>
      <c r="D755" s="26"/>
      <c r="E755" s="27" t="s">
        <v>7436</v>
      </c>
      <c r="F755" s="25" t="s">
        <v>7437</v>
      </c>
      <c r="G755" s="26" t="s">
        <v>93</v>
      </c>
      <c r="H755" s="25" t="s">
        <v>4941</v>
      </c>
      <c r="I755" s="28">
        <v>1</v>
      </c>
      <c r="J755" s="26" t="s">
        <v>4581</v>
      </c>
      <c r="K755" s="26">
        <v>40920000</v>
      </c>
      <c r="L755" s="29"/>
      <c r="M755" s="30">
        <v>43482</v>
      </c>
      <c r="N755" s="28">
        <v>1</v>
      </c>
      <c r="O755" s="26" t="s">
        <v>4581</v>
      </c>
      <c r="P755" s="26">
        <v>40920000</v>
      </c>
      <c r="Q755" s="29"/>
      <c r="R755" s="25" t="s">
        <v>7438</v>
      </c>
      <c r="S755" s="30">
        <v>43501</v>
      </c>
      <c r="T755" s="26"/>
    </row>
    <row r="756" spans="1:20" hidden="1" x14ac:dyDescent="0.25">
      <c r="A756" s="24">
        <v>746</v>
      </c>
      <c r="B756" s="25" t="s">
        <v>7439</v>
      </c>
      <c r="C756" s="26" t="s">
        <v>54</v>
      </c>
      <c r="D756" s="26"/>
      <c r="E756" s="27" t="s">
        <v>7440</v>
      </c>
      <c r="F756" s="25" t="s">
        <v>7441</v>
      </c>
      <c r="G756" s="26" t="s">
        <v>93</v>
      </c>
      <c r="H756" s="25" t="s">
        <v>5623</v>
      </c>
      <c r="I756" s="28">
        <v>1</v>
      </c>
      <c r="J756" s="26" t="s">
        <v>4581</v>
      </c>
      <c r="K756" s="26">
        <v>90640000</v>
      </c>
      <c r="L756" s="29"/>
      <c r="M756" s="30">
        <v>43473</v>
      </c>
      <c r="N756" s="28">
        <v>1</v>
      </c>
      <c r="O756" s="26" t="s">
        <v>4581</v>
      </c>
      <c r="P756" s="26">
        <v>90640000</v>
      </c>
      <c r="Q756" s="29"/>
      <c r="R756" s="25" t="s">
        <v>7442</v>
      </c>
      <c r="S756" s="30">
        <v>43503</v>
      </c>
      <c r="T756" s="26"/>
    </row>
    <row r="757" spans="1:20" hidden="1" x14ac:dyDescent="0.25">
      <c r="A757" s="24">
        <v>747</v>
      </c>
      <c r="B757" s="25" t="s">
        <v>7443</v>
      </c>
      <c r="C757" s="26" t="s">
        <v>54</v>
      </c>
      <c r="D757" s="26"/>
      <c r="E757" s="27" t="s">
        <v>7444</v>
      </c>
      <c r="F757" s="25" t="s">
        <v>7445</v>
      </c>
      <c r="G757" s="26" t="s">
        <v>93</v>
      </c>
      <c r="H757" s="25" t="s">
        <v>5453</v>
      </c>
      <c r="I757" s="28">
        <v>1</v>
      </c>
      <c r="J757" s="26" t="s">
        <v>4581</v>
      </c>
      <c r="K757" s="26">
        <v>44000000</v>
      </c>
      <c r="L757" s="29"/>
      <c r="M757" s="30">
        <v>43490</v>
      </c>
      <c r="N757" s="28">
        <v>1</v>
      </c>
      <c r="O757" s="26" t="s">
        <v>4581</v>
      </c>
      <c r="P757" s="26">
        <v>44000000</v>
      </c>
      <c r="Q757" s="29"/>
      <c r="R757" s="25" t="s">
        <v>7446</v>
      </c>
      <c r="S757" s="30">
        <v>43501</v>
      </c>
      <c r="T757" s="26"/>
    </row>
    <row r="758" spans="1:20" hidden="1" x14ac:dyDescent="0.25">
      <c r="A758" s="24">
        <v>748</v>
      </c>
      <c r="B758" s="25" t="s">
        <v>7447</v>
      </c>
      <c r="C758" s="26" t="s">
        <v>54</v>
      </c>
      <c r="D758" s="26"/>
      <c r="E758" s="27" t="s">
        <v>7448</v>
      </c>
      <c r="F758" s="25" t="s">
        <v>5544</v>
      </c>
      <c r="G758" s="26" t="s">
        <v>93</v>
      </c>
      <c r="H758" s="25" t="s">
        <v>4639</v>
      </c>
      <c r="I758" s="28">
        <v>1</v>
      </c>
      <c r="J758" s="26" t="s">
        <v>4581</v>
      </c>
      <c r="K758" s="26">
        <v>48750000</v>
      </c>
      <c r="L758" s="29"/>
      <c r="M758" s="30">
        <v>43488</v>
      </c>
      <c r="N758" s="28">
        <v>1</v>
      </c>
      <c r="O758" s="26" t="s">
        <v>4581</v>
      </c>
      <c r="P758" s="26">
        <v>48750000</v>
      </c>
      <c r="Q758" s="29"/>
      <c r="R758" s="25" t="s">
        <v>7449</v>
      </c>
      <c r="S758" s="30">
        <v>43501</v>
      </c>
      <c r="T758" s="26"/>
    </row>
    <row r="759" spans="1:20" hidden="1" x14ac:dyDescent="0.25">
      <c r="A759" s="24">
        <v>749</v>
      </c>
      <c r="B759" s="25" t="s">
        <v>7450</v>
      </c>
      <c r="C759" s="26" t="s">
        <v>54</v>
      </c>
      <c r="D759" s="26"/>
      <c r="E759" s="27" t="s">
        <v>7451</v>
      </c>
      <c r="F759" s="25" t="s">
        <v>7452</v>
      </c>
      <c r="G759" s="26" t="s">
        <v>93</v>
      </c>
      <c r="H759" s="25" t="s">
        <v>4941</v>
      </c>
      <c r="I759" s="28">
        <v>1</v>
      </c>
      <c r="J759" s="26" t="s">
        <v>4581</v>
      </c>
      <c r="K759" s="26">
        <v>49720000</v>
      </c>
      <c r="L759" s="29"/>
      <c r="M759" s="30">
        <v>43487</v>
      </c>
      <c r="N759" s="28">
        <v>1</v>
      </c>
      <c r="O759" s="26" t="s">
        <v>4581</v>
      </c>
      <c r="P759" s="26">
        <v>49720000</v>
      </c>
      <c r="Q759" s="29"/>
      <c r="R759" s="25" t="s">
        <v>7453</v>
      </c>
      <c r="S759" s="30">
        <v>43502</v>
      </c>
      <c r="T759" s="26"/>
    </row>
    <row r="760" spans="1:20" hidden="1" x14ac:dyDescent="0.25">
      <c r="A760" s="24">
        <v>750</v>
      </c>
      <c r="B760" s="25" t="s">
        <v>7454</v>
      </c>
      <c r="C760" s="26" t="s">
        <v>54</v>
      </c>
      <c r="D760" s="26"/>
      <c r="E760" s="27" t="s">
        <v>7455</v>
      </c>
      <c r="F760" s="25" t="s">
        <v>5552</v>
      </c>
      <c r="G760" s="26" t="s">
        <v>93</v>
      </c>
      <c r="H760" s="25" t="s">
        <v>4639</v>
      </c>
      <c r="I760" s="28">
        <v>1</v>
      </c>
      <c r="J760" s="26" t="s">
        <v>4581</v>
      </c>
      <c r="K760" s="26">
        <v>52000000</v>
      </c>
      <c r="L760" s="29"/>
      <c r="M760" s="30">
        <v>43488</v>
      </c>
      <c r="N760" s="28">
        <v>1</v>
      </c>
      <c r="O760" s="26" t="s">
        <v>4581</v>
      </c>
      <c r="P760" s="26">
        <v>52000000</v>
      </c>
      <c r="Q760" s="29"/>
      <c r="R760" s="25" t="s">
        <v>7456</v>
      </c>
      <c r="S760" s="30">
        <v>43501</v>
      </c>
      <c r="T760" s="26"/>
    </row>
    <row r="761" spans="1:20" hidden="1" x14ac:dyDescent="0.25">
      <c r="A761" s="24">
        <v>751</v>
      </c>
      <c r="B761" s="25" t="s">
        <v>7457</v>
      </c>
      <c r="C761" s="26" t="s">
        <v>54</v>
      </c>
      <c r="D761" s="26"/>
      <c r="E761" s="27" t="s">
        <v>7458</v>
      </c>
      <c r="F761" s="25" t="s">
        <v>7459</v>
      </c>
      <c r="G761" s="26" t="s">
        <v>93</v>
      </c>
      <c r="H761" s="25" t="s">
        <v>4941</v>
      </c>
      <c r="I761" s="28">
        <v>1</v>
      </c>
      <c r="J761" s="26" t="s">
        <v>4581</v>
      </c>
      <c r="K761" s="26">
        <v>49720000</v>
      </c>
      <c r="L761" s="29"/>
      <c r="M761" s="30">
        <v>43482</v>
      </c>
      <c r="N761" s="28">
        <v>1</v>
      </c>
      <c r="O761" s="26" t="s">
        <v>4581</v>
      </c>
      <c r="P761" s="26">
        <v>49720000</v>
      </c>
      <c r="Q761" s="29"/>
      <c r="R761" s="25" t="s">
        <v>7460</v>
      </c>
      <c r="S761" s="30">
        <v>43502</v>
      </c>
      <c r="T761" s="26"/>
    </row>
    <row r="762" spans="1:20" hidden="1" x14ac:dyDescent="0.25">
      <c r="A762" s="24">
        <v>752</v>
      </c>
      <c r="B762" s="25" t="s">
        <v>7461</v>
      </c>
      <c r="C762" s="26" t="s">
        <v>54</v>
      </c>
      <c r="D762" s="26"/>
      <c r="E762" s="27" t="s">
        <v>7462</v>
      </c>
      <c r="F762" s="25" t="s">
        <v>7463</v>
      </c>
      <c r="G762" s="26" t="s">
        <v>93</v>
      </c>
      <c r="H762" s="25" t="s">
        <v>4941</v>
      </c>
      <c r="I762" s="28">
        <v>1</v>
      </c>
      <c r="J762" s="26" t="s">
        <v>4581</v>
      </c>
      <c r="K762" s="26">
        <v>49720000</v>
      </c>
      <c r="L762" s="29"/>
      <c r="M762" s="30">
        <v>43482</v>
      </c>
      <c r="N762" s="28">
        <v>1</v>
      </c>
      <c r="O762" s="26" t="s">
        <v>4581</v>
      </c>
      <c r="P762" s="26">
        <v>49720000</v>
      </c>
      <c r="Q762" s="29"/>
      <c r="R762" s="25" t="s">
        <v>7464</v>
      </c>
      <c r="S762" s="30">
        <v>43503</v>
      </c>
      <c r="T762" s="26"/>
    </row>
    <row r="763" spans="1:20" hidden="1" x14ac:dyDescent="0.25">
      <c r="A763" s="24">
        <v>753</v>
      </c>
      <c r="B763" s="25" t="s">
        <v>7465</v>
      </c>
      <c r="C763" s="26" t="s">
        <v>54</v>
      </c>
      <c r="D763" s="26"/>
      <c r="E763" s="27" t="s">
        <v>7466</v>
      </c>
      <c r="F763" s="25" t="s">
        <v>7467</v>
      </c>
      <c r="G763" s="26" t="s">
        <v>93</v>
      </c>
      <c r="H763" s="25" t="s">
        <v>4875</v>
      </c>
      <c r="I763" s="28">
        <v>1</v>
      </c>
      <c r="J763" s="26" t="s">
        <v>4581</v>
      </c>
      <c r="K763" s="26">
        <v>32972772</v>
      </c>
      <c r="L763" s="29"/>
      <c r="M763" s="30">
        <v>43494</v>
      </c>
      <c r="N763" s="28">
        <v>1</v>
      </c>
      <c r="O763" s="26" t="s">
        <v>4581</v>
      </c>
      <c r="P763" s="26">
        <v>32972772</v>
      </c>
      <c r="Q763" s="29"/>
      <c r="R763" s="25" t="s">
        <v>7468</v>
      </c>
      <c r="S763" s="30">
        <v>43502</v>
      </c>
      <c r="T763" s="26"/>
    </row>
    <row r="764" spans="1:20" hidden="1" x14ac:dyDescent="0.25">
      <c r="A764" s="24">
        <v>754</v>
      </c>
      <c r="B764" s="25" t="s">
        <v>7469</v>
      </c>
      <c r="C764" s="26" t="s">
        <v>54</v>
      </c>
      <c r="D764" s="26"/>
      <c r="E764" s="27" t="s">
        <v>7470</v>
      </c>
      <c r="F764" s="25" t="s">
        <v>6970</v>
      </c>
      <c r="G764" s="26" t="s">
        <v>93</v>
      </c>
      <c r="H764" s="25" t="s">
        <v>5623</v>
      </c>
      <c r="I764" s="28">
        <v>1</v>
      </c>
      <c r="J764" s="26" t="s">
        <v>4581</v>
      </c>
      <c r="K764" s="26">
        <v>58300000</v>
      </c>
      <c r="L764" s="29"/>
      <c r="M764" s="30">
        <v>43494</v>
      </c>
      <c r="N764" s="28">
        <v>1</v>
      </c>
      <c r="O764" s="26" t="s">
        <v>4581</v>
      </c>
      <c r="P764" s="26">
        <v>58300000</v>
      </c>
      <c r="Q764" s="29"/>
      <c r="R764" s="25" t="s">
        <v>7471</v>
      </c>
      <c r="S764" s="30">
        <v>43503</v>
      </c>
      <c r="T764" s="26"/>
    </row>
    <row r="765" spans="1:20" hidden="1" x14ac:dyDescent="0.25">
      <c r="A765" s="24">
        <v>755</v>
      </c>
      <c r="B765" s="25" t="s">
        <v>7472</v>
      </c>
      <c r="C765" s="26" t="s">
        <v>54</v>
      </c>
      <c r="D765" s="26"/>
      <c r="E765" s="27" t="s">
        <v>7473</v>
      </c>
      <c r="F765" s="25" t="s">
        <v>7474</v>
      </c>
      <c r="G765" s="26" t="s">
        <v>93</v>
      </c>
      <c r="H765" s="25" t="s">
        <v>4941</v>
      </c>
      <c r="I765" s="28">
        <v>1</v>
      </c>
      <c r="J765" s="26" t="s">
        <v>4581</v>
      </c>
      <c r="K765" s="26">
        <v>65714000</v>
      </c>
      <c r="L765" s="29"/>
      <c r="M765" s="30">
        <v>43482</v>
      </c>
      <c r="N765" s="28">
        <v>1</v>
      </c>
      <c r="O765" s="26" t="s">
        <v>4581</v>
      </c>
      <c r="P765" s="26">
        <v>65714000</v>
      </c>
      <c r="Q765" s="29"/>
      <c r="R765" s="25" t="s">
        <v>7475</v>
      </c>
      <c r="S765" s="30">
        <v>43503</v>
      </c>
      <c r="T765" s="26"/>
    </row>
    <row r="766" spans="1:20" hidden="1" x14ac:dyDescent="0.25">
      <c r="A766" s="24">
        <v>756</v>
      </c>
      <c r="B766" s="25" t="s">
        <v>7476</v>
      </c>
      <c r="C766" s="26" t="s">
        <v>54</v>
      </c>
      <c r="D766" s="26"/>
      <c r="E766" s="27" t="s">
        <v>7477</v>
      </c>
      <c r="F766" s="25" t="s">
        <v>7478</v>
      </c>
      <c r="G766" s="26" t="s">
        <v>93</v>
      </c>
      <c r="H766" s="25" t="s">
        <v>4941</v>
      </c>
      <c r="I766" s="28">
        <v>1</v>
      </c>
      <c r="J766" s="26" t="s">
        <v>4581</v>
      </c>
      <c r="K766" s="26">
        <v>25235000</v>
      </c>
      <c r="L766" s="29"/>
      <c r="M766" s="30">
        <v>43495</v>
      </c>
      <c r="N766" s="28">
        <v>1</v>
      </c>
      <c r="O766" s="26" t="s">
        <v>4581</v>
      </c>
      <c r="P766" s="26">
        <v>25235000</v>
      </c>
      <c r="Q766" s="29"/>
      <c r="R766" s="25" t="s">
        <v>7479</v>
      </c>
      <c r="S766" s="30">
        <v>43509</v>
      </c>
      <c r="T766" s="26"/>
    </row>
    <row r="767" spans="1:20" hidden="1" x14ac:dyDescent="0.25">
      <c r="A767" s="24">
        <v>757</v>
      </c>
      <c r="B767" s="25" t="s">
        <v>7480</v>
      </c>
      <c r="C767" s="26" t="s">
        <v>54</v>
      </c>
      <c r="D767" s="26"/>
      <c r="E767" s="27" t="s">
        <v>7481</v>
      </c>
      <c r="F767" s="25" t="s">
        <v>7482</v>
      </c>
      <c r="G767" s="26" t="s">
        <v>93</v>
      </c>
      <c r="H767" s="25" t="s">
        <v>4941</v>
      </c>
      <c r="I767" s="28">
        <v>1</v>
      </c>
      <c r="J767" s="26" t="s">
        <v>4581</v>
      </c>
      <c r="K767" s="26">
        <v>67650000</v>
      </c>
      <c r="L767" s="29"/>
      <c r="M767" s="30">
        <v>43486</v>
      </c>
      <c r="N767" s="28">
        <v>1</v>
      </c>
      <c r="O767" s="26" t="s">
        <v>4581</v>
      </c>
      <c r="P767" s="26">
        <v>67650000</v>
      </c>
      <c r="Q767" s="29"/>
      <c r="R767" s="25" t="s">
        <v>7483</v>
      </c>
      <c r="S767" s="30">
        <v>43502</v>
      </c>
      <c r="T767" s="26"/>
    </row>
    <row r="768" spans="1:20" hidden="1" x14ac:dyDescent="0.25">
      <c r="A768" s="24">
        <v>758</v>
      </c>
      <c r="B768" s="25" t="s">
        <v>7484</v>
      </c>
      <c r="C768" s="26" t="s">
        <v>54</v>
      </c>
      <c r="D768" s="26"/>
      <c r="E768" s="27" t="s">
        <v>7485</v>
      </c>
      <c r="F768" s="25" t="s">
        <v>7486</v>
      </c>
      <c r="G768" s="26" t="s">
        <v>93</v>
      </c>
      <c r="H768" s="25" t="s">
        <v>5409</v>
      </c>
      <c r="I768" s="28">
        <v>1</v>
      </c>
      <c r="J768" s="26" t="s">
        <v>4581</v>
      </c>
      <c r="K768" s="26">
        <v>47586000</v>
      </c>
      <c r="L768" s="29"/>
      <c r="M768" s="30">
        <v>43495</v>
      </c>
      <c r="N768" s="28">
        <v>1</v>
      </c>
      <c r="O768" s="26" t="s">
        <v>4581</v>
      </c>
      <c r="P768" s="26">
        <v>47586000</v>
      </c>
      <c r="Q768" s="29"/>
      <c r="R768" s="25" t="s">
        <v>7487</v>
      </c>
      <c r="S768" s="30">
        <v>43502</v>
      </c>
      <c r="T768" s="26"/>
    </row>
    <row r="769" spans="1:20" hidden="1" x14ac:dyDescent="0.25">
      <c r="A769" s="24">
        <v>759</v>
      </c>
      <c r="B769" s="25" t="s">
        <v>7488</v>
      </c>
      <c r="C769" s="26" t="s">
        <v>54</v>
      </c>
      <c r="D769" s="26"/>
      <c r="E769" s="27" t="s">
        <v>7489</v>
      </c>
      <c r="F769" s="25" t="s">
        <v>7490</v>
      </c>
      <c r="G769" s="26" t="s">
        <v>93</v>
      </c>
      <c r="H769" s="25" t="s">
        <v>5712</v>
      </c>
      <c r="I769" s="28">
        <v>1</v>
      </c>
      <c r="J769" s="26" t="s">
        <v>4581</v>
      </c>
      <c r="K769" s="26">
        <v>79355320</v>
      </c>
      <c r="L769" s="29"/>
      <c r="M769" s="30">
        <v>43481</v>
      </c>
      <c r="N769" s="28">
        <v>1</v>
      </c>
      <c r="O769" s="26" t="s">
        <v>4581</v>
      </c>
      <c r="P769" s="26">
        <v>79355320</v>
      </c>
      <c r="Q769" s="29"/>
      <c r="R769" s="25" t="s">
        <v>7491</v>
      </c>
      <c r="S769" s="30">
        <v>43500</v>
      </c>
      <c r="T769" s="26"/>
    </row>
    <row r="770" spans="1:20" hidden="1" x14ac:dyDescent="0.25">
      <c r="A770" s="24">
        <v>760</v>
      </c>
      <c r="B770" s="25" t="s">
        <v>7492</v>
      </c>
      <c r="C770" s="26" t="s">
        <v>54</v>
      </c>
      <c r="D770" s="26"/>
      <c r="E770" s="27" t="s">
        <v>7493</v>
      </c>
      <c r="F770" s="25" t="s">
        <v>7494</v>
      </c>
      <c r="G770" s="26" t="s">
        <v>93</v>
      </c>
      <c r="H770" s="25" t="s">
        <v>4941</v>
      </c>
      <c r="I770" s="28">
        <v>1</v>
      </c>
      <c r="J770" s="26" t="s">
        <v>4581</v>
      </c>
      <c r="K770" s="26">
        <v>49720000</v>
      </c>
      <c r="L770" s="29"/>
      <c r="M770" s="30">
        <v>43482</v>
      </c>
      <c r="N770" s="28">
        <v>1</v>
      </c>
      <c r="O770" s="26" t="s">
        <v>4581</v>
      </c>
      <c r="P770" s="26">
        <v>49720000</v>
      </c>
      <c r="Q770" s="29"/>
      <c r="R770" s="25" t="s">
        <v>7495</v>
      </c>
      <c r="S770" s="30">
        <v>43503</v>
      </c>
      <c r="T770" s="26"/>
    </row>
    <row r="771" spans="1:20" hidden="1" x14ac:dyDescent="0.25">
      <c r="A771" s="24">
        <v>761</v>
      </c>
      <c r="B771" s="25" t="s">
        <v>7496</v>
      </c>
      <c r="C771" s="26" t="s">
        <v>54</v>
      </c>
      <c r="D771" s="26"/>
      <c r="E771" s="27" t="s">
        <v>7497</v>
      </c>
      <c r="F771" s="25" t="s">
        <v>5513</v>
      </c>
      <c r="G771" s="26" t="s">
        <v>93</v>
      </c>
      <c r="H771" s="25" t="s">
        <v>4639</v>
      </c>
      <c r="I771" s="28">
        <v>1</v>
      </c>
      <c r="J771" s="26" t="s">
        <v>4581</v>
      </c>
      <c r="K771" s="26">
        <v>41237183</v>
      </c>
      <c r="L771" s="29"/>
      <c r="M771" s="30">
        <v>43488</v>
      </c>
      <c r="N771" s="28">
        <v>1</v>
      </c>
      <c r="O771" s="26" t="s">
        <v>4581</v>
      </c>
      <c r="P771" s="26">
        <v>41237183</v>
      </c>
      <c r="Q771" s="29"/>
      <c r="R771" s="25" t="s">
        <v>7498</v>
      </c>
      <c r="S771" s="30">
        <v>43502</v>
      </c>
      <c r="T771" s="26"/>
    </row>
    <row r="772" spans="1:20" hidden="1" x14ac:dyDescent="0.25">
      <c r="A772" s="24">
        <v>762</v>
      </c>
      <c r="B772" s="25" t="s">
        <v>7499</v>
      </c>
      <c r="C772" s="26" t="s">
        <v>54</v>
      </c>
      <c r="D772" s="26"/>
      <c r="E772" s="27" t="s">
        <v>7500</v>
      </c>
      <c r="F772" s="25" t="s">
        <v>7501</v>
      </c>
      <c r="G772" s="26" t="s">
        <v>93</v>
      </c>
      <c r="H772" s="25" t="s">
        <v>5409</v>
      </c>
      <c r="I772" s="28">
        <v>1</v>
      </c>
      <c r="J772" s="26" t="s">
        <v>4581</v>
      </c>
      <c r="K772" s="26">
        <v>78188330</v>
      </c>
      <c r="L772" s="29"/>
      <c r="M772" s="30">
        <v>43495</v>
      </c>
      <c r="N772" s="28">
        <v>1</v>
      </c>
      <c r="O772" s="26" t="s">
        <v>4581</v>
      </c>
      <c r="P772" s="26">
        <v>78188330</v>
      </c>
      <c r="Q772" s="29"/>
      <c r="R772" s="25" t="s">
        <v>7502</v>
      </c>
      <c r="S772" s="30">
        <v>43502</v>
      </c>
      <c r="T772" s="26"/>
    </row>
    <row r="773" spans="1:20" hidden="1" x14ac:dyDescent="0.25">
      <c r="A773" s="24">
        <v>763</v>
      </c>
      <c r="B773" s="25" t="s">
        <v>7503</v>
      </c>
      <c r="C773" s="26" t="s">
        <v>54</v>
      </c>
      <c r="D773" s="26"/>
      <c r="E773" s="27" t="s">
        <v>7504</v>
      </c>
      <c r="F773" s="25" t="s">
        <v>7505</v>
      </c>
      <c r="G773" s="26" t="s">
        <v>93</v>
      </c>
      <c r="H773" s="25" t="s">
        <v>4941</v>
      </c>
      <c r="I773" s="28">
        <v>1</v>
      </c>
      <c r="J773" s="26" t="s">
        <v>4581</v>
      </c>
      <c r="K773" s="26">
        <v>39050000</v>
      </c>
      <c r="L773" s="29"/>
      <c r="M773" s="30">
        <v>43487</v>
      </c>
      <c r="N773" s="28">
        <v>1</v>
      </c>
      <c r="O773" s="26" t="s">
        <v>4581</v>
      </c>
      <c r="P773" s="26">
        <v>39050000</v>
      </c>
      <c r="Q773" s="29"/>
      <c r="R773" s="25" t="s">
        <v>7506</v>
      </c>
      <c r="S773" s="30">
        <v>43503</v>
      </c>
      <c r="T773" s="26"/>
    </row>
    <row r="774" spans="1:20" hidden="1" x14ac:dyDescent="0.25">
      <c r="A774" s="24">
        <v>764</v>
      </c>
      <c r="B774" s="25" t="s">
        <v>7507</v>
      </c>
      <c r="C774" s="26" t="s">
        <v>54</v>
      </c>
      <c r="D774" s="26"/>
      <c r="E774" s="27" t="s">
        <v>7508</v>
      </c>
      <c r="F774" s="25" t="s">
        <v>7509</v>
      </c>
      <c r="G774" s="26" t="s">
        <v>93</v>
      </c>
      <c r="H774" s="25" t="s">
        <v>4941</v>
      </c>
      <c r="I774" s="28">
        <v>1</v>
      </c>
      <c r="J774" s="26" t="s">
        <v>4581</v>
      </c>
      <c r="K774" s="26">
        <v>49720000</v>
      </c>
      <c r="L774" s="29"/>
      <c r="M774" s="30">
        <v>43482</v>
      </c>
      <c r="N774" s="28">
        <v>1</v>
      </c>
      <c r="O774" s="26" t="s">
        <v>4581</v>
      </c>
      <c r="P774" s="26">
        <v>49720000</v>
      </c>
      <c r="Q774" s="29"/>
      <c r="R774" s="25" t="s">
        <v>7510</v>
      </c>
      <c r="S774" s="30">
        <v>43502</v>
      </c>
      <c r="T774" s="26"/>
    </row>
    <row r="775" spans="1:20" hidden="1" x14ac:dyDescent="0.25">
      <c r="A775" s="24">
        <v>765</v>
      </c>
      <c r="B775" s="25" t="s">
        <v>7511</v>
      </c>
      <c r="C775" s="26" t="s">
        <v>54</v>
      </c>
      <c r="D775" s="26"/>
      <c r="E775" s="27" t="s">
        <v>7512</v>
      </c>
      <c r="F775" s="25" t="s">
        <v>7513</v>
      </c>
      <c r="G775" s="26" t="s">
        <v>93</v>
      </c>
      <c r="H775" s="25" t="s">
        <v>4941</v>
      </c>
      <c r="I775" s="28">
        <v>1</v>
      </c>
      <c r="J775" s="26" t="s">
        <v>4581</v>
      </c>
      <c r="K775" s="26">
        <v>49720000</v>
      </c>
      <c r="L775" s="29"/>
      <c r="M775" s="30">
        <v>43487</v>
      </c>
      <c r="N775" s="28">
        <v>1</v>
      </c>
      <c r="O775" s="26" t="s">
        <v>4581</v>
      </c>
      <c r="P775" s="26">
        <v>49720000</v>
      </c>
      <c r="Q775" s="29"/>
      <c r="R775" s="25" t="s">
        <v>7514</v>
      </c>
      <c r="S775" s="30">
        <v>43502</v>
      </c>
      <c r="T775" s="26"/>
    </row>
    <row r="776" spans="1:20" hidden="1" x14ac:dyDescent="0.25">
      <c r="A776" s="24">
        <v>766</v>
      </c>
      <c r="B776" s="25" t="s">
        <v>7515</v>
      </c>
      <c r="C776" s="26" t="s">
        <v>54</v>
      </c>
      <c r="D776" s="26"/>
      <c r="E776" s="27" t="s">
        <v>7516</v>
      </c>
      <c r="F776" s="25" t="s">
        <v>7517</v>
      </c>
      <c r="G776" s="26" t="s">
        <v>93</v>
      </c>
      <c r="H776" s="25" t="s">
        <v>7518</v>
      </c>
      <c r="I776" s="28">
        <v>1</v>
      </c>
      <c r="J776" s="26" t="s">
        <v>4581</v>
      </c>
      <c r="K776" s="26">
        <v>107861600</v>
      </c>
      <c r="L776" s="29"/>
      <c r="M776" s="30">
        <v>43495</v>
      </c>
      <c r="N776" s="28">
        <v>1</v>
      </c>
      <c r="O776" s="26" t="s">
        <v>4581</v>
      </c>
      <c r="P776" s="26">
        <v>107861600</v>
      </c>
      <c r="Q776" s="29"/>
      <c r="R776" s="25" t="s">
        <v>7519</v>
      </c>
      <c r="S776" s="30">
        <v>43502</v>
      </c>
      <c r="T776" s="26"/>
    </row>
    <row r="777" spans="1:20" hidden="1" x14ac:dyDescent="0.25">
      <c r="A777" s="24">
        <v>767</v>
      </c>
      <c r="B777" s="25" t="s">
        <v>7520</v>
      </c>
      <c r="C777" s="26" t="s">
        <v>54</v>
      </c>
      <c r="D777" s="26"/>
      <c r="E777" s="27" t="s">
        <v>7521</v>
      </c>
      <c r="F777" s="25" t="s">
        <v>7522</v>
      </c>
      <c r="G777" s="26" t="s">
        <v>93</v>
      </c>
      <c r="H777" s="25" t="s">
        <v>5793</v>
      </c>
      <c r="I777" s="28">
        <v>1</v>
      </c>
      <c r="J777" s="26" t="s">
        <v>4581</v>
      </c>
      <c r="K777" s="26">
        <v>63036000</v>
      </c>
      <c r="L777" s="29"/>
      <c r="M777" s="30">
        <v>43495</v>
      </c>
      <c r="N777" s="28">
        <v>1</v>
      </c>
      <c r="O777" s="26" t="s">
        <v>4581</v>
      </c>
      <c r="P777" s="26">
        <v>63036000</v>
      </c>
      <c r="Q777" s="29"/>
      <c r="R777" s="25" t="s">
        <v>7523</v>
      </c>
      <c r="S777" s="30">
        <v>43502</v>
      </c>
      <c r="T777" s="26"/>
    </row>
    <row r="778" spans="1:20" hidden="1" x14ac:dyDescent="0.25">
      <c r="A778" s="24">
        <v>768</v>
      </c>
      <c r="B778" s="25" t="s">
        <v>7524</v>
      </c>
      <c r="C778" s="26" t="s">
        <v>54</v>
      </c>
      <c r="D778" s="26"/>
      <c r="E778" s="27" t="s">
        <v>7525</v>
      </c>
      <c r="F778" s="25" t="s">
        <v>7526</v>
      </c>
      <c r="G778" s="26" t="s">
        <v>93</v>
      </c>
      <c r="H778" s="25" t="s">
        <v>5409</v>
      </c>
      <c r="I778" s="28">
        <v>1</v>
      </c>
      <c r="J778" s="26" t="s">
        <v>4581</v>
      </c>
      <c r="K778" s="26">
        <v>92075511</v>
      </c>
      <c r="L778" s="29"/>
      <c r="M778" s="30">
        <v>43495</v>
      </c>
      <c r="N778" s="28">
        <v>1</v>
      </c>
      <c r="O778" s="26" t="s">
        <v>4581</v>
      </c>
      <c r="P778" s="26">
        <v>92075511</v>
      </c>
      <c r="Q778" s="29"/>
      <c r="R778" s="25" t="s">
        <v>7527</v>
      </c>
      <c r="S778" s="30">
        <v>43503</v>
      </c>
      <c r="T778" s="26"/>
    </row>
    <row r="779" spans="1:20" hidden="1" x14ac:dyDescent="0.25">
      <c r="A779" s="24">
        <v>769</v>
      </c>
      <c r="B779" s="25" t="s">
        <v>7528</v>
      </c>
      <c r="C779" s="26" t="s">
        <v>54</v>
      </c>
      <c r="D779" s="26"/>
      <c r="E779" s="27" t="s">
        <v>7529</v>
      </c>
      <c r="F779" s="25" t="s">
        <v>5521</v>
      </c>
      <c r="G779" s="26" t="s">
        <v>93</v>
      </c>
      <c r="H779" s="25" t="s">
        <v>4639</v>
      </c>
      <c r="I779" s="28">
        <v>1</v>
      </c>
      <c r="J779" s="26" t="s">
        <v>4581</v>
      </c>
      <c r="K779" s="26">
        <v>44374460</v>
      </c>
      <c r="L779" s="29"/>
      <c r="M779" s="30">
        <v>43488</v>
      </c>
      <c r="N779" s="28">
        <v>1</v>
      </c>
      <c r="O779" s="26" t="s">
        <v>4581</v>
      </c>
      <c r="P779" s="26">
        <v>44374460</v>
      </c>
      <c r="Q779" s="29"/>
      <c r="R779" s="25" t="s">
        <v>7530</v>
      </c>
      <c r="S779" s="30">
        <v>43502</v>
      </c>
      <c r="T779" s="26"/>
    </row>
    <row r="780" spans="1:20" hidden="1" x14ac:dyDescent="0.25">
      <c r="A780" s="24">
        <v>770</v>
      </c>
      <c r="B780" s="25" t="s">
        <v>7531</v>
      </c>
      <c r="C780" s="26" t="s">
        <v>54</v>
      </c>
      <c r="D780" s="26"/>
      <c r="E780" s="27" t="s">
        <v>7532</v>
      </c>
      <c r="F780" s="25" t="s">
        <v>5384</v>
      </c>
      <c r="G780" s="26" t="s">
        <v>93</v>
      </c>
      <c r="H780" s="25" t="s">
        <v>4639</v>
      </c>
      <c r="I780" s="28">
        <v>1</v>
      </c>
      <c r="J780" s="26" t="s">
        <v>4581</v>
      </c>
      <c r="K780" s="26">
        <v>54000000</v>
      </c>
      <c r="L780" s="29"/>
      <c r="M780" s="30">
        <v>43488</v>
      </c>
      <c r="N780" s="28">
        <v>1</v>
      </c>
      <c r="O780" s="26" t="s">
        <v>4581</v>
      </c>
      <c r="P780" s="26">
        <v>54000000</v>
      </c>
      <c r="Q780" s="29"/>
      <c r="R780" s="25" t="s">
        <v>7533</v>
      </c>
      <c r="S780" s="30">
        <v>43502</v>
      </c>
      <c r="T780" s="26"/>
    </row>
    <row r="781" spans="1:20" hidden="1" x14ac:dyDescent="0.25">
      <c r="A781" s="24">
        <v>771</v>
      </c>
      <c r="B781" s="25" t="s">
        <v>7534</v>
      </c>
      <c r="C781" s="26" t="s">
        <v>54</v>
      </c>
      <c r="D781" s="26"/>
      <c r="E781" s="27" t="s">
        <v>7535</v>
      </c>
      <c r="F781" s="25" t="s">
        <v>7536</v>
      </c>
      <c r="G781" s="26" t="s">
        <v>93</v>
      </c>
      <c r="H781" s="25" t="s">
        <v>6620</v>
      </c>
      <c r="I781" s="28">
        <v>1</v>
      </c>
      <c r="J781" s="26" t="s">
        <v>4581</v>
      </c>
      <c r="K781" s="26">
        <v>77044000</v>
      </c>
      <c r="L781" s="29"/>
      <c r="M781" s="30">
        <v>43481</v>
      </c>
      <c r="N781" s="28">
        <v>1</v>
      </c>
      <c r="O781" s="26" t="s">
        <v>4581</v>
      </c>
      <c r="P781" s="26">
        <v>77044000</v>
      </c>
      <c r="Q781" s="29"/>
      <c r="R781" s="25" t="s">
        <v>7537</v>
      </c>
      <c r="S781" s="30">
        <v>43503</v>
      </c>
      <c r="T781" s="26"/>
    </row>
    <row r="782" spans="1:20" hidden="1" x14ac:dyDescent="0.25">
      <c r="A782" s="24">
        <v>772</v>
      </c>
      <c r="B782" s="25" t="s">
        <v>7538</v>
      </c>
      <c r="C782" s="26" t="s">
        <v>54</v>
      </c>
      <c r="D782" s="26"/>
      <c r="E782" s="27" t="s">
        <v>7539</v>
      </c>
      <c r="F782" s="25" t="s">
        <v>7540</v>
      </c>
      <c r="G782" s="26" t="s">
        <v>93</v>
      </c>
      <c r="H782" s="25" t="s">
        <v>4941</v>
      </c>
      <c r="I782" s="28">
        <v>1</v>
      </c>
      <c r="J782" s="26" t="s">
        <v>4581</v>
      </c>
      <c r="K782" s="26">
        <v>64636000</v>
      </c>
      <c r="L782" s="29"/>
      <c r="M782" s="30">
        <v>43469</v>
      </c>
      <c r="N782" s="28">
        <v>1</v>
      </c>
      <c r="O782" s="26" t="s">
        <v>4581</v>
      </c>
      <c r="P782" s="26">
        <v>64636000</v>
      </c>
      <c r="Q782" s="29"/>
      <c r="R782" s="25" t="s">
        <v>7541</v>
      </c>
      <c r="S782" s="30">
        <v>43503</v>
      </c>
      <c r="T782" s="26"/>
    </row>
    <row r="783" spans="1:20" hidden="1" x14ac:dyDescent="0.25">
      <c r="A783" s="24">
        <v>773</v>
      </c>
      <c r="B783" s="25" t="s">
        <v>7542</v>
      </c>
      <c r="C783" s="26" t="s">
        <v>54</v>
      </c>
      <c r="D783" s="26"/>
      <c r="E783" s="27" t="s">
        <v>7543</v>
      </c>
      <c r="F783" s="25" t="s">
        <v>7544</v>
      </c>
      <c r="G783" s="26" t="s">
        <v>93</v>
      </c>
      <c r="H783" s="25" t="s">
        <v>5409</v>
      </c>
      <c r="I783" s="28">
        <v>1</v>
      </c>
      <c r="J783" s="26" t="s">
        <v>4581</v>
      </c>
      <c r="K783" s="26">
        <v>78188000</v>
      </c>
      <c r="L783" s="29"/>
      <c r="M783" s="30">
        <v>43495</v>
      </c>
      <c r="N783" s="28">
        <v>1</v>
      </c>
      <c r="O783" s="26" t="s">
        <v>4581</v>
      </c>
      <c r="P783" s="26">
        <v>78188000</v>
      </c>
      <c r="Q783" s="29"/>
      <c r="R783" s="25" t="s">
        <v>7545</v>
      </c>
      <c r="S783" s="30">
        <v>43502</v>
      </c>
      <c r="T783" s="26"/>
    </row>
    <row r="784" spans="1:20" hidden="1" x14ac:dyDescent="0.25">
      <c r="A784" s="24">
        <v>774</v>
      </c>
      <c r="B784" s="25" t="s">
        <v>7546</v>
      </c>
      <c r="C784" s="26" t="s">
        <v>54</v>
      </c>
      <c r="D784" s="26"/>
      <c r="E784" s="27" t="s">
        <v>7547</v>
      </c>
      <c r="F784" s="25" t="s">
        <v>7548</v>
      </c>
      <c r="G784" s="26" t="s">
        <v>93</v>
      </c>
      <c r="H784" s="25" t="s">
        <v>5453</v>
      </c>
      <c r="I784" s="28">
        <v>1</v>
      </c>
      <c r="J784" s="26" t="s">
        <v>4581</v>
      </c>
      <c r="K784" s="26">
        <v>77000000</v>
      </c>
      <c r="L784" s="29"/>
      <c r="M784" s="30">
        <v>43495</v>
      </c>
      <c r="N784" s="28">
        <v>1</v>
      </c>
      <c r="O784" s="26" t="s">
        <v>4581</v>
      </c>
      <c r="P784" s="26">
        <v>77000000</v>
      </c>
      <c r="Q784" s="29"/>
      <c r="R784" s="25" t="s">
        <v>7549</v>
      </c>
      <c r="S784" s="30">
        <v>43502</v>
      </c>
      <c r="T784" s="26"/>
    </row>
    <row r="785" spans="1:20" hidden="1" x14ac:dyDescent="0.25">
      <c r="A785" s="24">
        <v>775</v>
      </c>
      <c r="B785" s="25" t="s">
        <v>7550</v>
      </c>
      <c r="C785" s="26" t="s">
        <v>54</v>
      </c>
      <c r="D785" s="26"/>
      <c r="E785" s="27" t="s">
        <v>7551</v>
      </c>
      <c r="F785" s="25" t="s">
        <v>7552</v>
      </c>
      <c r="G785" s="26" t="s">
        <v>93</v>
      </c>
      <c r="H785" s="25" t="s">
        <v>4875</v>
      </c>
      <c r="I785" s="28">
        <v>1</v>
      </c>
      <c r="J785" s="26" t="s">
        <v>4581</v>
      </c>
      <c r="K785" s="26">
        <v>32972772</v>
      </c>
      <c r="L785" s="29"/>
      <c r="M785" s="30">
        <v>43496</v>
      </c>
      <c r="N785" s="28">
        <v>1</v>
      </c>
      <c r="O785" s="26" t="s">
        <v>4581</v>
      </c>
      <c r="P785" s="26">
        <v>32972772</v>
      </c>
      <c r="Q785" s="29"/>
      <c r="R785" s="25" t="s">
        <v>7553</v>
      </c>
      <c r="S785" s="30">
        <v>43502</v>
      </c>
      <c r="T785" s="26"/>
    </row>
    <row r="786" spans="1:20" hidden="1" x14ac:dyDescent="0.25">
      <c r="A786" s="24">
        <v>776</v>
      </c>
      <c r="B786" s="25" t="s">
        <v>7554</v>
      </c>
      <c r="C786" s="26" t="s">
        <v>54</v>
      </c>
      <c r="D786" s="26"/>
      <c r="E786" s="27" t="s">
        <v>7555</v>
      </c>
      <c r="F786" s="25" t="s">
        <v>7556</v>
      </c>
      <c r="G786" s="26" t="s">
        <v>93</v>
      </c>
      <c r="H786" s="25" t="s">
        <v>5453</v>
      </c>
      <c r="I786" s="28">
        <v>1</v>
      </c>
      <c r="J786" s="26" t="s">
        <v>4581</v>
      </c>
      <c r="K786" s="26">
        <v>183260000</v>
      </c>
      <c r="L786" s="29"/>
      <c r="M786" s="30">
        <v>43489</v>
      </c>
      <c r="N786" s="28">
        <v>1</v>
      </c>
      <c r="O786" s="26" t="s">
        <v>4581</v>
      </c>
      <c r="P786" s="26">
        <v>183260000</v>
      </c>
      <c r="Q786" s="29"/>
      <c r="R786" s="25" t="s">
        <v>7557</v>
      </c>
      <c r="S786" s="30">
        <v>43502</v>
      </c>
      <c r="T786" s="26"/>
    </row>
    <row r="787" spans="1:20" hidden="1" x14ac:dyDescent="0.25">
      <c r="A787" s="24">
        <v>777</v>
      </c>
      <c r="B787" s="25" t="s">
        <v>7558</v>
      </c>
      <c r="C787" s="26" t="s">
        <v>54</v>
      </c>
      <c r="D787" s="26"/>
      <c r="E787" s="27" t="s">
        <v>7559</v>
      </c>
      <c r="F787" s="25" t="s">
        <v>7560</v>
      </c>
      <c r="G787" s="26" t="s">
        <v>93</v>
      </c>
      <c r="H787" s="25" t="s">
        <v>5793</v>
      </c>
      <c r="I787" s="28">
        <v>1</v>
      </c>
      <c r="J787" s="26" t="s">
        <v>4581</v>
      </c>
      <c r="K787" s="26">
        <v>63036000</v>
      </c>
      <c r="L787" s="29"/>
      <c r="M787" s="30">
        <v>43495</v>
      </c>
      <c r="N787" s="28">
        <v>1</v>
      </c>
      <c r="O787" s="26" t="s">
        <v>4581</v>
      </c>
      <c r="P787" s="26">
        <v>63036000</v>
      </c>
      <c r="Q787" s="29"/>
      <c r="R787" s="25" t="s">
        <v>7561</v>
      </c>
      <c r="S787" s="30">
        <v>43503</v>
      </c>
      <c r="T787" s="26"/>
    </row>
    <row r="788" spans="1:20" hidden="1" x14ac:dyDescent="0.25">
      <c r="A788" s="24">
        <v>778</v>
      </c>
      <c r="B788" s="25" t="s">
        <v>7562</v>
      </c>
      <c r="C788" s="26" t="s">
        <v>54</v>
      </c>
      <c r="D788" s="26"/>
      <c r="E788" s="27" t="s">
        <v>7563</v>
      </c>
      <c r="F788" s="25" t="s">
        <v>7564</v>
      </c>
      <c r="G788" s="26" t="s">
        <v>93</v>
      </c>
      <c r="H788" s="25" t="s">
        <v>4639</v>
      </c>
      <c r="I788" s="28">
        <v>1</v>
      </c>
      <c r="J788" s="26" t="s">
        <v>4581</v>
      </c>
      <c r="K788" s="26">
        <v>40478640</v>
      </c>
      <c r="L788" s="29"/>
      <c r="M788" s="30">
        <v>43488</v>
      </c>
      <c r="N788" s="28">
        <v>1</v>
      </c>
      <c r="O788" s="26" t="s">
        <v>4581</v>
      </c>
      <c r="P788" s="26">
        <v>40478640</v>
      </c>
      <c r="Q788" s="29"/>
      <c r="R788" s="25" t="s">
        <v>7565</v>
      </c>
      <c r="S788" s="30">
        <v>43503</v>
      </c>
      <c r="T788" s="26"/>
    </row>
    <row r="789" spans="1:20" hidden="1" x14ac:dyDescent="0.25">
      <c r="A789" s="24">
        <v>779</v>
      </c>
      <c r="B789" s="25" t="s">
        <v>7566</v>
      </c>
      <c r="C789" s="26" t="s">
        <v>54</v>
      </c>
      <c r="D789" s="26"/>
      <c r="E789" s="27" t="s">
        <v>7567</v>
      </c>
      <c r="F789" s="25" t="s">
        <v>7568</v>
      </c>
      <c r="G789" s="26" t="s">
        <v>93</v>
      </c>
      <c r="H789" s="25" t="s">
        <v>5813</v>
      </c>
      <c r="I789" s="28">
        <v>1</v>
      </c>
      <c r="J789" s="26" t="s">
        <v>4581</v>
      </c>
      <c r="K789" s="26">
        <v>75095812</v>
      </c>
      <c r="L789" s="29"/>
      <c r="M789" s="30">
        <v>43495</v>
      </c>
      <c r="N789" s="28">
        <v>1</v>
      </c>
      <c r="O789" s="26" t="s">
        <v>4581</v>
      </c>
      <c r="P789" s="26">
        <v>75095812</v>
      </c>
      <c r="Q789" s="29"/>
      <c r="R789" s="25" t="s">
        <v>7569</v>
      </c>
      <c r="S789" s="30">
        <v>43503</v>
      </c>
      <c r="T789" s="26"/>
    </row>
    <row r="790" spans="1:20" hidden="1" x14ac:dyDescent="0.25">
      <c r="A790" s="24">
        <v>780</v>
      </c>
      <c r="B790" s="25" t="s">
        <v>7570</v>
      </c>
      <c r="C790" s="26" t="s">
        <v>54</v>
      </c>
      <c r="D790" s="26"/>
      <c r="E790" s="27" t="s">
        <v>7571</v>
      </c>
      <c r="F790" s="25" t="s">
        <v>7572</v>
      </c>
      <c r="G790" s="26" t="s">
        <v>93</v>
      </c>
      <c r="H790" s="25" t="s">
        <v>5623</v>
      </c>
      <c r="I790" s="28">
        <v>1</v>
      </c>
      <c r="J790" s="26" t="s">
        <v>4581</v>
      </c>
      <c r="K790" s="26">
        <v>30282000</v>
      </c>
      <c r="L790" s="29"/>
      <c r="M790" s="30">
        <v>43473</v>
      </c>
      <c r="N790" s="28">
        <v>1</v>
      </c>
      <c r="O790" s="26" t="s">
        <v>4581</v>
      </c>
      <c r="P790" s="26">
        <v>30282000</v>
      </c>
      <c r="Q790" s="29"/>
      <c r="R790" s="25" t="s">
        <v>7573</v>
      </c>
      <c r="S790" s="30">
        <v>43503</v>
      </c>
      <c r="T790" s="26"/>
    </row>
    <row r="791" spans="1:20" hidden="1" x14ac:dyDescent="0.25">
      <c r="A791" s="24">
        <v>781</v>
      </c>
      <c r="B791" s="25" t="s">
        <v>7574</v>
      </c>
      <c r="C791" s="26" t="s">
        <v>54</v>
      </c>
      <c r="D791" s="26"/>
      <c r="E791" s="27" t="s">
        <v>7575</v>
      </c>
      <c r="F791" s="25" t="s">
        <v>7576</v>
      </c>
      <c r="G791" s="26" t="s">
        <v>93</v>
      </c>
      <c r="H791" s="25" t="s">
        <v>5793</v>
      </c>
      <c r="I791" s="28">
        <v>1</v>
      </c>
      <c r="J791" s="26" t="s">
        <v>4581</v>
      </c>
      <c r="K791" s="26">
        <v>48695310</v>
      </c>
      <c r="L791" s="29"/>
      <c r="M791" s="30">
        <v>43495</v>
      </c>
      <c r="N791" s="28">
        <v>1</v>
      </c>
      <c r="O791" s="26" t="s">
        <v>4581</v>
      </c>
      <c r="P791" s="26">
        <v>48695310</v>
      </c>
      <c r="Q791" s="29"/>
      <c r="R791" s="25" t="s">
        <v>7577</v>
      </c>
      <c r="S791" s="30">
        <v>43503</v>
      </c>
      <c r="T791" s="26"/>
    </row>
    <row r="792" spans="1:20" hidden="1" x14ac:dyDescent="0.25">
      <c r="A792" s="24">
        <v>782</v>
      </c>
      <c r="B792" s="25" t="s">
        <v>7578</v>
      </c>
      <c r="C792" s="26" t="s">
        <v>54</v>
      </c>
      <c r="D792" s="26"/>
      <c r="E792" s="27" t="s">
        <v>7579</v>
      </c>
      <c r="F792" s="25" t="s">
        <v>7580</v>
      </c>
      <c r="G792" s="26" t="s">
        <v>93</v>
      </c>
      <c r="H792" s="25" t="s">
        <v>7401</v>
      </c>
      <c r="I792" s="28">
        <v>1</v>
      </c>
      <c r="J792" s="26" t="s">
        <v>4581</v>
      </c>
      <c r="K792" s="26">
        <v>96260758</v>
      </c>
      <c r="L792" s="29"/>
      <c r="M792" s="30">
        <v>43495</v>
      </c>
      <c r="N792" s="28">
        <v>1</v>
      </c>
      <c r="O792" s="26" t="s">
        <v>4581</v>
      </c>
      <c r="P792" s="26">
        <v>96260758</v>
      </c>
      <c r="Q792" s="29"/>
      <c r="R792" s="25" t="s">
        <v>7581</v>
      </c>
      <c r="S792" s="30">
        <v>43504</v>
      </c>
      <c r="T792" s="26"/>
    </row>
    <row r="793" spans="1:20" hidden="1" x14ac:dyDescent="0.25">
      <c r="A793" s="24">
        <v>783</v>
      </c>
      <c r="B793" s="25" t="s">
        <v>7582</v>
      </c>
      <c r="C793" s="26" t="s">
        <v>54</v>
      </c>
      <c r="D793" s="26"/>
      <c r="E793" s="27" t="s">
        <v>7583</v>
      </c>
      <c r="F793" s="25" t="s">
        <v>7584</v>
      </c>
      <c r="G793" s="26" t="s">
        <v>93</v>
      </c>
      <c r="H793" s="25" t="s">
        <v>5315</v>
      </c>
      <c r="I793" s="28">
        <v>1</v>
      </c>
      <c r="J793" s="26" t="s">
        <v>4581</v>
      </c>
      <c r="K793" s="26">
        <v>57000000</v>
      </c>
      <c r="L793" s="29"/>
      <c r="M793" s="30">
        <v>43487</v>
      </c>
      <c r="N793" s="28">
        <v>1</v>
      </c>
      <c r="O793" s="26" t="s">
        <v>4581</v>
      </c>
      <c r="P793" s="26">
        <v>57000000</v>
      </c>
      <c r="Q793" s="29"/>
      <c r="R793" s="25" t="s">
        <v>7585</v>
      </c>
      <c r="S793" s="30">
        <v>43545</v>
      </c>
      <c r="T793" s="26"/>
    </row>
    <row r="794" spans="1:20" hidden="1" x14ac:dyDescent="0.25">
      <c r="A794" s="24">
        <v>784</v>
      </c>
      <c r="B794" s="25" t="s">
        <v>7586</v>
      </c>
      <c r="C794" s="26" t="s">
        <v>54</v>
      </c>
      <c r="D794" s="26"/>
      <c r="E794" s="27" t="s">
        <v>7587</v>
      </c>
      <c r="F794" s="25" t="s">
        <v>7588</v>
      </c>
      <c r="G794" s="26" t="s">
        <v>93</v>
      </c>
      <c r="H794" s="25" t="s">
        <v>4875</v>
      </c>
      <c r="I794" s="28">
        <v>1</v>
      </c>
      <c r="J794" s="26" t="s">
        <v>4581</v>
      </c>
      <c r="K794" s="26">
        <v>86175980</v>
      </c>
      <c r="L794" s="29"/>
      <c r="M794" s="30">
        <v>43494</v>
      </c>
      <c r="N794" s="28">
        <v>1</v>
      </c>
      <c r="O794" s="26" t="s">
        <v>4581</v>
      </c>
      <c r="P794" s="26">
        <v>86175980</v>
      </c>
      <c r="Q794" s="29"/>
      <c r="R794" s="25" t="s">
        <v>7589</v>
      </c>
      <c r="S794" s="30">
        <v>43503</v>
      </c>
      <c r="T794" s="26"/>
    </row>
    <row r="795" spans="1:20" hidden="1" x14ac:dyDescent="0.25">
      <c r="A795" s="24">
        <v>785</v>
      </c>
      <c r="B795" s="25" t="s">
        <v>7590</v>
      </c>
      <c r="C795" s="26" t="s">
        <v>54</v>
      </c>
      <c r="D795" s="26"/>
      <c r="E795" s="27" t="s">
        <v>7591</v>
      </c>
      <c r="F795" s="25" t="s">
        <v>7592</v>
      </c>
      <c r="G795" s="26" t="s">
        <v>93</v>
      </c>
      <c r="H795" s="25" t="s">
        <v>5712</v>
      </c>
      <c r="I795" s="28">
        <v>1</v>
      </c>
      <c r="J795" s="26" t="s">
        <v>4581</v>
      </c>
      <c r="K795" s="26">
        <v>80443000</v>
      </c>
      <c r="L795" s="29"/>
      <c r="M795" s="30">
        <v>43497</v>
      </c>
      <c r="N795" s="28">
        <v>1</v>
      </c>
      <c r="O795" s="26" t="s">
        <v>4581</v>
      </c>
      <c r="P795" s="26">
        <v>80443000</v>
      </c>
      <c r="Q795" s="29"/>
      <c r="R795" s="25" t="s">
        <v>7593</v>
      </c>
      <c r="S795" s="30">
        <v>43503</v>
      </c>
      <c r="T795" s="26"/>
    </row>
    <row r="796" spans="1:20" hidden="1" x14ac:dyDescent="0.25">
      <c r="A796" s="24">
        <v>786</v>
      </c>
      <c r="B796" s="25" t="s">
        <v>7594</v>
      </c>
      <c r="C796" s="26" t="s">
        <v>54</v>
      </c>
      <c r="D796" s="26"/>
      <c r="E796" s="27" t="s">
        <v>7595</v>
      </c>
      <c r="F796" s="25" t="s">
        <v>7596</v>
      </c>
      <c r="G796" s="26" t="s">
        <v>93</v>
      </c>
      <c r="H796" s="25" t="s">
        <v>4941</v>
      </c>
      <c r="I796" s="28">
        <v>1</v>
      </c>
      <c r="J796" s="26" t="s">
        <v>4581</v>
      </c>
      <c r="K796" s="26">
        <v>67100000</v>
      </c>
      <c r="L796" s="29"/>
      <c r="M796" s="30">
        <v>43482</v>
      </c>
      <c r="N796" s="28">
        <v>1</v>
      </c>
      <c r="O796" s="26" t="s">
        <v>4581</v>
      </c>
      <c r="P796" s="26">
        <v>67100000</v>
      </c>
      <c r="Q796" s="29"/>
      <c r="R796" s="25" t="s">
        <v>7597</v>
      </c>
      <c r="S796" s="30">
        <v>43504</v>
      </c>
      <c r="T796" s="26"/>
    </row>
    <row r="797" spans="1:20" hidden="1" x14ac:dyDescent="0.25">
      <c r="A797" s="24">
        <v>787</v>
      </c>
      <c r="B797" s="25" t="s">
        <v>7598</v>
      </c>
      <c r="C797" s="26" t="s">
        <v>54</v>
      </c>
      <c r="D797" s="26"/>
      <c r="E797" s="27" t="s">
        <v>7599</v>
      </c>
      <c r="F797" s="25" t="s">
        <v>7600</v>
      </c>
      <c r="G797" s="26" t="s">
        <v>93</v>
      </c>
      <c r="H797" s="25" t="s">
        <v>5813</v>
      </c>
      <c r="I797" s="28">
        <v>1</v>
      </c>
      <c r="J797" s="26" t="s">
        <v>4581</v>
      </c>
      <c r="K797" s="26">
        <v>75095812</v>
      </c>
      <c r="L797" s="29"/>
      <c r="M797" s="30">
        <v>43495</v>
      </c>
      <c r="N797" s="28">
        <v>1</v>
      </c>
      <c r="O797" s="26" t="s">
        <v>4581</v>
      </c>
      <c r="P797" s="26">
        <v>75095812</v>
      </c>
      <c r="Q797" s="29"/>
      <c r="R797" s="25" t="s">
        <v>7601</v>
      </c>
      <c r="S797" s="30">
        <v>43503</v>
      </c>
      <c r="T797" s="26"/>
    </row>
    <row r="798" spans="1:20" hidden="1" x14ac:dyDescent="0.25">
      <c r="A798" s="24">
        <v>788</v>
      </c>
      <c r="B798" s="25" t="s">
        <v>7602</v>
      </c>
      <c r="C798" s="26" t="s">
        <v>54</v>
      </c>
      <c r="D798" s="26"/>
      <c r="E798" s="27" t="s">
        <v>7603</v>
      </c>
      <c r="F798" s="25" t="s">
        <v>7604</v>
      </c>
      <c r="G798" s="26" t="s">
        <v>93</v>
      </c>
      <c r="H798" s="25" t="s">
        <v>4941</v>
      </c>
      <c r="I798" s="28">
        <v>1</v>
      </c>
      <c r="J798" s="26" t="s">
        <v>4581</v>
      </c>
      <c r="K798" s="26">
        <v>49720000</v>
      </c>
      <c r="L798" s="29"/>
      <c r="M798" s="30">
        <v>43483</v>
      </c>
      <c r="N798" s="28">
        <v>1</v>
      </c>
      <c r="O798" s="26" t="s">
        <v>4581</v>
      </c>
      <c r="P798" s="26">
        <v>49720000</v>
      </c>
      <c r="Q798" s="29"/>
      <c r="R798" s="25" t="s">
        <v>7605</v>
      </c>
      <c r="S798" s="30">
        <v>43504</v>
      </c>
      <c r="T798" s="26"/>
    </row>
    <row r="799" spans="1:20" hidden="1" x14ac:dyDescent="0.25">
      <c r="A799" s="24">
        <v>789</v>
      </c>
      <c r="B799" s="25" t="s">
        <v>7606</v>
      </c>
      <c r="C799" s="26" t="s">
        <v>54</v>
      </c>
      <c r="D799" s="26"/>
      <c r="E799" s="27" t="s">
        <v>7607</v>
      </c>
      <c r="F799" s="25" t="s">
        <v>7608</v>
      </c>
      <c r="G799" s="26" t="s">
        <v>93</v>
      </c>
      <c r="H799" s="25" t="s">
        <v>4875</v>
      </c>
      <c r="I799" s="28">
        <v>1</v>
      </c>
      <c r="J799" s="26" t="s">
        <v>4581</v>
      </c>
      <c r="K799" s="26">
        <v>47008482</v>
      </c>
      <c r="L799" s="29"/>
      <c r="M799" s="30">
        <v>43496</v>
      </c>
      <c r="N799" s="28">
        <v>1</v>
      </c>
      <c r="O799" s="26" t="s">
        <v>4581</v>
      </c>
      <c r="P799" s="26">
        <v>47008482</v>
      </c>
      <c r="Q799" s="29"/>
      <c r="R799" s="25" t="s">
        <v>7609</v>
      </c>
      <c r="S799" s="30">
        <v>43503</v>
      </c>
      <c r="T799" s="26"/>
    </row>
    <row r="800" spans="1:20" hidden="1" x14ac:dyDescent="0.25">
      <c r="A800" s="24">
        <v>790</v>
      </c>
      <c r="B800" s="25" t="s">
        <v>7610</v>
      </c>
      <c r="C800" s="26" t="s">
        <v>54</v>
      </c>
      <c r="D800" s="26"/>
      <c r="E800" s="27" t="s">
        <v>7611</v>
      </c>
      <c r="F800" s="25" t="s">
        <v>7612</v>
      </c>
      <c r="G800" s="26" t="s">
        <v>93</v>
      </c>
      <c r="H800" s="25" t="s">
        <v>4941</v>
      </c>
      <c r="I800" s="28">
        <v>1</v>
      </c>
      <c r="J800" s="26" t="s">
        <v>4581</v>
      </c>
      <c r="K800" s="26">
        <v>34760000</v>
      </c>
      <c r="L800" s="29"/>
      <c r="M800" s="30">
        <v>43496</v>
      </c>
      <c r="N800" s="28">
        <v>1</v>
      </c>
      <c r="O800" s="26" t="s">
        <v>4581</v>
      </c>
      <c r="P800" s="26">
        <v>34760000</v>
      </c>
      <c r="Q800" s="29"/>
      <c r="R800" s="25" t="s">
        <v>7613</v>
      </c>
      <c r="S800" s="30">
        <v>43503</v>
      </c>
      <c r="T800" s="26"/>
    </row>
    <row r="801" spans="1:20" hidden="1" x14ac:dyDescent="0.25">
      <c r="A801" s="24">
        <v>791</v>
      </c>
      <c r="B801" s="25" t="s">
        <v>7614</v>
      </c>
      <c r="C801" s="26" t="s">
        <v>54</v>
      </c>
      <c r="D801" s="26"/>
      <c r="E801" s="27" t="s">
        <v>7615</v>
      </c>
      <c r="F801" s="25" t="s">
        <v>7616</v>
      </c>
      <c r="G801" s="26" t="s">
        <v>93</v>
      </c>
      <c r="H801" s="25" t="s">
        <v>4941</v>
      </c>
      <c r="I801" s="28">
        <v>1</v>
      </c>
      <c r="J801" s="26" t="s">
        <v>4581</v>
      </c>
      <c r="K801" s="26">
        <v>130180050</v>
      </c>
      <c r="L801" s="29"/>
      <c r="M801" s="30">
        <v>43487</v>
      </c>
      <c r="N801" s="28">
        <v>1</v>
      </c>
      <c r="O801" s="26" t="s">
        <v>4581</v>
      </c>
      <c r="P801" s="26">
        <v>130180050</v>
      </c>
      <c r="Q801" s="29"/>
      <c r="R801" s="25" t="s">
        <v>7617</v>
      </c>
      <c r="S801" s="30">
        <v>43507</v>
      </c>
      <c r="T801" s="26"/>
    </row>
    <row r="802" spans="1:20" hidden="1" x14ac:dyDescent="0.25">
      <c r="A802" s="24">
        <v>792</v>
      </c>
      <c r="B802" s="25" t="s">
        <v>7618</v>
      </c>
      <c r="C802" s="26" t="s">
        <v>54</v>
      </c>
      <c r="D802" s="26"/>
      <c r="E802" s="27" t="s">
        <v>7619</v>
      </c>
      <c r="F802" s="25" t="s">
        <v>7620</v>
      </c>
      <c r="G802" s="26" t="s">
        <v>93</v>
      </c>
      <c r="H802" s="25" t="s">
        <v>4875</v>
      </c>
      <c r="I802" s="28">
        <v>1</v>
      </c>
      <c r="J802" s="26" t="s">
        <v>4581</v>
      </c>
      <c r="K802" s="26">
        <v>37364958</v>
      </c>
      <c r="L802" s="29"/>
      <c r="M802" s="30">
        <v>43482</v>
      </c>
      <c r="N802" s="28">
        <v>1</v>
      </c>
      <c r="O802" s="26" t="s">
        <v>4581</v>
      </c>
      <c r="P802" s="26">
        <v>37364958</v>
      </c>
      <c r="Q802" s="29"/>
      <c r="R802" s="25" t="s">
        <v>7621</v>
      </c>
      <c r="S802" s="30">
        <v>43503</v>
      </c>
      <c r="T802" s="26"/>
    </row>
    <row r="803" spans="1:20" hidden="1" x14ac:dyDescent="0.25">
      <c r="A803" s="24">
        <v>793</v>
      </c>
      <c r="B803" s="25" t="s">
        <v>7622</v>
      </c>
      <c r="C803" s="26" t="s">
        <v>54</v>
      </c>
      <c r="D803" s="26"/>
      <c r="E803" s="27" t="s">
        <v>7623</v>
      </c>
      <c r="F803" s="25" t="s">
        <v>7624</v>
      </c>
      <c r="G803" s="26" t="s">
        <v>93</v>
      </c>
      <c r="H803" s="25" t="s">
        <v>4941</v>
      </c>
      <c r="I803" s="28">
        <v>1</v>
      </c>
      <c r="J803" s="26" t="s">
        <v>4581</v>
      </c>
      <c r="K803" s="26">
        <v>84150000</v>
      </c>
      <c r="L803" s="29"/>
      <c r="M803" s="30">
        <v>43496</v>
      </c>
      <c r="N803" s="28">
        <v>1</v>
      </c>
      <c r="O803" s="26" t="s">
        <v>4581</v>
      </c>
      <c r="P803" s="26">
        <v>84150000</v>
      </c>
      <c r="Q803" s="29"/>
      <c r="R803" s="25" t="s">
        <v>7597</v>
      </c>
      <c r="S803" s="30">
        <v>43504</v>
      </c>
      <c r="T803" s="26"/>
    </row>
    <row r="804" spans="1:20" hidden="1" x14ac:dyDescent="0.25">
      <c r="A804" s="24">
        <v>794</v>
      </c>
      <c r="B804" s="25" t="s">
        <v>7625</v>
      </c>
      <c r="C804" s="26" t="s">
        <v>54</v>
      </c>
      <c r="D804" s="26"/>
      <c r="E804" s="27" t="s">
        <v>7626</v>
      </c>
      <c r="F804" s="25" t="s">
        <v>7627</v>
      </c>
      <c r="G804" s="26" t="s">
        <v>93</v>
      </c>
      <c r="H804" s="25" t="s">
        <v>5756</v>
      </c>
      <c r="I804" s="28">
        <v>1</v>
      </c>
      <c r="J804" s="26" t="s">
        <v>4581</v>
      </c>
      <c r="K804" s="26">
        <v>76384800</v>
      </c>
      <c r="L804" s="29"/>
      <c r="M804" s="30">
        <v>43482</v>
      </c>
      <c r="N804" s="28">
        <v>1</v>
      </c>
      <c r="O804" s="26" t="s">
        <v>4581</v>
      </c>
      <c r="P804" s="26">
        <v>76384800</v>
      </c>
      <c r="Q804" s="29"/>
      <c r="R804" s="25" t="s">
        <v>7628</v>
      </c>
      <c r="S804" s="30">
        <v>43503</v>
      </c>
      <c r="T804" s="26"/>
    </row>
    <row r="805" spans="1:20" hidden="1" x14ac:dyDescent="0.25">
      <c r="A805" s="24">
        <v>795</v>
      </c>
      <c r="B805" s="25" t="s">
        <v>7629</v>
      </c>
      <c r="C805" s="26" t="s">
        <v>54</v>
      </c>
      <c r="D805" s="26"/>
      <c r="E805" s="27" t="s">
        <v>7630</v>
      </c>
      <c r="F805" s="25" t="s">
        <v>6970</v>
      </c>
      <c r="G805" s="26" t="s">
        <v>93</v>
      </c>
      <c r="H805" s="25" t="s">
        <v>5623</v>
      </c>
      <c r="I805" s="28">
        <v>1</v>
      </c>
      <c r="J805" s="26" t="s">
        <v>4581</v>
      </c>
      <c r="K805" s="26">
        <v>58300000</v>
      </c>
      <c r="L805" s="29"/>
      <c r="M805" s="30">
        <v>43495</v>
      </c>
      <c r="N805" s="28">
        <v>1</v>
      </c>
      <c r="O805" s="26" t="s">
        <v>4581</v>
      </c>
      <c r="P805" s="26">
        <v>58300000</v>
      </c>
      <c r="Q805" s="29"/>
      <c r="R805" s="25" t="s">
        <v>7631</v>
      </c>
      <c r="S805" s="30">
        <v>43507</v>
      </c>
      <c r="T805" s="26"/>
    </row>
    <row r="806" spans="1:20" hidden="1" x14ac:dyDescent="0.25">
      <c r="A806" s="24">
        <v>796</v>
      </c>
      <c r="B806" s="25" t="s">
        <v>7632</v>
      </c>
      <c r="C806" s="26" t="s">
        <v>54</v>
      </c>
      <c r="D806" s="26"/>
      <c r="E806" s="27" t="s">
        <v>7633</v>
      </c>
      <c r="F806" s="25" t="s">
        <v>6970</v>
      </c>
      <c r="G806" s="26" t="s">
        <v>93</v>
      </c>
      <c r="H806" s="25" t="s">
        <v>5623</v>
      </c>
      <c r="I806" s="28">
        <v>1</v>
      </c>
      <c r="J806" s="26" t="s">
        <v>4581</v>
      </c>
      <c r="K806" s="26">
        <v>58300000</v>
      </c>
      <c r="L806" s="29"/>
      <c r="M806" s="30">
        <v>43496</v>
      </c>
      <c r="N806" s="28">
        <v>1</v>
      </c>
      <c r="O806" s="26" t="s">
        <v>4581</v>
      </c>
      <c r="P806" s="26">
        <v>58300000</v>
      </c>
      <c r="Q806" s="29"/>
      <c r="R806" s="25" t="s">
        <v>7634</v>
      </c>
      <c r="S806" s="30">
        <v>43507</v>
      </c>
      <c r="T806" s="26"/>
    </row>
    <row r="807" spans="1:20" hidden="1" x14ac:dyDescent="0.25">
      <c r="A807" s="24">
        <v>797</v>
      </c>
      <c r="B807" s="25" t="s">
        <v>7635</v>
      </c>
      <c r="C807" s="26" t="s">
        <v>54</v>
      </c>
      <c r="D807" s="26"/>
      <c r="E807" s="27" t="s">
        <v>7636</v>
      </c>
      <c r="F807" s="25" t="s">
        <v>7637</v>
      </c>
      <c r="G807" s="26" t="s">
        <v>93</v>
      </c>
      <c r="H807" s="25" t="s">
        <v>5623</v>
      </c>
      <c r="I807" s="28">
        <v>1</v>
      </c>
      <c r="J807" s="26" t="s">
        <v>4581</v>
      </c>
      <c r="K807" s="26">
        <v>35000000</v>
      </c>
      <c r="L807" s="29"/>
      <c r="M807" s="30">
        <v>43496</v>
      </c>
      <c r="N807" s="28">
        <v>1</v>
      </c>
      <c r="O807" s="26" t="s">
        <v>4581</v>
      </c>
      <c r="P807" s="26">
        <v>35000000</v>
      </c>
      <c r="Q807" s="29"/>
      <c r="R807" s="25" t="s">
        <v>7638</v>
      </c>
      <c r="S807" s="30">
        <v>43507</v>
      </c>
      <c r="T807" s="26"/>
    </row>
    <row r="808" spans="1:20" hidden="1" x14ac:dyDescent="0.25">
      <c r="A808" s="24">
        <v>798</v>
      </c>
      <c r="B808" s="25" t="s">
        <v>7639</v>
      </c>
      <c r="C808" s="26" t="s">
        <v>54</v>
      </c>
      <c r="D808" s="26"/>
      <c r="E808" s="27" t="s">
        <v>7640</v>
      </c>
      <c r="F808" s="25" t="s">
        <v>7641</v>
      </c>
      <c r="G808" s="26" t="s">
        <v>93</v>
      </c>
      <c r="H808" s="25" t="s">
        <v>5623</v>
      </c>
      <c r="I808" s="28">
        <v>1</v>
      </c>
      <c r="J808" s="26" t="s">
        <v>4581</v>
      </c>
      <c r="K808" s="26">
        <v>56100000</v>
      </c>
      <c r="L808" s="29"/>
      <c r="M808" s="30">
        <v>43496</v>
      </c>
      <c r="N808" s="28">
        <v>1</v>
      </c>
      <c r="O808" s="26" t="s">
        <v>4581</v>
      </c>
      <c r="P808" s="26">
        <v>56100000</v>
      </c>
      <c r="Q808" s="29"/>
      <c r="R808" s="25" t="s">
        <v>7642</v>
      </c>
      <c r="S808" s="30">
        <v>43504</v>
      </c>
      <c r="T808" s="26"/>
    </row>
    <row r="809" spans="1:20" hidden="1" x14ac:dyDescent="0.25">
      <c r="A809" s="24">
        <v>799</v>
      </c>
      <c r="B809" s="25" t="s">
        <v>7643</v>
      </c>
      <c r="C809" s="26" t="s">
        <v>54</v>
      </c>
      <c r="D809" s="26"/>
      <c r="E809" s="27" t="s">
        <v>7644</v>
      </c>
      <c r="F809" s="25" t="s">
        <v>7645</v>
      </c>
      <c r="G809" s="26" t="s">
        <v>93</v>
      </c>
      <c r="H809" s="25" t="s">
        <v>5623</v>
      </c>
      <c r="I809" s="28">
        <v>1</v>
      </c>
      <c r="J809" s="26" t="s">
        <v>4581</v>
      </c>
      <c r="K809" s="26">
        <v>59400000</v>
      </c>
      <c r="L809" s="29"/>
      <c r="M809" s="30">
        <v>43497</v>
      </c>
      <c r="N809" s="28">
        <v>1</v>
      </c>
      <c r="O809" s="26" t="s">
        <v>4581</v>
      </c>
      <c r="P809" s="26">
        <v>59400000</v>
      </c>
      <c r="Q809" s="29"/>
      <c r="R809" s="25" t="s">
        <v>7646</v>
      </c>
      <c r="S809" s="30">
        <v>43504</v>
      </c>
      <c r="T809" s="26"/>
    </row>
    <row r="810" spans="1:20" hidden="1" x14ac:dyDescent="0.25">
      <c r="A810" s="24">
        <v>800</v>
      </c>
      <c r="B810" s="25" t="s">
        <v>7647</v>
      </c>
      <c r="C810" s="26" t="s">
        <v>54</v>
      </c>
      <c r="D810" s="26"/>
      <c r="E810" s="27" t="s">
        <v>7648</v>
      </c>
      <c r="F810" s="25" t="s">
        <v>7649</v>
      </c>
      <c r="G810" s="26" t="s">
        <v>93</v>
      </c>
      <c r="H810" s="25" t="s">
        <v>5793</v>
      </c>
      <c r="I810" s="28">
        <v>1</v>
      </c>
      <c r="J810" s="26" t="s">
        <v>4581</v>
      </c>
      <c r="K810" s="26">
        <v>61200000</v>
      </c>
      <c r="L810" s="29"/>
      <c r="M810" s="30">
        <v>43496</v>
      </c>
      <c r="N810" s="28">
        <v>1</v>
      </c>
      <c r="O810" s="26" t="s">
        <v>4581</v>
      </c>
      <c r="P810" s="26">
        <v>61200000</v>
      </c>
      <c r="Q810" s="29"/>
      <c r="R810" s="25" t="s">
        <v>7650</v>
      </c>
      <c r="S810" s="30">
        <v>43504</v>
      </c>
      <c r="T810" s="26"/>
    </row>
    <row r="811" spans="1:20" hidden="1" x14ac:dyDescent="0.25">
      <c r="A811" s="24">
        <v>801</v>
      </c>
      <c r="B811" s="25" t="s">
        <v>7651</v>
      </c>
      <c r="C811" s="26" t="s">
        <v>54</v>
      </c>
      <c r="D811" s="26"/>
      <c r="E811" s="27" t="s">
        <v>7652</v>
      </c>
      <c r="F811" s="25" t="s">
        <v>5707</v>
      </c>
      <c r="G811" s="26" t="s">
        <v>93</v>
      </c>
      <c r="H811" s="25" t="s">
        <v>5623</v>
      </c>
      <c r="I811" s="28">
        <v>1</v>
      </c>
      <c r="J811" s="26" t="s">
        <v>4581</v>
      </c>
      <c r="K811" s="26">
        <v>71500000</v>
      </c>
      <c r="L811" s="29"/>
      <c r="M811" s="30">
        <v>43495</v>
      </c>
      <c r="N811" s="28">
        <v>1</v>
      </c>
      <c r="O811" s="26" t="s">
        <v>4581</v>
      </c>
      <c r="P811" s="26">
        <v>71500000</v>
      </c>
      <c r="Q811" s="29"/>
      <c r="R811" s="25" t="s">
        <v>7653</v>
      </c>
      <c r="S811" s="30">
        <v>43507</v>
      </c>
      <c r="T811" s="26"/>
    </row>
    <row r="812" spans="1:20" hidden="1" x14ac:dyDescent="0.25">
      <c r="A812" s="24">
        <v>802</v>
      </c>
      <c r="B812" s="25" t="s">
        <v>7654</v>
      </c>
      <c r="C812" s="26" t="s">
        <v>54</v>
      </c>
      <c r="D812" s="26"/>
      <c r="E812" s="27" t="s">
        <v>7655</v>
      </c>
      <c r="F812" s="25" t="s">
        <v>6970</v>
      </c>
      <c r="G812" s="26" t="s">
        <v>93</v>
      </c>
      <c r="H812" s="25" t="s">
        <v>5623</v>
      </c>
      <c r="I812" s="28">
        <v>1</v>
      </c>
      <c r="J812" s="26" t="s">
        <v>4581</v>
      </c>
      <c r="K812" s="26">
        <v>55000000</v>
      </c>
      <c r="L812" s="29"/>
      <c r="M812" s="30">
        <v>43497</v>
      </c>
      <c r="N812" s="28">
        <v>1</v>
      </c>
      <c r="O812" s="26" t="s">
        <v>4581</v>
      </c>
      <c r="P812" s="26">
        <v>55000000</v>
      </c>
      <c r="Q812" s="29"/>
      <c r="R812" s="25" t="s">
        <v>7656</v>
      </c>
      <c r="S812" s="30">
        <v>43507</v>
      </c>
      <c r="T812" s="26"/>
    </row>
    <row r="813" spans="1:20" hidden="1" x14ac:dyDescent="0.25">
      <c r="A813" s="24">
        <v>803</v>
      </c>
      <c r="B813" s="25" t="s">
        <v>7657</v>
      </c>
      <c r="C813" s="26" t="s">
        <v>54</v>
      </c>
      <c r="D813" s="26"/>
      <c r="E813" s="27" t="s">
        <v>7658</v>
      </c>
      <c r="F813" s="25" t="s">
        <v>7659</v>
      </c>
      <c r="G813" s="26" t="s">
        <v>93</v>
      </c>
      <c r="H813" s="25" t="s">
        <v>6533</v>
      </c>
      <c r="I813" s="28">
        <v>1</v>
      </c>
      <c r="J813" s="26" t="s">
        <v>4581</v>
      </c>
      <c r="K813" s="26">
        <v>96685127</v>
      </c>
      <c r="L813" s="29"/>
      <c r="M813" s="30">
        <v>43495</v>
      </c>
      <c r="N813" s="28">
        <v>1</v>
      </c>
      <c r="O813" s="26" t="s">
        <v>4581</v>
      </c>
      <c r="P813" s="26">
        <v>96685127</v>
      </c>
      <c r="Q813" s="29"/>
      <c r="R813" s="25" t="s">
        <v>7660</v>
      </c>
      <c r="S813" s="30">
        <v>43504</v>
      </c>
      <c r="T813" s="26"/>
    </row>
    <row r="814" spans="1:20" hidden="1" x14ac:dyDescent="0.25">
      <c r="A814" s="24">
        <v>804</v>
      </c>
      <c r="B814" s="25" t="s">
        <v>7661</v>
      </c>
      <c r="C814" s="26" t="s">
        <v>54</v>
      </c>
      <c r="D814" s="26"/>
      <c r="E814" s="27" t="s">
        <v>7662</v>
      </c>
      <c r="F814" s="25" t="s">
        <v>7663</v>
      </c>
      <c r="G814" s="26" t="s">
        <v>93</v>
      </c>
      <c r="H814" s="25" t="s">
        <v>5496</v>
      </c>
      <c r="I814" s="28">
        <v>1</v>
      </c>
      <c r="J814" s="26" t="s">
        <v>4581</v>
      </c>
      <c r="K814" s="26">
        <v>64900000</v>
      </c>
      <c r="L814" s="29"/>
      <c r="M814" s="30">
        <v>43501</v>
      </c>
      <c r="N814" s="28">
        <v>1</v>
      </c>
      <c r="O814" s="26" t="s">
        <v>4581</v>
      </c>
      <c r="P814" s="26">
        <v>64900000</v>
      </c>
      <c r="Q814" s="29"/>
      <c r="R814" s="25" t="s">
        <v>7664</v>
      </c>
      <c r="S814" s="30">
        <v>43509</v>
      </c>
      <c r="T814" s="26"/>
    </row>
    <row r="815" spans="1:20" hidden="1" x14ac:dyDescent="0.25">
      <c r="A815" s="24">
        <v>805</v>
      </c>
      <c r="B815" s="25" t="s">
        <v>7665</v>
      </c>
      <c r="C815" s="26" t="s">
        <v>54</v>
      </c>
      <c r="D815" s="26"/>
      <c r="E815" s="27" t="s">
        <v>7666</v>
      </c>
      <c r="F815" s="25" t="s">
        <v>6970</v>
      </c>
      <c r="G815" s="26" t="s">
        <v>93</v>
      </c>
      <c r="H815" s="25" t="s">
        <v>5623</v>
      </c>
      <c r="I815" s="28">
        <v>1</v>
      </c>
      <c r="J815" s="26" t="s">
        <v>4581</v>
      </c>
      <c r="K815" s="26">
        <v>55000000</v>
      </c>
      <c r="L815" s="29"/>
      <c r="M815" s="30">
        <v>43489</v>
      </c>
      <c r="N815" s="28">
        <v>1</v>
      </c>
      <c r="O815" s="26" t="s">
        <v>4581</v>
      </c>
      <c r="P815" s="26">
        <v>55000000</v>
      </c>
      <c r="Q815" s="29"/>
      <c r="R815" s="25" t="s">
        <v>7667</v>
      </c>
      <c r="S815" s="30">
        <v>43504</v>
      </c>
      <c r="T815" s="26"/>
    </row>
    <row r="816" spans="1:20" hidden="1" x14ac:dyDescent="0.25">
      <c r="A816" s="24">
        <v>806</v>
      </c>
      <c r="B816" s="25" t="s">
        <v>7668</v>
      </c>
      <c r="C816" s="26" t="s">
        <v>54</v>
      </c>
      <c r="D816" s="26"/>
      <c r="E816" s="27" t="s">
        <v>7669</v>
      </c>
      <c r="F816" s="25" t="s">
        <v>7670</v>
      </c>
      <c r="G816" s="26" t="s">
        <v>93</v>
      </c>
      <c r="H816" s="25" t="s">
        <v>4941</v>
      </c>
      <c r="I816" s="28">
        <v>1</v>
      </c>
      <c r="J816" s="26" t="s">
        <v>4581</v>
      </c>
      <c r="K816" s="26">
        <v>34464144</v>
      </c>
      <c r="L816" s="29"/>
      <c r="M816" s="30">
        <v>43496</v>
      </c>
      <c r="N816" s="28">
        <v>1</v>
      </c>
      <c r="O816" s="26" t="s">
        <v>4581</v>
      </c>
      <c r="P816" s="26">
        <v>34464144</v>
      </c>
      <c r="Q816" s="29"/>
      <c r="R816" s="25" t="s">
        <v>7671</v>
      </c>
      <c r="S816" s="30">
        <v>43507</v>
      </c>
      <c r="T816" s="26"/>
    </row>
    <row r="817" spans="1:20" hidden="1" x14ac:dyDescent="0.25">
      <c r="A817" s="24">
        <v>807</v>
      </c>
      <c r="B817" s="25" t="s">
        <v>7672</v>
      </c>
      <c r="C817" s="26" t="s">
        <v>54</v>
      </c>
      <c r="D817" s="26"/>
      <c r="E817" s="27" t="s">
        <v>7673</v>
      </c>
      <c r="F817" s="25" t="s">
        <v>5513</v>
      </c>
      <c r="G817" s="26" t="s">
        <v>93</v>
      </c>
      <c r="H817" s="25" t="s">
        <v>4639</v>
      </c>
      <c r="I817" s="28">
        <v>1</v>
      </c>
      <c r="J817" s="26" t="s">
        <v>4581</v>
      </c>
      <c r="K817" s="26">
        <v>33039825</v>
      </c>
      <c r="L817" s="29"/>
      <c r="M817" s="30">
        <v>43494</v>
      </c>
      <c r="N817" s="28">
        <v>1</v>
      </c>
      <c r="O817" s="26" t="s">
        <v>4581</v>
      </c>
      <c r="P817" s="26">
        <v>33039825</v>
      </c>
      <c r="Q817" s="29"/>
      <c r="R817" s="25" t="s">
        <v>7674</v>
      </c>
      <c r="S817" s="30">
        <v>43504</v>
      </c>
      <c r="T817" s="26"/>
    </row>
    <row r="818" spans="1:20" hidden="1" x14ac:dyDescent="0.25">
      <c r="A818" s="24">
        <v>808</v>
      </c>
      <c r="B818" s="25" t="s">
        <v>7675</v>
      </c>
      <c r="C818" s="26" t="s">
        <v>54</v>
      </c>
      <c r="D818" s="26"/>
      <c r="E818" s="27" t="s">
        <v>7676</v>
      </c>
      <c r="F818" s="25" t="s">
        <v>7677</v>
      </c>
      <c r="G818" s="26" t="s">
        <v>93</v>
      </c>
      <c r="H818" s="25" t="s">
        <v>5325</v>
      </c>
      <c r="I818" s="28">
        <v>1</v>
      </c>
      <c r="J818" s="26" t="s">
        <v>4581</v>
      </c>
      <c r="K818" s="26">
        <v>31518000</v>
      </c>
      <c r="L818" s="29"/>
      <c r="M818" s="30">
        <v>43488</v>
      </c>
      <c r="N818" s="28">
        <v>1</v>
      </c>
      <c r="O818" s="26" t="s">
        <v>4581</v>
      </c>
      <c r="P818" s="26">
        <v>31518000</v>
      </c>
      <c r="Q818" s="29"/>
      <c r="R818" s="25" t="s">
        <v>7678</v>
      </c>
      <c r="S818" s="30">
        <v>43504</v>
      </c>
      <c r="T818" s="26"/>
    </row>
    <row r="819" spans="1:20" hidden="1" x14ac:dyDescent="0.25">
      <c r="A819" s="24">
        <v>809</v>
      </c>
      <c r="B819" s="25" t="s">
        <v>7679</v>
      </c>
      <c r="C819" s="26" t="s">
        <v>54</v>
      </c>
      <c r="D819" s="26"/>
      <c r="E819" s="27" t="s">
        <v>7680</v>
      </c>
      <c r="F819" s="25" t="s">
        <v>7681</v>
      </c>
      <c r="G819" s="26" t="s">
        <v>93</v>
      </c>
      <c r="H819" s="25" t="s">
        <v>5496</v>
      </c>
      <c r="I819" s="28">
        <v>1</v>
      </c>
      <c r="J819" s="26" t="s">
        <v>4581</v>
      </c>
      <c r="K819" s="26">
        <v>68508000</v>
      </c>
      <c r="L819" s="29"/>
      <c r="M819" s="30">
        <v>43495</v>
      </c>
      <c r="N819" s="28">
        <v>1</v>
      </c>
      <c r="O819" s="26" t="s">
        <v>4581</v>
      </c>
      <c r="P819" s="26">
        <v>68508000</v>
      </c>
      <c r="Q819" s="29"/>
      <c r="R819" s="25" t="s">
        <v>7682</v>
      </c>
      <c r="S819" s="30">
        <v>43504</v>
      </c>
      <c r="T819" s="26"/>
    </row>
    <row r="820" spans="1:20" hidden="1" x14ac:dyDescent="0.25">
      <c r="A820" s="24">
        <v>810</v>
      </c>
      <c r="B820" s="25" t="s">
        <v>7683</v>
      </c>
      <c r="C820" s="26" t="s">
        <v>54</v>
      </c>
      <c r="D820" s="26"/>
      <c r="E820" s="27" t="s">
        <v>7684</v>
      </c>
      <c r="F820" s="25" t="s">
        <v>5707</v>
      </c>
      <c r="G820" s="26" t="s">
        <v>93</v>
      </c>
      <c r="H820" s="25" t="s">
        <v>5623</v>
      </c>
      <c r="I820" s="28">
        <v>1</v>
      </c>
      <c r="J820" s="26" t="s">
        <v>4581</v>
      </c>
      <c r="K820" s="26">
        <v>77000000</v>
      </c>
      <c r="L820" s="29"/>
      <c r="M820" s="30">
        <v>43489</v>
      </c>
      <c r="N820" s="28">
        <v>1</v>
      </c>
      <c r="O820" s="26" t="s">
        <v>4581</v>
      </c>
      <c r="P820" s="26">
        <v>77000000</v>
      </c>
      <c r="Q820" s="29"/>
      <c r="R820" s="25" t="s">
        <v>7685</v>
      </c>
      <c r="S820" s="30">
        <v>43507</v>
      </c>
      <c r="T820" s="26"/>
    </row>
    <row r="821" spans="1:20" hidden="1" x14ac:dyDescent="0.25">
      <c r="A821" s="24">
        <v>811</v>
      </c>
      <c r="B821" s="25" t="s">
        <v>7686</v>
      </c>
      <c r="C821" s="26" t="s">
        <v>54</v>
      </c>
      <c r="D821" s="26"/>
      <c r="E821" s="27" t="s">
        <v>7687</v>
      </c>
      <c r="F821" s="25" t="s">
        <v>5324</v>
      </c>
      <c r="G821" s="26" t="s">
        <v>93</v>
      </c>
      <c r="H821" s="25" t="s">
        <v>4875</v>
      </c>
      <c r="I821" s="28">
        <v>1</v>
      </c>
      <c r="J821" s="26" t="s">
        <v>4581</v>
      </c>
      <c r="K821" s="26">
        <v>36822500</v>
      </c>
      <c r="L821" s="29"/>
      <c r="M821" s="30">
        <v>43496</v>
      </c>
      <c r="N821" s="28">
        <v>1</v>
      </c>
      <c r="O821" s="26" t="s">
        <v>4581</v>
      </c>
      <c r="P821" s="26">
        <v>36822500</v>
      </c>
      <c r="Q821" s="29"/>
      <c r="R821" s="25" t="s">
        <v>7688</v>
      </c>
      <c r="S821" s="30">
        <v>43504</v>
      </c>
      <c r="T821" s="26"/>
    </row>
    <row r="822" spans="1:20" hidden="1" x14ac:dyDescent="0.25">
      <c r="A822" s="24">
        <v>812</v>
      </c>
      <c r="B822" s="25" t="s">
        <v>7689</v>
      </c>
      <c r="C822" s="26" t="s">
        <v>54</v>
      </c>
      <c r="D822" s="26"/>
      <c r="E822" s="27" t="s">
        <v>7690</v>
      </c>
      <c r="F822" s="25" t="s">
        <v>7691</v>
      </c>
      <c r="G822" s="26" t="s">
        <v>93</v>
      </c>
      <c r="H822" s="25" t="s">
        <v>4941</v>
      </c>
      <c r="I822" s="28">
        <v>1</v>
      </c>
      <c r="J822" s="26" t="s">
        <v>4581</v>
      </c>
      <c r="K822" s="26">
        <v>69000000</v>
      </c>
      <c r="L822" s="29"/>
      <c r="M822" s="30">
        <v>43493</v>
      </c>
      <c r="N822" s="28">
        <v>1</v>
      </c>
      <c r="O822" s="26" t="s">
        <v>4581</v>
      </c>
      <c r="P822" s="26">
        <v>69000000</v>
      </c>
      <c r="Q822" s="29"/>
      <c r="R822" s="25" t="s">
        <v>7692</v>
      </c>
      <c r="S822" s="30">
        <v>43504</v>
      </c>
      <c r="T822" s="26"/>
    </row>
    <row r="823" spans="1:20" hidden="1" x14ac:dyDescent="0.25">
      <c r="A823" s="24">
        <v>813</v>
      </c>
      <c r="B823" s="25" t="s">
        <v>7693</v>
      </c>
      <c r="C823" s="26" t="s">
        <v>54</v>
      </c>
      <c r="D823" s="26"/>
      <c r="E823" s="27" t="s">
        <v>7694</v>
      </c>
      <c r="F823" s="25" t="s">
        <v>7695</v>
      </c>
      <c r="G823" s="26" t="s">
        <v>93</v>
      </c>
      <c r="H823" s="25" t="s">
        <v>5756</v>
      </c>
      <c r="I823" s="28">
        <v>1</v>
      </c>
      <c r="J823" s="26" t="s">
        <v>4581</v>
      </c>
      <c r="K823" s="26">
        <v>57288600</v>
      </c>
      <c r="L823" s="29"/>
      <c r="M823" s="30">
        <v>43487</v>
      </c>
      <c r="N823" s="28">
        <v>1</v>
      </c>
      <c r="O823" s="26" t="s">
        <v>4581</v>
      </c>
      <c r="P823" s="26">
        <v>57288600</v>
      </c>
      <c r="Q823" s="29"/>
      <c r="R823" s="25" t="s">
        <v>7696</v>
      </c>
      <c r="S823" s="30">
        <v>43507</v>
      </c>
      <c r="T823" s="26"/>
    </row>
    <row r="824" spans="1:20" hidden="1" x14ac:dyDescent="0.25">
      <c r="A824" s="24">
        <v>814</v>
      </c>
      <c r="B824" s="25" t="s">
        <v>7697</v>
      </c>
      <c r="C824" s="26" t="s">
        <v>54</v>
      </c>
      <c r="D824" s="26"/>
      <c r="E824" s="27" t="s">
        <v>7698</v>
      </c>
      <c r="F824" s="25" t="s">
        <v>5396</v>
      </c>
      <c r="G824" s="26" t="s">
        <v>93</v>
      </c>
      <c r="H824" s="25" t="s">
        <v>4639</v>
      </c>
      <c r="I824" s="28">
        <v>1</v>
      </c>
      <c r="J824" s="26" t="s">
        <v>4581</v>
      </c>
      <c r="K824" s="26">
        <v>63000000</v>
      </c>
      <c r="L824" s="29"/>
      <c r="M824" s="30">
        <v>43495</v>
      </c>
      <c r="N824" s="28">
        <v>1</v>
      </c>
      <c r="O824" s="26" t="s">
        <v>4581</v>
      </c>
      <c r="P824" s="26">
        <v>63000000</v>
      </c>
      <c r="Q824" s="29"/>
      <c r="R824" s="25" t="s">
        <v>7699</v>
      </c>
      <c r="S824" s="30">
        <v>43504</v>
      </c>
      <c r="T824" s="26"/>
    </row>
    <row r="825" spans="1:20" hidden="1" x14ac:dyDescent="0.25">
      <c r="A825" s="24">
        <v>815</v>
      </c>
      <c r="B825" s="25" t="s">
        <v>7700</v>
      </c>
      <c r="C825" s="26" t="s">
        <v>54</v>
      </c>
      <c r="D825" s="26"/>
      <c r="E825" s="27" t="s">
        <v>7701</v>
      </c>
      <c r="F825" s="25" t="s">
        <v>7702</v>
      </c>
      <c r="G825" s="26" t="s">
        <v>93</v>
      </c>
      <c r="H825" s="25" t="s">
        <v>5623</v>
      </c>
      <c r="I825" s="28">
        <v>1</v>
      </c>
      <c r="J825" s="26" t="s">
        <v>4581</v>
      </c>
      <c r="K825" s="26">
        <v>88000000</v>
      </c>
      <c r="L825" s="29"/>
      <c r="M825" s="30">
        <v>43488</v>
      </c>
      <c r="N825" s="28">
        <v>1</v>
      </c>
      <c r="O825" s="26" t="s">
        <v>4581</v>
      </c>
      <c r="P825" s="26">
        <v>88000000</v>
      </c>
      <c r="Q825" s="29"/>
      <c r="R825" s="25" t="s">
        <v>7703</v>
      </c>
      <c r="S825" s="30">
        <v>43507</v>
      </c>
      <c r="T825" s="26"/>
    </row>
    <row r="826" spans="1:20" hidden="1" x14ac:dyDescent="0.25">
      <c r="A826" s="24">
        <v>816</v>
      </c>
      <c r="B826" s="25" t="s">
        <v>7704</v>
      </c>
      <c r="C826" s="26" t="s">
        <v>54</v>
      </c>
      <c r="D826" s="26"/>
      <c r="E826" s="27" t="s">
        <v>7705</v>
      </c>
      <c r="F826" s="25" t="s">
        <v>7706</v>
      </c>
      <c r="G826" s="26" t="s">
        <v>93</v>
      </c>
      <c r="H826" s="25" t="s">
        <v>7707</v>
      </c>
      <c r="I826" s="28">
        <v>1</v>
      </c>
      <c r="J826" s="26" t="s">
        <v>4581</v>
      </c>
      <c r="K826" s="26">
        <v>50604930</v>
      </c>
      <c r="L826" s="29"/>
      <c r="M826" s="30">
        <v>43496</v>
      </c>
      <c r="N826" s="28">
        <v>1</v>
      </c>
      <c r="O826" s="26" t="s">
        <v>4581</v>
      </c>
      <c r="P826" s="26">
        <v>50604930</v>
      </c>
      <c r="Q826" s="29"/>
      <c r="R826" s="25" t="s">
        <v>7708</v>
      </c>
      <c r="S826" s="30">
        <v>43504</v>
      </c>
      <c r="T826" s="26"/>
    </row>
    <row r="827" spans="1:20" hidden="1" x14ac:dyDescent="0.25">
      <c r="A827" s="24">
        <v>817</v>
      </c>
      <c r="B827" s="25" t="s">
        <v>7709</v>
      </c>
      <c r="C827" s="26" t="s">
        <v>54</v>
      </c>
      <c r="D827" s="26"/>
      <c r="E827" s="27" t="s">
        <v>7710</v>
      </c>
      <c r="F827" s="25" t="s">
        <v>7711</v>
      </c>
      <c r="G827" s="26" t="s">
        <v>93</v>
      </c>
      <c r="H827" s="25" t="s">
        <v>4941</v>
      </c>
      <c r="I827" s="28">
        <v>1</v>
      </c>
      <c r="J827" s="26" t="s">
        <v>4581</v>
      </c>
      <c r="K827" s="26">
        <v>66000000</v>
      </c>
      <c r="L827" s="29"/>
      <c r="M827" s="30">
        <v>43495</v>
      </c>
      <c r="N827" s="28">
        <v>1</v>
      </c>
      <c r="O827" s="26" t="s">
        <v>4581</v>
      </c>
      <c r="P827" s="26">
        <v>66000000</v>
      </c>
      <c r="Q827" s="29"/>
      <c r="R827" s="25" t="s">
        <v>7712</v>
      </c>
      <c r="S827" s="30">
        <v>43504</v>
      </c>
      <c r="T827" s="26"/>
    </row>
    <row r="828" spans="1:20" hidden="1" x14ac:dyDescent="0.25">
      <c r="A828" s="24">
        <v>818</v>
      </c>
      <c r="B828" s="25" t="s">
        <v>7713</v>
      </c>
      <c r="C828" s="26" t="s">
        <v>54</v>
      </c>
      <c r="D828" s="26"/>
      <c r="E828" s="27" t="s">
        <v>7714</v>
      </c>
      <c r="F828" s="25" t="s">
        <v>7715</v>
      </c>
      <c r="G828" s="26" t="s">
        <v>93</v>
      </c>
      <c r="H828" s="25" t="s">
        <v>7518</v>
      </c>
      <c r="I828" s="28">
        <v>1</v>
      </c>
      <c r="J828" s="26" t="s">
        <v>4581</v>
      </c>
      <c r="K828" s="26">
        <v>78294420</v>
      </c>
      <c r="L828" s="29"/>
      <c r="M828" s="30">
        <v>43476</v>
      </c>
      <c r="N828" s="28">
        <v>1</v>
      </c>
      <c r="O828" s="26" t="s">
        <v>4581</v>
      </c>
      <c r="P828" s="26">
        <v>78294420</v>
      </c>
      <c r="Q828" s="29"/>
      <c r="R828" s="25" t="s">
        <v>7716</v>
      </c>
      <c r="S828" s="30">
        <v>43504</v>
      </c>
      <c r="T828" s="26"/>
    </row>
    <row r="829" spans="1:20" hidden="1" x14ac:dyDescent="0.25">
      <c r="A829" s="24">
        <v>819</v>
      </c>
      <c r="B829" s="25" t="s">
        <v>7717</v>
      </c>
      <c r="C829" s="26" t="s">
        <v>54</v>
      </c>
      <c r="D829" s="26"/>
      <c r="E829" s="27" t="s">
        <v>7718</v>
      </c>
      <c r="F829" s="25" t="s">
        <v>7719</v>
      </c>
      <c r="G829" s="26" t="s">
        <v>93</v>
      </c>
      <c r="H829" s="25" t="s">
        <v>5793</v>
      </c>
      <c r="I829" s="28">
        <v>1</v>
      </c>
      <c r="J829" s="26" t="s">
        <v>4581</v>
      </c>
      <c r="K829" s="26">
        <v>73600000</v>
      </c>
      <c r="L829" s="29"/>
      <c r="M829" s="30">
        <v>43495</v>
      </c>
      <c r="N829" s="28">
        <v>1</v>
      </c>
      <c r="O829" s="26" t="s">
        <v>4581</v>
      </c>
      <c r="P829" s="26">
        <v>73600000</v>
      </c>
      <c r="Q829" s="29"/>
      <c r="R829" s="25" t="s">
        <v>7720</v>
      </c>
      <c r="S829" s="30">
        <v>43504</v>
      </c>
      <c r="T829" s="26"/>
    </row>
    <row r="830" spans="1:20" hidden="1" x14ac:dyDescent="0.25">
      <c r="A830" s="24">
        <v>820</v>
      </c>
      <c r="B830" s="25" t="s">
        <v>7721</v>
      </c>
      <c r="C830" s="26" t="s">
        <v>54</v>
      </c>
      <c r="D830" s="26"/>
      <c r="E830" s="27" t="s">
        <v>7722</v>
      </c>
      <c r="F830" s="25" t="s">
        <v>7723</v>
      </c>
      <c r="G830" s="26" t="s">
        <v>93</v>
      </c>
      <c r="H830" s="25" t="s">
        <v>4639</v>
      </c>
      <c r="I830" s="28">
        <v>1</v>
      </c>
      <c r="J830" s="26" t="s">
        <v>4581</v>
      </c>
      <c r="K830" s="26">
        <v>65000000</v>
      </c>
      <c r="L830" s="29"/>
      <c r="M830" s="30">
        <v>43495</v>
      </c>
      <c r="N830" s="28">
        <v>1</v>
      </c>
      <c r="O830" s="26" t="s">
        <v>4581</v>
      </c>
      <c r="P830" s="26">
        <v>65000000</v>
      </c>
      <c r="Q830" s="29"/>
      <c r="R830" s="25" t="s">
        <v>7724</v>
      </c>
      <c r="S830" s="30">
        <v>43504</v>
      </c>
      <c r="T830" s="26"/>
    </row>
    <row r="831" spans="1:20" hidden="1" x14ac:dyDescent="0.25">
      <c r="A831" s="24">
        <v>821</v>
      </c>
      <c r="B831" s="25" t="s">
        <v>7725</v>
      </c>
      <c r="C831" s="26" t="s">
        <v>54</v>
      </c>
      <c r="D831" s="26"/>
      <c r="E831" s="27" t="s">
        <v>7726</v>
      </c>
      <c r="F831" s="25" t="s">
        <v>5425</v>
      </c>
      <c r="G831" s="26" t="s">
        <v>93</v>
      </c>
      <c r="H831" s="25" t="s">
        <v>4639</v>
      </c>
      <c r="I831" s="28">
        <v>1</v>
      </c>
      <c r="J831" s="26" t="s">
        <v>4581</v>
      </c>
      <c r="K831" s="26">
        <v>38065092</v>
      </c>
      <c r="L831" s="29"/>
      <c r="M831" s="30">
        <v>43488</v>
      </c>
      <c r="N831" s="28">
        <v>1</v>
      </c>
      <c r="O831" s="26" t="s">
        <v>4581</v>
      </c>
      <c r="P831" s="26">
        <v>38065092</v>
      </c>
      <c r="Q831" s="29"/>
      <c r="R831" s="25" t="s">
        <v>7727</v>
      </c>
      <c r="S831" s="30">
        <v>43509</v>
      </c>
      <c r="T831" s="26"/>
    </row>
    <row r="832" spans="1:20" hidden="1" x14ac:dyDescent="0.25">
      <c r="A832" s="24">
        <v>822</v>
      </c>
      <c r="B832" s="25" t="s">
        <v>7728</v>
      </c>
      <c r="C832" s="26" t="s">
        <v>54</v>
      </c>
      <c r="D832" s="26"/>
      <c r="E832" s="27" t="s">
        <v>7729</v>
      </c>
      <c r="F832" s="25" t="s">
        <v>7730</v>
      </c>
      <c r="G832" s="26" t="s">
        <v>93</v>
      </c>
      <c r="H832" s="25" t="s">
        <v>5325</v>
      </c>
      <c r="I832" s="28">
        <v>1</v>
      </c>
      <c r="J832" s="26" t="s">
        <v>4581</v>
      </c>
      <c r="K832" s="26">
        <v>50058000</v>
      </c>
      <c r="L832" s="29"/>
      <c r="M832" s="30">
        <v>43496</v>
      </c>
      <c r="N832" s="28">
        <v>1</v>
      </c>
      <c r="O832" s="26" t="s">
        <v>4581</v>
      </c>
      <c r="P832" s="26">
        <v>50058000</v>
      </c>
      <c r="Q832" s="29"/>
      <c r="R832" s="25" t="s">
        <v>7731</v>
      </c>
      <c r="S832" s="30">
        <v>43504</v>
      </c>
      <c r="T832" s="26"/>
    </row>
    <row r="833" spans="1:20" hidden="1" x14ac:dyDescent="0.25">
      <c r="A833" s="24">
        <v>823</v>
      </c>
      <c r="B833" s="25" t="s">
        <v>7732</v>
      </c>
      <c r="C833" s="26" t="s">
        <v>54</v>
      </c>
      <c r="D833" s="26"/>
      <c r="E833" s="27" t="s">
        <v>7733</v>
      </c>
      <c r="F833" s="25" t="s">
        <v>7734</v>
      </c>
      <c r="G833" s="26" t="s">
        <v>93</v>
      </c>
      <c r="H833" s="25" t="s">
        <v>5496</v>
      </c>
      <c r="I833" s="28">
        <v>1</v>
      </c>
      <c r="J833" s="26" t="s">
        <v>4581</v>
      </c>
      <c r="K833" s="26">
        <v>154592900</v>
      </c>
      <c r="L833" s="29"/>
      <c r="M833" s="30">
        <v>43495</v>
      </c>
      <c r="N833" s="28">
        <v>1</v>
      </c>
      <c r="O833" s="26" t="s">
        <v>4581</v>
      </c>
      <c r="P833" s="26">
        <v>154592900</v>
      </c>
      <c r="Q833" s="29"/>
      <c r="R833" s="25" t="s">
        <v>7735</v>
      </c>
      <c r="S833" s="30">
        <v>43504</v>
      </c>
      <c r="T833" s="26"/>
    </row>
    <row r="834" spans="1:20" hidden="1" x14ac:dyDescent="0.25">
      <c r="A834" s="24">
        <v>824</v>
      </c>
      <c r="B834" s="25" t="s">
        <v>7736</v>
      </c>
      <c r="C834" s="26" t="s">
        <v>54</v>
      </c>
      <c r="D834" s="26"/>
      <c r="E834" s="27" t="s">
        <v>7737</v>
      </c>
      <c r="F834" s="25" t="s">
        <v>7738</v>
      </c>
      <c r="G834" s="26" t="s">
        <v>93</v>
      </c>
      <c r="H834" s="25" t="s">
        <v>5793</v>
      </c>
      <c r="I834" s="28">
        <v>1</v>
      </c>
      <c r="J834" s="26" t="s">
        <v>4581</v>
      </c>
      <c r="K834" s="26">
        <v>57288600</v>
      </c>
      <c r="L834" s="29"/>
      <c r="M834" s="30">
        <v>43489</v>
      </c>
      <c r="N834" s="28">
        <v>1</v>
      </c>
      <c r="O834" s="26" t="s">
        <v>4581</v>
      </c>
      <c r="P834" s="26">
        <v>57288600</v>
      </c>
      <c r="Q834" s="29"/>
      <c r="R834" s="25" t="s">
        <v>7739</v>
      </c>
      <c r="S834" s="30">
        <v>43507</v>
      </c>
      <c r="T834" s="26"/>
    </row>
    <row r="835" spans="1:20" hidden="1" x14ac:dyDescent="0.25">
      <c r="A835" s="24">
        <v>825</v>
      </c>
      <c r="B835" s="25" t="s">
        <v>7740</v>
      </c>
      <c r="C835" s="26" t="s">
        <v>54</v>
      </c>
      <c r="D835" s="26"/>
      <c r="E835" s="27" t="s">
        <v>7741</v>
      </c>
      <c r="F835" s="25" t="s">
        <v>7742</v>
      </c>
      <c r="G835" s="26" t="s">
        <v>93</v>
      </c>
      <c r="H835" s="25" t="s">
        <v>4941</v>
      </c>
      <c r="I835" s="28">
        <v>1</v>
      </c>
      <c r="J835" s="26" t="s">
        <v>4581</v>
      </c>
      <c r="K835" s="26">
        <v>8652000</v>
      </c>
      <c r="L835" s="29"/>
      <c r="M835" s="30">
        <v>43495</v>
      </c>
      <c r="N835" s="28">
        <v>1</v>
      </c>
      <c r="O835" s="26" t="s">
        <v>4581</v>
      </c>
      <c r="P835" s="26">
        <v>8652000</v>
      </c>
      <c r="Q835" s="29"/>
      <c r="R835" s="25" t="s">
        <v>7743</v>
      </c>
      <c r="S835" s="30">
        <v>43508</v>
      </c>
      <c r="T835" s="26"/>
    </row>
    <row r="836" spans="1:20" hidden="1" x14ac:dyDescent="0.25">
      <c r="A836" s="24">
        <v>826</v>
      </c>
      <c r="B836" s="25" t="s">
        <v>7744</v>
      </c>
      <c r="C836" s="26" t="s">
        <v>54</v>
      </c>
      <c r="D836" s="26"/>
      <c r="E836" s="27" t="s">
        <v>7745</v>
      </c>
      <c r="F836" s="25" t="s">
        <v>7746</v>
      </c>
      <c r="G836" s="26" t="s">
        <v>93</v>
      </c>
      <c r="H836" s="25" t="s">
        <v>5496</v>
      </c>
      <c r="I836" s="28">
        <v>1</v>
      </c>
      <c r="J836" s="26" t="s">
        <v>4581</v>
      </c>
      <c r="K836" s="26">
        <v>64900000</v>
      </c>
      <c r="L836" s="29"/>
      <c r="M836" s="30">
        <v>43495</v>
      </c>
      <c r="N836" s="28">
        <v>1</v>
      </c>
      <c r="O836" s="26" t="s">
        <v>4581</v>
      </c>
      <c r="P836" s="26">
        <v>64900000</v>
      </c>
      <c r="Q836" s="29"/>
      <c r="R836" s="25" t="s">
        <v>7747</v>
      </c>
      <c r="S836" s="30">
        <v>43504</v>
      </c>
      <c r="T836" s="26"/>
    </row>
    <row r="837" spans="1:20" hidden="1" x14ac:dyDescent="0.25">
      <c r="A837" s="24">
        <v>827</v>
      </c>
      <c r="B837" s="25" t="s">
        <v>7748</v>
      </c>
      <c r="C837" s="26" t="s">
        <v>54</v>
      </c>
      <c r="D837" s="26"/>
      <c r="E837" s="27" t="s">
        <v>7749</v>
      </c>
      <c r="F837" s="25" t="s">
        <v>7750</v>
      </c>
      <c r="G837" s="26" t="s">
        <v>93</v>
      </c>
      <c r="H837" s="25" t="s">
        <v>7751</v>
      </c>
      <c r="I837" s="28">
        <v>1</v>
      </c>
      <c r="J837" s="26" t="s">
        <v>4581</v>
      </c>
      <c r="K837" s="26">
        <v>70000000</v>
      </c>
      <c r="L837" s="29"/>
      <c r="M837" s="30">
        <v>43490</v>
      </c>
      <c r="N837" s="28">
        <v>1</v>
      </c>
      <c r="O837" s="26" t="s">
        <v>4581</v>
      </c>
      <c r="P837" s="26">
        <v>70000000</v>
      </c>
      <c r="Q837" s="29"/>
      <c r="R837" s="25" t="s">
        <v>7752</v>
      </c>
      <c r="S837" s="30">
        <v>43504</v>
      </c>
      <c r="T837" s="26"/>
    </row>
    <row r="838" spans="1:20" hidden="1" x14ac:dyDescent="0.25">
      <c r="A838" s="24">
        <v>828</v>
      </c>
      <c r="B838" s="25" t="s">
        <v>7753</v>
      </c>
      <c r="C838" s="26" t="s">
        <v>54</v>
      </c>
      <c r="D838" s="26"/>
      <c r="E838" s="27" t="s">
        <v>7754</v>
      </c>
      <c r="F838" s="25" t="s">
        <v>7755</v>
      </c>
      <c r="G838" s="26" t="s">
        <v>93</v>
      </c>
      <c r="H838" s="25" t="s">
        <v>5756</v>
      </c>
      <c r="I838" s="28">
        <v>1</v>
      </c>
      <c r="J838" s="26" t="s">
        <v>4581</v>
      </c>
      <c r="K838" s="26">
        <v>71610750</v>
      </c>
      <c r="L838" s="29"/>
      <c r="M838" s="30">
        <v>43487</v>
      </c>
      <c r="N838" s="28">
        <v>1</v>
      </c>
      <c r="O838" s="26" t="s">
        <v>4581</v>
      </c>
      <c r="P838" s="26">
        <v>71610750</v>
      </c>
      <c r="Q838" s="29"/>
      <c r="R838" s="25" t="s">
        <v>7756</v>
      </c>
      <c r="S838" s="30">
        <v>43507</v>
      </c>
      <c r="T838" s="26"/>
    </row>
    <row r="839" spans="1:20" hidden="1" x14ac:dyDescent="0.25">
      <c r="A839" s="24">
        <v>829</v>
      </c>
      <c r="B839" s="25" t="s">
        <v>7757</v>
      </c>
      <c r="C839" s="26" t="s">
        <v>54</v>
      </c>
      <c r="D839" s="26"/>
      <c r="E839" s="27" t="s">
        <v>7758</v>
      </c>
      <c r="F839" s="25" t="s">
        <v>7759</v>
      </c>
      <c r="G839" s="26" t="s">
        <v>93</v>
      </c>
      <c r="H839" s="25" t="s">
        <v>5756</v>
      </c>
      <c r="I839" s="28">
        <v>1</v>
      </c>
      <c r="J839" s="26" t="s">
        <v>4581</v>
      </c>
      <c r="K839" s="26">
        <v>57288600</v>
      </c>
      <c r="L839" s="29"/>
      <c r="M839" s="30">
        <v>43495</v>
      </c>
      <c r="N839" s="28">
        <v>1</v>
      </c>
      <c r="O839" s="26" t="s">
        <v>4581</v>
      </c>
      <c r="P839" s="26">
        <v>57288600</v>
      </c>
      <c r="Q839" s="29"/>
      <c r="R839" s="25" t="s">
        <v>7760</v>
      </c>
      <c r="S839" s="30">
        <v>43508</v>
      </c>
      <c r="T839" s="26"/>
    </row>
    <row r="840" spans="1:20" hidden="1" x14ac:dyDescent="0.25">
      <c r="A840" s="24">
        <v>830</v>
      </c>
      <c r="B840" s="25" t="s">
        <v>7761</v>
      </c>
      <c r="C840" s="26" t="s">
        <v>54</v>
      </c>
      <c r="D840" s="26"/>
      <c r="E840" s="27" t="s">
        <v>7762</v>
      </c>
      <c r="F840" s="25" t="s">
        <v>7763</v>
      </c>
      <c r="G840" s="26" t="s">
        <v>93</v>
      </c>
      <c r="H840" s="25" t="s">
        <v>4941</v>
      </c>
      <c r="I840" s="28">
        <v>1</v>
      </c>
      <c r="J840" s="26" t="s">
        <v>4581</v>
      </c>
      <c r="K840" s="26">
        <v>18669780</v>
      </c>
      <c r="L840" s="29"/>
      <c r="M840" s="30">
        <v>43495</v>
      </c>
      <c r="N840" s="28">
        <v>1</v>
      </c>
      <c r="O840" s="26" t="s">
        <v>4581</v>
      </c>
      <c r="P840" s="26">
        <v>18669780</v>
      </c>
      <c r="Q840" s="29"/>
      <c r="R840" s="25" t="s">
        <v>7764</v>
      </c>
      <c r="S840" s="30">
        <v>43509</v>
      </c>
      <c r="T840" s="26"/>
    </row>
    <row r="841" spans="1:20" hidden="1" x14ac:dyDescent="0.25">
      <c r="A841" s="24">
        <v>831</v>
      </c>
      <c r="B841" s="25" t="s">
        <v>7765</v>
      </c>
      <c r="C841" s="26" t="s">
        <v>54</v>
      </c>
      <c r="D841" s="26"/>
      <c r="E841" s="27" t="s">
        <v>7766</v>
      </c>
      <c r="F841" s="25" t="s">
        <v>7767</v>
      </c>
      <c r="G841" s="26" t="s">
        <v>93</v>
      </c>
      <c r="H841" s="25" t="s">
        <v>5756</v>
      </c>
      <c r="I841" s="28">
        <v>1</v>
      </c>
      <c r="J841" s="26" t="s">
        <v>4581</v>
      </c>
      <c r="K841" s="26">
        <v>57288600</v>
      </c>
      <c r="L841" s="29"/>
      <c r="M841" s="30">
        <v>43494</v>
      </c>
      <c r="N841" s="28">
        <v>1</v>
      </c>
      <c r="O841" s="26" t="s">
        <v>4581</v>
      </c>
      <c r="P841" s="26">
        <v>57288600</v>
      </c>
      <c r="Q841" s="29"/>
      <c r="R841" s="25" t="s">
        <v>7768</v>
      </c>
      <c r="S841" s="30">
        <v>43507</v>
      </c>
      <c r="T841" s="26"/>
    </row>
    <row r="842" spans="1:20" hidden="1" x14ac:dyDescent="0.25">
      <c r="A842" s="24">
        <v>832</v>
      </c>
      <c r="B842" s="25" t="s">
        <v>7769</v>
      </c>
      <c r="C842" s="26" t="s">
        <v>54</v>
      </c>
      <c r="D842" s="26"/>
      <c r="E842" s="27" t="s">
        <v>7770</v>
      </c>
      <c r="F842" s="25" t="s">
        <v>7771</v>
      </c>
      <c r="G842" s="26" t="s">
        <v>93</v>
      </c>
      <c r="H842" s="25" t="s">
        <v>5756</v>
      </c>
      <c r="I842" s="28">
        <v>1</v>
      </c>
      <c r="J842" s="26" t="s">
        <v>4581</v>
      </c>
      <c r="K842" s="26">
        <v>57288600</v>
      </c>
      <c r="L842" s="29"/>
      <c r="M842" s="30">
        <v>43495</v>
      </c>
      <c r="N842" s="28">
        <v>1</v>
      </c>
      <c r="O842" s="26" t="s">
        <v>4581</v>
      </c>
      <c r="P842" s="26">
        <v>57288600</v>
      </c>
      <c r="Q842" s="29"/>
      <c r="R842" s="25" t="s">
        <v>7772</v>
      </c>
      <c r="S842" s="30">
        <v>43507</v>
      </c>
      <c r="T842" s="26"/>
    </row>
    <row r="843" spans="1:20" hidden="1" x14ac:dyDescent="0.25">
      <c r="A843" s="24">
        <v>833</v>
      </c>
      <c r="B843" s="25" t="s">
        <v>7773</v>
      </c>
      <c r="C843" s="26" t="s">
        <v>54</v>
      </c>
      <c r="D843" s="26"/>
      <c r="E843" s="27" t="s">
        <v>7774</v>
      </c>
      <c r="F843" s="25" t="s">
        <v>7775</v>
      </c>
      <c r="G843" s="26" t="s">
        <v>93</v>
      </c>
      <c r="H843" s="25" t="s">
        <v>5813</v>
      </c>
      <c r="I843" s="28">
        <v>1</v>
      </c>
      <c r="J843" s="26" t="s">
        <v>4581</v>
      </c>
      <c r="K843" s="26">
        <v>75095812</v>
      </c>
      <c r="L843" s="29"/>
      <c r="M843" s="30">
        <v>43495</v>
      </c>
      <c r="N843" s="28">
        <v>1</v>
      </c>
      <c r="O843" s="26" t="s">
        <v>4581</v>
      </c>
      <c r="P843" s="26">
        <v>75095812</v>
      </c>
      <c r="Q843" s="29"/>
      <c r="R843" s="25" t="s">
        <v>7776</v>
      </c>
      <c r="S843" s="30">
        <v>43507</v>
      </c>
      <c r="T843" s="26"/>
    </row>
    <row r="844" spans="1:20" hidden="1" x14ac:dyDescent="0.25">
      <c r="A844" s="24">
        <v>834</v>
      </c>
      <c r="B844" s="25" t="s">
        <v>7777</v>
      </c>
      <c r="C844" s="26" t="s">
        <v>54</v>
      </c>
      <c r="D844" s="26"/>
      <c r="E844" s="27" t="s">
        <v>7778</v>
      </c>
      <c r="F844" s="25" t="s">
        <v>7779</v>
      </c>
      <c r="G844" s="26" t="s">
        <v>93</v>
      </c>
      <c r="H844" s="25" t="s">
        <v>5492</v>
      </c>
      <c r="I844" s="28">
        <v>1</v>
      </c>
      <c r="J844" s="26" t="s">
        <v>4581</v>
      </c>
      <c r="K844" s="26">
        <v>101208910</v>
      </c>
      <c r="L844" s="29"/>
      <c r="M844" s="30">
        <v>43495</v>
      </c>
      <c r="N844" s="28">
        <v>1</v>
      </c>
      <c r="O844" s="26" t="s">
        <v>4581</v>
      </c>
      <c r="P844" s="26">
        <v>101208910</v>
      </c>
      <c r="Q844" s="29"/>
      <c r="R844" s="25" t="s">
        <v>7780</v>
      </c>
      <c r="S844" s="30">
        <v>43507</v>
      </c>
      <c r="T844" s="26"/>
    </row>
    <row r="845" spans="1:20" hidden="1" x14ac:dyDescent="0.25">
      <c r="A845" s="24">
        <v>835</v>
      </c>
      <c r="B845" s="25" t="s">
        <v>7781</v>
      </c>
      <c r="C845" s="26" t="s">
        <v>54</v>
      </c>
      <c r="D845" s="26"/>
      <c r="E845" s="27" t="s">
        <v>7782</v>
      </c>
      <c r="F845" s="25" t="s">
        <v>7783</v>
      </c>
      <c r="G845" s="26" t="s">
        <v>93</v>
      </c>
      <c r="H845" s="25" t="s">
        <v>5756</v>
      </c>
      <c r="I845" s="28">
        <v>1</v>
      </c>
      <c r="J845" s="26" t="s">
        <v>4581</v>
      </c>
      <c r="K845" s="26">
        <v>57288600</v>
      </c>
      <c r="L845" s="29"/>
      <c r="M845" s="30">
        <v>43500</v>
      </c>
      <c r="N845" s="28">
        <v>1</v>
      </c>
      <c r="O845" s="26" t="s">
        <v>4581</v>
      </c>
      <c r="P845" s="26">
        <v>57288600</v>
      </c>
      <c r="Q845" s="29"/>
      <c r="R845" s="25" t="s">
        <v>7784</v>
      </c>
      <c r="S845" s="30">
        <v>43510</v>
      </c>
      <c r="T845" s="26"/>
    </row>
    <row r="846" spans="1:20" hidden="1" x14ac:dyDescent="0.25">
      <c r="A846" s="24">
        <v>836</v>
      </c>
      <c r="B846" s="25" t="s">
        <v>7785</v>
      </c>
      <c r="C846" s="26" t="s">
        <v>54</v>
      </c>
      <c r="D846" s="26"/>
      <c r="E846" s="27" t="s">
        <v>7786</v>
      </c>
      <c r="F846" s="25" t="s">
        <v>7787</v>
      </c>
      <c r="G846" s="26" t="s">
        <v>93</v>
      </c>
      <c r="H846" s="25" t="s">
        <v>5813</v>
      </c>
      <c r="I846" s="28">
        <v>1</v>
      </c>
      <c r="J846" s="26" t="s">
        <v>4581</v>
      </c>
      <c r="K846" s="26">
        <v>77044000</v>
      </c>
      <c r="L846" s="29"/>
      <c r="M846" s="30">
        <v>43495</v>
      </c>
      <c r="N846" s="28">
        <v>1</v>
      </c>
      <c r="O846" s="26" t="s">
        <v>4581</v>
      </c>
      <c r="P846" s="26">
        <v>77044000</v>
      </c>
      <c r="Q846" s="29"/>
      <c r="R846" s="25" t="s">
        <v>7788</v>
      </c>
      <c r="S846" s="30">
        <v>43507</v>
      </c>
      <c r="T846" s="26"/>
    </row>
    <row r="847" spans="1:20" hidden="1" x14ac:dyDescent="0.25">
      <c r="A847" s="24">
        <v>837</v>
      </c>
      <c r="B847" s="25" t="s">
        <v>7789</v>
      </c>
      <c r="C847" s="26" t="s">
        <v>54</v>
      </c>
      <c r="D847" s="26"/>
      <c r="E847" s="27" t="s">
        <v>7790</v>
      </c>
      <c r="F847" s="25" t="s">
        <v>7791</v>
      </c>
      <c r="G847" s="26" t="s">
        <v>93</v>
      </c>
      <c r="H847" s="25" t="s">
        <v>4941</v>
      </c>
      <c r="I847" s="28">
        <v>1</v>
      </c>
      <c r="J847" s="26" t="s">
        <v>4581</v>
      </c>
      <c r="K847" s="26">
        <v>151200000</v>
      </c>
      <c r="L847" s="29"/>
      <c r="M847" s="30">
        <v>43495</v>
      </c>
      <c r="N847" s="28">
        <v>1</v>
      </c>
      <c r="O847" s="26" t="s">
        <v>4581</v>
      </c>
      <c r="P847" s="26">
        <v>151200000</v>
      </c>
      <c r="Q847" s="29"/>
      <c r="R847" s="25" t="s">
        <v>7792</v>
      </c>
      <c r="S847" s="30">
        <v>43507</v>
      </c>
      <c r="T847" s="26"/>
    </row>
    <row r="848" spans="1:20" hidden="1" x14ac:dyDescent="0.25">
      <c r="A848" s="24">
        <v>838</v>
      </c>
      <c r="B848" s="25" t="s">
        <v>7793</v>
      </c>
      <c r="C848" s="26" t="s">
        <v>54</v>
      </c>
      <c r="D848" s="26"/>
      <c r="E848" s="27" t="s">
        <v>7794</v>
      </c>
      <c r="F848" s="25" t="s">
        <v>7795</v>
      </c>
      <c r="G848" s="26" t="s">
        <v>93</v>
      </c>
      <c r="H848" s="25" t="s">
        <v>5496</v>
      </c>
      <c r="I848" s="28">
        <v>1</v>
      </c>
      <c r="J848" s="26" t="s">
        <v>4581</v>
      </c>
      <c r="K848" s="26">
        <v>64900000</v>
      </c>
      <c r="L848" s="29"/>
      <c r="M848" s="30">
        <v>43483</v>
      </c>
      <c r="N848" s="28">
        <v>1</v>
      </c>
      <c r="O848" s="26" t="s">
        <v>4581</v>
      </c>
      <c r="P848" s="26">
        <v>64900000</v>
      </c>
      <c r="Q848" s="29"/>
      <c r="R848" s="25" t="s">
        <v>7796</v>
      </c>
      <c r="S848" s="30">
        <v>43508</v>
      </c>
      <c r="T848" s="26"/>
    </row>
    <row r="849" spans="1:20" hidden="1" x14ac:dyDescent="0.25">
      <c r="A849" s="24">
        <v>839</v>
      </c>
      <c r="B849" s="25" t="s">
        <v>7797</v>
      </c>
      <c r="C849" s="26" t="s">
        <v>54</v>
      </c>
      <c r="D849" s="26"/>
      <c r="E849" s="27" t="s">
        <v>7798</v>
      </c>
      <c r="F849" s="25" t="s">
        <v>7799</v>
      </c>
      <c r="G849" s="26" t="s">
        <v>93</v>
      </c>
      <c r="H849" s="25" t="s">
        <v>4941</v>
      </c>
      <c r="I849" s="28">
        <v>1</v>
      </c>
      <c r="J849" s="26" t="s">
        <v>4581</v>
      </c>
      <c r="K849" s="26">
        <v>49720000</v>
      </c>
      <c r="L849" s="29"/>
      <c r="M849" s="30">
        <v>43489</v>
      </c>
      <c r="N849" s="28">
        <v>1</v>
      </c>
      <c r="O849" s="26" t="s">
        <v>4581</v>
      </c>
      <c r="P849" s="26">
        <v>49720000</v>
      </c>
      <c r="Q849" s="29"/>
      <c r="R849" s="25" t="s">
        <v>7800</v>
      </c>
      <c r="S849" s="30">
        <v>43507</v>
      </c>
      <c r="T849" s="26"/>
    </row>
    <row r="850" spans="1:20" hidden="1" x14ac:dyDescent="0.25">
      <c r="A850" s="24">
        <v>840</v>
      </c>
      <c r="B850" s="25" t="s">
        <v>7801</v>
      </c>
      <c r="C850" s="26" t="s">
        <v>54</v>
      </c>
      <c r="D850" s="26"/>
      <c r="E850" s="27" t="s">
        <v>7802</v>
      </c>
      <c r="F850" s="25" t="s">
        <v>7803</v>
      </c>
      <c r="G850" s="26" t="s">
        <v>93</v>
      </c>
      <c r="H850" s="25" t="s">
        <v>5813</v>
      </c>
      <c r="I850" s="28">
        <v>1</v>
      </c>
      <c r="J850" s="26" t="s">
        <v>4581</v>
      </c>
      <c r="K850" s="26">
        <v>75095812</v>
      </c>
      <c r="L850" s="29"/>
      <c r="M850" s="30">
        <v>43482</v>
      </c>
      <c r="N850" s="28">
        <v>1</v>
      </c>
      <c r="O850" s="26" t="s">
        <v>4581</v>
      </c>
      <c r="P850" s="26">
        <v>75095812</v>
      </c>
      <c r="Q850" s="29"/>
      <c r="R850" s="25" t="s">
        <v>7804</v>
      </c>
      <c r="S850" s="30">
        <v>43508</v>
      </c>
      <c r="T850" s="26"/>
    </row>
    <row r="851" spans="1:20" hidden="1" x14ac:dyDescent="0.25">
      <c r="A851" s="24">
        <v>841</v>
      </c>
      <c r="B851" s="25" t="s">
        <v>7805</v>
      </c>
      <c r="C851" s="26" t="s">
        <v>54</v>
      </c>
      <c r="D851" s="26"/>
      <c r="E851" s="27" t="s">
        <v>7806</v>
      </c>
      <c r="F851" s="25" t="s">
        <v>7807</v>
      </c>
      <c r="G851" s="26" t="s">
        <v>93</v>
      </c>
      <c r="H851" s="25" t="s">
        <v>5813</v>
      </c>
      <c r="I851" s="28">
        <v>1</v>
      </c>
      <c r="J851" s="26" t="s">
        <v>4581</v>
      </c>
      <c r="K851" s="26">
        <v>105255700</v>
      </c>
      <c r="L851" s="29"/>
      <c r="M851" s="30">
        <v>43495</v>
      </c>
      <c r="N851" s="28">
        <v>1</v>
      </c>
      <c r="O851" s="26" t="s">
        <v>4581</v>
      </c>
      <c r="P851" s="26">
        <v>105255700</v>
      </c>
      <c r="Q851" s="29"/>
      <c r="R851" s="25" t="s">
        <v>7808</v>
      </c>
      <c r="S851" s="30">
        <v>43508</v>
      </c>
      <c r="T851" s="26"/>
    </row>
    <row r="852" spans="1:20" hidden="1" x14ac:dyDescent="0.25">
      <c r="A852" s="24">
        <v>842</v>
      </c>
      <c r="B852" s="25" t="s">
        <v>7809</v>
      </c>
      <c r="C852" s="26" t="s">
        <v>54</v>
      </c>
      <c r="D852" s="26"/>
      <c r="E852" s="27" t="s">
        <v>7810</v>
      </c>
      <c r="F852" s="25" t="s">
        <v>7811</v>
      </c>
      <c r="G852" s="26" t="s">
        <v>93</v>
      </c>
      <c r="H852" s="25" t="s">
        <v>5813</v>
      </c>
      <c r="I852" s="28">
        <v>1</v>
      </c>
      <c r="J852" s="26" t="s">
        <v>4581</v>
      </c>
      <c r="K852" s="26">
        <v>109780000</v>
      </c>
      <c r="L852" s="29"/>
      <c r="M852" s="30">
        <v>43501</v>
      </c>
      <c r="N852" s="28">
        <v>1</v>
      </c>
      <c r="O852" s="26" t="s">
        <v>4581</v>
      </c>
      <c r="P852" s="26">
        <v>109780000</v>
      </c>
      <c r="Q852" s="29"/>
      <c r="R852" s="25" t="s">
        <v>7812</v>
      </c>
      <c r="S852" s="30">
        <v>43507</v>
      </c>
      <c r="T852" s="26"/>
    </row>
    <row r="853" spans="1:20" hidden="1" x14ac:dyDescent="0.25">
      <c r="A853" s="24">
        <v>843</v>
      </c>
      <c r="B853" s="25" t="s">
        <v>7813</v>
      </c>
      <c r="C853" s="26" t="s">
        <v>54</v>
      </c>
      <c r="D853" s="26"/>
      <c r="E853" s="27" t="s">
        <v>7814</v>
      </c>
      <c r="F853" s="25" t="s">
        <v>7815</v>
      </c>
      <c r="G853" s="26" t="s">
        <v>93</v>
      </c>
      <c r="H853" s="25" t="s">
        <v>4941</v>
      </c>
      <c r="I853" s="28">
        <v>1</v>
      </c>
      <c r="J853" s="26" t="s">
        <v>4581</v>
      </c>
      <c r="K853" s="26">
        <v>163363200</v>
      </c>
      <c r="L853" s="29"/>
      <c r="M853" s="30">
        <v>43495</v>
      </c>
      <c r="N853" s="28">
        <v>1</v>
      </c>
      <c r="O853" s="26" t="s">
        <v>4581</v>
      </c>
      <c r="P853" s="26">
        <v>163363200</v>
      </c>
      <c r="Q853" s="29"/>
      <c r="R853" s="25" t="s">
        <v>7816</v>
      </c>
      <c r="S853" s="30">
        <v>43508</v>
      </c>
      <c r="T853" s="26"/>
    </row>
    <row r="854" spans="1:20" hidden="1" x14ac:dyDescent="0.25">
      <c r="A854" s="24">
        <v>844</v>
      </c>
      <c r="B854" s="25" t="s">
        <v>7817</v>
      </c>
      <c r="C854" s="26" t="s">
        <v>54</v>
      </c>
      <c r="D854" s="26"/>
      <c r="E854" s="27" t="s">
        <v>7818</v>
      </c>
      <c r="F854" s="25" t="s">
        <v>7279</v>
      </c>
      <c r="G854" s="26" t="s">
        <v>93</v>
      </c>
      <c r="H854" s="25" t="s">
        <v>5813</v>
      </c>
      <c r="I854" s="28">
        <v>1</v>
      </c>
      <c r="J854" s="26" t="s">
        <v>4581</v>
      </c>
      <c r="K854" s="26">
        <v>75095812</v>
      </c>
      <c r="L854" s="29"/>
      <c r="M854" s="30">
        <v>43469</v>
      </c>
      <c r="N854" s="28">
        <v>1</v>
      </c>
      <c r="O854" s="26" t="s">
        <v>4581</v>
      </c>
      <c r="P854" s="26">
        <v>75095812</v>
      </c>
      <c r="Q854" s="29"/>
      <c r="R854" s="25" t="s">
        <v>7819</v>
      </c>
      <c r="S854" s="30">
        <v>43508</v>
      </c>
      <c r="T854" s="26"/>
    </row>
    <row r="855" spans="1:20" hidden="1" x14ac:dyDescent="0.25">
      <c r="A855" s="24">
        <v>845</v>
      </c>
      <c r="B855" s="25" t="s">
        <v>7820</v>
      </c>
      <c r="C855" s="26" t="s">
        <v>54</v>
      </c>
      <c r="D855" s="26"/>
      <c r="E855" s="27" t="s">
        <v>7821</v>
      </c>
      <c r="F855" s="25" t="s">
        <v>7822</v>
      </c>
      <c r="G855" s="26" t="s">
        <v>93</v>
      </c>
      <c r="H855" s="25" t="s">
        <v>5813</v>
      </c>
      <c r="I855" s="28">
        <v>1</v>
      </c>
      <c r="J855" s="26" t="s">
        <v>4581</v>
      </c>
      <c r="K855" s="26">
        <v>75095812</v>
      </c>
      <c r="L855" s="29"/>
      <c r="M855" s="30">
        <v>43501</v>
      </c>
      <c r="N855" s="28">
        <v>1</v>
      </c>
      <c r="O855" s="26" t="s">
        <v>4581</v>
      </c>
      <c r="P855" s="26">
        <v>75095812</v>
      </c>
      <c r="Q855" s="29"/>
      <c r="R855" s="25" t="s">
        <v>7823</v>
      </c>
      <c r="S855" s="30">
        <v>43508</v>
      </c>
      <c r="T855" s="26"/>
    </row>
    <row r="856" spans="1:20" hidden="1" x14ac:dyDescent="0.25">
      <c r="A856" s="24">
        <v>846</v>
      </c>
      <c r="B856" s="25" t="s">
        <v>7824</v>
      </c>
      <c r="C856" s="26" t="s">
        <v>54</v>
      </c>
      <c r="D856" s="26"/>
      <c r="E856" s="27" t="s">
        <v>7825</v>
      </c>
      <c r="F856" s="25" t="s">
        <v>5525</v>
      </c>
      <c r="G856" s="26" t="s">
        <v>93</v>
      </c>
      <c r="H856" s="25" t="s">
        <v>4639</v>
      </c>
      <c r="I856" s="28">
        <v>1</v>
      </c>
      <c r="J856" s="26" t="s">
        <v>4581</v>
      </c>
      <c r="K856" s="26">
        <v>48873500</v>
      </c>
      <c r="L856" s="29"/>
      <c r="M856" s="30">
        <v>43495</v>
      </c>
      <c r="N856" s="28">
        <v>1</v>
      </c>
      <c r="O856" s="26" t="s">
        <v>4581</v>
      </c>
      <c r="P856" s="26">
        <v>48873500</v>
      </c>
      <c r="Q856" s="29"/>
      <c r="R856" s="25" t="s">
        <v>7826</v>
      </c>
      <c r="S856" s="30">
        <v>43508</v>
      </c>
      <c r="T856" s="26"/>
    </row>
    <row r="857" spans="1:20" hidden="1" x14ac:dyDescent="0.25">
      <c r="A857" s="24">
        <v>847</v>
      </c>
      <c r="B857" s="25" t="s">
        <v>7827</v>
      </c>
      <c r="C857" s="26" t="s">
        <v>54</v>
      </c>
      <c r="D857" s="26"/>
      <c r="E857" s="27" t="s">
        <v>7828</v>
      </c>
      <c r="F857" s="25" t="s">
        <v>7829</v>
      </c>
      <c r="G857" s="26" t="s">
        <v>93</v>
      </c>
      <c r="H857" s="25" t="s">
        <v>5756</v>
      </c>
      <c r="I857" s="28">
        <v>1</v>
      </c>
      <c r="J857" s="26" t="s">
        <v>4581</v>
      </c>
      <c r="K857" s="26">
        <v>57288600</v>
      </c>
      <c r="L857" s="29"/>
      <c r="M857" s="30">
        <v>43488</v>
      </c>
      <c r="N857" s="28">
        <v>1</v>
      </c>
      <c r="O857" s="26" t="s">
        <v>4581</v>
      </c>
      <c r="P857" s="26">
        <v>57288600</v>
      </c>
      <c r="Q857" s="29"/>
      <c r="R857" s="25" t="s">
        <v>7830</v>
      </c>
      <c r="S857" s="30">
        <v>43508</v>
      </c>
      <c r="T857" s="26"/>
    </row>
    <row r="858" spans="1:20" hidden="1" x14ac:dyDescent="0.25">
      <c r="A858" s="24">
        <v>848</v>
      </c>
      <c r="B858" s="25" t="s">
        <v>7831</v>
      </c>
      <c r="C858" s="26" t="s">
        <v>54</v>
      </c>
      <c r="D858" s="26"/>
      <c r="E858" s="27" t="s">
        <v>7832</v>
      </c>
      <c r="F858" s="25" t="s">
        <v>6970</v>
      </c>
      <c r="G858" s="26" t="s">
        <v>93</v>
      </c>
      <c r="H858" s="25" t="s">
        <v>5623</v>
      </c>
      <c r="I858" s="28">
        <v>1</v>
      </c>
      <c r="J858" s="26" t="s">
        <v>4581</v>
      </c>
      <c r="K858" s="26">
        <v>55650000</v>
      </c>
      <c r="L858" s="29"/>
      <c r="M858" s="30">
        <v>43495</v>
      </c>
      <c r="N858" s="28">
        <v>1</v>
      </c>
      <c r="O858" s="26" t="s">
        <v>4581</v>
      </c>
      <c r="P858" s="26">
        <v>55650000</v>
      </c>
      <c r="Q858" s="29"/>
      <c r="R858" s="25" t="s">
        <v>7634</v>
      </c>
      <c r="S858" s="30">
        <v>43510</v>
      </c>
      <c r="T858" s="26"/>
    </row>
    <row r="859" spans="1:20" hidden="1" x14ac:dyDescent="0.25">
      <c r="A859" s="24">
        <v>849</v>
      </c>
      <c r="B859" s="25" t="s">
        <v>7833</v>
      </c>
      <c r="C859" s="26" t="s">
        <v>54</v>
      </c>
      <c r="D859" s="26"/>
      <c r="E859" s="27" t="s">
        <v>7834</v>
      </c>
      <c r="F859" s="25" t="s">
        <v>7835</v>
      </c>
      <c r="G859" s="26" t="s">
        <v>93</v>
      </c>
      <c r="H859" s="25" t="s">
        <v>5813</v>
      </c>
      <c r="I859" s="28">
        <v>1</v>
      </c>
      <c r="J859" s="26" t="s">
        <v>4581</v>
      </c>
      <c r="K859" s="26">
        <v>96685127</v>
      </c>
      <c r="L859" s="29"/>
      <c r="M859" s="30">
        <v>43496</v>
      </c>
      <c r="N859" s="28">
        <v>1</v>
      </c>
      <c r="O859" s="26" t="s">
        <v>4581</v>
      </c>
      <c r="P859" s="26">
        <v>96685127</v>
      </c>
      <c r="Q859" s="29"/>
      <c r="R859" s="25" t="s">
        <v>7836</v>
      </c>
      <c r="S859" s="30">
        <v>43508</v>
      </c>
      <c r="T859" s="26"/>
    </row>
    <row r="860" spans="1:20" hidden="1" x14ac:dyDescent="0.25">
      <c r="A860" s="24">
        <v>850</v>
      </c>
      <c r="B860" s="25" t="s">
        <v>7837</v>
      </c>
      <c r="C860" s="26" t="s">
        <v>54</v>
      </c>
      <c r="D860" s="26"/>
      <c r="E860" s="27" t="s">
        <v>7838</v>
      </c>
      <c r="F860" s="25" t="s">
        <v>7839</v>
      </c>
      <c r="G860" s="26" t="s">
        <v>93</v>
      </c>
      <c r="H860" s="25" t="s">
        <v>4941</v>
      </c>
      <c r="I860" s="28">
        <v>1</v>
      </c>
      <c r="J860" s="26" t="s">
        <v>4581</v>
      </c>
      <c r="K860" s="26">
        <v>36894000</v>
      </c>
      <c r="L860" s="29"/>
      <c r="M860" s="30">
        <v>43495</v>
      </c>
      <c r="N860" s="28">
        <v>1</v>
      </c>
      <c r="O860" s="26" t="s">
        <v>4581</v>
      </c>
      <c r="P860" s="26">
        <v>36894000</v>
      </c>
      <c r="Q860" s="29"/>
      <c r="R860" s="25" t="s">
        <v>7840</v>
      </c>
      <c r="S860" s="30">
        <v>43508</v>
      </c>
      <c r="T860" s="26"/>
    </row>
    <row r="861" spans="1:20" hidden="1" x14ac:dyDescent="0.25">
      <c r="A861" s="24">
        <v>851</v>
      </c>
      <c r="B861" s="25" t="s">
        <v>7841</v>
      </c>
      <c r="C861" s="26" t="s">
        <v>54</v>
      </c>
      <c r="D861" s="26"/>
      <c r="E861" s="27" t="s">
        <v>7842</v>
      </c>
      <c r="F861" s="25" t="s">
        <v>7843</v>
      </c>
      <c r="G861" s="26" t="s">
        <v>93</v>
      </c>
      <c r="H861" s="25" t="s">
        <v>4639</v>
      </c>
      <c r="I861" s="28">
        <v>1</v>
      </c>
      <c r="J861" s="26" t="s">
        <v>4581</v>
      </c>
      <c r="K861" s="26">
        <v>45526000</v>
      </c>
      <c r="L861" s="29"/>
      <c r="M861" s="30">
        <v>43483</v>
      </c>
      <c r="N861" s="28">
        <v>1</v>
      </c>
      <c r="O861" s="26" t="s">
        <v>4581</v>
      </c>
      <c r="P861" s="26">
        <v>45526000</v>
      </c>
      <c r="Q861" s="29"/>
      <c r="R861" s="25" t="s">
        <v>7844</v>
      </c>
      <c r="S861" s="30">
        <v>43508</v>
      </c>
      <c r="T861" s="26"/>
    </row>
    <row r="862" spans="1:20" hidden="1" x14ac:dyDescent="0.25">
      <c r="A862" s="24">
        <v>852</v>
      </c>
      <c r="B862" s="25" t="s">
        <v>7845</v>
      </c>
      <c r="C862" s="26" t="s">
        <v>54</v>
      </c>
      <c r="D862" s="26"/>
      <c r="E862" s="27" t="s">
        <v>7846</v>
      </c>
      <c r="F862" s="25" t="s">
        <v>5594</v>
      </c>
      <c r="G862" s="26" t="s">
        <v>93</v>
      </c>
      <c r="H862" s="25" t="s">
        <v>4639</v>
      </c>
      <c r="I862" s="28">
        <v>1</v>
      </c>
      <c r="J862" s="26" t="s">
        <v>4581</v>
      </c>
      <c r="K862" s="26">
        <v>17440475</v>
      </c>
      <c r="L862" s="29"/>
      <c r="M862" s="30">
        <v>43496</v>
      </c>
      <c r="N862" s="28">
        <v>1</v>
      </c>
      <c r="O862" s="26" t="s">
        <v>4581</v>
      </c>
      <c r="P862" s="26">
        <v>17440475</v>
      </c>
      <c r="Q862" s="29"/>
      <c r="R862" s="25" t="s">
        <v>7847</v>
      </c>
      <c r="S862" s="30">
        <v>43510</v>
      </c>
      <c r="T862" s="26"/>
    </row>
    <row r="863" spans="1:20" hidden="1" x14ac:dyDescent="0.25">
      <c r="A863" s="24">
        <v>853</v>
      </c>
      <c r="B863" s="25" t="s">
        <v>7848</v>
      </c>
      <c r="C863" s="26" t="s">
        <v>54</v>
      </c>
      <c r="D863" s="26"/>
      <c r="E863" s="27" t="s">
        <v>7849</v>
      </c>
      <c r="F863" s="25" t="s">
        <v>7850</v>
      </c>
      <c r="G863" s="26" t="s">
        <v>93</v>
      </c>
      <c r="H863" s="25" t="s">
        <v>5325</v>
      </c>
      <c r="I863" s="28">
        <v>1</v>
      </c>
      <c r="J863" s="26" t="s">
        <v>4581</v>
      </c>
      <c r="K863" s="26">
        <v>60255000</v>
      </c>
      <c r="L863" s="29"/>
      <c r="M863" s="30">
        <v>43488</v>
      </c>
      <c r="N863" s="28">
        <v>1</v>
      </c>
      <c r="O863" s="26" t="s">
        <v>4581</v>
      </c>
      <c r="P863" s="26">
        <v>60255000</v>
      </c>
      <c r="Q863" s="29"/>
      <c r="R863" s="25" t="s">
        <v>7851</v>
      </c>
      <c r="S863" s="30">
        <v>43508</v>
      </c>
      <c r="T863" s="26"/>
    </row>
    <row r="864" spans="1:20" hidden="1" x14ac:dyDescent="0.25">
      <c r="A864" s="24">
        <v>854</v>
      </c>
      <c r="B864" s="25" t="s">
        <v>7852</v>
      </c>
      <c r="C864" s="26" t="s">
        <v>54</v>
      </c>
      <c r="D864" s="26"/>
      <c r="E864" s="27" t="s">
        <v>7853</v>
      </c>
      <c r="F864" s="25" t="s">
        <v>5517</v>
      </c>
      <c r="G864" s="26" t="s">
        <v>93</v>
      </c>
      <c r="H864" s="25" t="s">
        <v>4639</v>
      </c>
      <c r="I864" s="28">
        <v>1</v>
      </c>
      <c r="J864" s="26" t="s">
        <v>4581</v>
      </c>
      <c r="K864" s="26">
        <v>41237183</v>
      </c>
      <c r="L864" s="29"/>
      <c r="M864" s="30">
        <v>43495</v>
      </c>
      <c r="N864" s="28">
        <v>1</v>
      </c>
      <c r="O864" s="26" t="s">
        <v>4581</v>
      </c>
      <c r="P864" s="26">
        <v>41237183</v>
      </c>
      <c r="Q864" s="29"/>
      <c r="R864" s="25" t="s">
        <v>7854</v>
      </c>
      <c r="S864" s="30">
        <v>43508</v>
      </c>
      <c r="T864" s="26"/>
    </row>
    <row r="865" spans="1:20" hidden="1" x14ac:dyDescent="0.25">
      <c r="A865" s="24">
        <v>855</v>
      </c>
      <c r="B865" s="25" t="s">
        <v>7855</v>
      </c>
      <c r="C865" s="26" t="s">
        <v>54</v>
      </c>
      <c r="D865" s="26"/>
      <c r="E865" s="27" t="s">
        <v>7856</v>
      </c>
      <c r="F865" s="25" t="s">
        <v>5376</v>
      </c>
      <c r="G865" s="26" t="s">
        <v>93</v>
      </c>
      <c r="H865" s="25" t="s">
        <v>4639</v>
      </c>
      <c r="I865" s="28">
        <v>1</v>
      </c>
      <c r="J865" s="26" t="s">
        <v>4581</v>
      </c>
      <c r="K865" s="26">
        <v>48000000</v>
      </c>
      <c r="L865" s="29"/>
      <c r="M865" s="30">
        <v>43496</v>
      </c>
      <c r="N865" s="28">
        <v>1</v>
      </c>
      <c r="O865" s="26" t="s">
        <v>4581</v>
      </c>
      <c r="P865" s="26">
        <v>48000000</v>
      </c>
      <c r="Q865" s="29"/>
      <c r="R865" s="25" t="s">
        <v>7857</v>
      </c>
      <c r="S865" s="30">
        <v>43509</v>
      </c>
      <c r="T865" s="26"/>
    </row>
    <row r="866" spans="1:20" hidden="1" x14ac:dyDescent="0.25">
      <c r="A866" s="24">
        <v>856</v>
      </c>
      <c r="B866" s="25" t="s">
        <v>7858</v>
      </c>
      <c r="C866" s="26" t="s">
        <v>54</v>
      </c>
      <c r="D866" s="26"/>
      <c r="E866" s="27" t="s">
        <v>7859</v>
      </c>
      <c r="F866" s="25" t="s">
        <v>7279</v>
      </c>
      <c r="G866" s="26" t="s">
        <v>93</v>
      </c>
      <c r="H866" s="25" t="s">
        <v>5813</v>
      </c>
      <c r="I866" s="28">
        <v>1</v>
      </c>
      <c r="J866" s="26" t="s">
        <v>4581</v>
      </c>
      <c r="K866" s="26">
        <v>75095812</v>
      </c>
      <c r="L866" s="29"/>
      <c r="M866" s="30">
        <v>43502</v>
      </c>
      <c r="N866" s="28">
        <v>1</v>
      </c>
      <c r="O866" s="26" t="s">
        <v>4581</v>
      </c>
      <c r="P866" s="26">
        <v>75095812</v>
      </c>
      <c r="Q866" s="29"/>
      <c r="R866" s="25" t="s">
        <v>7860</v>
      </c>
      <c r="S866" s="30">
        <v>43509</v>
      </c>
      <c r="T866" s="26"/>
    </row>
    <row r="867" spans="1:20" hidden="1" x14ac:dyDescent="0.25">
      <c r="A867" s="24">
        <v>857</v>
      </c>
      <c r="B867" s="25" t="s">
        <v>7861</v>
      </c>
      <c r="C867" s="26" t="s">
        <v>54</v>
      </c>
      <c r="D867" s="26"/>
      <c r="E867" s="27" t="s">
        <v>7862</v>
      </c>
      <c r="F867" s="25" t="s">
        <v>7863</v>
      </c>
      <c r="G867" s="26" t="s">
        <v>93</v>
      </c>
      <c r="H867" s="25" t="s">
        <v>5496</v>
      </c>
      <c r="I867" s="28">
        <v>1</v>
      </c>
      <c r="J867" s="26" t="s">
        <v>4581</v>
      </c>
      <c r="K867" s="26">
        <v>101750000</v>
      </c>
      <c r="L867" s="29"/>
      <c r="M867" s="30">
        <v>43501</v>
      </c>
      <c r="N867" s="28">
        <v>1</v>
      </c>
      <c r="O867" s="26" t="s">
        <v>4581</v>
      </c>
      <c r="P867" s="26">
        <v>101750000</v>
      </c>
      <c r="Q867" s="29"/>
      <c r="R867" s="25" t="s">
        <v>7864</v>
      </c>
      <c r="S867" s="30">
        <v>43508</v>
      </c>
      <c r="T867" s="26"/>
    </row>
    <row r="868" spans="1:20" hidden="1" x14ac:dyDescent="0.25">
      <c r="A868" s="24">
        <v>858</v>
      </c>
      <c r="B868" s="25" t="s">
        <v>7865</v>
      </c>
      <c r="C868" s="26" t="s">
        <v>54</v>
      </c>
      <c r="D868" s="26"/>
      <c r="E868" s="27" t="s">
        <v>7866</v>
      </c>
      <c r="F868" s="25" t="s">
        <v>5392</v>
      </c>
      <c r="G868" s="26" t="s">
        <v>93</v>
      </c>
      <c r="H868" s="25" t="s">
        <v>4639</v>
      </c>
      <c r="I868" s="28">
        <v>1</v>
      </c>
      <c r="J868" s="26" t="s">
        <v>4581</v>
      </c>
      <c r="K868" s="26">
        <v>31147200</v>
      </c>
      <c r="L868" s="29"/>
      <c r="M868" s="30">
        <v>43489</v>
      </c>
      <c r="N868" s="28">
        <v>1</v>
      </c>
      <c r="O868" s="26" t="s">
        <v>4581</v>
      </c>
      <c r="P868" s="26">
        <v>31147200</v>
      </c>
      <c r="Q868" s="29"/>
      <c r="R868" s="25" t="s">
        <v>7867</v>
      </c>
      <c r="S868" s="30">
        <v>43508</v>
      </c>
      <c r="T868" s="26"/>
    </row>
    <row r="869" spans="1:20" hidden="1" x14ac:dyDescent="0.25">
      <c r="A869" s="24">
        <v>859</v>
      </c>
      <c r="B869" s="25" t="s">
        <v>7868</v>
      </c>
      <c r="C869" s="26" t="s">
        <v>54</v>
      </c>
      <c r="D869" s="26"/>
      <c r="E869" s="27" t="s">
        <v>7869</v>
      </c>
      <c r="F869" s="25" t="s">
        <v>7279</v>
      </c>
      <c r="G869" s="26" t="s">
        <v>93</v>
      </c>
      <c r="H869" s="25" t="s">
        <v>5813</v>
      </c>
      <c r="I869" s="28">
        <v>1</v>
      </c>
      <c r="J869" s="26" t="s">
        <v>4581</v>
      </c>
      <c r="K869" s="26">
        <v>75095812</v>
      </c>
      <c r="L869" s="29"/>
      <c r="M869" s="30">
        <v>43488</v>
      </c>
      <c r="N869" s="28">
        <v>1</v>
      </c>
      <c r="O869" s="26" t="s">
        <v>4581</v>
      </c>
      <c r="P869" s="26">
        <v>75095812</v>
      </c>
      <c r="Q869" s="29"/>
      <c r="R869" s="25" t="s">
        <v>7870</v>
      </c>
      <c r="S869" s="30">
        <v>43509</v>
      </c>
      <c r="T869" s="26"/>
    </row>
    <row r="870" spans="1:20" hidden="1" x14ac:dyDescent="0.25">
      <c r="A870" s="24">
        <v>860</v>
      </c>
      <c r="B870" s="25" t="s">
        <v>7871</v>
      </c>
      <c r="C870" s="26" t="s">
        <v>54</v>
      </c>
      <c r="D870" s="26"/>
      <c r="E870" s="27" t="s">
        <v>7872</v>
      </c>
      <c r="F870" s="25" t="s">
        <v>5368</v>
      </c>
      <c r="G870" s="26" t="s">
        <v>93</v>
      </c>
      <c r="H870" s="25" t="s">
        <v>4639</v>
      </c>
      <c r="I870" s="28">
        <v>1</v>
      </c>
      <c r="J870" s="26" t="s">
        <v>4581</v>
      </c>
      <c r="K870" s="26">
        <v>37364898</v>
      </c>
      <c r="L870" s="29"/>
      <c r="M870" s="30">
        <v>43495</v>
      </c>
      <c r="N870" s="28">
        <v>1</v>
      </c>
      <c r="O870" s="26" t="s">
        <v>4581</v>
      </c>
      <c r="P870" s="26">
        <v>37364898</v>
      </c>
      <c r="Q870" s="29"/>
      <c r="R870" s="25" t="s">
        <v>7873</v>
      </c>
      <c r="S870" s="30">
        <v>43509</v>
      </c>
      <c r="T870" s="26"/>
    </row>
    <row r="871" spans="1:20" hidden="1" x14ac:dyDescent="0.25">
      <c r="A871" s="24">
        <v>861</v>
      </c>
      <c r="B871" s="25" t="s">
        <v>7874</v>
      </c>
      <c r="C871" s="26" t="s">
        <v>54</v>
      </c>
      <c r="D871" s="26"/>
      <c r="E871" s="27" t="s">
        <v>7875</v>
      </c>
      <c r="F871" s="25" t="s">
        <v>7876</v>
      </c>
      <c r="G871" s="26" t="s">
        <v>93</v>
      </c>
      <c r="H871" s="25" t="s">
        <v>4639</v>
      </c>
      <c r="I871" s="28">
        <v>1</v>
      </c>
      <c r="J871" s="26" t="s">
        <v>4581</v>
      </c>
      <c r="K871" s="26">
        <v>33000000</v>
      </c>
      <c r="L871" s="29"/>
      <c r="M871" s="30">
        <v>43488</v>
      </c>
      <c r="N871" s="28">
        <v>1</v>
      </c>
      <c r="O871" s="26" t="s">
        <v>4581</v>
      </c>
      <c r="P871" s="26">
        <v>33000000</v>
      </c>
      <c r="Q871" s="29"/>
      <c r="R871" s="25" t="s">
        <v>7877</v>
      </c>
      <c r="S871" s="30">
        <v>43509</v>
      </c>
      <c r="T871" s="26"/>
    </row>
    <row r="872" spans="1:20" hidden="1" x14ac:dyDescent="0.25">
      <c r="A872" s="24">
        <v>862</v>
      </c>
      <c r="B872" s="25" t="s">
        <v>7878</v>
      </c>
      <c r="C872" s="26" t="s">
        <v>54</v>
      </c>
      <c r="D872" s="26"/>
      <c r="E872" s="27" t="s">
        <v>7879</v>
      </c>
      <c r="F872" s="25" t="s">
        <v>7880</v>
      </c>
      <c r="G872" s="26" t="s">
        <v>93</v>
      </c>
      <c r="H872" s="25" t="s">
        <v>5813</v>
      </c>
      <c r="I872" s="28">
        <v>1</v>
      </c>
      <c r="J872" s="26" t="s">
        <v>4581</v>
      </c>
      <c r="K872" s="26">
        <v>96685127</v>
      </c>
      <c r="L872" s="29"/>
      <c r="M872" s="30">
        <v>43499</v>
      </c>
      <c r="N872" s="28">
        <v>1</v>
      </c>
      <c r="O872" s="26" t="s">
        <v>4581</v>
      </c>
      <c r="P872" s="26">
        <v>96685127</v>
      </c>
      <c r="Q872" s="29"/>
      <c r="R872" s="25" t="s">
        <v>7881</v>
      </c>
      <c r="S872" s="30">
        <v>43510</v>
      </c>
      <c r="T872" s="26"/>
    </row>
    <row r="873" spans="1:20" hidden="1" x14ac:dyDescent="0.25">
      <c r="A873" s="24">
        <v>863</v>
      </c>
      <c r="B873" s="25" t="s">
        <v>7882</v>
      </c>
      <c r="C873" s="26" t="s">
        <v>54</v>
      </c>
      <c r="D873" s="26"/>
      <c r="E873" s="27" t="s">
        <v>7883</v>
      </c>
      <c r="F873" s="25" t="s">
        <v>5517</v>
      </c>
      <c r="G873" s="26" t="s">
        <v>93</v>
      </c>
      <c r="H873" s="25" t="s">
        <v>4639</v>
      </c>
      <c r="I873" s="28">
        <v>1</v>
      </c>
      <c r="J873" s="26" t="s">
        <v>4581</v>
      </c>
      <c r="K873" s="26">
        <v>43517500</v>
      </c>
      <c r="L873" s="29"/>
      <c r="M873" s="30">
        <v>43495</v>
      </c>
      <c r="N873" s="28">
        <v>1</v>
      </c>
      <c r="O873" s="26" t="s">
        <v>4581</v>
      </c>
      <c r="P873" s="26">
        <v>43517500</v>
      </c>
      <c r="Q873" s="29"/>
      <c r="R873" s="25" t="s">
        <v>7884</v>
      </c>
      <c r="S873" s="30">
        <v>43509</v>
      </c>
      <c r="T873" s="26"/>
    </row>
    <row r="874" spans="1:20" hidden="1" x14ac:dyDescent="0.25">
      <c r="A874" s="24">
        <v>864</v>
      </c>
      <c r="B874" s="25" t="s">
        <v>7885</v>
      </c>
      <c r="C874" s="26" t="s">
        <v>54</v>
      </c>
      <c r="D874" s="26"/>
      <c r="E874" s="27" t="s">
        <v>7886</v>
      </c>
      <c r="F874" s="25" t="s">
        <v>5533</v>
      </c>
      <c r="G874" s="26" t="s">
        <v>93</v>
      </c>
      <c r="H874" s="25" t="s">
        <v>4639</v>
      </c>
      <c r="I874" s="28">
        <v>1</v>
      </c>
      <c r="J874" s="26" t="s">
        <v>4581</v>
      </c>
      <c r="K874" s="26">
        <v>48873500</v>
      </c>
      <c r="L874" s="29"/>
      <c r="M874" s="30">
        <v>43496</v>
      </c>
      <c r="N874" s="28">
        <v>1</v>
      </c>
      <c r="O874" s="26" t="s">
        <v>4581</v>
      </c>
      <c r="P874" s="26">
        <v>48873500</v>
      </c>
      <c r="Q874" s="29"/>
      <c r="R874" s="25" t="s">
        <v>7887</v>
      </c>
      <c r="S874" s="30">
        <v>43509</v>
      </c>
      <c r="T874" s="26"/>
    </row>
    <row r="875" spans="1:20" hidden="1" x14ac:dyDescent="0.25">
      <c r="A875" s="24">
        <v>865</v>
      </c>
      <c r="B875" s="25" t="s">
        <v>7888</v>
      </c>
      <c r="C875" s="26" t="s">
        <v>54</v>
      </c>
      <c r="D875" s="26"/>
      <c r="E875" s="27" t="s">
        <v>7889</v>
      </c>
      <c r="F875" s="25" t="s">
        <v>5400</v>
      </c>
      <c r="G875" s="26" t="s">
        <v>93</v>
      </c>
      <c r="H875" s="25" t="s">
        <v>4639</v>
      </c>
      <c r="I875" s="28">
        <v>1</v>
      </c>
      <c r="J875" s="26" t="s">
        <v>4581</v>
      </c>
      <c r="K875" s="26">
        <v>32760000</v>
      </c>
      <c r="L875" s="29"/>
      <c r="M875" s="30">
        <v>43488</v>
      </c>
      <c r="N875" s="28">
        <v>1</v>
      </c>
      <c r="O875" s="26" t="s">
        <v>4581</v>
      </c>
      <c r="P875" s="26">
        <v>32760000</v>
      </c>
      <c r="Q875" s="29"/>
      <c r="R875" s="25" t="s">
        <v>7890</v>
      </c>
      <c r="S875" s="30">
        <v>43509</v>
      </c>
      <c r="T875" s="26"/>
    </row>
    <row r="876" spans="1:20" hidden="1" x14ac:dyDescent="0.25">
      <c r="A876" s="24">
        <v>866</v>
      </c>
      <c r="B876" s="25" t="s">
        <v>7891</v>
      </c>
      <c r="C876" s="26" t="s">
        <v>54</v>
      </c>
      <c r="D876" s="26"/>
      <c r="E876" s="27" t="s">
        <v>7892</v>
      </c>
      <c r="F876" s="25" t="s">
        <v>7893</v>
      </c>
      <c r="G876" s="26" t="s">
        <v>93</v>
      </c>
      <c r="H876" s="25" t="s">
        <v>5756</v>
      </c>
      <c r="I876" s="28">
        <v>1</v>
      </c>
      <c r="J876" s="26" t="s">
        <v>4581</v>
      </c>
      <c r="K876" s="26">
        <v>102040120</v>
      </c>
      <c r="L876" s="29"/>
      <c r="M876" s="30">
        <v>43503</v>
      </c>
      <c r="N876" s="28">
        <v>1</v>
      </c>
      <c r="O876" s="26" t="s">
        <v>4581</v>
      </c>
      <c r="P876" s="26">
        <v>102040120</v>
      </c>
      <c r="Q876" s="29"/>
      <c r="R876" s="25" t="s">
        <v>7894</v>
      </c>
      <c r="S876" s="30">
        <v>43510</v>
      </c>
      <c r="T876" s="26"/>
    </row>
    <row r="877" spans="1:20" hidden="1" x14ac:dyDescent="0.25">
      <c r="A877" s="24">
        <v>867</v>
      </c>
      <c r="B877" s="25" t="s">
        <v>7895</v>
      </c>
      <c r="C877" s="26" t="s">
        <v>54</v>
      </c>
      <c r="D877" s="26"/>
      <c r="E877" s="27" t="s">
        <v>7896</v>
      </c>
      <c r="F877" s="25" t="s">
        <v>7791</v>
      </c>
      <c r="G877" s="26" t="s">
        <v>93</v>
      </c>
      <c r="H877" s="25" t="s">
        <v>4941</v>
      </c>
      <c r="I877" s="28">
        <v>1</v>
      </c>
      <c r="J877" s="26" t="s">
        <v>4581</v>
      </c>
      <c r="K877" s="26">
        <v>127350000</v>
      </c>
      <c r="L877" s="29"/>
      <c r="M877" s="30">
        <v>43495</v>
      </c>
      <c r="N877" s="28">
        <v>1</v>
      </c>
      <c r="O877" s="26" t="s">
        <v>4581</v>
      </c>
      <c r="P877" s="26">
        <v>127350000</v>
      </c>
      <c r="Q877" s="29"/>
      <c r="R877" s="25" t="s">
        <v>7897</v>
      </c>
      <c r="S877" s="30">
        <v>43511</v>
      </c>
      <c r="T877" s="26"/>
    </row>
    <row r="878" spans="1:20" hidden="1" x14ac:dyDescent="0.25">
      <c r="A878" s="24">
        <v>868</v>
      </c>
      <c r="B878" s="25" t="s">
        <v>7898</v>
      </c>
      <c r="C878" s="26" t="s">
        <v>54</v>
      </c>
      <c r="D878" s="26"/>
      <c r="E878" s="27" t="s">
        <v>7899</v>
      </c>
      <c r="F878" s="25" t="s">
        <v>7900</v>
      </c>
      <c r="G878" s="26" t="s">
        <v>93</v>
      </c>
      <c r="H878" s="25" t="s">
        <v>5813</v>
      </c>
      <c r="I878" s="28">
        <v>1</v>
      </c>
      <c r="J878" s="26" t="s">
        <v>4581</v>
      </c>
      <c r="K878" s="26">
        <v>77044000</v>
      </c>
      <c r="L878" s="29"/>
      <c r="M878" s="30">
        <v>43483</v>
      </c>
      <c r="N878" s="28">
        <v>1</v>
      </c>
      <c r="O878" s="26" t="s">
        <v>4581</v>
      </c>
      <c r="P878" s="26">
        <v>77044000</v>
      </c>
      <c r="Q878" s="29"/>
      <c r="R878" s="25" t="s">
        <v>7901</v>
      </c>
      <c r="S878" s="30">
        <v>43510</v>
      </c>
      <c r="T878" s="26"/>
    </row>
    <row r="879" spans="1:20" hidden="1" x14ac:dyDescent="0.25">
      <c r="A879" s="24">
        <v>869</v>
      </c>
      <c r="B879" s="25" t="s">
        <v>7902</v>
      </c>
      <c r="C879" s="26" t="s">
        <v>54</v>
      </c>
      <c r="D879" s="26"/>
      <c r="E879" s="27" t="s">
        <v>7903</v>
      </c>
      <c r="F879" s="25" t="s">
        <v>7904</v>
      </c>
      <c r="G879" s="26" t="s">
        <v>93</v>
      </c>
      <c r="H879" s="25" t="s">
        <v>7905</v>
      </c>
      <c r="I879" s="28">
        <v>1</v>
      </c>
      <c r="J879" s="26" t="s">
        <v>4581</v>
      </c>
      <c r="K879" s="26">
        <v>102300000</v>
      </c>
      <c r="L879" s="29"/>
      <c r="M879" s="30">
        <v>43495</v>
      </c>
      <c r="N879" s="28">
        <v>1</v>
      </c>
      <c r="O879" s="26" t="s">
        <v>4581</v>
      </c>
      <c r="P879" s="26">
        <v>102300000</v>
      </c>
      <c r="Q879" s="29"/>
      <c r="R879" s="25" t="s">
        <v>7906</v>
      </c>
      <c r="S879" s="30">
        <v>43510</v>
      </c>
      <c r="T879" s="26"/>
    </row>
    <row r="880" spans="1:20" hidden="1" x14ac:dyDescent="0.25">
      <c r="A880" s="24">
        <v>870</v>
      </c>
      <c r="B880" s="25" t="s">
        <v>7907</v>
      </c>
      <c r="C880" s="26" t="s">
        <v>54</v>
      </c>
      <c r="D880" s="26"/>
      <c r="E880" s="27" t="s">
        <v>7908</v>
      </c>
      <c r="F880" s="25" t="s">
        <v>5356</v>
      </c>
      <c r="G880" s="26" t="s">
        <v>93</v>
      </c>
      <c r="H880" s="25" t="s">
        <v>4639</v>
      </c>
      <c r="I880" s="28">
        <v>1</v>
      </c>
      <c r="J880" s="26" t="s">
        <v>4581</v>
      </c>
      <c r="K880" s="26">
        <v>42000000</v>
      </c>
      <c r="L880" s="29"/>
      <c r="M880" s="30">
        <v>43508</v>
      </c>
      <c r="N880" s="28">
        <v>1</v>
      </c>
      <c r="O880" s="26" t="s">
        <v>4581</v>
      </c>
      <c r="P880" s="26">
        <v>42000000</v>
      </c>
      <c r="Q880" s="29"/>
      <c r="R880" s="25" t="s">
        <v>7909</v>
      </c>
      <c r="S880" s="30">
        <v>43511</v>
      </c>
      <c r="T880" s="26"/>
    </row>
    <row r="881" spans="1:20" hidden="1" x14ac:dyDescent="0.25">
      <c r="A881" s="24">
        <v>871</v>
      </c>
      <c r="B881" s="25" t="s">
        <v>7910</v>
      </c>
      <c r="C881" s="26" t="s">
        <v>54</v>
      </c>
      <c r="D881" s="26"/>
      <c r="E881" s="27" t="s">
        <v>7911</v>
      </c>
      <c r="F881" s="25" t="s">
        <v>5509</v>
      </c>
      <c r="G881" s="26" t="s">
        <v>93</v>
      </c>
      <c r="H881" s="25" t="s">
        <v>4639</v>
      </c>
      <c r="I881" s="28">
        <v>1</v>
      </c>
      <c r="J881" s="26" t="s">
        <v>4581</v>
      </c>
      <c r="K881" s="26">
        <v>44200000</v>
      </c>
      <c r="L881" s="29"/>
      <c r="M881" s="30">
        <v>43488</v>
      </c>
      <c r="N881" s="28">
        <v>1</v>
      </c>
      <c r="O881" s="26" t="s">
        <v>4581</v>
      </c>
      <c r="P881" s="26">
        <v>44200000</v>
      </c>
      <c r="Q881" s="29"/>
      <c r="R881" s="25" t="s">
        <v>7912</v>
      </c>
      <c r="S881" s="30">
        <v>43510</v>
      </c>
      <c r="T881" s="26"/>
    </row>
    <row r="882" spans="1:20" hidden="1" x14ac:dyDescent="0.25">
      <c r="A882" s="24">
        <v>872</v>
      </c>
      <c r="B882" s="25" t="s">
        <v>7913</v>
      </c>
      <c r="C882" s="26" t="s">
        <v>54</v>
      </c>
      <c r="D882" s="26"/>
      <c r="E882" s="27" t="s">
        <v>7914</v>
      </c>
      <c r="F882" s="25" t="s">
        <v>7915</v>
      </c>
      <c r="G882" s="26" t="s">
        <v>93</v>
      </c>
      <c r="H882" s="25" t="s">
        <v>5793</v>
      </c>
      <c r="I882" s="28">
        <v>1</v>
      </c>
      <c r="J882" s="26" t="s">
        <v>4581</v>
      </c>
      <c r="K882" s="26">
        <v>58401000</v>
      </c>
      <c r="L882" s="29"/>
      <c r="M882" s="30">
        <v>43488</v>
      </c>
      <c r="N882" s="28">
        <v>1</v>
      </c>
      <c r="O882" s="26" t="s">
        <v>4581</v>
      </c>
      <c r="P882" s="26">
        <v>58401000</v>
      </c>
      <c r="Q882" s="29"/>
      <c r="R882" s="25" t="s">
        <v>7916</v>
      </c>
      <c r="S882" s="30">
        <v>43511</v>
      </c>
      <c r="T882" s="26"/>
    </row>
    <row r="883" spans="1:20" hidden="1" x14ac:dyDescent="0.25">
      <c r="A883" s="24">
        <v>873</v>
      </c>
      <c r="B883" s="25" t="s">
        <v>7917</v>
      </c>
      <c r="C883" s="26" t="s">
        <v>54</v>
      </c>
      <c r="D883" s="26"/>
      <c r="E883" s="27" t="s">
        <v>7918</v>
      </c>
      <c r="F883" s="25" t="s">
        <v>7919</v>
      </c>
      <c r="G883" s="26" t="s">
        <v>93</v>
      </c>
      <c r="H883" s="25" t="s">
        <v>5813</v>
      </c>
      <c r="I883" s="28">
        <v>1</v>
      </c>
      <c r="J883" s="26" t="s">
        <v>4581</v>
      </c>
      <c r="K883" s="26">
        <v>28000000</v>
      </c>
      <c r="L883" s="29"/>
      <c r="M883" s="30">
        <v>43495</v>
      </c>
      <c r="N883" s="28">
        <v>1</v>
      </c>
      <c r="O883" s="26" t="s">
        <v>4581</v>
      </c>
      <c r="P883" s="26">
        <v>28000000</v>
      </c>
      <c r="Q883" s="29"/>
      <c r="R883" s="25" t="s">
        <v>7920</v>
      </c>
      <c r="S883" s="30">
        <v>43511</v>
      </c>
      <c r="T883" s="26"/>
    </row>
    <row r="884" spans="1:20" hidden="1" x14ac:dyDescent="0.25">
      <c r="A884" s="24">
        <v>874</v>
      </c>
      <c r="B884" s="25" t="s">
        <v>7921</v>
      </c>
      <c r="C884" s="26" t="s">
        <v>54</v>
      </c>
      <c r="D884" s="26"/>
      <c r="E884" s="27" t="s">
        <v>7922</v>
      </c>
      <c r="F884" s="25" t="s">
        <v>7923</v>
      </c>
      <c r="G884" s="26" t="s">
        <v>93</v>
      </c>
      <c r="H884" s="25" t="s">
        <v>5813</v>
      </c>
      <c r="I884" s="28">
        <v>1</v>
      </c>
      <c r="J884" s="26" t="s">
        <v>4581</v>
      </c>
      <c r="K884" s="26">
        <v>144912064</v>
      </c>
      <c r="L884" s="29"/>
      <c r="M884" s="30">
        <v>43469</v>
      </c>
      <c r="N884" s="28">
        <v>1</v>
      </c>
      <c r="O884" s="26" t="s">
        <v>4581</v>
      </c>
      <c r="P884" s="26">
        <v>144912064</v>
      </c>
      <c r="Q884" s="29"/>
      <c r="R884" s="25" t="s">
        <v>7924</v>
      </c>
      <c r="S884" s="30">
        <v>43510</v>
      </c>
      <c r="T884" s="26"/>
    </row>
    <row r="885" spans="1:20" hidden="1" x14ac:dyDescent="0.25">
      <c r="A885" s="24">
        <v>875</v>
      </c>
      <c r="B885" s="25" t="s">
        <v>7925</v>
      </c>
      <c r="C885" s="26" t="s">
        <v>54</v>
      </c>
      <c r="D885" s="26"/>
      <c r="E885" s="27" t="s">
        <v>7926</v>
      </c>
      <c r="F885" s="25" t="s">
        <v>5505</v>
      </c>
      <c r="G885" s="26" t="s">
        <v>93</v>
      </c>
      <c r="H885" s="25" t="s">
        <v>4639</v>
      </c>
      <c r="I885" s="28">
        <v>1</v>
      </c>
      <c r="J885" s="26" t="s">
        <v>4581</v>
      </c>
      <c r="K885" s="26">
        <v>14762475</v>
      </c>
      <c r="L885" s="29"/>
      <c r="M885" s="30">
        <v>43501</v>
      </c>
      <c r="N885" s="28">
        <v>1</v>
      </c>
      <c r="O885" s="26" t="s">
        <v>4581</v>
      </c>
      <c r="P885" s="26">
        <v>14762475</v>
      </c>
      <c r="Q885" s="29"/>
      <c r="R885" s="25" t="s">
        <v>7927</v>
      </c>
      <c r="S885" s="30">
        <v>43510</v>
      </c>
      <c r="T885" s="26"/>
    </row>
    <row r="886" spans="1:20" hidden="1" x14ac:dyDescent="0.25">
      <c r="A886" s="24">
        <v>876</v>
      </c>
      <c r="B886" s="25" t="s">
        <v>7928</v>
      </c>
      <c r="C886" s="26" t="s">
        <v>54</v>
      </c>
      <c r="D886" s="26"/>
      <c r="E886" s="27" t="s">
        <v>7929</v>
      </c>
      <c r="F886" s="25" t="s">
        <v>7930</v>
      </c>
      <c r="G886" s="26" t="s">
        <v>93</v>
      </c>
      <c r="H886" s="25" t="s">
        <v>5496</v>
      </c>
      <c r="I886" s="28">
        <v>1</v>
      </c>
      <c r="J886" s="26" t="s">
        <v>4581</v>
      </c>
      <c r="K886" s="26">
        <v>154592900</v>
      </c>
      <c r="L886" s="29"/>
      <c r="M886" s="30">
        <v>43488</v>
      </c>
      <c r="N886" s="28">
        <v>1</v>
      </c>
      <c r="O886" s="26" t="s">
        <v>4581</v>
      </c>
      <c r="P886" s="26">
        <v>154592900</v>
      </c>
      <c r="Q886" s="29"/>
      <c r="R886" s="25" t="s">
        <v>7931</v>
      </c>
      <c r="S886" s="30">
        <v>43510</v>
      </c>
      <c r="T886" s="26"/>
    </row>
    <row r="887" spans="1:20" hidden="1" x14ac:dyDescent="0.25">
      <c r="A887" s="24">
        <v>877</v>
      </c>
      <c r="B887" s="25" t="s">
        <v>7932</v>
      </c>
      <c r="C887" s="26" t="s">
        <v>54</v>
      </c>
      <c r="D887" s="26"/>
      <c r="E887" s="27" t="s">
        <v>7933</v>
      </c>
      <c r="F887" s="25" t="s">
        <v>7934</v>
      </c>
      <c r="G887" s="26" t="s">
        <v>93</v>
      </c>
      <c r="H887" s="25" t="s">
        <v>5496</v>
      </c>
      <c r="I887" s="28">
        <v>1</v>
      </c>
      <c r="J887" s="26" t="s">
        <v>4581</v>
      </c>
      <c r="K887" s="26">
        <v>154592900</v>
      </c>
      <c r="L887" s="29"/>
      <c r="M887" s="30">
        <v>43489</v>
      </c>
      <c r="N887" s="28">
        <v>1</v>
      </c>
      <c r="O887" s="26" t="s">
        <v>4581</v>
      </c>
      <c r="P887" s="26">
        <v>154592900</v>
      </c>
      <c r="Q887" s="29"/>
      <c r="R887" s="25" t="s">
        <v>7935</v>
      </c>
      <c r="S887" s="30">
        <v>43510</v>
      </c>
      <c r="T887" s="26"/>
    </row>
    <row r="888" spans="1:20" hidden="1" x14ac:dyDescent="0.25">
      <c r="A888" s="24">
        <v>878</v>
      </c>
      <c r="B888" s="25" t="s">
        <v>7936</v>
      </c>
      <c r="C888" s="26" t="s">
        <v>54</v>
      </c>
      <c r="D888" s="26"/>
      <c r="E888" s="27" t="s">
        <v>7937</v>
      </c>
      <c r="F888" s="25" t="s">
        <v>5388</v>
      </c>
      <c r="G888" s="26" t="s">
        <v>93</v>
      </c>
      <c r="H888" s="25" t="s">
        <v>4639</v>
      </c>
      <c r="I888" s="28">
        <v>1</v>
      </c>
      <c r="J888" s="26" t="s">
        <v>4581</v>
      </c>
      <c r="K888" s="26">
        <v>39243000</v>
      </c>
      <c r="L888" s="29"/>
      <c r="M888" s="30">
        <v>43490</v>
      </c>
      <c r="N888" s="28">
        <v>1</v>
      </c>
      <c r="O888" s="26" t="s">
        <v>4581</v>
      </c>
      <c r="P888" s="26">
        <v>39243000</v>
      </c>
      <c r="Q888" s="29"/>
      <c r="R888" s="25" t="s">
        <v>7938</v>
      </c>
      <c r="S888" s="30">
        <v>43511</v>
      </c>
      <c r="T888" s="26"/>
    </row>
    <row r="889" spans="1:20" hidden="1" x14ac:dyDescent="0.25">
      <c r="A889" s="24">
        <v>879</v>
      </c>
      <c r="B889" s="25" t="s">
        <v>7939</v>
      </c>
      <c r="C889" s="26" t="s">
        <v>54</v>
      </c>
      <c r="D889" s="26"/>
      <c r="E889" s="27" t="s">
        <v>7940</v>
      </c>
      <c r="F889" s="25" t="s">
        <v>7941</v>
      </c>
      <c r="G889" s="26" t="s">
        <v>93</v>
      </c>
      <c r="H889" s="25" t="s">
        <v>5325</v>
      </c>
      <c r="I889" s="28">
        <v>1</v>
      </c>
      <c r="J889" s="26" t="s">
        <v>4581</v>
      </c>
      <c r="K889" s="26">
        <v>48695310</v>
      </c>
      <c r="L889" s="29"/>
      <c r="M889" s="30">
        <v>43496</v>
      </c>
      <c r="N889" s="28">
        <v>1</v>
      </c>
      <c r="O889" s="26" t="s">
        <v>4581</v>
      </c>
      <c r="P889" s="26">
        <v>48695310</v>
      </c>
      <c r="Q889" s="29"/>
      <c r="R889" s="25" t="s">
        <v>7942</v>
      </c>
      <c r="S889" s="30">
        <v>43510</v>
      </c>
      <c r="T889" s="26"/>
    </row>
    <row r="890" spans="1:20" hidden="1" x14ac:dyDescent="0.25">
      <c r="A890" s="24">
        <v>880</v>
      </c>
      <c r="B890" s="25" t="s">
        <v>7943</v>
      </c>
      <c r="C890" s="26" t="s">
        <v>54</v>
      </c>
      <c r="D890" s="26"/>
      <c r="E890" s="27" t="s">
        <v>7944</v>
      </c>
      <c r="F890" s="25" t="s">
        <v>7945</v>
      </c>
      <c r="G890" s="26" t="s">
        <v>93</v>
      </c>
      <c r="H890" s="25" t="s">
        <v>5813</v>
      </c>
      <c r="I890" s="28">
        <v>1</v>
      </c>
      <c r="J890" s="26" t="s">
        <v>4581</v>
      </c>
      <c r="K890" s="26">
        <v>56100000</v>
      </c>
      <c r="L890" s="29"/>
      <c r="M890" s="30">
        <v>43495</v>
      </c>
      <c r="N890" s="28">
        <v>1</v>
      </c>
      <c r="O890" s="26" t="s">
        <v>4581</v>
      </c>
      <c r="P890" s="26">
        <v>56100000</v>
      </c>
      <c r="Q890" s="29"/>
      <c r="R890" s="25" t="s">
        <v>7946</v>
      </c>
      <c r="S890" s="30">
        <v>43510</v>
      </c>
      <c r="T890" s="26"/>
    </row>
    <row r="891" spans="1:20" hidden="1" x14ac:dyDescent="0.25">
      <c r="A891" s="24">
        <v>881</v>
      </c>
      <c r="B891" s="25" t="s">
        <v>7947</v>
      </c>
      <c r="C891" s="26" t="s">
        <v>54</v>
      </c>
      <c r="D891" s="26"/>
      <c r="E891" s="27" t="s">
        <v>7948</v>
      </c>
      <c r="F891" s="25" t="s">
        <v>7934</v>
      </c>
      <c r="G891" s="26" t="s">
        <v>93</v>
      </c>
      <c r="H891" s="25" t="s">
        <v>5496</v>
      </c>
      <c r="I891" s="28">
        <v>1</v>
      </c>
      <c r="J891" s="26" t="s">
        <v>4581</v>
      </c>
      <c r="K891" s="26">
        <v>105567000</v>
      </c>
      <c r="L891" s="29"/>
      <c r="M891" s="30">
        <v>43501</v>
      </c>
      <c r="N891" s="28">
        <v>1</v>
      </c>
      <c r="O891" s="26" t="s">
        <v>4581</v>
      </c>
      <c r="P891" s="26">
        <v>105567000</v>
      </c>
      <c r="Q891" s="29"/>
      <c r="R891" s="25" t="s">
        <v>7949</v>
      </c>
      <c r="S891" s="30">
        <v>43510</v>
      </c>
      <c r="T891" s="26"/>
    </row>
    <row r="892" spans="1:20" hidden="1" x14ac:dyDescent="0.25">
      <c r="A892" s="24">
        <v>882</v>
      </c>
      <c r="B892" s="25" t="s">
        <v>7950</v>
      </c>
      <c r="C892" s="26" t="s">
        <v>54</v>
      </c>
      <c r="D892" s="26"/>
      <c r="E892" s="27" t="s">
        <v>7951</v>
      </c>
      <c r="F892" s="25" t="s">
        <v>7952</v>
      </c>
      <c r="G892" s="26" t="s">
        <v>93</v>
      </c>
      <c r="H892" s="25" t="s">
        <v>5496</v>
      </c>
      <c r="I892" s="28">
        <v>1</v>
      </c>
      <c r="J892" s="26" t="s">
        <v>4581</v>
      </c>
      <c r="K892" s="26">
        <v>154592900</v>
      </c>
      <c r="L892" s="29"/>
      <c r="M892" s="30">
        <v>43489</v>
      </c>
      <c r="N892" s="28">
        <v>1</v>
      </c>
      <c r="O892" s="26" t="s">
        <v>4581</v>
      </c>
      <c r="P892" s="26">
        <v>154592900</v>
      </c>
      <c r="Q892" s="29"/>
      <c r="R892" s="25" t="s">
        <v>7953</v>
      </c>
      <c r="S892" s="30">
        <v>43511</v>
      </c>
      <c r="T892" s="26"/>
    </row>
    <row r="893" spans="1:20" hidden="1" x14ac:dyDescent="0.25">
      <c r="A893" s="24">
        <v>883</v>
      </c>
      <c r="B893" s="25" t="s">
        <v>7954</v>
      </c>
      <c r="C893" s="26" t="s">
        <v>54</v>
      </c>
      <c r="D893" s="26"/>
      <c r="E893" s="27" t="s">
        <v>7955</v>
      </c>
      <c r="F893" s="25" t="s">
        <v>5421</v>
      </c>
      <c r="G893" s="26" t="s">
        <v>93</v>
      </c>
      <c r="H893" s="25" t="s">
        <v>4639</v>
      </c>
      <c r="I893" s="28">
        <v>1</v>
      </c>
      <c r="J893" s="26" t="s">
        <v>4581</v>
      </c>
      <c r="K893" s="26">
        <v>35400000</v>
      </c>
      <c r="L893" s="29"/>
      <c r="M893" s="30">
        <v>43489</v>
      </c>
      <c r="N893" s="28">
        <v>1</v>
      </c>
      <c r="O893" s="26" t="s">
        <v>4581</v>
      </c>
      <c r="P893" s="26">
        <v>35400000</v>
      </c>
      <c r="Q893" s="29"/>
      <c r="R893" s="25" t="s">
        <v>7956</v>
      </c>
      <c r="S893" s="30">
        <v>43510</v>
      </c>
      <c r="T893" s="26"/>
    </row>
    <row r="894" spans="1:20" hidden="1" x14ac:dyDescent="0.25">
      <c r="A894" s="24">
        <v>884</v>
      </c>
      <c r="B894" s="25" t="s">
        <v>7957</v>
      </c>
      <c r="C894" s="26" t="s">
        <v>54</v>
      </c>
      <c r="D894" s="26"/>
      <c r="E894" s="27" t="s">
        <v>7958</v>
      </c>
      <c r="F894" s="25" t="s">
        <v>7959</v>
      </c>
      <c r="G894" s="26" t="s">
        <v>93</v>
      </c>
      <c r="H894" s="25" t="s">
        <v>4639</v>
      </c>
      <c r="I894" s="28">
        <v>1</v>
      </c>
      <c r="J894" s="26" t="s">
        <v>4581</v>
      </c>
      <c r="K894" s="26">
        <v>71400000</v>
      </c>
      <c r="L894" s="29"/>
      <c r="M894" s="30">
        <v>43508</v>
      </c>
      <c r="N894" s="28">
        <v>1</v>
      </c>
      <c r="O894" s="26" t="s">
        <v>4581</v>
      </c>
      <c r="P894" s="26">
        <v>71400000</v>
      </c>
      <c r="Q894" s="29"/>
      <c r="R894" s="25" t="s">
        <v>7960</v>
      </c>
      <c r="S894" s="30">
        <v>43511</v>
      </c>
      <c r="T894" s="26"/>
    </row>
    <row r="895" spans="1:20" hidden="1" x14ac:dyDescent="0.25">
      <c r="A895" s="24">
        <v>885</v>
      </c>
      <c r="B895" s="25" t="s">
        <v>7961</v>
      </c>
      <c r="C895" s="26" t="s">
        <v>54</v>
      </c>
      <c r="D895" s="26"/>
      <c r="E895" s="27" t="s">
        <v>7962</v>
      </c>
      <c r="F895" s="25" t="s">
        <v>7934</v>
      </c>
      <c r="G895" s="26" t="s">
        <v>93</v>
      </c>
      <c r="H895" s="25" t="s">
        <v>5496</v>
      </c>
      <c r="I895" s="28">
        <v>1</v>
      </c>
      <c r="J895" s="26" t="s">
        <v>4581</v>
      </c>
      <c r="K895" s="26">
        <v>105567000</v>
      </c>
      <c r="L895" s="29"/>
      <c r="M895" s="30">
        <v>43496</v>
      </c>
      <c r="N895" s="28">
        <v>1</v>
      </c>
      <c r="O895" s="26" t="s">
        <v>4581</v>
      </c>
      <c r="P895" s="26">
        <v>105567000</v>
      </c>
      <c r="Q895" s="29"/>
      <c r="R895" s="25" t="s">
        <v>7963</v>
      </c>
      <c r="S895" s="30">
        <v>43511</v>
      </c>
      <c r="T895" s="26"/>
    </row>
    <row r="896" spans="1:20" hidden="1" x14ac:dyDescent="0.25">
      <c r="A896" s="24">
        <v>886</v>
      </c>
      <c r="B896" s="25" t="s">
        <v>7964</v>
      </c>
      <c r="C896" s="26" t="s">
        <v>54</v>
      </c>
      <c r="D896" s="26"/>
      <c r="E896" s="27" t="s">
        <v>7965</v>
      </c>
      <c r="F896" s="25" t="s">
        <v>5556</v>
      </c>
      <c r="G896" s="26" t="s">
        <v>93</v>
      </c>
      <c r="H896" s="25" t="s">
        <v>4639</v>
      </c>
      <c r="I896" s="28">
        <v>1</v>
      </c>
      <c r="J896" s="26" t="s">
        <v>4581</v>
      </c>
      <c r="K896" s="26">
        <v>40478620</v>
      </c>
      <c r="L896" s="29"/>
      <c r="M896" s="30">
        <v>43488</v>
      </c>
      <c r="N896" s="28">
        <v>1</v>
      </c>
      <c r="O896" s="26" t="s">
        <v>4581</v>
      </c>
      <c r="P896" s="26">
        <v>40478620</v>
      </c>
      <c r="Q896" s="29"/>
      <c r="R896" s="25" t="s">
        <v>7966</v>
      </c>
      <c r="S896" s="30">
        <v>43510</v>
      </c>
      <c r="T896" s="26"/>
    </row>
    <row r="897" spans="1:20" hidden="1" x14ac:dyDescent="0.25">
      <c r="A897" s="24">
        <v>887</v>
      </c>
      <c r="B897" s="25" t="s">
        <v>7967</v>
      </c>
      <c r="C897" s="26" t="s">
        <v>54</v>
      </c>
      <c r="D897" s="26"/>
      <c r="E897" s="27" t="s">
        <v>7968</v>
      </c>
      <c r="F897" s="25" t="s">
        <v>7934</v>
      </c>
      <c r="G897" s="26" t="s">
        <v>93</v>
      </c>
      <c r="H897" s="25" t="s">
        <v>5496</v>
      </c>
      <c r="I897" s="28">
        <v>1</v>
      </c>
      <c r="J897" s="26" t="s">
        <v>4581</v>
      </c>
      <c r="K897" s="26">
        <v>105567000</v>
      </c>
      <c r="L897" s="29"/>
      <c r="M897" s="30">
        <v>43496</v>
      </c>
      <c r="N897" s="28">
        <v>1</v>
      </c>
      <c r="O897" s="26" t="s">
        <v>4581</v>
      </c>
      <c r="P897" s="26">
        <v>105567000</v>
      </c>
      <c r="Q897" s="29"/>
      <c r="R897" s="25" t="s">
        <v>7969</v>
      </c>
      <c r="S897" s="30">
        <v>43511</v>
      </c>
      <c r="T897" s="26"/>
    </row>
    <row r="898" spans="1:20" hidden="1" x14ac:dyDescent="0.25">
      <c r="A898" s="24">
        <v>888</v>
      </c>
      <c r="B898" s="25" t="s">
        <v>7970</v>
      </c>
      <c r="C898" s="26" t="s">
        <v>54</v>
      </c>
      <c r="D898" s="26"/>
      <c r="E898" s="27" t="s">
        <v>7971</v>
      </c>
      <c r="F898" s="25" t="s">
        <v>5548</v>
      </c>
      <c r="G898" s="26" t="s">
        <v>93</v>
      </c>
      <c r="H898" s="25" t="s">
        <v>4639</v>
      </c>
      <c r="I898" s="28">
        <v>1</v>
      </c>
      <c r="J898" s="26" t="s">
        <v>4581</v>
      </c>
      <c r="K898" s="26">
        <v>58500000</v>
      </c>
      <c r="L898" s="29"/>
      <c r="M898" s="30">
        <v>43490</v>
      </c>
      <c r="N898" s="28">
        <v>1</v>
      </c>
      <c r="O898" s="26" t="s">
        <v>4581</v>
      </c>
      <c r="P898" s="26">
        <v>58500000</v>
      </c>
      <c r="Q898" s="29"/>
      <c r="R898" s="25" t="s">
        <v>7972</v>
      </c>
      <c r="S898" s="30">
        <v>43510</v>
      </c>
      <c r="T898" s="26"/>
    </row>
    <row r="899" spans="1:20" hidden="1" x14ac:dyDescent="0.25">
      <c r="A899" s="24">
        <v>889</v>
      </c>
      <c r="B899" s="25" t="s">
        <v>7973</v>
      </c>
      <c r="C899" s="26" t="s">
        <v>54</v>
      </c>
      <c r="D899" s="26"/>
      <c r="E899" s="27" t="s">
        <v>7974</v>
      </c>
      <c r="F899" s="25" t="s">
        <v>5380</v>
      </c>
      <c r="G899" s="26" t="s">
        <v>93</v>
      </c>
      <c r="H899" s="25" t="s">
        <v>4639</v>
      </c>
      <c r="I899" s="28">
        <v>1</v>
      </c>
      <c r="J899" s="26" t="s">
        <v>4581</v>
      </c>
      <c r="K899" s="26">
        <v>31828545</v>
      </c>
      <c r="L899" s="29"/>
      <c r="M899" s="30">
        <v>43488</v>
      </c>
      <c r="N899" s="28">
        <v>1</v>
      </c>
      <c r="O899" s="26" t="s">
        <v>4581</v>
      </c>
      <c r="P899" s="26">
        <v>31828545</v>
      </c>
      <c r="Q899" s="29"/>
      <c r="R899" s="25" t="s">
        <v>7975</v>
      </c>
      <c r="S899" s="30">
        <v>43511</v>
      </c>
      <c r="T899" s="26"/>
    </row>
    <row r="900" spans="1:20" hidden="1" x14ac:dyDescent="0.25">
      <c r="A900" s="24">
        <v>890</v>
      </c>
      <c r="B900" s="25" t="s">
        <v>7976</v>
      </c>
      <c r="C900" s="26" t="s">
        <v>54</v>
      </c>
      <c r="D900" s="26"/>
      <c r="E900" s="27" t="s">
        <v>7977</v>
      </c>
      <c r="F900" s="25" t="s">
        <v>7978</v>
      </c>
      <c r="G900" s="26" t="s">
        <v>93</v>
      </c>
      <c r="H900" s="25" t="s">
        <v>5496</v>
      </c>
      <c r="I900" s="28">
        <v>1</v>
      </c>
      <c r="J900" s="26" t="s">
        <v>4581</v>
      </c>
      <c r="K900" s="26">
        <v>105567000</v>
      </c>
      <c r="L900" s="29"/>
      <c r="M900" s="30">
        <v>43488</v>
      </c>
      <c r="N900" s="28">
        <v>1</v>
      </c>
      <c r="O900" s="26" t="s">
        <v>4581</v>
      </c>
      <c r="P900" s="26">
        <v>105567000</v>
      </c>
      <c r="Q900" s="29"/>
      <c r="R900" s="25" t="s">
        <v>7979</v>
      </c>
      <c r="S900" s="30">
        <v>43511</v>
      </c>
      <c r="T900" s="26"/>
    </row>
    <row r="901" spans="1:20" hidden="1" x14ac:dyDescent="0.25">
      <c r="A901" s="24">
        <v>891</v>
      </c>
      <c r="B901" s="25" t="s">
        <v>7980</v>
      </c>
      <c r="C901" s="26" t="s">
        <v>54</v>
      </c>
      <c r="D901" s="26"/>
      <c r="E901" s="27" t="s">
        <v>7981</v>
      </c>
      <c r="F901" s="25" t="s">
        <v>7982</v>
      </c>
      <c r="G901" s="26" t="s">
        <v>93</v>
      </c>
      <c r="H901" s="25" t="s">
        <v>4639</v>
      </c>
      <c r="I901" s="28">
        <v>1</v>
      </c>
      <c r="J901" s="26" t="s">
        <v>4581</v>
      </c>
      <c r="K901" s="26">
        <v>46891780</v>
      </c>
      <c r="L901" s="29"/>
      <c r="M901" s="30">
        <v>43489</v>
      </c>
      <c r="N901" s="28">
        <v>1</v>
      </c>
      <c r="O901" s="26" t="s">
        <v>4581</v>
      </c>
      <c r="P901" s="26">
        <v>46891780</v>
      </c>
      <c r="Q901" s="29"/>
      <c r="R901" s="25" t="s">
        <v>7983</v>
      </c>
      <c r="S901" s="30">
        <v>43511</v>
      </c>
      <c r="T901" s="26"/>
    </row>
    <row r="902" spans="1:20" hidden="1" x14ac:dyDescent="0.25">
      <c r="A902" s="24">
        <v>892</v>
      </c>
      <c r="B902" s="25" t="s">
        <v>7984</v>
      </c>
      <c r="C902" s="26" t="s">
        <v>54</v>
      </c>
      <c r="D902" s="26"/>
      <c r="E902" s="27" t="s">
        <v>7985</v>
      </c>
      <c r="F902" s="25" t="s">
        <v>5342</v>
      </c>
      <c r="G902" s="26" t="s">
        <v>93</v>
      </c>
      <c r="H902" s="25" t="s">
        <v>4639</v>
      </c>
      <c r="I902" s="28">
        <v>1</v>
      </c>
      <c r="J902" s="26" t="s">
        <v>4581</v>
      </c>
      <c r="K902" s="26">
        <v>38065092</v>
      </c>
      <c r="L902" s="29"/>
      <c r="M902" s="30">
        <v>43496</v>
      </c>
      <c r="N902" s="28">
        <v>1</v>
      </c>
      <c r="O902" s="26" t="s">
        <v>4581</v>
      </c>
      <c r="P902" s="26">
        <v>38065092</v>
      </c>
      <c r="Q902" s="29"/>
      <c r="R902" s="25" t="s">
        <v>7986</v>
      </c>
      <c r="S902" s="30">
        <v>43510</v>
      </c>
      <c r="T902" s="26"/>
    </row>
    <row r="903" spans="1:20" hidden="1" x14ac:dyDescent="0.25">
      <c r="A903" s="24">
        <v>893</v>
      </c>
      <c r="B903" s="25" t="s">
        <v>7987</v>
      </c>
      <c r="C903" s="26" t="s">
        <v>54</v>
      </c>
      <c r="D903" s="26"/>
      <c r="E903" s="27" t="s">
        <v>7988</v>
      </c>
      <c r="F903" s="25" t="s">
        <v>5364</v>
      </c>
      <c r="G903" s="26" t="s">
        <v>93</v>
      </c>
      <c r="H903" s="25" t="s">
        <v>4639</v>
      </c>
      <c r="I903" s="28">
        <v>1</v>
      </c>
      <c r="J903" s="26" t="s">
        <v>4581</v>
      </c>
      <c r="K903" s="26">
        <v>40961346</v>
      </c>
      <c r="L903" s="29"/>
      <c r="M903" s="30">
        <v>43496</v>
      </c>
      <c r="N903" s="28">
        <v>1</v>
      </c>
      <c r="O903" s="26" t="s">
        <v>4581</v>
      </c>
      <c r="P903" s="26">
        <v>40961346</v>
      </c>
      <c r="Q903" s="29"/>
      <c r="R903" s="25" t="s">
        <v>7989</v>
      </c>
      <c r="S903" s="30">
        <v>43518</v>
      </c>
      <c r="T903" s="26"/>
    </row>
    <row r="904" spans="1:20" hidden="1" x14ac:dyDescent="0.25">
      <c r="A904" s="24">
        <v>894</v>
      </c>
      <c r="B904" s="25" t="s">
        <v>7990</v>
      </c>
      <c r="C904" s="26" t="s">
        <v>54</v>
      </c>
      <c r="D904" s="26"/>
      <c r="E904" s="27" t="s">
        <v>7991</v>
      </c>
      <c r="F904" s="25" t="s">
        <v>5360</v>
      </c>
      <c r="G904" s="26" t="s">
        <v>93</v>
      </c>
      <c r="H904" s="25" t="s">
        <v>4639</v>
      </c>
      <c r="I904" s="28">
        <v>1</v>
      </c>
      <c r="J904" s="26" t="s">
        <v>4581</v>
      </c>
      <c r="K904" s="26">
        <v>37364898</v>
      </c>
      <c r="L904" s="29"/>
      <c r="M904" s="30">
        <v>43488</v>
      </c>
      <c r="N904" s="28">
        <v>1</v>
      </c>
      <c r="O904" s="26" t="s">
        <v>4581</v>
      </c>
      <c r="P904" s="26">
        <v>37364898</v>
      </c>
      <c r="Q904" s="29"/>
      <c r="R904" s="25" t="s">
        <v>7992</v>
      </c>
      <c r="S904" s="30">
        <v>43510</v>
      </c>
      <c r="T904" s="26"/>
    </row>
    <row r="905" spans="1:20" hidden="1" x14ac:dyDescent="0.25">
      <c r="A905" s="24">
        <v>895</v>
      </c>
      <c r="B905" s="25" t="s">
        <v>7993</v>
      </c>
      <c r="C905" s="26" t="s">
        <v>54</v>
      </c>
      <c r="D905" s="26"/>
      <c r="E905" s="27" t="s">
        <v>7994</v>
      </c>
      <c r="F905" s="25" t="s">
        <v>7995</v>
      </c>
      <c r="G905" s="26" t="s">
        <v>93</v>
      </c>
      <c r="H905" s="25" t="s">
        <v>4941</v>
      </c>
      <c r="I905" s="28">
        <v>1</v>
      </c>
      <c r="J905" s="26" t="s">
        <v>4581</v>
      </c>
      <c r="K905" s="26">
        <v>15000000</v>
      </c>
      <c r="L905" s="29"/>
      <c r="M905" s="30">
        <v>43507</v>
      </c>
      <c r="N905" s="28">
        <v>1</v>
      </c>
      <c r="O905" s="26" t="s">
        <v>4581</v>
      </c>
      <c r="P905" s="26">
        <v>15000000</v>
      </c>
      <c r="Q905" s="29"/>
      <c r="R905" s="25" t="s">
        <v>7996</v>
      </c>
      <c r="S905" s="30">
        <v>43511</v>
      </c>
      <c r="T905" s="26"/>
    </row>
    <row r="906" spans="1:20" hidden="1" x14ac:dyDescent="0.25">
      <c r="A906" s="24">
        <v>896</v>
      </c>
      <c r="B906" s="25" t="s">
        <v>7997</v>
      </c>
      <c r="C906" s="26" t="s">
        <v>54</v>
      </c>
      <c r="D906" s="26"/>
      <c r="E906" s="27" t="s">
        <v>7998</v>
      </c>
      <c r="F906" s="25" t="s">
        <v>6970</v>
      </c>
      <c r="G906" s="26" t="s">
        <v>93</v>
      </c>
      <c r="H906" s="25" t="s">
        <v>5623</v>
      </c>
      <c r="I906" s="28">
        <v>1</v>
      </c>
      <c r="J906" s="26" t="s">
        <v>4581</v>
      </c>
      <c r="K906" s="26">
        <v>55650000</v>
      </c>
      <c r="L906" s="29"/>
      <c r="M906" s="30">
        <v>43497</v>
      </c>
      <c r="N906" s="28">
        <v>1</v>
      </c>
      <c r="O906" s="26" t="s">
        <v>4581</v>
      </c>
      <c r="P906" s="26">
        <v>55650000</v>
      </c>
      <c r="Q906" s="29"/>
      <c r="R906" s="25" t="s">
        <v>7999</v>
      </c>
      <c r="S906" s="30">
        <v>43511</v>
      </c>
      <c r="T906" s="26"/>
    </row>
    <row r="907" spans="1:20" hidden="1" x14ac:dyDescent="0.25">
      <c r="A907" s="24">
        <v>897</v>
      </c>
      <c r="B907" s="25" t="s">
        <v>8000</v>
      </c>
      <c r="C907" s="26" t="s">
        <v>54</v>
      </c>
      <c r="D907" s="26"/>
      <c r="E907" s="27" t="s">
        <v>8001</v>
      </c>
      <c r="F907" s="25" t="s">
        <v>8002</v>
      </c>
      <c r="G907" s="26" t="s">
        <v>93</v>
      </c>
      <c r="H907" s="25" t="s">
        <v>5623</v>
      </c>
      <c r="I907" s="28">
        <v>1</v>
      </c>
      <c r="J907" s="26" t="s">
        <v>4581</v>
      </c>
      <c r="K907" s="26">
        <v>32970000</v>
      </c>
      <c r="L907" s="29"/>
      <c r="M907" s="30">
        <v>43507</v>
      </c>
      <c r="N907" s="28">
        <v>1</v>
      </c>
      <c r="O907" s="26" t="s">
        <v>4581</v>
      </c>
      <c r="P907" s="26">
        <v>32970000</v>
      </c>
      <c r="Q907" s="29"/>
      <c r="R907" s="25" t="s">
        <v>8003</v>
      </c>
      <c r="S907" s="30">
        <v>43514</v>
      </c>
      <c r="T907" s="26"/>
    </row>
    <row r="908" spans="1:20" hidden="1" x14ac:dyDescent="0.25">
      <c r="A908" s="24">
        <v>898</v>
      </c>
      <c r="B908" s="25" t="s">
        <v>8004</v>
      </c>
      <c r="C908" s="26" t="s">
        <v>54</v>
      </c>
      <c r="D908" s="26"/>
      <c r="E908" s="27" t="s">
        <v>8005</v>
      </c>
      <c r="F908" s="25" t="s">
        <v>8006</v>
      </c>
      <c r="G908" s="26" t="s">
        <v>93</v>
      </c>
      <c r="H908" s="25" t="s">
        <v>4639</v>
      </c>
      <c r="I908" s="28">
        <v>1</v>
      </c>
      <c r="J908" s="26" t="s">
        <v>4581</v>
      </c>
      <c r="K908" s="26">
        <v>43284720</v>
      </c>
      <c r="L908" s="29"/>
      <c r="M908" s="30">
        <v>43491</v>
      </c>
      <c r="N908" s="28">
        <v>1</v>
      </c>
      <c r="O908" s="26" t="s">
        <v>4581</v>
      </c>
      <c r="P908" s="26">
        <v>43284720</v>
      </c>
      <c r="Q908" s="29"/>
      <c r="R908" s="25" t="s">
        <v>8007</v>
      </c>
      <c r="S908" s="30">
        <v>43511</v>
      </c>
      <c r="T908" s="26"/>
    </row>
    <row r="909" spans="1:20" hidden="1" x14ac:dyDescent="0.25">
      <c r="A909" s="24">
        <v>899</v>
      </c>
      <c r="B909" s="25" t="s">
        <v>8008</v>
      </c>
      <c r="C909" s="26" t="s">
        <v>54</v>
      </c>
      <c r="D909" s="26"/>
      <c r="E909" s="27" t="s">
        <v>8009</v>
      </c>
      <c r="F909" s="25" t="s">
        <v>7008</v>
      </c>
      <c r="G909" s="26" t="s">
        <v>93</v>
      </c>
      <c r="H909" s="25" t="s">
        <v>4941</v>
      </c>
      <c r="I909" s="28">
        <v>1</v>
      </c>
      <c r="J909" s="26" t="s">
        <v>4581</v>
      </c>
      <c r="K909" s="26">
        <v>91350000</v>
      </c>
      <c r="L909" s="29"/>
      <c r="M909" s="30">
        <v>43504</v>
      </c>
      <c r="N909" s="28">
        <v>1</v>
      </c>
      <c r="O909" s="26" t="s">
        <v>4581</v>
      </c>
      <c r="P909" s="26">
        <v>91350000</v>
      </c>
      <c r="Q909" s="29"/>
      <c r="R909" s="25" t="s">
        <v>8010</v>
      </c>
      <c r="S909" s="30">
        <v>43511</v>
      </c>
      <c r="T909" s="26"/>
    </row>
    <row r="910" spans="1:20" hidden="1" x14ac:dyDescent="0.25">
      <c r="A910" s="24">
        <v>900</v>
      </c>
      <c r="B910" s="25" t="s">
        <v>8011</v>
      </c>
      <c r="C910" s="26" t="s">
        <v>54</v>
      </c>
      <c r="D910" s="26"/>
      <c r="E910" s="27" t="s">
        <v>8012</v>
      </c>
      <c r="F910" s="25" t="s">
        <v>8013</v>
      </c>
      <c r="G910" s="26" t="s">
        <v>93</v>
      </c>
      <c r="H910" s="25" t="s">
        <v>5325</v>
      </c>
      <c r="I910" s="28">
        <v>1</v>
      </c>
      <c r="J910" s="26" t="s">
        <v>4581</v>
      </c>
      <c r="K910" s="26">
        <v>73600000</v>
      </c>
      <c r="L910" s="29"/>
      <c r="M910" s="30">
        <v>43497</v>
      </c>
      <c r="N910" s="28">
        <v>1</v>
      </c>
      <c r="O910" s="26" t="s">
        <v>4581</v>
      </c>
      <c r="P910" s="26">
        <v>73600000</v>
      </c>
      <c r="Q910" s="29"/>
      <c r="R910" s="25" t="s">
        <v>8014</v>
      </c>
      <c r="S910" s="30">
        <v>43511</v>
      </c>
      <c r="T910" s="26"/>
    </row>
    <row r="911" spans="1:20" hidden="1" x14ac:dyDescent="0.25">
      <c r="A911" s="24">
        <v>901</v>
      </c>
      <c r="B911" s="25" t="s">
        <v>8015</v>
      </c>
      <c r="C911" s="26" t="s">
        <v>54</v>
      </c>
      <c r="D911" s="26"/>
      <c r="E911" s="27" t="s">
        <v>8016</v>
      </c>
      <c r="F911" s="25" t="s">
        <v>5948</v>
      </c>
      <c r="G911" s="26" t="s">
        <v>93</v>
      </c>
      <c r="H911" s="25" t="s">
        <v>4927</v>
      </c>
      <c r="I911" s="28">
        <v>1</v>
      </c>
      <c r="J911" s="26" t="s">
        <v>4581</v>
      </c>
      <c r="K911" s="26">
        <v>19000000</v>
      </c>
      <c r="L911" s="29"/>
      <c r="M911" s="30">
        <v>43495</v>
      </c>
      <c r="N911" s="28">
        <v>1</v>
      </c>
      <c r="O911" s="26" t="s">
        <v>4581</v>
      </c>
      <c r="P911" s="26">
        <v>19000000</v>
      </c>
      <c r="Q911" s="29"/>
      <c r="R911" s="25" t="s">
        <v>8017</v>
      </c>
      <c r="S911" s="30">
        <v>43511</v>
      </c>
      <c r="T911" s="26"/>
    </row>
    <row r="912" spans="1:20" hidden="1" x14ac:dyDescent="0.25">
      <c r="A912" s="24">
        <v>902</v>
      </c>
      <c r="B912" s="25" t="s">
        <v>8018</v>
      </c>
      <c r="C912" s="26" t="s">
        <v>54</v>
      </c>
      <c r="D912" s="26"/>
      <c r="E912" s="27" t="s">
        <v>8019</v>
      </c>
      <c r="F912" s="25" t="s">
        <v>8020</v>
      </c>
      <c r="G912" s="26" t="s">
        <v>93</v>
      </c>
      <c r="H912" s="25" t="s">
        <v>4927</v>
      </c>
      <c r="I912" s="28">
        <v>1</v>
      </c>
      <c r="J912" s="26" t="s">
        <v>4581</v>
      </c>
      <c r="K912" s="26">
        <v>25000000</v>
      </c>
      <c r="L912" s="29"/>
      <c r="M912" s="30">
        <v>43486</v>
      </c>
      <c r="N912" s="28">
        <v>1</v>
      </c>
      <c r="O912" s="26" t="s">
        <v>4581</v>
      </c>
      <c r="P912" s="26">
        <v>25000000</v>
      </c>
      <c r="Q912" s="29"/>
      <c r="R912" s="25" t="s">
        <v>8021</v>
      </c>
      <c r="S912" s="30">
        <v>43514</v>
      </c>
      <c r="T912" s="26"/>
    </row>
    <row r="913" spans="1:20" hidden="1" x14ac:dyDescent="0.25">
      <c r="A913" s="24">
        <v>903</v>
      </c>
      <c r="B913" s="25" t="s">
        <v>8022</v>
      </c>
      <c r="C913" s="26" t="s">
        <v>54</v>
      </c>
      <c r="D913" s="26"/>
      <c r="E913" s="27" t="s">
        <v>8023</v>
      </c>
      <c r="F913" s="25" t="s">
        <v>5928</v>
      </c>
      <c r="G913" s="26" t="s">
        <v>93</v>
      </c>
      <c r="H913" s="25" t="s">
        <v>4927</v>
      </c>
      <c r="I913" s="28">
        <v>1</v>
      </c>
      <c r="J913" s="26" t="s">
        <v>4581</v>
      </c>
      <c r="K913" s="26">
        <v>28500000</v>
      </c>
      <c r="L913" s="29"/>
      <c r="M913" s="30">
        <v>43482</v>
      </c>
      <c r="N913" s="28">
        <v>1</v>
      </c>
      <c r="O913" s="26" t="s">
        <v>4581</v>
      </c>
      <c r="P913" s="26">
        <v>28500000</v>
      </c>
      <c r="Q913" s="29"/>
      <c r="R913" s="25" t="s">
        <v>8024</v>
      </c>
      <c r="S913" s="30">
        <v>43511</v>
      </c>
      <c r="T913" s="26"/>
    </row>
    <row r="914" spans="1:20" hidden="1" x14ac:dyDescent="0.25">
      <c r="A914" s="24">
        <v>904</v>
      </c>
      <c r="B914" s="25" t="s">
        <v>8025</v>
      </c>
      <c r="C914" s="26" t="s">
        <v>54</v>
      </c>
      <c r="D914" s="26"/>
      <c r="E914" s="27" t="s">
        <v>8026</v>
      </c>
      <c r="F914" s="25" t="s">
        <v>8027</v>
      </c>
      <c r="G914" s="26" t="s">
        <v>93</v>
      </c>
      <c r="H914" s="25" t="s">
        <v>5496</v>
      </c>
      <c r="I914" s="28">
        <v>1</v>
      </c>
      <c r="J914" s="26" t="s">
        <v>4581</v>
      </c>
      <c r="K914" s="26">
        <v>77264000</v>
      </c>
      <c r="L914" s="29"/>
      <c r="M914" s="30">
        <v>43487</v>
      </c>
      <c r="N914" s="28">
        <v>1</v>
      </c>
      <c r="O914" s="26" t="s">
        <v>4581</v>
      </c>
      <c r="P914" s="26">
        <v>77264000</v>
      </c>
      <c r="Q914" s="29"/>
      <c r="R914" s="25" t="s">
        <v>8028</v>
      </c>
      <c r="S914" s="30">
        <v>43511</v>
      </c>
      <c r="T914" s="26"/>
    </row>
    <row r="915" spans="1:20" hidden="1" x14ac:dyDescent="0.25">
      <c r="A915" s="24">
        <v>905</v>
      </c>
      <c r="B915" s="25" t="s">
        <v>8029</v>
      </c>
      <c r="C915" s="26" t="s">
        <v>54</v>
      </c>
      <c r="D915" s="26"/>
      <c r="E915" s="27" t="s">
        <v>8030</v>
      </c>
      <c r="F915" s="25" t="s">
        <v>8031</v>
      </c>
      <c r="G915" s="26" t="s">
        <v>93</v>
      </c>
      <c r="H915" s="25" t="s">
        <v>4927</v>
      </c>
      <c r="I915" s="28">
        <v>1</v>
      </c>
      <c r="J915" s="26" t="s">
        <v>4581</v>
      </c>
      <c r="K915" s="26">
        <v>38110000</v>
      </c>
      <c r="L915" s="29"/>
      <c r="M915" s="30">
        <v>43490</v>
      </c>
      <c r="N915" s="28">
        <v>1</v>
      </c>
      <c r="O915" s="26" t="s">
        <v>4581</v>
      </c>
      <c r="P915" s="26">
        <v>38110000</v>
      </c>
      <c r="Q915" s="29"/>
      <c r="R915" s="25" t="s">
        <v>8032</v>
      </c>
      <c r="S915" s="30">
        <v>43511</v>
      </c>
      <c r="T915" s="26"/>
    </row>
    <row r="916" spans="1:20" hidden="1" x14ac:dyDescent="0.25">
      <c r="A916" s="24">
        <v>906</v>
      </c>
      <c r="B916" s="25" t="s">
        <v>8033</v>
      </c>
      <c r="C916" s="26" t="s">
        <v>54</v>
      </c>
      <c r="D916" s="26"/>
      <c r="E916" s="27" t="s">
        <v>8034</v>
      </c>
      <c r="F916" s="25" t="s">
        <v>8035</v>
      </c>
      <c r="G916" s="26" t="s">
        <v>93</v>
      </c>
      <c r="H916" s="25" t="s">
        <v>4927</v>
      </c>
      <c r="I916" s="28">
        <v>1</v>
      </c>
      <c r="J916" s="26" t="s">
        <v>4581</v>
      </c>
      <c r="K916" s="26">
        <v>20000000</v>
      </c>
      <c r="L916" s="29"/>
      <c r="M916" s="30">
        <v>43482</v>
      </c>
      <c r="N916" s="28">
        <v>1</v>
      </c>
      <c r="O916" s="26" t="s">
        <v>4581</v>
      </c>
      <c r="P916" s="26">
        <v>20000000</v>
      </c>
      <c r="Q916" s="29"/>
      <c r="R916" s="25" t="s">
        <v>8036</v>
      </c>
      <c r="S916" s="30">
        <v>43511</v>
      </c>
      <c r="T916" s="26"/>
    </row>
    <row r="917" spans="1:20" hidden="1" x14ac:dyDescent="0.25">
      <c r="A917" s="24">
        <v>907</v>
      </c>
      <c r="B917" s="25" t="s">
        <v>8037</v>
      </c>
      <c r="C917" s="26" t="s">
        <v>54</v>
      </c>
      <c r="D917" s="26"/>
      <c r="E917" s="27" t="s">
        <v>8038</v>
      </c>
      <c r="F917" s="25" t="s">
        <v>5417</v>
      </c>
      <c r="G917" s="26" t="s">
        <v>93</v>
      </c>
      <c r="H917" s="25" t="s">
        <v>4639</v>
      </c>
      <c r="I917" s="28">
        <v>1</v>
      </c>
      <c r="J917" s="26" t="s">
        <v>4581</v>
      </c>
      <c r="K917" s="26">
        <v>38065092</v>
      </c>
      <c r="L917" s="29"/>
      <c r="M917" s="30">
        <v>43482</v>
      </c>
      <c r="N917" s="28">
        <v>1</v>
      </c>
      <c r="O917" s="26" t="s">
        <v>4581</v>
      </c>
      <c r="P917" s="26">
        <v>38065092</v>
      </c>
      <c r="Q917" s="29"/>
      <c r="R917" s="25" t="s">
        <v>8039</v>
      </c>
      <c r="S917" s="30">
        <v>43511</v>
      </c>
      <c r="T917" s="26"/>
    </row>
    <row r="918" spans="1:20" hidden="1" x14ac:dyDescent="0.25">
      <c r="A918" s="24">
        <v>908</v>
      </c>
      <c r="B918" s="25" t="s">
        <v>8040</v>
      </c>
      <c r="C918" s="26" t="s">
        <v>54</v>
      </c>
      <c r="D918" s="26"/>
      <c r="E918" s="27" t="s">
        <v>8041</v>
      </c>
      <c r="F918" s="25" t="s">
        <v>8042</v>
      </c>
      <c r="G918" s="26" t="s">
        <v>93</v>
      </c>
      <c r="H918" s="25" t="s">
        <v>4927</v>
      </c>
      <c r="I918" s="28">
        <v>1</v>
      </c>
      <c r="J918" s="26" t="s">
        <v>4581</v>
      </c>
      <c r="K918" s="26">
        <v>29000000</v>
      </c>
      <c r="L918" s="29"/>
      <c r="M918" s="30">
        <v>43488</v>
      </c>
      <c r="N918" s="28">
        <v>1</v>
      </c>
      <c r="O918" s="26" t="s">
        <v>4581</v>
      </c>
      <c r="P918" s="26">
        <v>29000000</v>
      </c>
      <c r="Q918" s="29"/>
      <c r="R918" s="25" t="s">
        <v>8043</v>
      </c>
      <c r="S918" s="30">
        <v>43511</v>
      </c>
      <c r="T918" s="26"/>
    </row>
    <row r="919" spans="1:20" hidden="1" x14ac:dyDescent="0.25">
      <c r="A919" s="24">
        <v>909</v>
      </c>
      <c r="B919" s="25" t="s">
        <v>8044</v>
      </c>
      <c r="C919" s="26" t="s">
        <v>54</v>
      </c>
      <c r="D919" s="26"/>
      <c r="E919" s="27" t="s">
        <v>8045</v>
      </c>
      <c r="F919" s="25" t="s">
        <v>5924</v>
      </c>
      <c r="G919" s="26" t="s">
        <v>93</v>
      </c>
      <c r="H919" s="25" t="s">
        <v>4927</v>
      </c>
      <c r="I919" s="28">
        <v>1</v>
      </c>
      <c r="J919" s="26" t="s">
        <v>4581</v>
      </c>
      <c r="K919" s="26">
        <v>29000000</v>
      </c>
      <c r="L919" s="29"/>
      <c r="M919" s="30">
        <v>43482</v>
      </c>
      <c r="N919" s="28">
        <v>1</v>
      </c>
      <c r="O919" s="26" t="s">
        <v>4581</v>
      </c>
      <c r="P919" s="26">
        <v>29000000</v>
      </c>
      <c r="Q919" s="29"/>
      <c r="R919" s="25" t="s">
        <v>8046</v>
      </c>
      <c r="S919" s="30">
        <v>43514</v>
      </c>
      <c r="T919" s="26"/>
    </row>
    <row r="920" spans="1:20" hidden="1" x14ac:dyDescent="0.25">
      <c r="A920" s="24">
        <v>910</v>
      </c>
      <c r="B920" s="25" t="s">
        <v>8047</v>
      </c>
      <c r="C920" s="26" t="s">
        <v>54</v>
      </c>
      <c r="D920" s="26"/>
      <c r="E920" s="27" t="s">
        <v>8048</v>
      </c>
      <c r="F920" s="25" t="s">
        <v>8049</v>
      </c>
      <c r="G920" s="26" t="s">
        <v>93</v>
      </c>
      <c r="H920" s="25" t="s">
        <v>5793</v>
      </c>
      <c r="I920" s="28">
        <v>1</v>
      </c>
      <c r="J920" s="26" t="s">
        <v>4581</v>
      </c>
      <c r="K920" s="26">
        <v>61200000</v>
      </c>
      <c r="L920" s="29"/>
      <c r="M920" s="30">
        <v>43486</v>
      </c>
      <c r="N920" s="28">
        <v>1</v>
      </c>
      <c r="O920" s="26" t="s">
        <v>4581</v>
      </c>
      <c r="P920" s="26">
        <v>61200000</v>
      </c>
      <c r="Q920" s="29"/>
      <c r="R920" s="25" t="s">
        <v>8050</v>
      </c>
      <c r="S920" s="30">
        <v>43514</v>
      </c>
      <c r="T920" s="26"/>
    </row>
    <row r="921" spans="1:20" hidden="1" x14ac:dyDescent="0.25">
      <c r="A921" s="24">
        <v>911</v>
      </c>
      <c r="B921" s="25" t="s">
        <v>8051</v>
      </c>
      <c r="C921" s="26" t="s">
        <v>54</v>
      </c>
      <c r="D921" s="26"/>
      <c r="E921" s="27" t="s">
        <v>8052</v>
      </c>
      <c r="F921" s="25" t="s">
        <v>8053</v>
      </c>
      <c r="G921" s="26" t="s">
        <v>93</v>
      </c>
      <c r="H921" s="25" t="s">
        <v>5793</v>
      </c>
      <c r="I921" s="28">
        <v>1</v>
      </c>
      <c r="J921" s="26" t="s">
        <v>4581</v>
      </c>
      <c r="K921" s="26">
        <v>69000000</v>
      </c>
      <c r="L921" s="29"/>
      <c r="M921" s="30">
        <v>43495</v>
      </c>
      <c r="N921" s="28">
        <v>1</v>
      </c>
      <c r="O921" s="26" t="s">
        <v>4581</v>
      </c>
      <c r="P921" s="26">
        <v>69000000</v>
      </c>
      <c r="Q921" s="29"/>
      <c r="R921" s="25" t="s">
        <v>8054</v>
      </c>
      <c r="S921" s="30">
        <v>43514</v>
      </c>
      <c r="T921" s="26"/>
    </row>
    <row r="922" spans="1:20" hidden="1" x14ac:dyDescent="0.25">
      <c r="A922" s="24">
        <v>912</v>
      </c>
      <c r="B922" s="25" t="s">
        <v>8055</v>
      </c>
      <c r="C922" s="26" t="s">
        <v>54</v>
      </c>
      <c r="D922" s="26"/>
      <c r="E922" s="27" t="s">
        <v>8056</v>
      </c>
      <c r="F922" s="25" t="s">
        <v>6160</v>
      </c>
      <c r="G922" s="26" t="s">
        <v>93</v>
      </c>
      <c r="H922" s="25" t="s">
        <v>4941</v>
      </c>
      <c r="I922" s="28">
        <v>1</v>
      </c>
      <c r="J922" s="26" t="s">
        <v>4581</v>
      </c>
      <c r="K922" s="26">
        <v>48000000</v>
      </c>
      <c r="L922" s="29"/>
      <c r="M922" s="30">
        <v>43495</v>
      </c>
      <c r="N922" s="28">
        <v>1</v>
      </c>
      <c r="O922" s="26" t="s">
        <v>4581</v>
      </c>
      <c r="P922" s="26">
        <v>48000000</v>
      </c>
      <c r="Q922" s="29"/>
      <c r="R922" s="25" t="s">
        <v>8057</v>
      </c>
      <c r="S922" s="30">
        <v>43514</v>
      </c>
      <c r="T922" s="26"/>
    </row>
    <row r="923" spans="1:20" hidden="1" x14ac:dyDescent="0.25">
      <c r="A923" s="24">
        <v>913</v>
      </c>
      <c r="B923" s="25" t="s">
        <v>8058</v>
      </c>
      <c r="C923" s="26" t="s">
        <v>54</v>
      </c>
      <c r="D923" s="26"/>
      <c r="E923" s="27" t="s">
        <v>8059</v>
      </c>
      <c r="F923" s="25" t="s">
        <v>8060</v>
      </c>
      <c r="G923" s="26" t="s">
        <v>93</v>
      </c>
      <c r="H923" s="25" t="s">
        <v>5813</v>
      </c>
      <c r="I923" s="28">
        <v>1</v>
      </c>
      <c r="J923" s="26" t="s">
        <v>4581</v>
      </c>
      <c r="K923" s="26">
        <v>47520000</v>
      </c>
      <c r="L923" s="29"/>
      <c r="M923" s="30">
        <v>43469</v>
      </c>
      <c r="N923" s="28">
        <v>1</v>
      </c>
      <c r="O923" s="26" t="s">
        <v>4581</v>
      </c>
      <c r="P923" s="26">
        <v>47520000</v>
      </c>
      <c r="Q923" s="29"/>
      <c r="R923" s="25" t="s">
        <v>8061</v>
      </c>
      <c r="S923" s="30">
        <v>43515</v>
      </c>
      <c r="T923" s="26"/>
    </row>
    <row r="924" spans="1:20" hidden="1" x14ac:dyDescent="0.25">
      <c r="A924" s="24">
        <v>914</v>
      </c>
      <c r="B924" s="25" t="s">
        <v>8062</v>
      </c>
      <c r="C924" s="26" t="s">
        <v>54</v>
      </c>
      <c r="D924" s="26"/>
      <c r="E924" s="27" t="s">
        <v>8063</v>
      </c>
      <c r="F924" s="25" t="s">
        <v>8064</v>
      </c>
      <c r="G924" s="26" t="s">
        <v>93</v>
      </c>
      <c r="H924" s="25" t="s">
        <v>8065</v>
      </c>
      <c r="I924" s="28">
        <v>1</v>
      </c>
      <c r="J924" s="26" t="s">
        <v>4581</v>
      </c>
      <c r="K924" s="26">
        <v>36000000</v>
      </c>
      <c r="L924" s="29"/>
      <c r="M924" s="30">
        <v>43501</v>
      </c>
      <c r="N924" s="28">
        <v>1</v>
      </c>
      <c r="O924" s="26" t="s">
        <v>4581</v>
      </c>
      <c r="P924" s="26">
        <v>36000000</v>
      </c>
      <c r="Q924" s="29"/>
      <c r="R924" s="25" t="s">
        <v>8066</v>
      </c>
      <c r="S924" s="30">
        <v>43515</v>
      </c>
      <c r="T924" s="26"/>
    </row>
    <row r="925" spans="1:20" hidden="1" x14ac:dyDescent="0.25">
      <c r="A925" s="24">
        <v>915</v>
      </c>
      <c r="B925" s="25" t="s">
        <v>8067</v>
      </c>
      <c r="C925" s="26" t="s">
        <v>54</v>
      </c>
      <c r="D925" s="26"/>
      <c r="E925" s="27" t="s">
        <v>8068</v>
      </c>
      <c r="F925" s="25" t="s">
        <v>8069</v>
      </c>
      <c r="G925" s="26" t="s">
        <v>93</v>
      </c>
      <c r="H925" s="25" t="s">
        <v>5813</v>
      </c>
      <c r="I925" s="28">
        <v>1</v>
      </c>
      <c r="J925" s="26" t="s">
        <v>4581</v>
      </c>
      <c r="K925" s="26">
        <v>30800000</v>
      </c>
      <c r="L925" s="29"/>
      <c r="M925" s="30">
        <v>43474</v>
      </c>
      <c r="N925" s="28">
        <v>1</v>
      </c>
      <c r="O925" s="26" t="s">
        <v>4581</v>
      </c>
      <c r="P925" s="26">
        <v>30800000</v>
      </c>
      <c r="Q925" s="29"/>
      <c r="R925" s="25" t="s">
        <v>8070</v>
      </c>
      <c r="S925" s="30">
        <v>43517</v>
      </c>
      <c r="T925" s="26"/>
    </row>
    <row r="926" spans="1:20" hidden="1" x14ac:dyDescent="0.25">
      <c r="A926" s="24">
        <v>916</v>
      </c>
      <c r="B926" s="25" t="s">
        <v>8071</v>
      </c>
      <c r="C926" s="26" t="s">
        <v>54</v>
      </c>
      <c r="D926" s="26"/>
      <c r="E926" s="27" t="s">
        <v>8072</v>
      </c>
      <c r="F926" s="25" t="s">
        <v>8073</v>
      </c>
      <c r="G926" s="26" t="s">
        <v>93</v>
      </c>
      <c r="H926" s="25" t="s">
        <v>4941</v>
      </c>
      <c r="I926" s="28">
        <v>1</v>
      </c>
      <c r="J926" s="26" t="s">
        <v>4581</v>
      </c>
      <c r="K926" s="26">
        <v>112434800</v>
      </c>
      <c r="L926" s="29"/>
      <c r="M926" s="30">
        <v>43501</v>
      </c>
      <c r="N926" s="28">
        <v>1</v>
      </c>
      <c r="O926" s="26" t="s">
        <v>4581</v>
      </c>
      <c r="P926" s="26">
        <v>112434800</v>
      </c>
      <c r="Q926" s="29"/>
      <c r="R926" s="25" t="s">
        <v>8074</v>
      </c>
      <c r="S926" s="30">
        <v>43515</v>
      </c>
      <c r="T926" s="26"/>
    </row>
    <row r="927" spans="1:20" hidden="1" x14ac:dyDescent="0.25">
      <c r="A927" s="24">
        <v>917</v>
      </c>
      <c r="B927" s="25" t="s">
        <v>8075</v>
      </c>
      <c r="C927" s="26" t="s">
        <v>54</v>
      </c>
      <c r="D927" s="26"/>
      <c r="E927" s="27" t="s">
        <v>8076</v>
      </c>
      <c r="F927" s="25" t="s">
        <v>8077</v>
      </c>
      <c r="G927" s="26" t="s">
        <v>93</v>
      </c>
      <c r="H927" s="25" t="s">
        <v>4927</v>
      </c>
      <c r="I927" s="28">
        <v>1</v>
      </c>
      <c r="J927" s="26" t="s">
        <v>4581</v>
      </c>
      <c r="K927" s="26">
        <v>28000000</v>
      </c>
      <c r="L927" s="29"/>
      <c r="M927" s="30">
        <v>43474</v>
      </c>
      <c r="N927" s="28">
        <v>1</v>
      </c>
      <c r="O927" s="26" t="s">
        <v>4581</v>
      </c>
      <c r="P927" s="26">
        <v>28000000</v>
      </c>
      <c r="Q927" s="29"/>
      <c r="R927" s="25" t="s">
        <v>8078</v>
      </c>
      <c r="S927" s="30">
        <v>43515</v>
      </c>
      <c r="T927" s="26"/>
    </row>
    <row r="928" spans="1:20" hidden="1" x14ac:dyDescent="0.25">
      <c r="A928" s="24">
        <v>918</v>
      </c>
      <c r="B928" s="25" t="s">
        <v>8079</v>
      </c>
      <c r="C928" s="26" t="s">
        <v>54</v>
      </c>
      <c r="D928" s="26"/>
      <c r="E928" s="27" t="s">
        <v>8080</v>
      </c>
      <c r="F928" s="25" t="s">
        <v>8081</v>
      </c>
      <c r="G928" s="26" t="s">
        <v>93</v>
      </c>
      <c r="H928" s="25" t="s">
        <v>4927</v>
      </c>
      <c r="I928" s="28">
        <v>1</v>
      </c>
      <c r="J928" s="26" t="s">
        <v>4581</v>
      </c>
      <c r="K928" s="26">
        <v>24000000</v>
      </c>
      <c r="L928" s="29"/>
      <c r="M928" s="30">
        <v>43474</v>
      </c>
      <c r="N928" s="28">
        <v>1</v>
      </c>
      <c r="O928" s="26" t="s">
        <v>4581</v>
      </c>
      <c r="P928" s="26">
        <v>24000000</v>
      </c>
      <c r="Q928" s="29"/>
      <c r="R928" s="25" t="s">
        <v>8082</v>
      </c>
      <c r="S928" s="30">
        <v>43515</v>
      </c>
      <c r="T928" s="26"/>
    </row>
    <row r="929" spans="1:20" hidden="1" x14ac:dyDescent="0.25">
      <c r="A929" s="24">
        <v>919</v>
      </c>
      <c r="B929" s="25" t="s">
        <v>8083</v>
      </c>
      <c r="C929" s="26" t="s">
        <v>54</v>
      </c>
      <c r="D929" s="26"/>
      <c r="E929" s="27" t="s">
        <v>8084</v>
      </c>
      <c r="F929" s="25" t="s">
        <v>8085</v>
      </c>
      <c r="G929" s="26" t="s">
        <v>93</v>
      </c>
      <c r="H929" s="25" t="s">
        <v>5813</v>
      </c>
      <c r="I929" s="28">
        <v>1</v>
      </c>
      <c r="J929" s="26" t="s">
        <v>4581</v>
      </c>
      <c r="K929" s="26">
        <v>105255700</v>
      </c>
      <c r="L929" s="29"/>
      <c r="M929" s="30">
        <v>43474</v>
      </c>
      <c r="N929" s="28">
        <v>1</v>
      </c>
      <c r="O929" s="26" t="s">
        <v>4581</v>
      </c>
      <c r="P929" s="26">
        <v>105255700</v>
      </c>
      <c r="Q929" s="29"/>
      <c r="R929" s="25" t="s">
        <v>8086</v>
      </c>
      <c r="S929" s="30">
        <v>43515</v>
      </c>
      <c r="T929" s="26"/>
    </row>
    <row r="930" spans="1:20" hidden="1" x14ac:dyDescent="0.25">
      <c r="A930" s="24">
        <v>920</v>
      </c>
      <c r="B930" s="25" t="s">
        <v>8087</v>
      </c>
      <c r="C930" s="26" t="s">
        <v>54</v>
      </c>
      <c r="D930" s="26"/>
      <c r="E930" s="27" t="s">
        <v>8088</v>
      </c>
      <c r="F930" s="25" t="s">
        <v>5992</v>
      </c>
      <c r="G930" s="26" t="s">
        <v>93</v>
      </c>
      <c r="H930" s="25" t="s">
        <v>5993</v>
      </c>
      <c r="I930" s="28">
        <v>1</v>
      </c>
      <c r="J930" s="26" t="s">
        <v>4581</v>
      </c>
      <c r="K930" s="26">
        <v>20278125</v>
      </c>
      <c r="L930" s="29"/>
      <c r="M930" s="30">
        <v>43501</v>
      </c>
      <c r="N930" s="28">
        <v>1</v>
      </c>
      <c r="O930" s="26" t="s">
        <v>4581</v>
      </c>
      <c r="P930" s="26">
        <v>20278125</v>
      </c>
      <c r="Q930" s="29"/>
      <c r="R930" s="25" t="s">
        <v>8089</v>
      </c>
      <c r="S930" s="30">
        <v>43517</v>
      </c>
      <c r="T930" s="26"/>
    </row>
    <row r="931" spans="1:20" hidden="1" x14ac:dyDescent="0.25">
      <c r="A931" s="24">
        <v>921</v>
      </c>
      <c r="B931" s="25" t="s">
        <v>8090</v>
      </c>
      <c r="C931" s="26" t="s">
        <v>54</v>
      </c>
      <c r="D931" s="26"/>
      <c r="E931" s="27" t="s">
        <v>8091</v>
      </c>
      <c r="F931" s="25" t="s">
        <v>6006</v>
      </c>
      <c r="G931" s="26" t="s">
        <v>93</v>
      </c>
      <c r="H931" s="25" t="s">
        <v>6002</v>
      </c>
      <c r="I931" s="28">
        <v>1</v>
      </c>
      <c r="J931" s="26" t="s">
        <v>4581</v>
      </c>
      <c r="K931" s="26">
        <v>27344700</v>
      </c>
      <c r="L931" s="29"/>
      <c r="M931" s="30">
        <v>43509</v>
      </c>
      <c r="N931" s="28">
        <v>1</v>
      </c>
      <c r="O931" s="26" t="s">
        <v>4581</v>
      </c>
      <c r="P931" s="26">
        <v>27344700</v>
      </c>
      <c r="Q931" s="29"/>
      <c r="R931" s="25" t="s">
        <v>8092</v>
      </c>
      <c r="S931" s="30">
        <v>43517</v>
      </c>
      <c r="T931" s="26"/>
    </row>
    <row r="932" spans="1:20" hidden="1" x14ac:dyDescent="0.25">
      <c r="A932" s="24">
        <v>922</v>
      </c>
      <c r="B932" s="25" t="s">
        <v>8093</v>
      </c>
      <c r="C932" s="26" t="s">
        <v>54</v>
      </c>
      <c r="D932" s="26"/>
      <c r="E932" s="27" t="s">
        <v>8094</v>
      </c>
      <c r="F932" s="25" t="s">
        <v>8095</v>
      </c>
      <c r="G932" s="26" t="s">
        <v>93</v>
      </c>
      <c r="H932" s="25" t="s">
        <v>5813</v>
      </c>
      <c r="I932" s="28">
        <v>1</v>
      </c>
      <c r="J932" s="26" t="s">
        <v>4581</v>
      </c>
      <c r="K932" s="26">
        <v>102190000</v>
      </c>
      <c r="L932" s="29"/>
      <c r="M932" s="30">
        <v>43511</v>
      </c>
      <c r="N932" s="28">
        <v>1</v>
      </c>
      <c r="O932" s="26" t="s">
        <v>4581</v>
      </c>
      <c r="P932" s="26">
        <v>102190000</v>
      </c>
      <c r="Q932" s="29"/>
      <c r="R932" s="25" t="s">
        <v>8096</v>
      </c>
      <c r="S932" s="30">
        <v>43515</v>
      </c>
      <c r="T932" s="26"/>
    </row>
    <row r="933" spans="1:20" hidden="1" x14ac:dyDescent="0.25">
      <c r="A933" s="24">
        <v>923</v>
      </c>
      <c r="B933" s="25" t="s">
        <v>8097</v>
      </c>
      <c r="C933" s="26" t="s">
        <v>54</v>
      </c>
      <c r="D933" s="26"/>
      <c r="E933" s="27" t="s">
        <v>8098</v>
      </c>
      <c r="F933" s="25" t="s">
        <v>5997</v>
      </c>
      <c r="G933" s="26" t="s">
        <v>93</v>
      </c>
      <c r="H933" s="25" t="s">
        <v>5993</v>
      </c>
      <c r="I933" s="28">
        <v>1</v>
      </c>
      <c r="J933" s="26" t="s">
        <v>4581</v>
      </c>
      <c r="K933" s="26">
        <v>36070600</v>
      </c>
      <c r="L933" s="29"/>
      <c r="M933" s="30">
        <v>43495</v>
      </c>
      <c r="N933" s="28">
        <v>1</v>
      </c>
      <c r="O933" s="26" t="s">
        <v>4581</v>
      </c>
      <c r="P933" s="26">
        <v>36070600</v>
      </c>
      <c r="Q933" s="29"/>
      <c r="R933" s="25" t="s">
        <v>8099</v>
      </c>
      <c r="S933" s="30">
        <v>43517</v>
      </c>
      <c r="T933" s="26"/>
    </row>
    <row r="934" spans="1:20" hidden="1" x14ac:dyDescent="0.25">
      <c r="A934" s="24">
        <v>924</v>
      </c>
      <c r="B934" s="25" t="s">
        <v>8100</v>
      </c>
      <c r="C934" s="26" t="s">
        <v>54</v>
      </c>
      <c r="D934" s="26"/>
      <c r="E934" s="27" t="s">
        <v>8101</v>
      </c>
      <c r="F934" s="25" t="s">
        <v>8102</v>
      </c>
      <c r="G934" s="26" t="s">
        <v>93</v>
      </c>
      <c r="H934" s="25" t="s">
        <v>5726</v>
      </c>
      <c r="I934" s="28">
        <v>1</v>
      </c>
      <c r="J934" s="26" t="s">
        <v>4581</v>
      </c>
      <c r="K934" s="26">
        <v>44032500</v>
      </c>
      <c r="L934" s="29"/>
      <c r="M934" s="30">
        <v>43511</v>
      </c>
      <c r="N934" s="28">
        <v>1</v>
      </c>
      <c r="O934" s="26" t="s">
        <v>4581</v>
      </c>
      <c r="P934" s="26">
        <v>44032500</v>
      </c>
      <c r="Q934" s="29"/>
      <c r="R934" s="25" t="s">
        <v>8103</v>
      </c>
      <c r="S934" s="30">
        <v>43517</v>
      </c>
      <c r="T934" s="26"/>
    </row>
    <row r="935" spans="1:20" x14ac:dyDescent="0.25">
      <c r="A935" s="24">
        <v>925</v>
      </c>
      <c r="B935" s="25" t="s">
        <v>8104</v>
      </c>
      <c r="C935" s="26" t="s">
        <v>54</v>
      </c>
      <c r="D935" s="26"/>
      <c r="E935" s="27" t="s">
        <v>8105</v>
      </c>
      <c r="F935" s="25" t="s">
        <v>8106</v>
      </c>
      <c r="G935" s="26" t="s">
        <v>93</v>
      </c>
      <c r="H935" s="25"/>
      <c r="I935" s="28">
        <v>1</v>
      </c>
      <c r="J935" s="26" t="s">
        <v>4581</v>
      </c>
      <c r="K935" s="26">
        <v>0</v>
      </c>
      <c r="L935" s="29"/>
      <c r="M935" s="30">
        <v>43469</v>
      </c>
      <c r="N935" s="28">
        <v>1</v>
      </c>
      <c r="O935" s="26" t="s">
        <v>4581</v>
      </c>
      <c r="P935" s="26">
        <v>0</v>
      </c>
      <c r="Q935" s="29"/>
      <c r="R935" s="25"/>
      <c r="S935" s="30">
        <v>43517</v>
      </c>
      <c r="T935" s="26"/>
    </row>
    <row r="936" spans="1:20" hidden="1" x14ac:dyDescent="0.25">
      <c r="A936" s="24">
        <v>926</v>
      </c>
      <c r="B936" s="25" t="s">
        <v>8107</v>
      </c>
      <c r="C936" s="26" t="s">
        <v>54</v>
      </c>
      <c r="D936" s="26"/>
      <c r="E936" s="27" t="s">
        <v>8108</v>
      </c>
      <c r="F936" s="25" t="s">
        <v>8109</v>
      </c>
      <c r="G936" s="26" t="s">
        <v>93</v>
      </c>
      <c r="H936" s="25" t="s">
        <v>5154</v>
      </c>
      <c r="I936" s="28">
        <v>1</v>
      </c>
      <c r="J936" s="26" t="s">
        <v>4581</v>
      </c>
      <c r="K936" s="26">
        <v>31720910</v>
      </c>
      <c r="L936" s="29"/>
      <c r="M936" s="30">
        <v>43511</v>
      </c>
      <c r="N936" s="28">
        <v>1</v>
      </c>
      <c r="O936" s="26" t="s">
        <v>4581</v>
      </c>
      <c r="P936" s="26">
        <v>31720910</v>
      </c>
      <c r="Q936" s="29"/>
      <c r="R936" s="25" t="s">
        <v>8110</v>
      </c>
      <c r="S936" s="30">
        <v>43517</v>
      </c>
      <c r="T936" s="26"/>
    </row>
    <row r="937" spans="1:20" hidden="1" x14ac:dyDescent="0.25">
      <c r="A937" s="24">
        <v>927</v>
      </c>
      <c r="B937" s="25" t="s">
        <v>8111</v>
      </c>
      <c r="C937" s="26" t="s">
        <v>54</v>
      </c>
      <c r="D937" s="26"/>
      <c r="E937" s="27" t="s">
        <v>8112</v>
      </c>
      <c r="F937" s="25" t="s">
        <v>8113</v>
      </c>
      <c r="G937" s="26" t="s">
        <v>93</v>
      </c>
      <c r="H937" s="25" t="s">
        <v>6002</v>
      </c>
      <c r="I937" s="28">
        <v>1</v>
      </c>
      <c r="J937" s="26" t="s">
        <v>4581</v>
      </c>
      <c r="K937" s="26">
        <v>50000000</v>
      </c>
      <c r="L937" s="29"/>
      <c r="M937" s="30">
        <v>43511</v>
      </c>
      <c r="N937" s="28">
        <v>1</v>
      </c>
      <c r="O937" s="26" t="s">
        <v>4581</v>
      </c>
      <c r="P937" s="26">
        <v>50000000</v>
      </c>
      <c r="Q937" s="29"/>
      <c r="R937" s="25" t="s">
        <v>8114</v>
      </c>
      <c r="S937" s="30">
        <v>43517</v>
      </c>
      <c r="T937" s="26"/>
    </row>
    <row r="938" spans="1:20" hidden="1" x14ac:dyDescent="0.25">
      <c r="A938" s="24">
        <v>928</v>
      </c>
      <c r="B938" s="25" t="s">
        <v>8115</v>
      </c>
      <c r="C938" s="26" t="s">
        <v>54</v>
      </c>
      <c r="D938" s="26"/>
      <c r="E938" s="27" t="s">
        <v>8116</v>
      </c>
      <c r="F938" s="25" t="s">
        <v>5900</v>
      </c>
      <c r="G938" s="26" t="s">
        <v>93</v>
      </c>
      <c r="H938" s="25" t="s">
        <v>5726</v>
      </c>
      <c r="I938" s="28">
        <v>1</v>
      </c>
      <c r="J938" s="26" t="s">
        <v>4581</v>
      </c>
      <c r="K938" s="26">
        <v>47895000</v>
      </c>
      <c r="L938" s="29"/>
      <c r="M938" s="30">
        <v>43493</v>
      </c>
      <c r="N938" s="28">
        <v>1</v>
      </c>
      <c r="O938" s="26" t="s">
        <v>4581</v>
      </c>
      <c r="P938" s="26">
        <v>47895000</v>
      </c>
      <c r="Q938" s="29"/>
      <c r="R938" s="25" t="s">
        <v>8117</v>
      </c>
      <c r="S938" s="30">
        <v>43517</v>
      </c>
      <c r="T938" s="26"/>
    </row>
    <row r="939" spans="1:20" hidden="1" x14ac:dyDescent="0.25">
      <c r="A939" s="24">
        <v>929</v>
      </c>
      <c r="B939" s="25" t="s">
        <v>8118</v>
      </c>
      <c r="C939" s="26" t="s">
        <v>54</v>
      </c>
      <c r="D939" s="26"/>
      <c r="E939" s="27" t="s">
        <v>8119</v>
      </c>
      <c r="F939" s="25" t="s">
        <v>8120</v>
      </c>
      <c r="G939" s="26" t="s">
        <v>93</v>
      </c>
      <c r="H939" s="25" t="s">
        <v>5880</v>
      </c>
      <c r="I939" s="28">
        <v>1</v>
      </c>
      <c r="J939" s="26" t="s">
        <v>4581</v>
      </c>
      <c r="K939" s="26">
        <v>34144500</v>
      </c>
      <c r="L939" s="29"/>
      <c r="M939" s="30">
        <v>43474</v>
      </c>
      <c r="N939" s="28">
        <v>1</v>
      </c>
      <c r="O939" s="26" t="s">
        <v>4581</v>
      </c>
      <c r="P939" s="26">
        <v>34144500</v>
      </c>
      <c r="Q939" s="29"/>
      <c r="R939" s="25" t="s">
        <v>8121</v>
      </c>
      <c r="S939" s="30">
        <v>43517</v>
      </c>
      <c r="T939" s="26"/>
    </row>
    <row r="940" spans="1:20" hidden="1" x14ac:dyDescent="0.25">
      <c r="A940" s="24">
        <v>930</v>
      </c>
      <c r="B940" s="25" t="s">
        <v>8122</v>
      </c>
      <c r="C940" s="26" t="s">
        <v>54</v>
      </c>
      <c r="D940" s="26"/>
      <c r="E940" s="27" t="s">
        <v>8123</v>
      </c>
      <c r="F940" s="25" t="s">
        <v>8124</v>
      </c>
      <c r="G940" s="26" t="s">
        <v>93</v>
      </c>
      <c r="H940" s="25" t="s">
        <v>5325</v>
      </c>
      <c r="I940" s="28">
        <v>1</v>
      </c>
      <c r="J940" s="26" t="s">
        <v>4581</v>
      </c>
      <c r="K940" s="26">
        <v>69000000</v>
      </c>
      <c r="L940" s="29"/>
      <c r="M940" s="30">
        <v>43469</v>
      </c>
      <c r="N940" s="28">
        <v>1</v>
      </c>
      <c r="O940" s="26" t="s">
        <v>4581</v>
      </c>
      <c r="P940" s="26">
        <v>69000000</v>
      </c>
      <c r="Q940" s="29"/>
      <c r="R940" s="25" t="s">
        <v>8125</v>
      </c>
      <c r="S940" s="30">
        <v>43516</v>
      </c>
      <c r="T940" s="26"/>
    </row>
    <row r="941" spans="1:20" hidden="1" x14ac:dyDescent="0.25">
      <c r="A941" s="24">
        <v>931</v>
      </c>
      <c r="B941" s="25" t="s">
        <v>8126</v>
      </c>
      <c r="C941" s="26" t="s">
        <v>54</v>
      </c>
      <c r="D941" s="26"/>
      <c r="E941" s="27" t="s">
        <v>8127</v>
      </c>
      <c r="F941" s="25" t="s">
        <v>5904</v>
      </c>
      <c r="G941" s="26" t="s">
        <v>93</v>
      </c>
      <c r="H941" s="25" t="s">
        <v>5726</v>
      </c>
      <c r="I941" s="28">
        <v>1</v>
      </c>
      <c r="J941" s="26" t="s">
        <v>4581</v>
      </c>
      <c r="K941" s="26">
        <v>41200000</v>
      </c>
      <c r="L941" s="29"/>
      <c r="M941" s="30">
        <v>43495</v>
      </c>
      <c r="N941" s="28">
        <v>1</v>
      </c>
      <c r="O941" s="26" t="s">
        <v>4581</v>
      </c>
      <c r="P941" s="26">
        <v>41200000</v>
      </c>
      <c r="Q941" s="29"/>
      <c r="R941" s="25" t="s">
        <v>8128</v>
      </c>
      <c r="S941" s="30">
        <v>43517</v>
      </c>
      <c r="T941" s="26"/>
    </row>
    <row r="942" spans="1:20" hidden="1" x14ac:dyDescent="0.25">
      <c r="A942" s="24">
        <v>932</v>
      </c>
      <c r="B942" s="25" t="s">
        <v>8129</v>
      </c>
      <c r="C942" s="26" t="s">
        <v>54</v>
      </c>
      <c r="D942" s="26"/>
      <c r="E942" s="27" t="s">
        <v>8130</v>
      </c>
      <c r="F942" s="25" t="s">
        <v>8131</v>
      </c>
      <c r="G942" s="26" t="s">
        <v>93</v>
      </c>
      <c r="H942" s="25" t="s">
        <v>4941</v>
      </c>
      <c r="I942" s="28">
        <v>1</v>
      </c>
      <c r="J942" s="26" t="s">
        <v>4581</v>
      </c>
      <c r="K942" s="26">
        <v>66521520</v>
      </c>
      <c r="L942" s="29"/>
      <c r="M942" s="30">
        <v>43472</v>
      </c>
      <c r="N942" s="28">
        <v>1</v>
      </c>
      <c r="O942" s="26" t="s">
        <v>4581</v>
      </c>
      <c r="P942" s="26">
        <v>66521520</v>
      </c>
      <c r="Q942" s="29"/>
      <c r="R942" s="25" t="s">
        <v>8132</v>
      </c>
      <c r="S942" s="30">
        <v>43517</v>
      </c>
      <c r="T942" s="26"/>
    </row>
    <row r="943" spans="1:20" x14ac:dyDescent="0.25">
      <c r="A943" s="24">
        <v>933</v>
      </c>
      <c r="B943" s="25" t="s">
        <v>8133</v>
      </c>
      <c r="C943" s="26" t="s">
        <v>54</v>
      </c>
      <c r="D943" s="26"/>
      <c r="E943" s="27" t="s">
        <v>8134</v>
      </c>
      <c r="F943" s="25" t="s">
        <v>8135</v>
      </c>
      <c r="G943" s="26" t="s">
        <v>93</v>
      </c>
      <c r="H943" s="25"/>
      <c r="I943" s="28">
        <v>1</v>
      </c>
      <c r="J943" s="26" t="s">
        <v>4581</v>
      </c>
      <c r="K943" s="26">
        <v>0</v>
      </c>
      <c r="L943" s="29"/>
      <c r="M943" s="30">
        <v>43507</v>
      </c>
      <c r="N943" s="28">
        <v>1</v>
      </c>
      <c r="O943" s="26" t="s">
        <v>4581</v>
      </c>
      <c r="P943" s="26">
        <v>0</v>
      </c>
      <c r="Q943" s="29"/>
      <c r="R943" s="25"/>
      <c r="S943" s="30">
        <v>43521</v>
      </c>
      <c r="T943" s="26"/>
    </row>
    <row r="944" spans="1:20" hidden="1" x14ac:dyDescent="0.25">
      <c r="A944" s="24">
        <v>934</v>
      </c>
      <c r="B944" s="25" t="s">
        <v>8136</v>
      </c>
      <c r="C944" s="26" t="s">
        <v>54</v>
      </c>
      <c r="D944" s="26"/>
      <c r="E944" s="27" t="s">
        <v>8137</v>
      </c>
      <c r="F944" s="25" t="s">
        <v>8138</v>
      </c>
      <c r="G944" s="26" t="s">
        <v>93</v>
      </c>
      <c r="H944" s="25" t="s">
        <v>5726</v>
      </c>
      <c r="I944" s="28">
        <v>1</v>
      </c>
      <c r="J944" s="26" t="s">
        <v>4581</v>
      </c>
      <c r="K944" s="26">
        <v>48925000</v>
      </c>
      <c r="L944" s="29"/>
      <c r="M944" s="34" t="s">
        <v>8139</v>
      </c>
      <c r="N944" s="28">
        <v>1</v>
      </c>
      <c r="O944" s="26" t="s">
        <v>4581</v>
      </c>
      <c r="P944" s="26">
        <v>48925000</v>
      </c>
      <c r="Q944" s="29"/>
      <c r="R944" s="25" t="s">
        <v>8140</v>
      </c>
      <c r="S944" s="30">
        <v>43518</v>
      </c>
      <c r="T944" s="26"/>
    </row>
    <row r="945" spans="1:20" hidden="1" x14ac:dyDescent="0.25">
      <c r="A945" s="24">
        <v>935</v>
      </c>
      <c r="B945" s="25" t="s">
        <v>8141</v>
      </c>
      <c r="C945" s="26" t="s">
        <v>54</v>
      </c>
      <c r="D945" s="26"/>
      <c r="E945" s="27" t="s">
        <v>8142</v>
      </c>
      <c r="F945" s="25" t="s">
        <v>8143</v>
      </c>
      <c r="G945" s="26" t="s">
        <v>93</v>
      </c>
      <c r="H945" s="25" t="s">
        <v>5880</v>
      </c>
      <c r="I945" s="28">
        <v>1</v>
      </c>
      <c r="J945" s="26" t="s">
        <v>4581</v>
      </c>
      <c r="K945" s="26">
        <v>46478750</v>
      </c>
      <c r="L945" s="29"/>
      <c r="M945" s="30">
        <v>43469</v>
      </c>
      <c r="N945" s="28">
        <v>1</v>
      </c>
      <c r="O945" s="26" t="s">
        <v>4581</v>
      </c>
      <c r="P945" s="26">
        <v>46478750</v>
      </c>
      <c r="Q945" s="29"/>
      <c r="R945" s="25" t="s">
        <v>8144</v>
      </c>
      <c r="S945" s="30">
        <v>43518</v>
      </c>
      <c r="T945" s="26"/>
    </row>
    <row r="946" spans="1:20" hidden="1" x14ac:dyDescent="0.25">
      <c r="A946" s="24">
        <v>936</v>
      </c>
      <c r="B946" s="25" t="s">
        <v>8145</v>
      </c>
      <c r="C946" s="26" t="s">
        <v>54</v>
      </c>
      <c r="D946" s="26"/>
      <c r="E946" s="27" t="s">
        <v>8146</v>
      </c>
      <c r="F946" s="25" t="s">
        <v>5606</v>
      </c>
      <c r="G946" s="26" t="s">
        <v>93</v>
      </c>
      <c r="H946" s="25" t="s">
        <v>4639</v>
      </c>
      <c r="I946" s="28">
        <v>1</v>
      </c>
      <c r="J946" s="26" t="s">
        <v>4581</v>
      </c>
      <c r="K946" s="26">
        <v>41237183</v>
      </c>
      <c r="L946" s="29"/>
      <c r="M946" s="30">
        <v>43469</v>
      </c>
      <c r="N946" s="28">
        <v>1</v>
      </c>
      <c r="O946" s="26" t="s">
        <v>4581</v>
      </c>
      <c r="P946" s="26">
        <v>41237183</v>
      </c>
      <c r="Q946" s="29"/>
      <c r="R946" s="25" t="s">
        <v>8147</v>
      </c>
      <c r="S946" s="30">
        <v>43518</v>
      </c>
      <c r="T946" s="26"/>
    </row>
    <row r="947" spans="1:20" hidden="1" x14ac:dyDescent="0.25">
      <c r="A947" s="24">
        <v>937</v>
      </c>
      <c r="B947" s="25" t="s">
        <v>8148</v>
      </c>
      <c r="C947" s="26" t="s">
        <v>54</v>
      </c>
      <c r="D947" s="26"/>
      <c r="E947" s="27" t="s">
        <v>8149</v>
      </c>
      <c r="F947" s="25" t="s">
        <v>8150</v>
      </c>
      <c r="G947" s="26" t="s">
        <v>93</v>
      </c>
      <c r="H947" s="25" t="s">
        <v>5325</v>
      </c>
      <c r="I947" s="28">
        <v>1</v>
      </c>
      <c r="J947" s="26" t="s">
        <v>4581</v>
      </c>
      <c r="K947" s="26">
        <v>44650500</v>
      </c>
      <c r="L947" s="29"/>
      <c r="M947" s="30">
        <v>43496</v>
      </c>
      <c r="N947" s="28">
        <v>1</v>
      </c>
      <c r="O947" s="26" t="s">
        <v>4581</v>
      </c>
      <c r="P947" s="26">
        <v>44650500</v>
      </c>
      <c r="Q947" s="29"/>
      <c r="R947" s="25" t="s">
        <v>8151</v>
      </c>
      <c r="S947" s="30">
        <v>43522</v>
      </c>
      <c r="T947" s="26"/>
    </row>
    <row r="948" spans="1:20" hidden="1" x14ac:dyDescent="0.25">
      <c r="A948" s="24">
        <v>938</v>
      </c>
      <c r="B948" s="25" t="s">
        <v>8152</v>
      </c>
      <c r="C948" s="26" t="s">
        <v>54</v>
      </c>
      <c r="D948" s="26"/>
      <c r="E948" s="27" t="s">
        <v>8153</v>
      </c>
      <c r="F948" s="25" t="s">
        <v>8154</v>
      </c>
      <c r="G948" s="26" t="s">
        <v>93</v>
      </c>
      <c r="H948" s="25" t="s">
        <v>8155</v>
      </c>
      <c r="I948" s="28">
        <v>1</v>
      </c>
      <c r="J948" s="26" t="s">
        <v>4581</v>
      </c>
      <c r="K948" s="26">
        <v>36440000</v>
      </c>
      <c r="L948" s="29"/>
      <c r="M948" s="30">
        <v>43495</v>
      </c>
      <c r="N948" s="28">
        <v>1</v>
      </c>
      <c r="O948" s="26" t="s">
        <v>4581</v>
      </c>
      <c r="P948" s="26">
        <v>36440000</v>
      </c>
      <c r="Q948" s="29"/>
      <c r="R948" s="25" t="s">
        <v>8156</v>
      </c>
      <c r="S948" s="30">
        <v>43518</v>
      </c>
      <c r="T948" s="26"/>
    </row>
    <row r="949" spans="1:20" hidden="1" x14ac:dyDescent="0.25">
      <c r="A949" s="24">
        <v>939</v>
      </c>
      <c r="B949" s="25" t="s">
        <v>8157</v>
      </c>
      <c r="C949" s="26" t="s">
        <v>54</v>
      </c>
      <c r="D949" s="26"/>
      <c r="E949" s="27" t="s">
        <v>8158</v>
      </c>
      <c r="F949" s="25" t="s">
        <v>8159</v>
      </c>
      <c r="G949" s="26" t="s">
        <v>93</v>
      </c>
      <c r="H949" s="25" t="s">
        <v>4932</v>
      </c>
      <c r="I949" s="28">
        <v>1</v>
      </c>
      <c r="J949" s="26" t="s">
        <v>4581</v>
      </c>
      <c r="K949" s="26">
        <v>39140000</v>
      </c>
      <c r="L949" s="29"/>
      <c r="M949" s="30">
        <v>43469</v>
      </c>
      <c r="N949" s="28">
        <v>1</v>
      </c>
      <c r="O949" s="26" t="s">
        <v>4581</v>
      </c>
      <c r="P949" s="26">
        <v>39140000</v>
      </c>
      <c r="Q949" s="29"/>
      <c r="R949" s="25" t="s">
        <v>8160</v>
      </c>
      <c r="S949" s="30">
        <v>43518</v>
      </c>
      <c r="T949" s="26"/>
    </row>
    <row r="950" spans="1:20" hidden="1" x14ac:dyDescent="0.25">
      <c r="A950" s="24">
        <v>940</v>
      </c>
      <c r="B950" s="25" t="s">
        <v>8161</v>
      </c>
      <c r="C950" s="26" t="s">
        <v>54</v>
      </c>
      <c r="D950" s="26"/>
      <c r="E950" s="27" t="s">
        <v>8162</v>
      </c>
      <c r="F950" s="25" t="s">
        <v>8163</v>
      </c>
      <c r="G950" s="26" t="s">
        <v>93</v>
      </c>
      <c r="H950" s="25" t="s">
        <v>4932</v>
      </c>
      <c r="I950" s="28">
        <v>1</v>
      </c>
      <c r="J950" s="26" t="s">
        <v>4581</v>
      </c>
      <c r="K950" s="26">
        <v>28325000</v>
      </c>
      <c r="L950" s="29"/>
      <c r="M950" s="30">
        <v>43469</v>
      </c>
      <c r="N950" s="28">
        <v>1</v>
      </c>
      <c r="O950" s="26" t="s">
        <v>4581</v>
      </c>
      <c r="P950" s="26">
        <v>28325000</v>
      </c>
      <c r="Q950" s="29"/>
      <c r="R950" s="25" t="s">
        <v>8164</v>
      </c>
      <c r="S950" s="30">
        <v>43521</v>
      </c>
      <c r="T950" s="26"/>
    </row>
    <row r="951" spans="1:20" hidden="1" x14ac:dyDescent="0.25">
      <c r="A951" s="24">
        <v>941</v>
      </c>
      <c r="B951" s="25" t="s">
        <v>8165</v>
      </c>
      <c r="C951" s="26" t="s">
        <v>54</v>
      </c>
      <c r="D951" s="26"/>
      <c r="E951" s="27" t="s">
        <v>8166</v>
      </c>
      <c r="F951" s="25" t="s">
        <v>8167</v>
      </c>
      <c r="G951" s="26" t="s">
        <v>93</v>
      </c>
      <c r="H951" s="25" t="s">
        <v>4639</v>
      </c>
      <c r="I951" s="28">
        <v>1</v>
      </c>
      <c r="J951" s="26" t="s">
        <v>4581</v>
      </c>
      <c r="K951" s="26">
        <v>60000000</v>
      </c>
      <c r="L951" s="29"/>
      <c r="M951" s="30">
        <v>43469</v>
      </c>
      <c r="N951" s="28">
        <v>1</v>
      </c>
      <c r="O951" s="26" t="s">
        <v>4581</v>
      </c>
      <c r="P951" s="26">
        <v>60000000</v>
      </c>
      <c r="Q951" s="29"/>
      <c r="R951" s="25" t="s">
        <v>8168</v>
      </c>
      <c r="S951" s="30">
        <v>43518</v>
      </c>
      <c r="T951" s="26"/>
    </row>
    <row r="952" spans="1:20" hidden="1" x14ac:dyDescent="0.25">
      <c r="A952" s="24">
        <v>942</v>
      </c>
      <c r="B952" s="25" t="s">
        <v>8169</v>
      </c>
      <c r="C952" s="26" t="s">
        <v>54</v>
      </c>
      <c r="D952" s="26"/>
      <c r="E952" s="27" t="s">
        <v>8170</v>
      </c>
      <c r="F952" s="25" t="s">
        <v>8171</v>
      </c>
      <c r="G952" s="26" t="s">
        <v>93</v>
      </c>
      <c r="H952" s="25" t="s">
        <v>4932</v>
      </c>
      <c r="I952" s="28">
        <v>1</v>
      </c>
      <c r="J952" s="26" t="s">
        <v>4581</v>
      </c>
      <c r="K952" s="26">
        <v>39140000</v>
      </c>
      <c r="L952" s="29"/>
      <c r="M952" s="30">
        <v>43513</v>
      </c>
      <c r="N952" s="28">
        <v>1</v>
      </c>
      <c r="O952" s="26" t="s">
        <v>4581</v>
      </c>
      <c r="P952" s="26">
        <v>39140000</v>
      </c>
      <c r="Q952" s="29"/>
      <c r="R952" s="25" t="s">
        <v>8160</v>
      </c>
      <c r="S952" s="30">
        <v>43521</v>
      </c>
      <c r="T952" s="26"/>
    </row>
    <row r="953" spans="1:20" hidden="1" x14ac:dyDescent="0.25">
      <c r="A953" s="24">
        <v>943</v>
      </c>
      <c r="B953" s="25" t="s">
        <v>8172</v>
      </c>
      <c r="C953" s="26" t="s">
        <v>54</v>
      </c>
      <c r="D953" s="26"/>
      <c r="E953" s="27" t="s">
        <v>8173</v>
      </c>
      <c r="F953" s="25" t="s">
        <v>8174</v>
      </c>
      <c r="G953" s="26" t="s">
        <v>93</v>
      </c>
      <c r="H953" s="25" t="s">
        <v>4932</v>
      </c>
      <c r="I953" s="28">
        <v>1</v>
      </c>
      <c r="J953" s="26" t="s">
        <v>4581</v>
      </c>
      <c r="K953" s="26">
        <v>39140000</v>
      </c>
      <c r="L953" s="29"/>
      <c r="M953" s="30">
        <v>43469</v>
      </c>
      <c r="N953" s="28">
        <v>1</v>
      </c>
      <c r="O953" s="26" t="s">
        <v>4581</v>
      </c>
      <c r="P953" s="26">
        <v>39140000</v>
      </c>
      <c r="Q953" s="29"/>
      <c r="R953" s="25" t="s">
        <v>8175</v>
      </c>
      <c r="S953" s="30">
        <v>43518</v>
      </c>
      <c r="T953" s="26"/>
    </row>
    <row r="954" spans="1:20" hidden="1" x14ac:dyDescent="0.25">
      <c r="A954" s="24">
        <v>944</v>
      </c>
      <c r="B954" s="25" t="s">
        <v>8176</v>
      </c>
      <c r="C954" s="26" t="s">
        <v>54</v>
      </c>
      <c r="D954" s="26"/>
      <c r="E954" s="27" t="s">
        <v>8177</v>
      </c>
      <c r="F954" s="25" t="s">
        <v>6641</v>
      </c>
      <c r="G954" s="26" t="s">
        <v>93</v>
      </c>
      <c r="H954" s="25" t="s">
        <v>6304</v>
      </c>
      <c r="I954" s="28">
        <v>1</v>
      </c>
      <c r="J954" s="26" t="s">
        <v>4581</v>
      </c>
      <c r="K954" s="26">
        <v>41886565</v>
      </c>
      <c r="L954" s="29"/>
      <c r="M954" s="30">
        <v>43469</v>
      </c>
      <c r="N954" s="28">
        <v>1</v>
      </c>
      <c r="O954" s="26" t="s">
        <v>4581</v>
      </c>
      <c r="P954" s="26">
        <v>41886565</v>
      </c>
      <c r="Q954" s="29"/>
      <c r="R954" s="25" t="s">
        <v>6118</v>
      </c>
      <c r="S954" s="30">
        <v>43522</v>
      </c>
      <c r="T954" s="26"/>
    </row>
    <row r="955" spans="1:20" hidden="1" x14ac:dyDescent="0.25">
      <c r="A955" s="24">
        <v>945</v>
      </c>
      <c r="B955" s="25" t="s">
        <v>8178</v>
      </c>
      <c r="C955" s="26" t="s">
        <v>54</v>
      </c>
      <c r="D955" s="26"/>
      <c r="E955" s="27" t="s">
        <v>8179</v>
      </c>
      <c r="F955" s="25" t="s">
        <v>5586</v>
      </c>
      <c r="G955" s="26" t="s">
        <v>93</v>
      </c>
      <c r="H955" s="25" t="s">
        <v>5453</v>
      </c>
      <c r="I955" s="28">
        <v>1</v>
      </c>
      <c r="J955" s="26" t="s">
        <v>4581</v>
      </c>
      <c r="K955" s="26">
        <v>41886565</v>
      </c>
      <c r="L955" s="29"/>
      <c r="M955" s="30">
        <v>43508</v>
      </c>
      <c r="N955" s="28">
        <v>1</v>
      </c>
      <c r="O955" s="26" t="s">
        <v>4581</v>
      </c>
      <c r="P955" s="26">
        <v>41886565</v>
      </c>
      <c r="Q955" s="29"/>
      <c r="R955" s="25" t="s">
        <v>8180</v>
      </c>
      <c r="S955" s="30">
        <v>43522</v>
      </c>
      <c r="T955" s="26"/>
    </row>
    <row r="956" spans="1:20" hidden="1" x14ac:dyDescent="0.25">
      <c r="A956" s="24">
        <v>946</v>
      </c>
      <c r="B956" s="25" t="s">
        <v>8181</v>
      </c>
      <c r="C956" s="26" t="s">
        <v>54</v>
      </c>
      <c r="D956" s="26"/>
      <c r="E956" s="27" t="s">
        <v>8182</v>
      </c>
      <c r="F956" s="25" t="s">
        <v>8183</v>
      </c>
      <c r="G956" s="26" t="s">
        <v>93</v>
      </c>
      <c r="H956" s="25" t="s">
        <v>5409</v>
      </c>
      <c r="I956" s="28">
        <v>1</v>
      </c>
      <c r="J956" s="26" t="s">
        <v>4581</v>
      </c>
      <c r="K956" s="26">
        <v>80000000</v>
      </c>
      <c r="L956" s="29"/>
      <c r="M956" s="30">
        <v>43510</v>
      </c>
      <c r="N956" s="28">
        <v>1</v>
      </c>
      <c r="O956" s="26" t="s">
        <v>4581</v>
      </c>
      <c r="P956" s="26">
        <v>80000000</v>
      </c>
      <c r="Q956" s="29"/>
      <c r="R956" s="25" t="s">
        <v>8184</v>
      </c>
      <c r="S956" s="30">
        <v>43523</v>
      </c>
      <c r="T956" s="26"/>
    </row>
    <row r="957" spans="1:20" hidden="1" x14ac:dyDescent="0.25">
      <c r="A957" s="24">
        <v>947</v>
      </c>
      <c r="B957" s="25" t="s">
        <v>8185</v>
      </c>
      <c r="C957" s="26" t="s">
        <v>54</v>
      </c>
      <c r="D957" s="26"/>
      <c r="E957" s="27" t="s">
        <v>8186</v>
      </c>
      <c r="F957" s="25" t="s">
        <v>8187</v>
      </c>
      <c r="G957" s="26" t="s">
        <v>93</v>
      </c>
      <c r="H957" s="25" t="s">
        <v>5409</v>
      </c>
      <c r="I957" s="28">
        <v>1</v>
      </c>
      <c r="J957" s="26" t="s">
        <v>4581</v>
      </c>
      <c r="K957" s="26">
        <v>90000000</v>
      </c>
      <c r="L957" s="29"/>
      <c r="M957" s="30">
        <v>43508</v>
      </c>
      <c r="N957" s="28">
        <v>1</v>
      </c>
      <c r="O957" s="26" t="s">
        <v>4581</v>
      </c>
      <c r="P957" s="26">
        <v>90000000</v>
      </c>
      <c r="Q957" s="29"/>
      <c r="R957" s="25" t="s">
        <v>8188</v>
      </c>
      <c r="S957" s="30">
        <v>43524</v>
      </c>
      <c r="T957" s="26"/>
    </row>
    <row r="958" spans="1:20" hidden="1" x14ac:dyDescent="0.25">
      <c r="A958" s="24">
        <v>948</v>
      </c>
      <c r="B958" s="25" t="s">
        <v>8189</v>
      </c>
      <c r="C958" s="26" t="s">
        <v>54</v>
      </c>
      <c r="D958" s="26"/>
      <c r="E958" s="27" t="s">
        <v>8190</v>
      </c>
      <c r="F958" s="25" t="s">
        <v>8191</v>
      </c>
      <c r="G958" s="26" t="s">
        <v>93</v>
      </c>
      <c r="H958" s="25" t="s">
        <v>5813</v>
      </c>
      <c r="I958" s="28">
        <v>1</v>
      </c>
      <c r="J958" s="26" t="s">
        <v>4581</v>
      </c>
      <c r="K958" s="26">
        <v>154462000</v>
      </c>
      <c r="L958" s="29"/>
      <c r="M958" s="30">
        <v>43511</v>
      </c>
      <c r="N958" s="28">
        <v>1</v>
      </c>
      <c r="O958" s="26" t="s">
        <v>4581</v>
      </c>
      <c r="P958" s="26">
        <v>154462000</v>
      </c>
      <c r="Q958" s="29"/>
      <c r="R958" s="25" t="s">
        <v>8192</v>
      </c>
      <c r="S958" s="30">
        <v>43524</v>
      </c>
      <c r="T958" s="26"/>
    </row>
    <row r="959" spans="1:20" hidden="1" x14ac:dyDescent="0.25">
      <c r="A959" s="24">
        <v>949</v>
      </c>
      <c r="B959" s="25" t="s">
        <v>8193</v>
      </c>
      <c r="C959" s="26" t="s">
        <v>54</v>
      </c>
      <c r="D959" s="26"/>
      <c r="E959" s="27" t="s">
        <v>8194</v>
      </c>
      <c r="F959" s="25" t="s">
        <v>8195</v>
      </c>
      <c r="G959" s="26" t="s">
        <v>93</v>
      </c>
      <c r="H959" s="25" t="s">
        <v>4927</v>
      </c>
      <c r="I959" s="28">
        <v>1</v>
      </c>
      <c r="J959" s="26" t="s">
        <v>4581</v>
      </c>
      <c r="K959" s="26">
        <v>27400000</v>
      </c>
      <c r="L959" s="29"/>
      <c r="M959" s="30">
        <v>43510</v>
      </c>
      <c r="N959" s="28">
        <v>1</v>
      </c>
      <c r="O959" s="26" t="s">
        <v>4581</v>
      </c>
      <c r="P959" s="26">
        <v>27400000</v>
      </c>
      <c r="Q959" s="29"/>
      <c r="R959" s="25" t="s">
        <v>8196</v>
      </c>
      <c r="S959" s="30">
        <v>43524</v>
      </c>
      <c r="T959" s="26"/>
    </row>
    <row r="960" spans="1:20" x14ac:dyDescent="0.25">
      <c r="A960" s="24">
        <v>950</v>
      </c>
      <c r="B960" s="25" t="s">
        <v>8197</v>
      </c>
      <c r="C960" s="26" t="s">
        <v>54</v>
      </c>
      <c r="D960" s="26"/>
      <c r="E960" s="27" t="s">
        <v>8198</v>
      </c>
      <c r="F960" s="25" t="s">
        <v>8199</v>
      </c>
      <c r="G960" s="26" t="s">
        <v>93</v>
      </c>
      <c r="H960" s="25"/>
      <c r="I960" s="28">
        <v>1</v>
      </c>
      <c r="J960" s="26" t="s">
        <v>4581</v>
      </c>
      <c r="K960" s="26">
        <v>0</v>
      </c>
      <c r="L960" s="29"/>
      <c r="M960" s="30">
        <v>43510</v>
      </c>
      <c r="N960" s="28">
        <v>1</v>
      </c>
      <c r="O960" s="26" t="s">
        <v>4581</v>
      </c>
      <c r="P960" s="26">
        <v>0</v>
      </c>
      <c r="Q960" s="29"/>
      <c r="R960" s="25"/>
      <c r="S960" s="30">
        <v>43525</v>
      </c>
      <c r="T960" s="26"/>
    </row>
    <row r="961" spans="1:20" hidden="1" x14ac:dyDescent="0.25">
      <c r="A961" s="24">
        <v>951</v>
      </c>
      <c r="B961" s="25" t="s">
        <v>8200</v>
      </c>
      <c r="C961" s="26" t="s">
        <v>54</v>
      </c>
      <c r="D961" s="26"/>
      <c r="E961" s="27" t="s">
        <v>8201</v>
      </c>
      <c r="F961" s="25" t="s">
        <v>8202</v>
      </c>
      <c r="G961" s="26" t="s">
        <v>93</v>
      </c>
      <c r="H961" s="25" t="s">
        <v>4932</v>
      </c>
      <c r="I961" s="28">
        <v>1</v>
      </c>
      <c r="J961" s="26" t="s">
        <v>4581</v>
      </c>
      <c r="K961" s="26">
        <v>31658450</v>
      </c>
      <c r="L961" s="29"/>
      <c r="M961" s="30">
        <v>43503</v>
      </c>
      <c r="N961" s="28">
        <v>1</v>
      </c>
      <c r="O961" s="26" t="s">
        <v>4581</v>
      </c>
      <c r="P961" s="26">
        <v>31658450</v>
      </c>
      <c r="Q961" s="29"/>
      <c r="R961" s="25" t="s">
        <v>8203</v>
      </c>
      <c r="S961" s="30">
        <v>43525</v>
      </c>
      <c r="T961" s="26"/>
    </row>
    <row r="962" spans="1:20" hidden="1" x14ac:dyDescent="0.25">
      <c r="A962" s="24">
        <v>952</v>
      </c>
      <c r="B962" s="25" t="s">
        <v>8204</v>
      </c>
      <c r="C962" s="26" t="s">
        <v>54</v>
      </c>
      <c r="D962" s="26"/>
      <c r="E962" s="27" t="s">
        <v>8205</v>
      </c>
      <c r="F962" s="25" t="s">
        <v>8206</v>
      </c>
      <c r="G962" s="26" t="s">
        <v>93</v>
      </c>
      <c r="H962" s="25" t="s">
        <v>4932</v>
      </c>
      <c r="I962" s="28">
        <v>1</v>
      </c>
      <c r="J962" s="26" t="s">
        <v>4581</v>
      </c>
      <c r="K962" s="26">
        <v>50257250</v>
      </c>
      <c r="L962" s="29"/>
      <c r="M962" s="30">
        <v>43476</v>
      </c>
      <c r="N962" s="28">
        <v>1</v>
      </c>
      <c r="O962" s="26" t="s">
        <v>4581</v>
      </c>
      <c r="P962" s="26">
        <v>50257250</v>
      </c>
      <c r="Q962" s="29"/>
      <c r="R962" s="25" t="s">
        <v>8207</v>
      </c>
      <c r="S962" s="30">
        <v>43524</v>
      </c>
      <c r="T962" s="26"/>
    </row>
    <row r="963" spans="1:20" hidden="1" x14ac:dyDescent="0.25">
      <c r="A963" s="24">
        <v>953</v>
      </c>
      <c r="B963" s="25" t="s">
        <v>8208</v>
      </c>
      <c r="C963" s="26" t="s">
        <v>54</v>
      </c>
      <c r="D963" s="26"/>
      <c r="E963" s="27" t="s">
        <v>8209</v>
      </c>
      <c r="F963" s="25" t="s">
        <v>8210</v>
      </c>
      <c r="G963" s="26" t="s">
        <v>93</v>
      </c>
      <c r="H963" s="25" t="s">
        <v>4932</v>
      </c>
      <c r="I963" s="28">
        <v>1</v>
      </c>
      <c r="J963" s="26" t="s">
        <v>4581</v>
      </c>
      <c r="K963" s="26">
        <v>81375150</v>
      </c>
      <c r="L963" s="29"/>
      <c r="M963" s="30">
        <v>43476</v>
      </c>
      <c r="N963" s="28">
        <v>1</v>
      </c>
      <c r="O963" s="26" t="s">
        <v>4581</v>
      </c>
      <c r="P963" s="26">
        <v>81375150</v>
      </c>
      <c r="Q963" s="29"/>
      <c r="R963" s="25" t="s">
        <v>8211</v>
      </c>
      <c r="S963" s="30">
        <v>43525</v>
      </c>
      <c r="T963" s="26"/>
    </row>
    <row r="964" spans="1:20" hidden="1" x14ac:dyDescent="0.25">
      <c r="A964" s="24">
        <v>954</v>
      </c>
      <c r="B964" s="25" t="s">
        <v>8212</v>
      </c>
      <c r="C964" s="26" t="s">
        <v>54</v>
      </c>
      <c r="D964" s="26"/>
      <c r="E964" s="27" t="s">
        <v>8213</v>
      </c>
      <c r="F964" s="25" t="s">
        <v>8214</v>
      </c>
      <c r="G964" s="26" t="s">
        <v>93</v>
      </c>
      <c r="H964" s="25" t="s">
        <v>8215</v>
      </c>
      <c r="I964" s="28">
        <v>1</v>
      </c>
      <c r="J964" s="26" t="s">
        <v>4581</v>
      </c>
      <c r="K964" s="26">
        <v>62212000</v>
      </c>
      <c r="L964" s="29"/>
      <c r="M964" s="30">
        <v>43476</v>
      </c>
      <c r="N964" s="28">
        <v>1</v>
      </c>
      <c r="O964" s="26" t="s">
        <v>4581</v>
      </c>
      <c r="P964" s="26">
        <v>62212000</v>
      </c>
      <c r="Q964" s="29"/>
      <c r="R964" s="25" t="s">
        <v>8216</v>
      </c>
      <c r="S964" s="30">
        <v>43528</v>
      </c>
      <c r="T964" s="26"/>
    </row>
    <row r="965" spans="1:20" hidden="1" x14ac:dyDescent="0.25">
      <c r="A965" s="24">
        <v>955</v>
      </c>
      <c r="B965" s="25" t="s">
        <v>8217</v>
      </c>
      <c r="C965" s="26" t="s">
        <v>54</v>
      </c>
      <c r="D965" s="26"/>
      <c r="E965" s="27" t="s">
        <v>8218</v>
      </c>
      <c r="F965" s="25" t="s">
        <v>8219</v>
      </c>
      <c r="G965" s="26" t="s">
        <v>93</v>
      </c>
      <c r="H965" s="25" t="s">
        <v>4941</v>
      </c>
      <c r="I965" s="28">
        <v>1</v>
      </c>
      <c r="J965" s="26" t="s">
        <v>4581</v>
      </c>
      <c r="K965" s="26">
        <v>151424000</v>
      </c>
      <c r="L965" s="29"/>
      <c r="M965" s="30">
        <v>43522</v>
      </c>
      <c r="N965" s="28">
        <v>1</v>
      </c>
      <c r="O965" s="26" t="s">
        <v>4581</v>
      </c>
      <c r="P965" s="26">
        <v>151424000</v>
      </c>
      <c r="Q965" s="29"/>
      <c r="R965" s="25" t="s">
        <v>8220</v>
      </c>
      <c r="S965" s="30">
        <v>43529</v>
      </c>
      <c r="T965" s="26"/>
    </row>
    <row r="966" spans="1:20" hidden="1" x14ac:dyDescent="0.25">
      <c r="A966" s="24">
        <v>956</v>
      </c>
      <c r="B966" s="25" t="s">
        <v>8221</v>
      </c>
      <c r="C966" s="26" t="s">
        <v>54</v>
      </c>
      <c r="D966" s="26"/>
      <c r="E966" s="27" t="s">
        <v>8222</v>
      </c>
      <c r="F966" s="25" t="s">
        <v>5647</v>
      </c>
      <c r="G966" s="26" t="s">
        <v>93</v>
      </c>
      <c r="H966" s="25" t="s">
        <v>4639</v>
      </c>
      <c r="I966" s="28">
        <v>1</v>
      </c>
      <c r="J966" s="26" t="s">
        <v>4581</v>
      </c>
      <c r="K966" s="26">
        <v>42024000</v>
      </c>
      <c r="L966" s="29"/>
      <c r="M966" s="30">
        <v>43510</v>
      </c>
      <c r="N966" s="28">
        <v>1</v>
      </c>
      <c r="O966" s="26" t="s">
        <v>4581</v>
      </c>
      <c r="P966" s="26">
        <v>42024000</v>
      </c>
      <c r="Q966" s="29"/>
      <c r="R966" s="25" t="s">
        <v>8223</v>
      </c>
      <c r="S966" s="30">
        <v>43532</v>
      </c>
      <c r="T966" s="26"/>
    </row>
    <row r="967" spans="1:20" hidden="1" x14ac:dyDescent="0.25">
      <c r="A967" s="24">
        <v>957</v>
      </c>
      <c r="B967" s="25" t="s">
        <v>8224</v>
      </c>
      <c r="C967" s="26" t="s">
        <v>54</v>
      </c>
      <c r="D967" s="26"/>
      <c r="E967" s="27" t="s">
        <v>8225</v>
      </c>
      <c r="F967" s="25" t="s">
        <v>8226</v>
      </c>
      <c r="G967" s="26" t="s">
        <v>93</v>
      </c>
      <c r="H967" s="25" t="s">
        <v>4941</v>
      </c>
      <c r="I967" s="28">
        <v>1</v>
      </c>
      <c r="J967" s="26" t="s">
        <v>4581</v>
      </c>
      <c r="K967" s="26">
        <v>98333325</v>
      </c>
      <c r="L967" s="29"/>
      <c r="M967" s="30">
        <v>43521</v>
      </c>
      <c r="N967" s="28">
        <v>1</v>
      </c>
      <c r="O967" s="26" t="s">
        <v>4581</v>
      </c>
      <c r="P967" s="26">
        <v>98333325</v>
      </c>
      <c r="Q967" s="29"/>
      <c r="R967" s="25" t="s">
        <v>8227</v>
      </c>
      <c r="S967" s="30">
        <v>43530</v>
      </c>
      <c r="T967" s="26"/>
    </row>
    <row r="968" spans="1:20" hidden="1" x14ac:dyDescent="0.25">
      <c r="A968" s="24">
        <v>958</v>
      </c>
      <c r="B968" s="25" t="s">
        <v>8228</v>
      </c>
      <c r="C968" s="26" t="s">
        <v>54</v>
      </c>
      <c r="D968" s="26"/>
      <c r="E968" s="27" t="s">
        <v>8229</v>
      </c>
      <c r="F968" s="25" t="s">
        <v>8230</v>
      </c>
      <c r="G968" s="26" t="s">
        <v>93</v>
      </c>
      <c r="H968" s="25" t="s">
        <v>5325</v>
      </c>
      <c r="I968" s="28">
        <v>1</v>
      </c>
      <c r="J968" s="26" t="s">
        <v>4581</v>
      </c>
      <c r="K968" s="26">
        <v>64400000</v>
      </c>
      <c r="L968" s="29"/>
      <c r="M968" s="30">
        <v>43523</v>
      </c>
      <c r="N968" s="28">
        <v>1</v>
      </c>
      <c r="O968" s="26" t="s">
        <v>4581</v>
      </c>
      <c r="P968" s="26">
        <v>64400000</v>
      </c>
      <c r="Q968" s="29"/>
      <c r="R968" s="25" t="s">
        <v>8231</v>
      </c>
      <c r="S968" s="30">
        <v>43532</v>
      </c>
      <c r="T968" s="26"/>
    </row>
    <row r="969" spans="1:20" hidden="1" x14ac:dyDescent="0.25">
      <c r="A969" s="24">
        <v>959</v>
      </c>
      <c r="B969" s="25" t="s">
        <v>8232</v>
      </c>
      <c r="C969" s="26" t="s">
        <v>54</v>
      </c>
      <c r="D969" s="26"/>
      <c r="E969" s="27" t="s">
        <v>8233</v>
      </c>
      <c r="F969" s="25" t="s">
        <v>8234</v>
      </c>
      <c r="G969" s="26" t="s">
        <v>93</v>
      </c>
      <c r="H969" s="25" t="s">
        <v>5496</v>
      </c>
      <c r="I969" s="28">
        <v>1</v>
      </c>
      <c r="J969" s="26" t="s">
        <v>4581</v>
      </c>
      <c r="K969" s="26">
        <v>95700000</v>
      </c>
      <c r="L969" s="29"/>
      <c r="M969" s="30">
        <v>43495</v>
      </c>
      <c r="N969" s="28">
        <v>1</v>
      </c>
      <c r="O969" s="26" t="s">
        <v>4581</v>
      </c>
      <c r="P969" s="26">
        <v>95700000</v>
      </c>
      <c r="Q969" s="29"/>
      <c r="R969" s="25" t="s">
        <v>8235</v>
      </c>
      <c r="S969" s="30">
        <v>43531</v>
      </c>
      <c r="T969" s="26"/>
    </row>
    <row r="970" spans="1:20" hidden="1" x14ac:dyDescent="0.25">
      <c r="A970" s="24">
        <v>960</v>
      </c>
      <c r="B970" s="25" t="s">
        <v>8236</v>
      </c>
      <c r="C970" s="26" t="s">
        <v>54</v>
      </c>
      <c r="D970" s="26"/>
      <c r="E970" s="27" t="s">
        <v>8237</v>
      </c>
      <c r="F970" s="25" t="s">
        <v>8238</v>
      </c>
      <c r="G970" s="26" t="s">
        <v>93</v>
      </c>
      <c r="H970" s="25" t="s">
        <v>5496</v>
      </c>
      <c r="I970" s="28">
        <v>1</v>
      </c>
      <c r="J970" s="26" t="s">
        <v>4581</v>
      </c>
      <c r="K970" s="26">
        <v>59000000</v>
      </c>
      <c r="L970" s="29"/>
      <c r="M970" s="30">
        <v>43500</v>
      </c>
      <c r="N970" s="28">
        <v>1</v>
      </c>
      <c r="O970" s="26" t="s">
        <v>4581</v>
      </c>
      <c r="P970" s="26">
        <v>59000000</v>
      </c>
      <c r="Q970" s="29"/>
      <c r="R970" s="25" t="s">
        <v>8239</v>
      </c>
      <c r="S970" s="30">
        <v>43531</v>
      </c>
      <c r="T970" s="26"/>
    </row>
    <row r="971" spans="1:20" hidden="1" x14ac:dyDescent="0.25">
      <c r="A971" s="24">
        <v>961</v>
      </c>
      <c r="B971" s="25" t="s">
        <v>8240</v>
      </c>
      <c r="C971" s="26" t="s">
        <v>54</v>
      </c>
      <c r="D971" s="26"/>
      <c r="E971" s="27" t="s">
        <v>8241</v>
      </c>
      <c r="F971" s="25" t="s">
        <v>6970</v>
      </c>
      <c r="G971" s="26" t="s">
        <v>93</v>
      </c>
      <c r="H971" s="25" t="s">
        <v>5623</v>
      </c>
      <c r="I971" s="28">
        <v>1</v>
      </c>
      <c r="J971" s="26" t="s">
        <v>4581</v>
      </c>
      <c r="K971" s="26">
        <v>50000000</v>
      </c>
      <c r="L971" s="29"/>
      <c r="M971" s="30">
        <v>43504</v>
      </c>
      <c r="N971" s="28">
        <v>1</v>
      </c>
      <c r="O971" s="26" t="s">
        <v>4581</v>
      </c>
      <c r="P971" s="26">
        <v>50000000</v>
      </c>
      <c r="Q971" s="29"/>
      <c r="R971" s="25" t="s">
        <v>8242</v>
      </c>
      <c r="S971" s="30">
        <v>43532</v>
      </c>
      <c r="T971" s="26"/>
    </row>
    <row r="972" spans="1:20" hidden="1" x14ac:dyDescent="0.25">
      <c r="A972" s="24">
        <v>962</v>
      </c>
      <c r="B972" s="25" t="s">
        <v>8243</v>
      </c>
      <c r="C972" s="26" t="s">
        <v>54</v>
      </c>
      <c r="D972" s="26"/>
      <c r="E972" s="27" t="s">
        <v>8244</v>
      </c>
      <c r="F972" s="25" t="s">
        <v>8245</v>
      </c>
      <c r="G972" s="26" t="s">
        <v>93</v>
      </c>
      <c r="H972" s="25" t="s">
        <v>5623</v>
      </c>
      <c r="I972" s="28">
        <v>1</v>
      </c>
      <c r="J972" s="26" t="s">
        <v>4581</v>
      </c>
      <c r="K972" s="26">
        <v>54000000</v>
      </c>
      <c r="L972" s="29"/>
      <c r="M972" s="30">
        <v>43497</v>
      </c>
      <c r="N972" s="28">
        <v>1</v>
      </c>
      <c r="O972" s="26" t="s">
        <v>4581</v>
      </c>
      <c r="P972" s="26">
        <v>54000000</v>
      </c>
      <c r="Q972" s="29"/>
      <c r="R972" s="25" t="s">
        <v>8246</v>
      </c>
      <c r="S972" s="30">
        <v>43535</v>
      </c>
      <c r="T972" s="26"/>
    </row>
    <row r="973" spans="1:20" hidden="1" x14ac:dyDescent="0.25">
      <c r="A973" s="24">
        <v>963</v>
      </c>
      <c r="B973" s="25" t="s">
        <v>8247</v>
      </c>
      <c r="C973" s="26" t="s">
        <v>54</v>
      </c>
      <c r="D973" s="26"/>
      <c r="E973" s="27" t="s">
        <v>8248</v>
      </c>
      <c r="F973" s="25" t="s">
        <v>5610</v>
      </c>
      <c r="G973" s="26" t="s">
        <v>93</v>
      </c>
      <c r="H973" s="25" t="s">
        <v>4639</v>
      </c>
      <c r="I973" s="28">
        <v>1</v>
      </c>
      <c r="J973" s="26" t="s">
        <v>4581</v>
      </c>
      <c r="K973" s="26">
        <v>48000000</v>
      </c>
      <c r="L973" s="29"/>
      <c r="M973" s="30">
        <v>43524</v>
      </c>
      <c r="N973" s="28">
        <v>1</v>
      </c>
      <c r="O973" s="26" t="s">
        <v>4581</v>
      </c>
      <c r="P973" s="26">
        <v>48000000</v>
      </c>
      <c r="Q973" s="29"/>
      <c r="R973" s="25" t="s">
        <v>8249</v>
      </c>
      <c r="S973" s="30">
        <v>43532</v>
      </c>
      <c r="T973" s="26"/>
    </row>
    <row r="974" spans="1:20" hidden="1" x14ac:dyDescent="0.25">
      <c r="A974" s="24">
        <v>964</v>
      </c>
      <c r="B974" s="25" t="s">
        <v>8250</v>
      </c>
      <c r="C974" s="26" t="s">
        <v>54</v>
      </c>
      <c r="D974" s="26"/>
      <c r="E974" s="27" t="s">
        <v>8251</v>
      </c>
      <c r="F974" s="25" t="s">
        <v>8252</v>
      </c>
      <c r="G974" s="26" t="s">
        <v>93</v>
      </c>
      <c r="H974" s="25" t="s">
        <v>4639</v>
      </c>
      <c r="I974" s="28">
        <v>1</v>
      </c>
      <c r="J974" s="26" t="s">
        <v>4581</v>
      </c>
      <c r="K974" s="26">
        <v>117000000</v>
      </c>
      <c r="L974" s="29"/>
      <c r="M974" s="30">
        <v>43503</v>
      </c>
      <c r="N974" s="28">
        <v>1</v>
      </c>
      <c r="O974" s="26" t="s">
        <v>4581</v>
      </c>
      <c r="P974" s="26">
        <v>117000000</v>
      </c>
      <c r="Q974" s="29"/>
      <c r="R974" s="25" t="s">
        <v>8253</v>
      </c>
      <c r="S974" s="30">
        <v>43532</v>
      </c>
      <c r="T974" s="26"/>
    </row>
    <row r="975" spans="1:20" hidden="1" x14ac:dyDescent="0.25">
      <c r="A975" s="24">
        <v>965</v>
      </c>
      <c r="B975" s="25" t="s">
        <v>8254</v>
      </c>
      <c r="C975" s="26" t="s">
        <v>54</v>
      </c>
      <c r="D975" s="26"/>
      <c r="E975" s="27" t="s">
        <v>8255</v>
      </c>
      <c r="F975" s="25" t="s">
        <v>5602</v>
      </c>
      <c r="G975" s="26" t="s">
        <v>93</v>
      </c>
      <c r="H975" s="25" t="s">
        <v>4639</v>
      </c>
      <c r="I975" s="28">
        <v>1</v>
      </c>
      <c r="J975" s="26" t="s">
        <v>4581</v>
      </c>
      <c r="K975" s="26">
        <v>42000000</v>
      </c>
      <c r="L975" s="29"/>
      <c r="M975" s="30">
        <v>43521</v>
      </c>
      <c r="N975" s="28">
        <v>1</v>
      </c>
      <c r="O975" s="26" t="s">
        <v>4581</v>
      </c>
      <c r="P975" s="26">
        <v>42000000</v>
      </c>
      <c r="Q975" s="29"/>
      <c r="R975" s="25" t="s">
        <v>8256</v>
      </c>
      <c r="S975" s="30">
        <v>43532</v>
      </c>
      <c r="T975" s="26"/>
    </row>
    <row r="976" spans="1:20" hidden="1" x14ac:dyDescent="0.25">
      <c r="A976" s="24">
        <v>966</v>
      </c>
      <c r="B976" s="25" t="s">
        <v>8257</v>
      </c>
      <c r="C976" s="26" t="s">
        <v>54</v>
      </c>
      <c r="D976" s="26"/>
      <c r="E976" s="27" t="s">
        <v>8258</v>
      </c>
      <c r="F976" s="25" t="s">
        <v>8259</v>
      </c>
      <c r="G976" s="26" t="s">
        <v>93</v>
      </c>
      <c r="H976" s="25" t="s">
        <v>4639</v>
      </c>
      <c r="I976" s="28">
        <v>1</v>
      </c>
      <c r="J976" s="26" t="s">
        <v>4581</v>
      </c>
      <c r="K976" s="26">
        <v>119000000</v>
      </c>
      <c r="L976" s="29"/>
      <c r="M976" s="30">
        <v>43496</v>
      </c>
      <c r="N976" s="28">
        <v>1</v>
      </c>
      <c r="O976" s="26" t="s">
        <v>4581</v>
      </c>
      <c r="P976" s="26">
        <v>119000000</v>
      </c>
      <c r="Q976" s="29"/>
      <c r="R976" s="25" t="s">
        <v>8260</v>
      </c>
      <c r="S976" s="30">
        <v>43532</v>
      </c>
      <c r="T976" s="26"/>
    </row>
    <row r="977" spans="1:20" hidden="1" x14ac:dyDescent="0.25">
      <c r="A977" s="24">
        <v>967</v>
      </c>
      <c r="B977" s="25" t="s">
        <v>8261</v>
      </c>
      <c r="C977" s="26" t="s">
        <v>54</v>
      </c>
      <c r="D977" s="26"/>
      <c r="E977" s="27" t="s">
        <v>8262</v>
      </c>
      <c r="F977" s="25" t="s">
        <v>8263</v>
      </c>
      <c r="G977" s="26" t="s">
        <v>93</v>
      </c>
      <c r="H977" s="25" t="s">
        <v>4941</v>
      </c>
      <c r="I977" s="28">
        <v>1</v>
      </c>
      <c r="J977" s="26" t="s">
        <v>4581</v>
      </c>
      <c r="K977" s="26">
        <v>110155500</v>
      </c>
      <c r="L977" s="29"/>
      <c r="M977" s="30">
        <v>43521</v>
      </c>
      <c r="N977" s="28">
        <v>1</v>
      </c>
      <c r="O977" s="26" t="s">
        <v>4581</v>
      </c>
      <c r="P977" s="26">
        <v>110155500</v>
      </c>
      <c r="Q977" s="29"/>
      <c r="R977" s="25" t="s">
        <v>8264</v>
      </c>
      <c r="S977" s="30">
        <v>43531</v>
      </c>
      <c r="T977" s="26"/>
    </row>
    <row r="978" spans="1:20" hidden="1" x14ac:dyDescent="0.25">
      <c r="A978" s="24">
        <v>968</v>
      </c>
      <c r="B978" s="25" t="s">
        <v>8265</v>
      </c>
      <c r="C978" s="26" t="s">
        <v>54</v>
      </c>
      <c r="D978" s="26"/>
      <c r="E978" s="27" t="s">
        <v>8266</v>
      </c>
      <c r="F978" s="25" t="s">
        <v>8267</v>
      </c>
      <c r="G978" s="26" t="s">
        <v>93</v>
      </c>
      <c r="H978" s="25" t="s">
        <v>4941</v>
      </c>
      <c r="I978" s="28">
        <v>1</v>
      </c>
      <c r="J978" s="26" t="s">
        <v>4581</v>
      </c>
      <c r="K978" s="26">
        <v>272500000</v>
      </c>
      <c r="L978" s="29"/>
      <c r="M978" s="30">
        <v>43514</v>
      </c>
      <c r="N978" s="28">
        <v>1</v>
      </c>
      <c r="O978" s="26" t="s">
        <v>4581</v>
      </c>
      <c r="P978" s="26">
        <v>272500000</v>
      </c>
      <c r="Q978" s="29"/>
      <c r="R978" s="25" t="s">
        <v>8268</v>
      </c>
      <c r="S978" s="30">
        <v>43531</v>
      </c>
      <c r="T978" s="26"/>
    </row>
    <row r="979" spans="1:20" hidden="1" x14ac:dyDescent="0.25">
      <c r="A979" s="24">
        <v>969</v>
      </c>
      <c r="B979" s="25" t="s">
        <v>8269</v>
      </c>
      <c r="C979" s="26" t="s">
        <v>54</v>
      </c>
      <c r="D979" s="26"/>
      <c r="E979" s="27" t="s">
        <v>8270</v>
      </c>
      <c r="F979" s="25" t="s">
        <v>8271</v>
      </c>
      <c r="G979" s="26" t="s">
        <v>93</v>
      </c>
      <c r="H979" s="25" t="s">
        <v>5623</v>
      </c>
      <c r="I979" s="28">
        <v>1</v>
      </c>
      <c r="J979" s="26" t="s">
        <v>4581</v>
      </c>
      <c r="K979" s="26">
        <v>65000000</v>
      </c>
      <c r="L979" s="29"/>
      <c r="M979" s="30">
        <v>43521</v>
      </c>
      <c r="N979" s="28">
        <v>1</v>
      </c>
      <c r="O979" s="26" t="s">
        <v>4581</v>
      </c>
      <c r="P979" s="26">
        <v>65000000</v>
      </c>
      <c r="Q979" s="29"/>
      <c r="R979" s="25" t="s">
        <v>8272</v>
      </c>
      <c r="S979" s="30">
        <v>43532</v>
      </c>
      <c r="T979" s="26"/>
    </row>
    <row r="980" spans="1:20" hidden="1" x14ac:dyDescent="0.25">
      <c r="A980" s="24">
        <v>970</v>
      </c>
      <c r="B980" s="25" t="s">
        <v>8273</v>
      </c>
      <c r="C980" s="26" t="s">
        <v>54</v>
      </c>
      <c r="D980" s="26"/>
      <c r="E980" s="27" t="s">
        <v>8274</v>
      </c>
      <c r="F980" s="25" t="s">
        <v>8275</v>
      </c>
      <c r="G980" s="26" t="s">
        <v>93</v>
      </c>
      <c r="H980" s="25" t="s">
        <v>6533</v>
      </c>
      <c r="I980" s="28">
        <v>1</v>
      </c>
      <c r="J980" s="26" t="s">
        <v>4581</v>
      </c>
      <c r="K980" s="26">
        <v>70834170</v>
      </c>
      <c r="L980" s="29"/>
      <c r="M980" s="30">
        <v>43524</v>
      </c>
      <c r="N980" s="28">
        <v>1</v>
      </c>
      <c r="O980" s="26" t="s">
        <v>4581</v>
      </c>
      <c r="P980" s="26">
        <v>70834170</v>
      </c>
      <c r="Q980" s="29"/>
      <c r="R980" s="25" t="s">
        <v>8276</v>
      </c>
      <c r="S980" s="30">
        <v>43532</v>
      </c>
      <c r="T980" s="26"/>
    </row>
    <row r="981" spans="1:20" hidden="1" x14ac:dyDescent="0.25">
      <c r="A981" s="24">
        <v>971</v>
      </c>
      <c r="B981" s="25" t="s">
        <v>8277</v>
      </c>
      <c r="C981" s="26" t="s">
        <v>54</v>
      </c>
      <c r="D981" s="26"/>
      <c r="E981" s="27" t="s">
        <v>8278</v>
      </c>
      <c r="F981" s="25" t="s">
        <v>5640</v>
      </c>
      <c r="G981" s="26" t="s">
        <v>93</v>
      </c>
      <c r="H981" s="25" t="s">
        <v>4639</v>
      </c>
      <c r="I981" s="28">
        <v>1</v>
      </c>
      <c r="J981" s="26" t="s">
        <v>4581</v>
      </c>
      <c r="K981" s="26">
        <v>54000000</v>
      </c>
      <c r="L981" s="29"/>
      <c r="M981" s="30">
        <v>43524</v>
      </c>
      <c r="N981" s="28">
        <v>1</v>
      </c>
      <c r="O981" s="26" t="s">
        <v>4581</v>
      </c>
      <c r="P981" s="26">
        <v>54000000</v>
      </c>
      <c r="Q981" s="29"/>
      <c r="R981" s="25" t="s">
        <v>8279</v>
      </c>
      <c r="S981" s="30">
        <v>43535</v>
      </c>
      <c r="T981" s="26"/>
    </row>
    <row r="982" spans="1:20" hidden="1" x14ac:dyDescent="0.25">
      <c r="A982" s="24">
        <v>972</v>
      </c>
      <c r="B982" s="25" t="s">
        <v>8280</v>
      </c>
      <c r="C982" s="26" t="s">
        <v>54</v>
      </c>
      <c r="D982" s="26"/>
      <c r="E982" s="27" t="s">
        <v>8281</v>
      </c>
      <c r="F982" s="25" t="s">
        <v>8282</v>
      </c>
      <c r="G982" s="26" t="s">
        <v>93</v>
      </c>
      <c r="H982" s="25" t="s">
        <v>5623</v>
      </c>
      <c r="I982" s="28">
        <v>1</v>
      </c>
      <c r="J982" s="26" t="s">
        <v>4581</v>
      </c>
      <c r="K982" s="26">
        <v>53000000</v>
      </c>
      <c r="L982" s="29"/>
      <c r="M982" s="30">
        <v>43524</v>
      </c>
      <c r="N982" s="28">
        <v>1</v>
      </c>
      <c r="O982" s="26" t="s">
        <v>4581</v>
      </c>
      <c r="P982" s="26">
        <v>53000000</v>
      </c>
      <c r="Q982" s="29"/>
      <c r="R982" s="25" t="s">
        <v>8283</v>
      </c>
      <c r="S982" s="30">
        <v>43536</v>
      </c>
      <c r="T982" s="26"/>
    </row>
    <row r="983" spans="1:20" hidden="1" x14ac:dyDescent="0.25">
      <c r="A983" s="24">
        <v>973</v>
      </c>
      <c r="B983" s="25" t="s">
        <v>8284</v>
      </c>
      <c r="C983" s="26" t="s">
        <v>54</v>
      </c>
      <c r="D983" s="26"/>
      <c r="E983" s="27" t="s">
        <v>8285</v>
      </c>
      <c r="F983" s="25" t="s">
        <v>5636</v>
      </c>
      <c r="G983" s="26" t="s">
        <v>93</v>
      </c>
      <c r="H983" s="25" t="s">
        <v>4639</v>
      </c>
      <c r="I983" s="28">
        <v>1</v>
      </c>
      <c r="J983" s="26" t="s">
        <v>4581</v>
      </c>
      <c r="K983" s="26">
        <v>30000000</v>
      </c>
      <c r="L983" s="29"/>
      <c r="M983" s="30">
        <v>43529</v>
      </c>
      <c r="N983" s="28">
        <v>1</v>
      </c>
      <c r="O983" s="26" t="s">
        <v>4581</v>
      </c>
      <c r="P983" s="26">
        <v>30000000</v>
      </c>
      <c r="Q983" s="29"/>
      <c r="R983" s="25" t="s">
        <v>8286</v>
      </c>
      <c r="S983" s="30">
        <v>43537</v>
      </c>
      <c r="T983" s="26"/>
    </row>
    <row r="984" spans="1:20" hidden="1" x14ac:dyDescent="0.25">
      <c r="A984" s="24">
        <v>974</v>
      </c>
      <c r="B984" s="25" t="s">
        <v>8287</v>
      </c>
      <c r="C984" s="26" t="s">
        <v>54</v>
      </c>
      <c r="D984" s="26"/>
      <c r="E984" s="27" t="s">
        <v>8288</v>
      </c>
      <c r="F984" s="25" t="s">
        <v>8289</v>
      </c>
      <c r="G984" s="26" t="s">
        <v>93</v>
      </c>
      <c r="H984" s="25" t="s">
        <v>4639</v>
      </c>
      <c r="I984" s="28">
        <v>1</v>
      </c>
      <c r="J984" s="26" t="s">
        <v>4581</v>
      </c>
      <c r="K984" s="26">
        <v>42000000</v>
      </c>
      <c r="L984" s="29"/>
      <c r="M984" s="30">
        <v>43528</v>
      </c>
      <c r="N984" s="28">
        <v>1</v>
      </c>
      <c r="O984" s="26" t="s">
        <v>4581</v>
      </c>
      <c r="P984" s="26">
        <v>42000000</v>
      </c>
      <c r="Q984" s="29"/>
      <c r="R984" s="25" t="s">
        <v>8290</v>
      </c>
      <c r="S984" s="30">
        <v>43535</v>
      </c>
      <c r="T984" s="26"/>
    </row>
    <row r="985" spans="1:20" hidden="1" x14ac:dyDescent="0.25">
      <c r="A985" s="24">
        <v>975</v>
      </c>
      <c r="B985" s="25" t="s">
        <v>8291</v>
      </c>
      <c r="C985" s="26" t="s">
        <v>54</v>
      </c>
      <c r="D985" s="26"/>
      <c r="E985" s="27" t="s">
        <v>8292</v>
      </c>
      <c r="F985" s="25" t="s">
        <v>8293</v>
      </c>
      <c r="G985" s="26" t="s">
        <v>93</v>
      </c>
      <c r="H985" s="25" t="s">
        <v>5479</v>
      </c>
      <c r="I985" s="28">
        <v>1</v>
      </c>
      <c r="J985" s="26" t="s">
        <v>4581</v>
      </c>
      <c r="K985" s="26">
        <v>42417036758</v>
      </c>
      <c r="L985" s="29"/>
      <c r="M985" s="30">
        <v>43525</v>
      </c>
      <c r="N985" s="28">
        <v>1</v>
      </c>
      <c r="O985" s="26" t="s">
        <v>4581</v>
      </c>
      <c r="P985" s="26">
        <v>42417036758</v>
      </c>
      <c r="Q985" s="29"/>
      <c r="R985" s="25" t="s">
        <v>8294</v>
      </c>
      <c r="S985" s="30">
        <v>43535</v>
      </c>
      <c r="T985" s="26"/>
    </row>
    <row r="986" spans="1:20" hidden="1" x14ac:dyDescent="0.25">
      <c r="A986" s="24">
        <v>976</v>
      </c>
      <c r="B986" s="25" t="s">
        <v>8295</v>
      </c>
      <c r="C986" s="26" t="s">
        <v>54</v>
      </c>
      <c r="D986" s="26"/>
      <c r="E986" s="27" t="s">
        <v>8296</v>
      </c>
      <c r="F986" s="25" t="s">
        <v>8297</v>
      </c>
      <c r="G986" s="26" t="s">
        <v>93</v>
      </c>
      <c r="H986" s="25" t="s">
        <v>5315</v>
      </c>
      <c r="I986" s="28">
        <v>1</v>
      </c>
      <c r="J986" s="26" t="s">
        <v>4581</v>
      </c>
      <c r="K986" s="26">
        <v>55000000</v>
      </c>
      <c r="L986" s="29"/>
      <c r="M986" s="30">
        <v>43529</v>
      </c>
      <c r="N986" s="28">
        <v>1</v>
      </c>
      <c r="O986" s="26" t="s">
        <v>4581</v>
      </c>
      <c r="P986" s="26">
        <v>55000000</v>
      </c>
      <c r="Q986" s="29"/>
      <c r="R986" s="25" t="s">
        <v>8298</v>
      </c>
      <c r="S986" s="30">
        <v>43535</v>
      </c>
      <c r="T986" s="26"/>
    </row>
    <row r="987" spans="1:20" hidden="1" x14ac:dyDescent="0.25">
      <c r="A987" s="24">
        <v>977</v>
      </c>
      <c r="B987" s="25" t="s">
        <v>8299</v>
      </c>
      <c r="C987" s="26" t="s">
        <v>54</v>
      </c>
      <c r="D987" s="26"/>
      <c r="E987" s="27" t="s">
        <v>8300</v>
      </c>
      <c r="F987" s="25" t="s">
        <v>8301</v>
      </c>
      <c r="G987" s="26" t="s">
        <v>93</v>
      </c>
      <c r="H987" s="25" t="s">
        <v>8302</v>
      </c>
      <c r="I987" s="28">
        <v>1</v>
      </c>
      <c r="J987" s="26" t="s">
        <v>4581</v>
      </c>
      <c r="K987" s="26">
        <v>72203000</v>
      </c>
      <c r="L987" s="29"/>
      <c r="M987" s="30">
        <v>43487</v>
      </c>
      <c r="N987" s="28">
        <v>1</v>
      </c>
      <c r="O987" s="26" t="s">
        <v>4581</v>
      </c>
      <c r="P987" s="26">
        <v>72203000</v>
      </c>
      <c r="Q987" s="29"/>
      <c r="R987" s="25" t="s">
        <v>8303</v>
      </c>
      <c r="S987" s="30">
        <v>43535</v>
      </c>
      <c r="T987" s="26"/>
    </row>
    <row r="988" spans="1:20" hidden="1" x14ac:dyDescent="0.25">
      <c r="A988" s="24">
        <v>978</v>
      </c>
      <c r="B988" s="25" t="s">
        <v>8304</v>
      </c>
      <c r="C988" s="26" t="s">
        <v>54</v>
      </c>
      <c r="D988" s="26"/>
      <c r="E988" s="27" t="s">
        <v>8305</v>
      </c>
      <c r="F988" s="25" t="s">
        <v>8306</v>
      </c>
      <c r="G988" s="26" t="s">
        <v>93</v>
      </c>
      <c r="H988" s="25" t="s">
        <v>4639</v>
      </c>
      <c r="I988" s="28">
        <v>1</v>
      </c>
      <c r="J988" s="26" t="s">
        <v>4581</v>
      </c>
      <c r="K988" s="26">
        <v>22200000</v>
      </c>
      <c r="L988" s="29"/>
      <c r="M988" s="30">
        <v>43469</v>
      </c>
      <c r="N988" s="28">
        <v>1</v>
      </c>
      <c r="O988" s="26" t="s">
        <v>4581</v>
      </c>
      <c r="P988" s="26">
        <v>22200000</v>
      </c>
      <c r="Q988" s="29"/>
      <c r="R988" s="25" t="s">
        <v>8307</v>
      </c>
      <c r="S988" s="30">
        <v>43537</v>
      </c>
      <c r="T988" s="26"/>
    </row>
    <row r="989" spans="1:20" hidden="1" x14ac:dyDescent="0.25">
      <c r="A989" s="24">
        <v>979</v>
      </c>
      <c r="B989" s="25" t="s">
        <v>8308</v>
      </c>
      <c r="C989" s="26" t="s">
        <v>54</v>
      </c>
      <c r="D989" s="26"/>
      <c r="E989" s="27" t="s">
        <v>8309</v>
      </c>
      <c r="F989" s="25" t="s">
        <v>6977</v>
      </c>
      <c r="G989" s="26" t="s">
        <v>93</v>
      </c>
      <c r="H989" s="25" t="s">
        <v>5492</v>
      </c>
      <c r="I989" s="28">
        <v>1</v>
      </c>
      <c r="J989" s="26" t="s">
        <v>4581</v>
      </c>
      <c r="K989" s="26">
        <v>70000000</v>
      </c>
      <c r="L989" s="29"/>
      <c r="M989" s="30">
        <v>43488</v>
      </c>
      <c r="N989" s="28">
        <v>1</v>
      </c>
      <c r="O989" s="26" t="s">
        <v>4581</v>
      </c>
      <c r="P989" s="26">
        <v>70000000</v>
      </c>
      <c r="Q989" s="29"/>
      <c r="R989" s="25" t="s">
        <v>6978</v>
      </c>
      <c r="S989" s="30">
        <v>43537</v>
      </c>
      <c r="T989" s="26"/>
    </row>
    <row r="990" spans="1:20" hidden="1" x14ac:dyDescent="0.25">
      <c r="A990" s="24">
        <v>980</v>
      </c>
      <c r="B990" s="25" t="s">
        <v>8310</v>
      </c>
      <c r="C990" s="26" t="s">
        <v>54</v>
      </c>
      <c r="D990" s="26"/>
      <c r="E990" s="27" t="s">
        <v>8311</v>
      </c>
      <c r="F990" s="25" t="s">
        <v>8312</v>
      </c>
      <c r="G990" s="26" t="s">
        <v>93</v>
      </c>
      <c r="H990" s="25" t="s">
        <v>5315</v>
      </c>
      <c r="I990" s="28">
        <v>1</v>
      </c>
      <c r="J990" s="26" t="s">
        <v>4581</v>
      </c>
      <c r="K990" s="26">
        <v>60000000</v>
      </c>
      <c r="L990" s="29"/>
      <c r="M990" s="30">
        <v>43516</v>
      </c>
      <c r="N990" s="28">
        <v>1</v>
      </c>
      <c r="O990" s="26" t="s">
        <v>4581</v>
      </c>
      <c r="P990" s="26">
        <v>60000000</v>
      </c>
      <c r="Q990" s="29"/>
      <c r="R990" s="25" t="s">
        <v>8313</v>
      </c>
      <c r="S990" s="30">
        <v>43536</v>
      </c>
      <c r="T990" s="26"/>
    </row>
    <row r="991" spans="1:20" hidden="1" x14ac:dyDescent="0.25">
      <c r="A991" s="24">
        <v>981</v>
      </c>
      <c r="B991" s="25" t="s">
        <v>8314</v>
      </c>
      <c r="C991" s="26" t="s">
        <v>54</v>
      </c>
      <c r="D991" s="26"/>
      <c r="E991" s="27" t="s">
        <v>8315</v>
      </c>
      <c r="F991" s="25" t="s">
        <v>8316</v>
      </c>
      <c r="G991" s="26" t="s">
        <v>93</v>
      </c>
      <c r="H991" s="25" t="s">
        <v>8317</v>
      </c>
      <c r="I991" s="28">
        <v>1</v>
      </c>
      <c r="J991" s="26" t="s">
        <v>4581</v>
      </c>
      <c r="K991" s="26">
        <v>95000000</v>
      </c>
      <c r="L991" s="29"/>
      <c r="M991" s="30">
        <v>43530</v>
      </c>
      <c r="N991" s="28">
        <v>1</v>
      </c>
      <c r="O991" s="26" t="s">
        <v>4581</v>
      </c>
      <c r="P991" s="26">
        <v>95000000</v>
      </c>
      <c r="Q991" s="29"/>
      <c r="R991" s="25" t="s">
        <v>8318</v>
      </c>
      <c r="S991" s="30">
        <v>43535</v>
      </c>
      <c r="T991" s="26"/>
    </row>
    <row r="992" spans="1:20" hidden="1" x14ac:dyDescent="0.25">
      <c r="A992" s="24">
        <v>982</v>
      </c>
      <c r="B992" s="25" t="s">
        <v>8319</v>
      </c>
      <c r="C992" s="26" t="s">
        <v>54</v>
      </c>
      <c r="D992" s="26"/>
      <c r="E992" s="27" t="s">
        <v>8320</v>
      </c>
      <c r="F992" s="25" t="s">
        <v>6168</v>
      </c>
      <c r="G992" s="26" t="s">
        <v>93</v>
      </c>
      <c r="H992" s="25" t="s">
        <v>4941</v>
      </c>
      <c r="I992" s="28">
        <v>1</v>
      </c>
      <c r="J992" s="26" t="s">
        <v>4581</v>
      </c>
      <c r="K992" s="26">
        <v>39140000</v>
      </c>
      <c r="L992" s="29"/>
      <c r="M992" s="30">
        <v>43531</v>
      </c>
      <c r="N992" s="28">
        <v>1</v>
      </c>
      <c r="O992" s="26" t="s">
        <v>4581</v>
      </c>
      <c r="P992" s="26">
        <v>39140000</v>
      </c>
      <c r="Q992" s="29"/>
      <c r="R992" s="25" t="s">
        <v>8321</v>
      </c>
      <c r="S992" s="30">
        <v>43536</v>
      </c>
      <c r="T992" s="26"/>
    </row>
    <row r="993" spans="1:20" hidden="1" x14ac:dyDescent="0.25">
      <c r="A993" s="24">
        <v>983</v>
      </c>
      <c r="B993" s="25" t="s">
        <v>8322</v>
      </c>
      <c r="C993" s="26" t="s">
        <v>54</v>
      </c>
      <c r="D993" s="26"/>
      <c r="E993" s="27" t="s">
        <v>8323</v>
      </c>
      <c r="F993" s="25" t="s">
        <v>8324</v>
      </c>
      <c r="G993" s="26" t="s">
        <v>93</v>
      </c>
      <c r="H993" s="25" t="s">
        <v>5492</v>
      </c>
      <c r="I993" s="28">
        <v>1</v>
      </c>
      <c r="J993" s="26" t="s">
        <v>4581</v>
      </c>
      <c r="K993" s="26">
        <v>68321960</v>
      </c>
      <c r="L993" s="29"/>
      <c r="M993" s="30">
        <v>43469</v>
      </c>
      <c r="N993" s="28">
        <v>1</v>
      </c>
      <c r="O993" s="26" t="s">
        <v>4581</v>
      </c>
      <c r="P993" s="26">
        <v>68321960</v>
      </c>
      <c r="Q993" s="29"/>
      <c r="R993" s="25" t="s">
        <v>8325</v>
      </c>
      <c r="S993" s="30">
        <v>43537</v>
      </c>
      <c r="T993" s="26"/>
    </row>
    <row r="994" spans="1:20" hidden="1" x14ac:dyDescent="0.25">
      <c r="A994" s="24">
        <v>984</v>
      </c>
      <c r="B994" s="25" t="s">
        <v>8326</v>
      </c>
      <c r="C994" s="26" t="s">
        <v>54</v>
      </c>
      <c r="D994" s="26"/>
      <c r="E994" s="27" t="s">
        <v>8327</v>
      </c>
      <c r="F994" s="25" t="s">
        <v>8328</v>
      </c>
      <c r="G994" s="26" t="s">
        <v>93</v>
      </c>
      <c r="H994" s="25" t="s">
        <v>4927</v>
      </c>
      <c r="I994" s="28">
        <v>1</v>
      </c>
      <c r="J994" s="26" t="s">
        <v>4581</v>
      </c>
      <c r="K994" s="26">
        <v>119200000</v>
      </c>
      <c r="L994" s="29"/>
      <c r="M994" s="30">
        <v>43516</v>
      </c>
      <c r="N994" s="28">
        <v>1</v>
      </c>
      <c r="O994" s="26" t="s">
        <v>4581</v>
      </c>
      <c r="P994" s="26">
        <v>119200000</v>
      </c>
      <c r="Q994" s="29"/>
      <c r="R994" s="25" t="s">
        <v>8329</v>
      </c>
      <c r="S994" s="30">
        <v>43538</v>
      </c>
      <c r="T994" s="26"/>
    </row>
    <row r="995" spans="1:20" hidden="1" x14ac:dyDescent="0.25">
      <c r="A995" s="24">
        <v>985</v>
      </c>
      <c r="B995" s="25" t="s">
        <v>8330</v>
      </c>
      <c r="C995" s="26" t="s">
        <v>54</v>
      </c>
      <c r="D995" s="26"/>
      <c r="E995" s="27" t="s">
        <v>8331</v>
      </c>
      <c r="F995" s="25" t="s">
        <v>8332</v>
      </c>
      <c r="G995" s="26" t="s">
        <v>93</v>
      </c>
      <c r="H995" s="25" t="s">
        <v>6002</v>
      </c>
      <c r="I995" s="28">
        <v>1</v>
      </c>
      <c r="J995" s="26" t="s">
        <v>4581</v>
      </c>
      <c r="K995" s="26">
        <v>62274830</v>
      </c>
      <c r="L995" s="29"/>
      <c r="M995" s="30">
        <v>43486</v>
      </c>
      <c r="N995" s="28">
        <v>1</v>
      </c>
      <c r="O995" s="26" t="s">
        <v>4581</v>
      </c>
      <c r="P995" s="26">
        <v>62274830</v>
      </c>
      <c r="Q995" s="29"/>
      <c r="R995" s="25" t="s">
        <v>8333</v>
      </c>
      <c r="S995" s="30">
        <v>43542</v>
      </c>
      <c r="T995" s="26"/>
    </row>
    <row r="996" spans="1:20" hidden="1" x14ac:dyDescent="0.25">
      <c r="A996" s="24">
        <v>986</v>
      </c>
      <c r="B996" s="25" t="s">
        <v>8334</v>
      </c>
      <c r="C996" s="26" t="s">
        <v>54</v>
      </c>
      <c r="D996" s="26"/>
      <c r="E996" s="27" t="s">
        <v>8335</v>
      </c>
      <c r="F996" s="25" t="s">
        <v>5892</v>
      </c>
      <c r="G996" s="26" t="s">
        <v>93</v>
      </c>
      <c r="H996" s="25" t="s">
        <v>5726</v>
      </c>
      <c r="I996" s="28">
        <v>1</v>
      </c>
      <c r="J996" s="26" t="s">
        <v>4581</v>
      </c>
      <c r="K996" s="26">
        <v>37183000</v>
      </c>
      <c r="L996" s="29"/>
      <c r="M996" s="30">
        <v>43531</v>
      </c>
      <c r="N996" s="28">
        <v>1</v>
      </c>
      <c r="O996" s="26" t="s">
        <v>4581</v>
      </c>
      <c r="P996" s="26">
        <v>37183000</v>
      </c>
      <c r="Q996" s="29"/>
      <c r="R996" s="25" t="s">
        <v>8336</v>
      </c>
      <c r="S996" s="30">
        <v>43538</v>
      </c>
      <c r="T996" s="26"/>
    </row>
    <row r="997" spans="1:20" hidden="1" x14ac:dyDescent="0.25">
      <c r="A997" s="24">
        <v>987</v>
      </c>
      <c r="B997" s="25" t="s">
        <v>8337</v>
      </c>
      <c r="C997" s="26" t="s">
        <v>54</v>
      </c>
      <c r="D997" s="26"/>
      <c r="E997" s="27" t="s">
        <v>8338</v>
      </c>
      <c r="F997" s="25" t="s">
        <v>8339</v>
      </c>
      <c r="G997" s="26" t="s">
        <v>93</v>
      </c>
      <c r="H997" s="25" t="s">
        <v>5813</v>
      </c>
      <c r="I997" s="28">
        <v>1</v>
      </c>
      <c r="J997" s="26" t="s">
        <v>4581</v>
      </c>
      <c r="K997" s="26">
        <v>60000000</v>
      </c>
      <c r="L997" s="29"/>
      <c r="M997" s="30">
        <v>43469</v>
      </c>
      <c r="N997" s="28">
        <v>1</v>
      </c>
      <c r="O997" s="26" t="s">
        <v>4581</v>
      </c>
      <c r="P997" s="26">
        <v>60000000</v>
      </c>
      <c r="Q997" s="29"/>
      <c r="R997" s="25" t="s">
        <v>8340</v>
      </c>
      <c r="S997" s="30">
        <v>43538</v>
      </c>
      <c r="T997" s="26"/>
    </row>
    <row r="998" spans="1:20" hidden="1" x14ac:dyDescent="0.25">
      <c r="A998" s="24">
        <v>988</v>
      </c>
      <c r="B998" s="25" t="s">
        <v>8341</v>
      </c>
      <c r="C998" s="26" t="s">
        <v>54</v>
      </c>
      <c r="D998" s="26"/>
      <c r="E998" s="27" t="s">
        <v>8342</v>
      </c>
      <c r="F998" s="25" t="s">
        <v>8343</v>
      </c>
      <c r="G998" s="26" t="s">
        <v>93</v>
      </c>
      <c r="H998" s="25" t="s">
        <v>5154</v>
      </c>
      <c r="I998" s="28">
        <v>1</v>
      </c>
      <c r="J998" s="26" t="s">
        <v>4581</v>
      </c>
      <c r="K998" s="26">
        <v>40556250</v>
      </c>
      <c r="L998" s="29"/>
      <c r="M998" s="30">
        <v>43495</v>
      </c>
      <c r="N998" s="28">
        <v>1</v>
      </c>
      <c r="O998" s="26" t="s">
        <v>4581</v>
      </c>
      <c r="P998" s="26">
        <v>40556250</v>
      </c>
      <c r="Q998" s="29"/>
      <c r="R998" s="25" t="s">
        <v>8344</v>
      </c>
      <c r="S998" s="30">
        <v>43542</v>
      </c>
      <c r="T998" s="26"/>
    </row>
    <row r="999" spans="1:20" hidden="1" x14ac:dyDescent="0.25">
      <c r="A999" s="24">
        <v>989</v>
      </c>
      <c r="B999" s="25" t="s">
        <v>8345</v>
      </c>
      <c r="C999" s="26" t="s">
        <v>54</v>
      </c>
      <c r="D999" s="26"/>
      <c r="E999" s="27" t="s">
        <v>8346</v>
      </c>
      <c r="F999" s="25" t="s">
        <v>8347</v>
      </c>
      <c r="G999" s="26" t="s">
        <v>93</v>
      </c>
      <c r="H999" s="25" t="s">
        <v>5154</v>
      </c>
      <c r="I999" s="28">
        <v>1</v>
      </c>
      <c r="J999" s="26" t="s">
        <v>4581</v>
      </c>
      <c r="K999" s="26">
        <v>100000000</v>
      </c>
      <c r="L999" s="29"/>
      <c r="M999" s="30">
        <v>43511</v>
      </c>
      <c r="N999" s="28">
        <v>1</v>
      </c>
      <c r="O999" s="26" t="s">
        <v>4581</v>
      </c>
      <c r="P999" s="26">
        <v>100000000</v>
      </c>
      <c r="Q999" s="29"/>
      <c r="R999" s="25" t="s">
        <v>8348</v>
      </c>
      <c r="S999" s="30">
        <v>43539</v>
      </c>
      <c r="T999" s="26"/>
    </row>
    <row r="1000" spans="1:20" hidden="1" x14ac:dyDescent="0.25">
      <c r="A1000" s="24">
        <v>990</v>
      </c>
      <c r="B1000" s="25" t="s">
        <v>8349</v>
      </c>
      <c r="C1000" s="26" t="s">
        <v>54</v>
      </c>
      <c r="D1000" s="26"/>
      <c r="E1000" s="27" t="s">
        <v>8350</v>
      </c>
      <c r="F1000" s="25" t="s">
        <v>8351</v>
      </c>
      <c r="G1000" s="26" t="s">
        <v>93</v>
      </c>
      <c r="H1000" s="25" t="s">
        <v>5154</v>
      </c>
      <c r="I1000" s="28">
        <v>1</v>
      </c>
      <c r="J1000" s="26" t="s">
        <v>4581</v>
      </c>
      <c r="K1000" s="26">
        <v>64000000</v>
      </c>
      <c r="L1000" s="29"/>
      <c r="M1000" s="30">
        <v>43531</v>
      </c>
      <c r="N1000" s="28">
        <v>1</v>
      </c>
      <c r="O1000" s="26" t="s">
        <v>4581</v>
      </c>
      <c r="P1000" s="26">
        <v>64000000</v>
      </c>
      <c r="Q1000" s="29"/>
      <c r="R1000" s="25" t="s">
        <v>8352</v>
      </c>
      <c r="S1000" s="30">
        <v>43539</v>
      </c>
      <c r="T1000" s="26"/>
    </row>
    <row r="1001" spans="1:20" hidden="1" x14ac:dyDescent="0.25">
      <c r="A1001" s="24">
        <v>991</v>
      </c>
      <c r="B1001" s="25" t="s">
        <v>8353</v>
      </c>
      <c r="C1001" s="26" t="s">
        <v>54</v>
      </c>
      <c r="D1001" s="26"/>
      <c r="E1001" s="27" t="s">
        <v>8354</v>
      </c>
      <c r="F1001" s="25" t="s">
        <v>8355</v>
      </c>
      <c r="G1001" s="26" t="s">
        <v>93</v>
      </c>
      <c r="H1001" s="25" t="s">
        <v>5813</v>
      </c>
      <c r="I1001" s="28">
        <v>1</v>
      </c>
      <c r="J1001" s="26" t="s">
        <v>4581</v>
      </c>
      <c r="K1001" s="26">
        <v>87895570</v>
      </c>
      <c r="L1001" s="29"/>
      <c r="M1001" s="30">
        <v>43531</v>
      </c>
      <c r="N1001" s="28">
        <v>1</v>
      </c>
      <c r="O1001" s="26" t="s">
        <v>4581</v>
      </c>
      <c r="P1001" s="26">
        <v>87895570</v>
      </c>
      <c r="Q1001" s="29"/>
      <c r="R1001" s="25" t="s">
        <v>8356</v>
      </c>
      <c r="S1001" s="30">
        <v>43542</v>
      </c>
      <c r="T1001" s="26"/>
    </row>
    <row r="1002" spans="1:20" hidden="1" x14ac:dyDescent="0.25">
      <c r="A1002" s="24">
        <v>992</v>
      </c>
      <c r="B1002" s="25" t="s">
        <v>8357</v>
      </c>
      <c r="C1002" s="26" t="s">
        <v>54</v>
      </c>
      <c r="D1002" s="26"/>
      <c r="E1002" s="27" t="s">
        <v>8358</v>
      </c>
      <c r="F1002" s="25" t="s">
        <v>8359</v>
      </c>
      <c r="G1002" s="26" t="s">
        <v>93</v>
      </c>
      <c r="H1002" s="25" t="s">
        <v>5154</v>
      </c>
      <c r="I1002" s="28">
        <v>1</v>
      </c>
      <c r="J1002" s="26" t="s">
        <v>4581</v>
      </c>
      <c r="K1002" s="26">
        <v>34067250</v>
      </c>
      <c r="L1002" s="29"/>
      <c r="M1002" s="30">
        <v>43501</v>
      </c>
      <c r="N1002" s="28">
        <v>1</v>
      </c>
      <c r="O1002" s="26" t="s">
        <v>4581</v>
      </c>
      <c r="P1002" s="26">
        <v>34067250</v>
      </c>
      <c r="Q1002" s="29"/>
      <c r="R1002" s="25" t="s">
        <v>8360</v>
      </c>
      <c r="S1002" s="30">
        <v>43542</v>
      </c>
      <c r="T1002" s="26"/>
    </row>
    <row r="1003" spans="1:20" hidden="1" x14ac:dyDescent="0.25">
      <c r="A1003" s="24">
        <v>993</v>
      </c>
      <c r="B1003" s="25" t="s">
        <v>8361</v>
      </c>
      <c r="C1003" s="26" t="s">
        <v>54</v>
      </c>
      <c r="D1003" s="26"/>
      <c r="E1003" s="27" t="s">
        <v>8362</v>
      </c>
      <c r="F1003" s="25" t="s">
        <v>8363</v>
      </c>
      <c r="G1003" s="26" t="s">
        <v>93</v>
      </c>
      <c r="H1003" s="25" t="s">
        <v>5726</v>
      </c>
      <c r="I1003" s="28">
        <v>1</v>
      </c>
      <c r="J1003" s="26" t="s">
        <v>4581</v>
      </c>
      <c r="K1003" s="26">
        <v>21630000</v>
      </c>
      <c r="L1003" s="29"/>
      <c r="M1003" s="30">
        <v>43531</v>
      </c>
      <c r="N1003" s="28">
        <v>1</v>
      </c>
      <c r="O1003" s="26" t="s">
        <v>4581</v>
      </c>
      <c r="P1003" s="26">
        <v>21630000</v>
      </c>
      <c r="Q1003" s="29"/>
      <c r="R1003" s="25" t="s">
        <v>8364</v>
      </c>
      <c r="S1003" s="30">
        <v>43542</v>
      </c>
      <c r="T1003" s="26"/>
    </row>
    <row r="1004" spans="1:20" hidden="1" x14ac:dyDescent="0.25">
      <c r="A1004" s="24">
        <v>994</v>
      </c>
      <c r="B1004" s="25" t="s">
        <v>8365</v>
      </c>
      <c r="C1004" s="26" t="s">
        <v>54</v>
      </c>
      <c r="D1004" s="26"/>
      <c r="E1004" s="27" t="s">
        <v>8366</v>
      </c>
      <c r="F1004" s="25" t="s">
        <v>8367</v>
      </c>
      <c r="G1004" s="26" t="s">
        <v>93</v>
      </c>
      <c r="H1004" s="25" t="s">
        <v>7518</v>
      </c>
      <c r="I1004" s="28">
        <v>1</v>
      </c>
      <c r="J1004" s="26" t="s">
        <v>4581</v>
      </c>
      <c r="K1004" s="26">
        <v>32548000</v>
      </c>
      <c r="L1004" s="29"/>
      <c r="M1004" s="30">
        <v>43469</v>
      </c>
      <c r="N1004" s="28">
        <v>1</v>
      </c>
      <c r="O1004" s="26" t="s">
        <v>4581</v>
      </c>
      <c r="P1004" s="26">
        <v>32548000</v>
      </c>
      <c r="Q1004" s="29"/>
      <c r="R1004" s="25" t="s">
        <v>8368</v>
      </c>
      <c r="S1004" s="30">
        <v>43542</v>
      </c>
      <c r="T1004" s="26"/>
    </row>
    <row r="1005" spans="1:20" hidden="1" x14ac:dyDescent="0.25">
      <c r="A1005" s="24">
        <v>995</v>
      </c>
      <c r="B1005" s="25" t="s">
        <v>8369</v>
      </c>
      <c r="C1005" s="26" t="s">
        <v>54</v>
      </c>
      <c r="D1005" s="26"/>
      <c r="E1005" s="27" t="s">
        <v>8370</v>
      </c>
      <c r="F1005" s="25" t="s">
        <v>8371</v>
      </c>
      <c r="G1005" s="26" t="s">
        <v>93</v>
      </c>
      <c r="H1005" s="25" t="s">
        <v>4667</v>
      </c>
      <c r="I1005" s="28">
        <v>1</v>
      </c>
      <c r="J1005" s="26" t="s">
        <v>4581</v>
      </c>
      <c r="K1005" s="26">
        <v>66500000</v>
      </c>
      <c r="L1005" s="29"/>
      <c r="M1005" s="30">
        <v>43495</v>
      </c>
      <c r="N1005" s="28">
        <v>1</v>
      </c>
      <c r="O1005" s="26" t="s">
        <v>4581</v>
      </c>
      <c r="P1005" s="26">
        <v>66500000</v>
      </c>
      <c r="Q1005" s="29"/>
      <c r="R1005" s="25" t="s">
        <v>8372</v>
      </c>
      <c r="S1005" s="30">
        <v>43542</v>
      </c>
      <c r="T1005" s="26"/>
    </row>
    <row r="1006" spans="1:20" hidden="1" x14ac:dyDescent="0.25">
      <c r="A1006" s="24">
        <v>996</v>
      </c>
      <c r="B1006" s="25" t="s">
        <v>8373</v>
      </c>
      <c r="C1006" s="26" t="s">
        <v>54</v>
      </c>
      <c r="D1006" s="26"/>
      <c r="E1006" s="27" t="s">
        <v>8374</v>
      </c>
      <c r="F1006" s="25" t="s">
        <v>8375</v>
      </c>
      <c r="G1006" s="26" t="s">
        <v>93</v>
      </c>
      <c r="H1006" s="25" t="s">
        <v>5453</v>
      </c>
      <c r="I1006" s="28">
        <v>1</v>
      </c>
      <c r="J1006" s="26" t="s">
        <v>4581</v>
      </c>
      <c r="K1006" s="26">
        <v>109250000</v>
      </c>
      <c r="L1006" s="29"/>
      <c r="M1006" s="30">
        <v>43531</v>
      </c>
      <c r="N1006" s="28">
        <v>1</v>
      </c>
      <c r="O1006" s="26" t="s">
        <v>4581</v>
      </c>
      <c r="P1006" s="26">
        <v>109250000</v>
      </c>
      <c r="Q1006" s="29"/>
      <c r="R1006" s="25" t="s">
        <v>8376</v>
      </c>
      <c r="S1006" s="30">
        <v>43543</v>
      </c>
      <c r="T1006" s="26"/>
    </row>
    <row r="1007" spans="1:20" hidden="1" x14ac:dyDescent="0.25">
      <c r="A1007" s="24">
        <v>997</v>
      </c>
      <c r="B1007" s="25" t="s">
        <v>8377</v>
      </c>
      <c r="C1007" s="26" t="s">
        <v>54</v>
      </c>
      <c r="D1007" s="26"/>
      <c r="E1007" s="27" t="s">
        <v>8378</v>
      </c>
      <c r="F1007" s="25" t="s">
        <v>8379</v>
      </c>
      <c r="G1007" s="26" t="s">
        <v>93</v>
      </c>
      <c r="H1007" s="25" t="s">
        <v>5315</v>
      </c>
      <c r="I1007" s="28">
        <v>1</v>
      </c>
      <c r="J1007" s="26" t="s">
        <v>4581</v>
      </c>
      <c r="K1007" s="26">
        <v>85500000</v>
      </c>
      <c r="L1007" s="29"/>
      <c r="M1007" s="30">
        <v>43525</v>
      </c>
      <c r="N1007" s="28">
        <v>1</v>
      </c>
      <c r="O1007" s="26" t="s">
        <v>4581</v>
      </c>
      <c r="P1007" s="26">
        <v>85500000</v>
      </c>
      <c r="Q1007" s="29"/>
      <c r="R1007" s="25" t="s">
        <v>8380</v>
      </c>
      <c r="S1007" s="30">
        <v>43543</v>
      </c>
      <c r="T1007" s="26"/>
    </row>
    <row r="1008" spans="1:20" hidden="1" x14ac:dyDescent="0.25">
      <c r="A1008" s="24">
        <v>998</v>
      </c>
      <c r="B1008" s="25" t="s">
        <v>8381</v>
      </c>
      <c r="C1008" s="26" t="s">
        <v>54</v>
      </c>
      <c r="D1008" s="26"/>
      <c r="E1008" s="27" t="s">
        <v>8382</v>
      </c>
      <c r="F1008" s="25" t="s">
        <v>8312</v>
      </c>
      <c r="G1008" s="26" t="s">
        <v>93</v>
      </c>
      <c r="H1008" s="25" t="s">
        <v>5315</v>
      </c>
      <c r="I1008" s="28">
        <v>1</v>
      </c>
      <c r="J1008" s="26" t="s">
        <v>4581</v>
      </c>
      <c r="K1008" s="26">
        <v>57000000</v>
      </c>
      <c r="L1008" s="29"/>
      <c r="M1008" s="30">
        <v>43532</v>
      </c>
      <c r="N1008" s="28">
        <v>1</v>
      </c>
      <c r="O1008" s="26" t="s">
        <v>4581</v>
      </c>
      <c r="P1008" s="26">
        <v>57000000</v>
      </c>
      <c r="Q1008" s="29"/>
      <c r="R1008" s="25" t="s">
        <v>8383</v>
      </c>
      <c r="S1008" s="30">
        <v>43533</v>
      </c>
      <c r="T1008" s="26"/>
    </row>
    <row r="1009" spans="1:20" hidden="1" x14ac:dyDescent="0.25">
      <c r="A1009" s="24">
        <v>999</v>
      </c>
      <c r="B1009" s="25" t="s">
        <v>8384</v>
      </c>
      <c r="C1009" s="26" t="s">
        <v>54</v>
      </c>
      <c r="D1009" s="26"/>
      <c r="E1009" s="27" t="s">
        <v>8385</v>
      </c>
      <c r="F1009" s="25" t="s">
        <v>8386</v>
      </c>
      <c r="G1009" s="26" t="s">
        <v>93</v>
      </c>
      <c r="H1009" s="25" t="s">
        <v>5726</v>
      </c>
      <c r="I1009" s="28">
        <v>1</v>
      </c>
      <c r="J1009" s="26" t="s">
        <v>4581</v>
      </c>
      <c r="K1009" s="26">
        <v>135673317</v>
      </c>
      <c r="L1009" s="29"/>
      <c r="M1009" s="30">
        <v>43532</v>
      </c>
      <c r="N1009" s="28">
        <v>1</v>
      </c>
      <c r="O1009" s="26" t="s">
        <v>4581</v>
      </c>
      <c r="P1009" s="26">
        <v>135673317</v>
      </c>
      <c r="Q1009" s="29"/>
      <c r="R1009" s="25" t="s">
        <v>8387</v>
      </c>
      <c r="S1009" s="30">
        <v>43543</v>
      </c>
      <c r="T1009" s="26"/>
    </row>
    <row r="1010" spans="1:20" hidden="1" x14ac:dyDescent="0.25">
      <c r="A1010" s="24">
        <v>1000</v>
      </c>
      <c r="B1010" s="25" t="s">
        <v>8388</v>
      </c>
      <c r="C1010" s="26" t="s">
        <v>54</v>
      </c>
      <c r="D1010" s="26"/>
      <c r="E1010" s="27" t="s">
        <v>8389</v>
      </c>
      <c r="F1010" s="25" t="s">
        <v>8390</v>
      </c>
      <c r="G1010" s="26" t="s">
        <v>93</v>
      </c>
      <c r="H1010" s="25" t="s">
        <v>5315</v>
      </c>
      <c r="I1010" s="28">
        <v>1</v>
      </c>
      <c r="J1010" s="26" t="s">
        <v>4581</v>
      </c>
      <c r="K1010" s="26">
        <v>38000000</v>
      </c>
      <c r="L1010" s="29"/>
      <c r="M1010" s="30">
        <v>43469</v>
      </c>
      <c r="N1010" s="28">
        <v>1</v>
      </c>
      <c r="O1010" s="26" t="s">
        <v>4581</v>
      </c>
      <c r="P1010" s="26">
        <v>38000000</v>
      </c>
      <c r="Q1010" s="29"/>
      <c r="R1010" s="25" t="s">
        <v>8391</v>
      </c>
      <c r="S1010" s="30">
        <v>43545</v>
      </c>
      <c r="T1010" s="26"/>
    </row>
    <row r="1011" spans="1:20" hidden="1" x14ac:dyDescent="0.25">
      <c r="A1011" s="24">
        <v>1001</v>
      </c>
      <c r="B1011" s="25" t="s">
        <v>8392</v>
      </c>
      <c r="C1011" s="26" t="s">
        <v>54</v>
      </c>
      <c r="D1011" s="26"/>
      <c r="E1011" s="27" t="s">
        <v>8393</v>
      </c>
      <c r="F1011" s="25" t="s">
        <v>8394</v>
      </c>
      <c r="G1011" s="26" t="s">
        <v>93</v>
      </c>
      <c r="H1011" s="25" t="s">
        <v>5154</v>
      </c>
      <c r="I1011" s="28">
        <v>1</v>
      </c>
      <c r="J1011" s="26" t="s">
        <v>4581</v>
      </c>
      <c r="K1011" s="26">
        <v>53892952</v>
      </c>
      <c r="L1011" s="29"/>
      <c r="M1011" s="30">
        <v>43532</v>
      </c>
      <c r="N1011" s="28">
        <v>1</v>
      </c>
      <c r="O1011" s="26" t="s">
        <v>4581</v>
      </c>
      <c r="P1011" s="26">
        <v>53892952</v>
      </c>
      <c r="Q1011" s="29"/>
      <c r="R1011" s="25" t="s">
        <v>8395</v>
      </c>
      <c r="S1011" s="30">
        <v>43546</v>
      </c>
      <c r="T1011" s="26"/>
    </row>
    <row r="1012" spans="1:20" hidden="1" x14ac:dyDescent="0.25">
      <c r="A1012" s="24">
        <v>1002</v>
      </c>
      <c r="B1012" s="25" t="s">
        <v>8396</v>
      </c>
      <c r="C1012" s="26" t="s">
        <v>54</v>
      </c>
      <c r="D1012" s="26"/>
      <c r="E1012" s="27" t="s">
        <v>8397</v>
      </c>
      <c r="F1012" s="25" t="s">
        <v>8398</v>
      </c>
      <c r="G1012" s="26" t="s">
        <v>93</v>
      </c>
      <c r="H1012" s="25" t="s">
        <v>5315</v>
      </c>
      <c r="I1012" s="28">
        <v>1</v>
      </c>
      <c r="J1012" s="26" t="s">
        <v>4581</v>
      </c>
      <c r="K1012" s="26">
        <v>38000000</v>
      </c>
      <c r="L1012" s="29"/>
      <c r="M1012" s="30">
        <v>43531</v>
      </c>
      <c r="N1012" s="28">
        <v>1</v>
      </c>
      <c r="O1012" s="26" t="s">
        <v>4581</v>
      </c>
      <c r="P1012" s="26">
        <v>38000000</v>
      </c>
      <c r="Q1012" s="29"/>
      <c r="R1012" s="25" t="s">
        <v>8399</v>
      </c>
      <c r="S1012" s="30">
        <v>43545</v>
      </c>
      <c r="T1012" s="26"/>
    </row>
    <row r="1013" spans="1:20" hidden="1" x14ac:dyDescent="0.25">
      <c r="A1013" s="24">
        <v>1003</v>
      </c>
      <c r="B1013" s="25" t="s">
        <v>8400</v>
      </c>
      <c r="C1013" s="26" t="s">
        <v>54</v>
      </c>
      <c r="D1013" s="26"/>
      <c r="E1013" s="27" t="s">
        <v>8401</v>
      </c>
      <c r="F1013" s="25" t="s">
        <v>8402</v>
      </c>
      <c r="G1013" s="26" t="s">
        <v>93</v>
      </c>
      <c r="H1013" s="25" t="s">
        <v>5315</v>
      </c>
      <c r="I1013" s="28">
        <v>1</v>
      </c>
      <c r="J1013" s="26" t="s">
        <v>4581</v>
      </c>
      <c r="K1013" s="26">
        <v>61750000</v>
      </c>
      <c r="L1013" s="29"/>
      <c r="M1013" s="30">
        <v>43532</v>
      </c>
      <c r="N1013" s="28">
        <v>1</v>
      </c>
      <c r="O1013" s="26" t="s">
        <v>4581</v>
      </c>
      <c r="P1013" s="26">
        <v>61750000</v>
      </c>
      <c r="Q1013" s="29"/>
      <c r="R1013" s="25" t="s">
        <v>8403</v>
      </c>
      <c r="S1013" s="30">
        <v>43544</v>
      </c>
      <c r="T1013" s="26"/>
    </row>
    <row r="1014" spans="1:20" hidden="1" x14ac:dyDescent="0.25">
      <c r="A1014" s="24">
        <v>1004</v>
      </c>
      <c r="B1014" s="25" t="s">
        <v>8404</v>
      </c>
      <c r="C1014" s="26" t="s">
        <v>54</v>
      </c>
      <c r="D1014" s="26"/>
      <c r="E1014" s="27" t="s">
        <v>8405</v>
      </c>
      <c r="F1014" s="25" t="s">
        <v>5314</v>
      </c>
      <c r="G1014" s="26" t="s">
        <v>93</v>
      </c>
      <c r="H1014" s="25" t="s">
        <v>5315</v>
      </c>
      <c r="I1014" s="28">
        <v>1</v>
      </c>
      <c r="J1014" s="26" t="s">
        <v>4581</v>
      </c>
      <c r="K1014" s="26">
        <v>57000000</v>
      </c>
      <c r="L1014" s="29"/>
      <c r="M1014" s="30">
        <v>43532</v>
      </c>
      <c r="N1014" s="28">
        <v>1</v>
      </c>
      <c r="O1014" s="26" t="s">
        <v>4581</v>
      </c>
      <c r="P1014" s="26">
        <v>57000000</v>
      </c>
      <c r="Q1014" s="29"/>
      <c r="R1014" s="25" t="s">
        <v>8406</v>
      </c>
      <c r="S1014" s="30">
        <v>43545</v>
      </c>
      <c r="T1014" s="26"/>
    </row>
    <row r="1015" spans="1:20" hidden="1" x14ac:dyDescent="0.25">
      <c r="A1015" s="24">
        <v>1005</v>
      </c>
      <c r="B1015" s="25" t="s">
        <v>8407</v>
      </c>
      <c r="C1015" s="26" t="s">
        <v>54</v>
      </c>
      <c r="D1015" s="26"/>
      <c r="E1015" s="27" t="s">
        <v>8408</v>
      </c>
      <c r="F1015" s="25" t="s">
        <v>8390</v>
      </c>
      <c r="G1015" s="26" t="s">
        <v>93</v>
      </c>
      <c r="H1015" s="25" t="s">
        <v>5315</v>
      </c>
      <c r="I1015" s="28">
        <v>1</v>
      </c>
      <c r="J1015" s="26" t="s">
        <v>4581</v>
      </c>
      <c r="K1015" s="26">
        <v>38000000</v>
      </c>
      <c r="L1015" s="29"/>
      <c r="M1015" s="30">
        <v>43532</v>
      </c>
      <c r="N1015" s="28">
        <v>1</v>
      </c>
      <c r="O1015" s="26" t="s">
        <v>4581</v>
      </c>
      <c r="P1015" s="26">
        <v>38000000</v>
      </c>
      <c r="Q1015" s="29"/>
      <c r="R1015" s="25" t="s">
        <v>8409</v>
      </c>
      <c r="S1015" s="30">
        <v>43545</v>
      </c>
      <c r="T1015" s="26"/>
    </row>
    <row r="1016" spans="1:20" hidden="1" x14ac:dyDescent="0.25">
      <c r="A1016" s="24">
        <v>1006</v>
      </c>
      <c r="B1016" s="25" t="s">
        <v>8410</v>
      </c>
      <c r="C1016" s="26" t="s">
        <v>54</v>
      </c>
      <c r="D1016" s="26"/>
      <c r="E1016" s="27" t="s">
        <v>8411</v>
      </c>
      <c r="F1016" s="25" t="s">
        <v>8412</v>
      </c>
      <c r="G1016" s="26" t="s">
        <v>93</v>
      </c>
      <c r="H1016" s="25" t="s">
        <v>4927</v>
      </c>
      <c r="I1016" s="28">
        <v>1</v>
      </c>
      <c r="J1016" s="26" t="s">
        <v>4581</v>
      </c>
      <c r="K1016" s="26">
        <v>66500000</v>
      </c>
      <c r="L1016" s="29"/>
      <c r="M1016" s="30">
        <v>43532</v>
      </c>
      <c r="N1016" s="28">
        <v>1</v>
      </c>
      <c r="O1016" s="26" t="s">
        <v>4581</v>
      </c>
      <c r="P1016" s="26">
        <v>66500000</v>
      </c>
      <c r="Q1016" s="29"/>
      <c r="R1016" s="25" t="s">
        <v>8413</v>
      </c>
      <c r="S1016" s="30">
        <v>43545</v>
      </c>
      <c r="T1016" s="26"/>
    </row>
    <row r="1017" spans="1:20" hidden="1" x14ac:dyDescent="0.25">
      <c r="A1017" s="24">
        <v>1007</v>
      </c>
      <c r="B1017" s="25" t="s">
        <v>8414</v>
      </c>
      <c r="C1017" s="26" t="s">
        <v>54</v>
      </c>
      <c r="D1017" s="26"/>
      <c r="E1017" s="27" t="s">
        <v>8415</v>
      </c>
      <c r="F1017" s="25" t="s">
        <v>8416</v>
      </c>
      <c r="G1017" s="26" t="s">
        <v>93</v>
      </c>
      <c r="H1017" s="25" t="s">
        <v>5409</v>
      </c>
      <c r="I1017" s="28">
        <v>1</v>
      </c>
      <c r="J1017" s="26" t="s">
        <v>4581</v>
      </c>
      <c r="K1017" s="26">
        <v>71250000</v>
      </c>
      <c r="L1017" s="29"/>
      <c r="M1017" s="30">
        <v>43523</v>
      </c>
      <c r="N1017" s="28">
        <v>1</v>
      </c>
      <c r="O1017" s="26" t="s">
        <v>4581</v>
      </c>
      <c r="P1017" s="26">
        <v>71250000</v>
      </c>
      <c r="Q1017" s="29"/>
      <c r="R1017" s="25" t="s">
        <v>8417</v>
      </c>
      <c r="S1017" s="30">
        <v>43545</v>
      </c>
      <c r="T1017" s="26"/>
    </row>
    <row r="1018" spans="1:20" hidden="1" x14ac:dyDescent="0.25">
      <c r="A1018" s="24">
        <v>1008</v>
      </c>
      <c r="B1018" s="25" t="s">
        <v>8418</v>
      </c>
      <c r="C1018" s="26" t="s">
        <v>54</v>
      </c>
      <c r="D1018" s="26"/>
      <c r="E1018" s="27" t="s">
        <v>8419</v>
      </c>
      <c r="F1018" s="25" t="s">
        <v>8420</v>
      </c>
      <c r="G1018" s="26" t="s">
        <v>93</v>
      </c>
      <c r="H1018" s="25" t="s">
        <v>5315</v>
      </c>
      <c r="I1018" s="28">
        <v>1</v>
      </c>
      <c r="J1018" s="26" t="s">
        <v>4581</v>
      </c>
      <c r="K1018" s="26">
        <v>57000000</v>
      </c>
      <c r="L1018" s="29"/>
      <c r="M1018" s="30">
        <v>43537</v>
      </c>
      <c r="N1018" s="28">
        <v>1</v>
      </c>
      <c r="O1018" s="26" t="s">
        <v>4581</v>
      </c>
      <c r="P1018" s="26">
        <v>57000000</v>
      </c>
      <c r="Q1018" s="29"/>
      <c r="R1018" s="25" t="s">
        <v>8421</v>
      </c>
      <c r="S1018" s="30">
        <v>43546</v>
      </c>
      <c r="T1018" s="26"/>
    </row>
    <row r="1019" spans="1:20" hidden="1" x14ac:dyDescent="0.25">
      <c r="A1019" s="24">
        <v>1009</v>
      </c>
      <c r="B1019" s="25" t="s">
        <v>8422</v>
      </c>
      <c r="C1019" s="26" t="s">
        <v>54</v>
      </c>
      <c r="D1019" s="26"/>
      <c r="E1019" s="27" t="s">
        <v>8423</v>
      </c>
      <c r="F1019" s="25" t="s">
        <v>8424</v>
      </c>
      <c r="G1019" s="26" t="s">
        <v>93</v>
      </c>
      <c r="H1019" s="25" t="s">
        <v>4927</v>
      </c>
      <c r="I1019" s="28">
        <v>1</v>
      </c>
      <c r="J1019" s="26" t="s">
        <v>4581</v>
      </c>
      <c r="K1019" s="26">
        <v>158884422</v>
      </c>
      <c r="L1019" s="29"/>
      <c r="M1019" s="30">
        <v>43536</v>
      </c>
      <c r="N1019" s="28">
        <v>1</v>
      </c>
      <c r="O1019" s="26" t="s">
        <v>4581</v>
      </c>
      <c r="P1019" s="26">
        <v>158884422</v>
      </c>
      <c r="Q1019" s="29"/>
      <c r="R1019" s="25" t="s">
        <v>8425</v>
      </c>
      <c r="S1019" s="30">
        <v>43546</v>
      </c>
      <c r="T1019" s="26"/>
    </row>
    <row r="1020" spans="1:20" hidden="1" x14ac:dyDescent="0.25">
      <c r="A1020" s="24">
        <v>1010</v>
      </c>
      <c r="B1020" s="25" t="s">
        <v>8426</v>
      </c>
      <c r="C1020" s="26" t="s">
        <v>54</v>
      </c>
      <c r="D1020" s="26"/>
      <c r="E1020" s="27" t="s">
        <v>8427</v>
      </c>
      <c r="F1020" s="25" t="s">
        <v>8428</v>
      </c>
      <c r="G1020" s="26" t="s">
        <v>93</v>
      </c>
      <c r="H1020" s="25" t="s">
        <v>5409</v>
      </c>
      <c r="I1020" s="28">
        <v>1</v>
      </c>
      <c r="J1020" s="26" t="s">
        <v>4581</v>
      </c>
      <c r="K1020" s="26">
        <v>57000000</v>
      </c>
      <c r="L1020" s="29"/>
      <c r="M1020" s="30">
        <v>43522</v>
      </c>
      <c r="N1020" s="28">
        <v>1</v>
      </c>
      <c r="O1020" s="26" t="s">
        <v>4581</v>
      </c>
      <c r="P1020" s="26">
        <v>57000000</v>
      </c>
      <c r="Q1020" s="29"/>
      <c r="R1020" s="25" t="s">
        <v>8429</v>
      </c>
      <c r="S1020" s="30">
        <v>43545</v>
      </c>
      <c r="T1020" s="26"/>
    </row>
    <row r="1021" spans="1:20" hidden="1" x14ac:dyDescent="0.25">
      <c r="A1021" s="24">
        <v>1011</v>
      </c>
      <c r="B1021" s="25" t="s">
        <v>8430</v>
      </c>
      <c r="C1021" s="26" t="s">
        <v>54</v>
      </c>
      <c r="D1021" s="26"/>
      <c r="E1021" s="27" t="s">
        <v>8431</v>
      </c>
      <c r="F1021" s="25" t="s">
        <v>8120</v>
      </c>
      <c r="G1021" s="26" t="s">
        <v>93</v>
      </c>
      <c r="H1021" s="25" t="s">
        <v>5880</v>
      </c>
      <c r="I1021" s="28">
        <v>1</v>
      </c>
      <c r="J1021" s="26" t="s">
        <v>4581</v>
      </c>
      <c r="K1021" s="26">
        <v>27315000</v>
      </c>
      <c r="L1021" s="29"/>
      <c r="M1021" s="30">
        <v>43537</v>
      </c>
      <c r="N1021" s="28">
        <v>1</v>
      </c>
      <c r="O1021" s="26" t="s">
        <v>4581</v>
      </c>
      <c r="P1021" s="26">
        <v>27315000</v>
      </c>
      <c r="Q1021" s="29"/>
      <c r="R1021" s="25" t="s">
        <v>8432</v>
      </c>
      <c r="S1021" s="30">
        <v>43545</v>
      </c>
      <c r="T1021" s="26"/>
    </row>
    <row r="1022" spans="1:20" hidden="1" x14ac:dyDescent="0.25">
      <c r="A1022" s="24">
        <v>1012</v>
      </c>
      <c r="B1022" s="25" t="s">
        <v>8433</v>
      </c>
      <c r="C1022" s="26" t="s">
        <v>54</v>
      </c>
      <c r="D1022" s="26"/>
      <c r="E1022" s="27" t="s">
        <v>8434</v>
      </c>
      <c r="F1022" s="25" t="s">
        <v>8435</v>
      </c>
      <c r="G1022" s="26" t="s">
        <v>93</v>
      </c>
      <c r="H1022" s="25" t="s">
        <v>5409</v>
      </c>
      <c r="I1022" s="28">
        <v>1</v>
      </c>
      <c r="J1022" s="26" t="s">
        <v>4581</v>
      </c>
      <c r="K1022" s="26">
        <v>47500000</v>
      </c>
      <c r="L1022" s="29"/>
      <c r="M1022" s="30">
        <v>43524</v>
      </c>
      <c r="N1022" s="28">
        <v>1</v>
      </c>
      <c r="O1022" s="26" t="s">
        <v>4581</v>
      </c>
      <c r="P1022" s="26">
        <v>47500000</v>
      </c>
      <c r="Q1022" s="29"/>
      <c r="R1022" s="25" t="s">
        <v>8436</v>
      </c>
      <c r="S1022" s="30">
        <v>43545</v>
      </c>
      <c r="T1022" s="26"/>
    </row>
    <row r="1023" spans="1:20" hidden="1" x14ac:dyDescent="0.25">
      <c r="A1023" s="24">
        <v>1013</v>
      </c>
      <c r="B1023" s="25" t="s">
        <v>8437</v>
      </c>
      <c r="C1023" s="26" t="s">
        <v>54</v>
      </c>
      <c r="D1023" s="26"/>
      <c r="E1023" s="27" t="s">
        <v>8438</v>
      </c>
      <c r="F1023" s="25" t="s">
        <v>5675</v>
      </c>
      <c r="G1023" s="26" t="s">
        <v>93</v>
      </c>
      <c r="H1023" s="25" t="s">
        <v>4639</v>
      </c>
      <c r="I1023" s="28">
        <v>1</v>
      </c>
      <c r="J1023" s="26" t="s">
        <v>4581</v>
      </c>
      <c r="K1023" s="26">
        <v>60000000</v>
      </c>
      <c r="L1023" s="29"/>
      <c r="M1023" s="30">
        <v>43537</v>
      </c>
      <c r="N1023" s="28">
        <v>1</v>
      </c>
      <c r="O1023" s="26" t="s">
        <v>4581</v>
      </c>
      <c r="P1023" s="26">
        <v>60000000</v>
      </c>
      <c r="Q1023" s="29"/>
      <c r="R1023" s="25" t="s">
        <v>8439</v>
      </c>
      <c r="S1023" s="30">
        <v>43546</v>
      </c>
      <c r="T1023" s="26"/>
    </row>
    <row r="1024" spans="1:20" hidden="1" x14ac:dyDescent="0.25">
      <c r="A1024" s="24">
        <v>1014</v>
      </c>
      <c r="B1024" s="25" t="s">
        <v>8440</v>
      </c>
      <c r="C1024" s="26" t="s">
        <v>54</v>
      </c>
      <c r="D1024" s="26"/>
      <c r="E1024" s="27" t="s">
        <v>8441</v>
      </c>
      <c r="F1024" s="25" t="s">
        <v>8312</v>
      </c>
      <c r="G1024" s="26" t="s">
        <v>93</v>
      </c>
      <c r="H1024" s="25" t="s">
        <v>8317</v>
      </c>
      <c r="I1024" s="28">
        <v>1</v>
      </c>
      <c r="J1024" s="26" t="s">
        <v>4581</v>
      </c>
      <c r="K1024" s="26">
        <v>57000000</v>
      </c>
      <c r="L1024" s="29"/>
      <c r="M1024" s="30">
        <v>43535</v>
      </c>
      <c r="N1024" s="28">
        <v>1</v>
      </c>
      <c r="O1024" s="26" t="s">
        <v>4581</v>
      </c>
      <c r="P1024" s="26">
        <v>57000000</v>
      </c>
      <c r="Q1024" s="29"/>
      <c r="R1024" s="25" t="s">
        <v>8442</v>
      </c>
      <c r="S1024" s="30">
        <v>43546</v>
      </c>
      <c r="T1024" s="26"/>
    </row>
    <row r="1025" spans="1:20" hidden="1" x14ac:dyDescent="0.25">
      <c r="A1025" s="24">
        <v>1015</v>
      </c>
      <c r="B1025" s="25" t="s">
        <v>8443</v>
      </c>
      <c r="C1025" s="26" t="s">
        <v>54</v>
      </c>
      <c r="D1025" s="26"/>
      <c r="E1025" s="27" t="s">
        <v>8444</v>
      </c>
      <c r="F1025" s="25" t="s">
        <v>8445</v>
      </c>
      <c r="G1025" s="26" t="s">
        <v>93</v>
      </c>
      <c r="H1025" s="25" t="s">
        <v>5315</v>
      </c>
      <c r="I1025" s="28">
        <v>1</v>
      </c>
      <c r="J1025" s="26" t="s">
        <v>4581</v>
      </c>
      <c r="K1025" s="26">
        <v>42750000</v>
      </c>
      <c r="L1025" s="29"/>
      <c r="M1025" s="30">
        <v>43532</v>
      </c>
      <c r="N1025" s="28">
        <v>1</v>
      </c>
      <c r="O1025" s="26" t="s">
        <v>4581</v>
      </c>
      <c r="P1025" s="26">
        <v>42750000</v>
      </c>
      <c r="Q1025" s="29"/>
      <c r="R1025" s="25" t="s">
        <v>8446</v>
      </c>
      <c r="S1025" s="30">
        <v>43546</v>
      </c>
      <c r="T1025" s="26"/>
    </row>
    <row r="1026" spans="1:20" hidden="1" x14ac:dyDescent="0.25">
      <c r="A1026" s="24">
        <v>1016</v>
      </c>
      <c r="B1026" s="25" t="s">
        <v>8447</v>
      </c>
      <c r="C1026" s="26" t="s">
        <v>54</v>
      </c>
      <c r="D1026" s="26"/>
      <c r="E1026" s="27" t="s">
        <v>8448</v>
      </c>
      <c r="F1026" s="25" t="s">
        <v>8449</v>
      </c>
      <c r="G1026" s="26" t="s">
        <v>93</v>
      </c>
      <c r="H1026" s="25" t="s">
        <v>5726</v>
      </c>
      <c r="I1026" s="28">
        <v>1</v>
      </c>
      <c r="J1026" s="26" t="s">
        <v>4581</v>
      </c>
      <c r="K1026" s="26">
        <v>85000000</v>
      </c>
      <c r="L1026" s="29"/>
      <c r="M1026" s="30">
        <v>43544</v>
      </c>
      <c r="N1026" s="28">
        <v>1</v>
      </c>
      <c r="O1026" s="26" t="s">
        <v>4581</v>
      </c>
      <c r="P1026" s="26">
        <v>85000000</v>
      </c>
      <c r="Q1026" s="29"/>
      <c r="R1026" s="25" t="s">
        <v>8450</v>
      </c>
      <c r="S1026" s="30">
        <v>43546</v>
      </c>
      <c r="T1026" s="26"/>
    </row>
    <row r="1027" spans="1:20" hidden="1" x14ac:dyDescent="0.25">
      <c r="A1027" s="24">
        <v>1017</v>
      </c>
      <c r="B1027" s="25" t="s">
        <v>8451</v>
      </c>
      <c r="C1027" s="26" t="s">
        <v>54</v>
      </c>
      <c r="D1027" s="26"/>
      <c r="E1027" s="27" t="s">
        <v>8452</v>
      </c>
      <c r="F1027" s="25" t="s">
        <v>8453</v>
      </c>
      <c r="G1027" s="26" t="s">
        <v>93</v>
      </c>
      <c r="H1027" s="25" t="s">
        <v>4639</v>
      </c>
      <c r="I1027" s="28">
        <v>1</v>
      </c>
      <c r="J1027" s="26" t="s">
        <v>4581</v>
      </c>
      <c r="K1027" s="26">
        <v>113050000</v>
      </c>
      <c r="L1027" s="29"/>
      <c r="M1027" s="30">
        <v>43543</v>
      </c>
      <c r="N1027" s="28">
        <v>1</v>
      </c>
      <c r="O1027" s="26" t="s">
        <v>4581</v>
      </c>
      <c r="P1027" s="26">
        <v>113050000</v>
      </c>
      <c r="Q1027" s="29"/>
      <c r="R1027" s="25" t="s">
        <v>8454</v>
      </c>
      <c r="S1027" s="30">
        <v>43546</v>
      </c>
      <c r="T1027" s="26"/>
    </row>
    <row r="1028" spans="1:20" hidden="1" x14ac:dyDescent="0.25">
      <c r="A1028" s="24">
        <v>1018</v>
      </c>
      <c r="B1028" s="25" t="s">
        <v>8455</v>
      </c>
      <c r="C1028" s="26" t="s">
        <v>54</v>
      </c>
      <c r="D1028" s="26"/>
      <c r="E1028" s="27" t="s">
        <v>8456</v>
      </c>
      <c r="F1028" s="25" t="s">
        <v>8457</v>
      </c>
      <c r="G1028" s="26" t="s">
        <v>93</v>
      </c>
      <c r="H1028" s="25" t="s">
        <v>5315</v>
      </c>
      <c r="I1028" s="28">
        <v>1</v>
      </c>
      <c r="J1028" s="26" t="s">
        <v>4581</v>
      </c>
      <c r="K1028" s="26">
        <v>30400000</v>
      </c>
      <c r="L1028" s="29"/>
      <c r="M1028" s="30">
        <v>43521</v>
      </c>
      <c r="N1028" s="28">
        <v>1</v>
      </c>
      <c r="O1028" s="26" t="s">
        <v>4581</v>
      </c>
      <c r="P1028" s="26">
        <v>30400000</v>
      </c>
      <c r="Q1028" s="29"/>
      <c r="R1028" s="25" t="s">
        <v>8458</v>
      </c>
      <c r="S1028" s="30">
        <v>43546</v>
      </c>
      <c r="T1028" s="26"/>
    </row>
    <row r="1029" spans="1:20" hidden="1" x14ac:dyDescent="0.25">
      <c r="A1029" s="24">
        <v>1019</v>
      </c>
      <c r="B1029" s="25" t="s">
        <v>8459</v>
      </c>
      <c r="C1029" s="26" t="s">
        <v>54</v>
      </c>
      <c r="D1029" s="26"/>
      <c r="E1029" s="27" t="s">
        <v>8460</v>
      </c>
      <c r="F1029" s="25" t="s">
        <v>8461</v>
      </c>
      <c r="G1029" s="26" t="s">
        <v>93</v>
      </c>
      <c r="H1029" s="25" t="s">
        <v>5496</v>
      </c>
      <c r="I1029" s="28">
        <v>1</v>
      </c>
      <c r="J1029" s="26" t="s">
        <v>4581</v>
      </c>
      <c r="K1029" s="26">
        <v>56050000</v>
      </c>
      <c r="L1029" s="29"/>
      <c r="M1029" s="30">
        <v>43538</v>
      </c>
      <c r="N1029" s="28">
        <v>1</v>
      </c>
      <c r="O1029" s="26" t="s">
        <v>4581</v>
      </c>
      <c r="P1029" s="26">
        <v>56050000</v>
      </c>
      <c r="Q1029" s="29"/>
      <c r="R1029" s="25" t="s">
        <v>8462</v>
      </c>
      <c r="S1029" s="30">
        <v>43551</v>
      </c>
      <c r="T1029" s="26"/>
    </row>
    <row r="1030" spans="1:20" hidden="1" x14ac:dyDescent="0.25">
      <c r="A1030" s="24">
        <v>1020</v>
      </c>
      <c r="B1030" s="25" t="s">
        <v>8463</v>
      </c>
      <c r="C1030" s="26" t="s">
        <v>54</v>
      </c>
      <c r="D1030" s="26"/>
      <c r="E1030" s="27" t="s">
        <v>8464</v>
      </c>
      <c r="F1030" s="25" t="s">
        <v>8465</v>
      </c>
      <c r="G1030" s="26" t="s">
        <v>93</v>
      </c>
      <c r="H1030" s="25" t="s">
        <v>8466</v>
      </c>
      <c r="I1030" s="28">
        <v>1</v>
      </c>
      <c r="J1030" s="26" t="s">
        <v>4581</v>
      </c>
      <c r="K1030" s="26">
        <v>45000000</v>
      </c>
      <c r="L1030" s="29"/>
      <c r="M1030" s="30">
        <v>43489</v>
      </c>
      <c r="N1030" s="28">
        <v>1</v>
      </c>
      <c r="O1030" s="26" t="s">
        <v>4581</v>
      </c>
      <c r="P1030" s="26">
        <v>45000000</v>
      </c>
      <c r="Q1030" s="29"/>
      <c r="R1030" s="25" t="s">
        <v>8467</v>
      </c>
      <c r="S1030" s="30">
        <v>43553</v>
      </c>
      <c r="T1030" s="26"/>
    </row>
    <row r="1031" spans="1:20" hidden="1" x14ac:dyDescent="0.25">
      <c r="A1031" s="24">
        <v>1021</v>
      </c>
      <c r="B1031" s="25" t="s">
        <v>8468</v>
      </c>
      <c r="C1031" s="26" t="s">
        <v>54</v>
      </c>
      <c r="D1031" s="26"/>
      <c r="E1031" s="27" t="s">
        <v>8469</v>
      </c>
      <c r="F1031" s="25" t="s">
        <v>8470</v>
      </c>
      <c r="G1031" s="26" t="s">
        <v>93</v>
      </c>
      <c r="H1031" s="25" t="s">
        <v>8471</v>
      </c>
      <c r="I1031" s="28">
        <v>1</v>
      </c>
      <c r="J1031" s="26" t="s">
        <v>4581</v>
      </c>
      <c r="K1031" s="26">
        <v>128520000</v>
      </c>
      <c r="L1031" s="29"/>
      <c r="M1031" s="30">
        <v>43544</v>
      </c>
      <c r="N1031" s="28">
        <v>1</v>
      </c>
      <c r="O1031" s="26" t="s">
        <v>4581</v>
      </c>
      <c r="P1031" s="26">
        <v>128520000</v>
      </c>
      <c r="Q1031" s="29"/>
      <c r="R1031" s="25" t="s">
        <v>8472</v>
      </c>
      <c r="S1031" s="30">
        <v>43553</v>
      </c>
      <c r="T1031" s="26"/>
    </row>
    <row r="1032" spans="1:20" hidden="1" x14ac:dyDescent="0.25">
      <c r="A1032" s="24">
        <v>1022</v>
      </c>
      <c r="B1032" s="25" t="s">
        <v>8473</v>
      </c>
      <c r="C1032" s="26" t="s">
        <v>54</v>
      </c>
      <c r="D1032" s="26"/>
      <c r="E1032" s="27" t="s">
        <v>8474</v>
      </c>
      <c r="F1032" s="25" t="s">
        <v>8475</v>
      </c>
      <c r="G1032" s="26" t="s">
        <v>93</v>
      </c>
      <c r="H1032" s="25" t="s">
        <v>5813</v>
      </c>
      <c r="I1032" s="28">
        <v>1</v>
      </c>
      <c r="J1032" s="26" t="s">
        <v>4581</v>
      </c>
      <c r="K1032" s="26">
        <v>155037753</v>
      </c>
      <c r="L1032" s="29"/>
      <c r="M1032" s="30">
        <v>43544</v>
      </c>
      <c r="N1032" s="28">
        <v>1</v>
      </c>
      <c r="O1032" s="26" t="s">
        <v>4581</v>
      </c>
      <c r="P1032" s="26">
        <v>155037753</v>
      </c>
      <c r="Q1032" s="29"/>
      <c r="R1032" s="25" t="s">
        <v>8476</v>
      </c>
      <c r="S1032" s="30">
        <v>43556</v>
      </c>
      <c r="T1032" s="26"/>
    </row>
    <row r="1033" spans="1:20" hidden="1" x14ac:dyDescent="0.25">
      <c r="A1033" s="24">
        <v>1023</v>
      </c>
      <c r="B1033" s="25" t="s">
        <v>8477</v>
      </c>
      <c r="C1033" s="26" t="s">
        <v>54</v>
      </c>
      <c r="D1033" s="26"/>
      <c r="E1033" s="27" t="s">
        <v>8478</v>
      </c>
      <c r="F1033" s="25" t="s">
        <v>8479</v>
      </c>
      <c r="G1033" s="26" t="s">
        <v>93</v>
      </c>
      <c r="H1033" s="25" t="s">
        <v>4927</v>
      </c>
      <c r="I1033" s="28">
        <v>1</v>
      </c>
      <c r="J1033" s="26" t="s">
        <v>4581</v>
      </c>
      <c r="K1033" s="26">
        <v>58500000</v>
      </c>
      <c r="L1033" s="29"/>
      <c r="M1033" s="30">
        <v>43495</v>
      </c>
      <c r="N1033" s="28">
        <v>1</v>
      </c>
      <c r="O1033" s="26" t="s">
        <v>4581</v>
      </c>
      <c r="P1033" s="26">
        <v>58500000</v>
      </c>
      <c r="Q1033" s="29"/>
      <c r="R1033" s="25" t="s">
        <v>8480</v>
      </c>
      <c r="S1033" s="30">
        <v>43556</v>
      </c>
      <c r="T1033" s="26"/>
    </row>
    <row r="1034" spans="1:20" hidden="1" x14ac:dyDescent="0.25">
      <c r="A1034" s="24">
        <v>1024</v>
      </c>
      <c r="B1034" s="25" t="s">
        <v>8481</v>
      </c>
      <c r="C1034" s="26" t="s">
        <v>54</v>
      </c>
      <c r="D1034" s="26"/>
      <c r="E1034" s="27" t="s">
        <v>8482</v>
      </c>
      <c r="F1034" s="25" t="s">
        <v>8483</v>
      </c>
      <c r="G1034" s="26" t="s">
        <v>93</v>
      </c>
      <c r="H1034" s="25" t="s">
        <v>8484</v>
      </c>
      <c r="I1034" s="28">
        <v>1</v>
      </c>
      <c r="J1034" s="26" t="s">
        <v>4581</v>
      </c>
      <c r="K1034" s="26">
        <v>81000000</v>
      </c>
      <c r="L1034" s="29"/>
      <c r="M1034" s="30">
        <v>43542</v>
      </c>
      <c r="N1034" s="28">
        <v>1</v>
      </c>
      <c r="O1034" s="26" t="s">
        <v>4581</v>
      </c>
      <c r="P1034" s="26">
        <v>81000000</v>
      </c>
      <c r="Q1034" s="29"/>
      <c r="R1034" s="25" t="s">
        <v>8485</v>
      </c>
      <c r="S1034" s="30">
        <v>43558</v>
      </c>
      <c r="T1034" s="26"/>
    </row>
    <row r="1035" spans="1:20" hidden="1" x14ac:dyDescent="0.25">
      <c r="A1035" s="24">
        <v>1025</v>
      </c>
      <c r="B1035" s="25" t="s">
        <v>8486</v>
      </c>
      <c r="C1035" s="26" t="s">
        <v>54</v>
      </c>
      <c r="D1035" s="26"/>
      <c r="E1035" s="27" t="s">
        <v>8487</v>
      </c>
      <c r="F1035" s="25" t="s">
        <v>8488</v>
      </c>
      <c r="G1035" s="26" t="s">
        <v>93</v>
      </c>
      <c r="H1035" s="25" t="s">
        <v>5409</v>
      </c>
      <c r="I1035" s="28">
        <v>1</v>
      </c>
      <c r="J1035" s="26" t="s">
        <v>4581</v>
      </c>
      <c r="K1035" s="26">
        <v>73800000</v>
      </c>
      <c r="L1035" s="29"/>
      <c r="M1035" s="30">
        <v>43546</v>
      </c>
      <c r="N1035" s="28">
        <v>1</v>
      </c>
      <c r="O1035" s="26" t="s">
        <v>4581</v>
      </c>
      <c r="P1035" s="26">
        <v>73800000</v>
      </c>
      <c r="Q1035" s="29"/>
      <c r="R1035" s="25" t="s">
        <v>8489</v>
      </c>
      <c r="S1035" s="30">
        <v>43558</v>
      </c>
      <c r="T1035" s="26"/>
    </row>
    <row r="1036" spans="1:20" hidden="1" x14ac:dyDescent="0.25">
      <c r="A1036" s="24">
        <v>1026</v>
      </c>
      <c r="B1036" s="25" t="s">
        <v>8490</v>
      </c>
      <c r="C1036" s="26" t="s">
        <v>54</v>
      </c>
      <c r="D1036" s="26"/>
      <c r="E1036" s="27" t="s">
        <v>8491</v>
      </c>
      <c r="F1036" s="25" t="s">
        <v>8492</v>
      </c>
      <c r="G1036" s="26" t="s">
        <v>93</v>
      </c>
      <c r="H1036" s="25" t="s">
        <v>5315</v>
      </c>
      <c r="I1036" s="28">
        <v>1</v>
      </c>
      <c r="J1036" s="26" t="s">
        <v>4581</v>
      </c>
      <c r="K1036" s="26">
        <v>36000000</v>
      </c>
      <c r="L1036" s="29"/>
      <c r="M1036" s="30">
        <v>43546</v>
      </c>
      <c r="N1036" s="28">
        <v>1</v>
      </c>
      <c r="O1036" s="26" t="s">
        <v>4581</v>
      </c>
      <c r="P1036" s="26">
        <v>36000000</v>
      </c>
      <c r="Q1036" s="29"/>
      <c r="R1036" s="25" t="s">
        <v>8493</v>
      </c>
      <c r="S1036" s="30">
        <v>43559</v>
      </c>
      <c r="T1036" s="26"/>
    </row>
    <row r="1037" spans="1:20" hidden="1" x14ac:dyDescent="0.25">
      <c r="A1037" s="24">
        <v>1027</v>
      </c>
      <c r="B1037" s="25" t="s">
        <v>8494</v>
      </c>
      <c r="C1037" s="26" t="s">
        <v>54</v>
      </c>
      <c r="D1037" s="26"/>
      <c r="E1037" s="27" t="s">
        <v>8495</v>
      </c>
      <c r="F1037" s="25" t="s">
        <v>5314</v>
      </c>
      <c r="G1037" s="26" t="s">
        <v>93</v>
      </c>
      <c r="H1037" s="25" t="s">
        <v>5315</v>
      </c>
      <c r="I1037" s="28">
        <v>1</v>
      </c>
      <c r="J1037" s="26" t="s">
        <v>4581</v>
      </c>
      <c r="K1037" s="26">
        <v>54000000</v>
      </c>
      <c r="L1037" s="29"/>
      <c r="M1037" s="30">
        <v>43469</v>
      </c>
      <c r="N1037" s="28">
        <v>1</v>
      </c>
      <c r="O1037" s="26" t="s">
        <v>4581</v>
      </c>
      <c r="P1037" s="26">
        <v>54000000</v>
      </c>
      <c r="Q1037" s="29"/>
      <c r="R1037" s="25" t="s">
        <v>8496</v>
      </c>
      <c r="S1037" s="30">
        <v>43560</v>
      </c>
      <c r="T1037" s="26"/>
    </row>
    <row r="1038" spans="1:20" hidden="1" x14ac:dyDescent="0.25">
      <c r="A1038" s="24">
        <v>1028</v>
      </c>
      <c r="B1038" s="25" t="s">
        <v>8497</v>
      </c>
      <c r="C1038" s="26" t="s">
        <v>54</v>
      </c>
      <c r="D1038" s="26"/>
      <c r="E1038" s="27" t="s">
        <v>8498</v>
      </c>
      <c r="F1038" s="25" t="s">
        <v>8499</v>
      </c>
      <c r="G1038" s="26" t="s">
        <v>93</v>
      </c>
      <c r="H1038" s="25" t="s">
        <v>5315</v>
      </c>
      <c r="I1038" s="28">
        <v>1</v>
      </c>
      <c r="J1038" s="26" t="s">
        <v>4581</v>
      </c>
      <c r="K1038" s="26">
        <v>76500000</v>
      </c>
      <c r="L1038" s="29"/>
      <c r="M1038" s="30">
        <v>43469</v>
      </c>
      <c r="N1038" s="28">
        <v>1</v>
      </c>
      <c r="O1038" s="26" t="s">
        <v>4581</v>
      </c>
      <c r="P1038" s="26">
        <v>76500000</v>
      </c>
      <c r="Q1038" s="29"/>
      <c r="R1038" s="25" t="s">
        <v>8500</v>
      </c>
      <c r="S1038" s="30">
        <v>43558</v>
      </c>
      <c r="T1038" s="26"/>
    </row>
    <row r="1039" spans="1:20" hidden="1" x14ac:dyDescent="0.25">
      <c r="A1039" s="24">
        <v>1029</v>
      </c>
      <c r="B1039" s="25" t="s">
        <v>8501</v>
      </c>
      <c r="C1039" s="26" t="s">
        <v>54</v>
      </c>
      <c r="D1039" s="26"/>
      <c r="E1039" s="27" t="s">
        <v>8502</v>
      </c>
      <c r="F1039" s="25" t="s">
        <v>8503</v>
      </c>
      <c r="G1039" s="26" t="s">
        <v>93</v>
      </c>
      <c r="H1039" s="25" t="s">
        <v>4927</v>
      </c>
      <c r="I1039" s="28">
        <v>1</v>
      </c>
      <c r="J1039" s="26" t="s">
        <v>4581</v>
      </c>
      <c r="K1039" s="26">
        <v>63000000</v>
      </c>
      <c r="L1039" s="29"/>
      <c r="M1039" s="30">
        <v>43487</v>
      </c>
      <c r="N1039" s="28">
        <v>1</v>
      </c>
      <c r="O1039" s="26" t="s">
        <v>4581</v>
      </c>
      <c r="P1039" s="26">
        <v>63000000</v>
      </c>
      <c r="Q1039" s="29"/>
      <c r="R1039" s="25" t="s">
        <v>8504</v>
      </c>
      <c r="S1039" s="30">
        <v>43558</v>
      </c>
      <c r="T1039" s="26"/>
    </row>
    <row r="1040" spans="1:20" hidden="1" x14ac:dyDescent="0.25">
      <c r="A1040" s="24">
        <v>1030</v>
      </c>
      <c r="B1040" s="25" t="s">
        <v>8505</v>
      </c>
      <c r="C1040" s="26" t="s">
        <v>54</v>
      </c>
      <c r="D1040" s="26"/>
      <c r="E1040" s="27" t="s">
        <v>8506</v>
      </c>
      <c r="F1040" s="25" t="s">
        <v>8312</v>
      </c>
      <c r="G1040" s="26" t="s">
        <v>93</v>
      </c>
      <c r="H1040" s="25" t="s">
        <v>5315</v>
      </c>
      <c r="I1040" s="28">
        <v>1</v>
      </c>
      <c r="J1040" s="26" t="s">
        <v>4581</v>
      </c>
      <c r="K1040" s="26">
        <v>54000000</v>
      </c>
      <c r="L1040" s="29"/>
      <c r="M1040" s="30">
        <v>43522</v>
      </c>
      <c r="N1040" s="28">
        <v>1</v>
      </c>
      <c r="O1040" s="26" t="s">
        <v>4581</v>
      </c>
      <c r="P1040" s="26">
        <v>54000000</v>
      </c>
      <c r="Q1040" s="29"/>
      <c r="R1040" s="25" t="s">
        <v>8507</v>
      </c>
      <c r="S1040" s="30">
        <v>43564</v>
      </c>
      <c r="T1040" s="26"/>
    </row>
    <row r="1041" spans="1:20" hidden="1" x14ac:dyDescent="0.25">
      <c r="A1041" s="24">
        <v>1031</v>
      </c>
      <c r="B1041" s="25" t="s">
        <v>8508</v>
      </c>
      <c r="C1041" s="26" t="s">
        <v>54</v>
      </c>
      <c r="D1041" s="26"/>
      <c r="E1041" s="27" t="s">
        <v>8509</v>
      </c>
      <c r="F1041" s="25" t="s">
        <v>8510</v>
      </c>
      <c r="G1041" s="26" t="s">
        <v>93</v>
      </c>
      <c r="H1041" s="25" t="s">
        <v>5315</v>
      </c>
      <c r="I1041" s="28">
        <v>1</v>
      </c>
      <c r="J1041" s="26" t="s">
        <v>4581</v>
      </c>
      <c r="K1041" s="26">
        <v>54000000</v>
      </c>
      <c r="L1041" s="29"/>
      <c r="M1041" s="30">
        <v>43538</v>
      </c>
      <c r="N1041" s="28">
        <v>1</v>
      </c>
      <c r="O1041" s="26" t="s">
        <v>4581</v>
      </c>
      <c r="P1041" s="26">
        <v>54000000</v>
      </c>
      <c r="Q1041" s="29"/>
      <c r="R1041" s="25" t="s">
        <v>8511</v>
      </c>
      <c r="S1041" s="30">
        <v>43564</v>
      </c>
      <c r="T1041" s="26"/>
    </row>
    <row r="1042" spans="1:20" hidden="1" x14ac:dyDescent="0.25">
      <c r="A1042" s="24">
        <v>1032</v>
      </c>
      <c r="B1042" s="25" t="s">
        <v>8512</v>
      </c>
      <c r="C1042" s="26" t="s">
        <v>54</v>
      </c>
      <c r="D1042" s="26"/>
      <c r="E1042" s="27" t="s">
        <v>8513</v>
      </c>
      <c r="F1042" s="25" t="s">
        <v>8312</v>
      </c>
      <c r="G1042" s="26" t="s">
        <v>93</v>
      </c>
      <c r="H1042" s="25" t="s">
        <v>5315</v>
      </c>
      <c r="I1042" s="28">
        <v>1</v>
      </c>
      <c r="J1042" s="26" t="s">
        <v>4581</v>
      </c>
      <c r="K1042" s="26">
        <v>54000000</v>
      </c>
      <c r="L1042" s="29"/>
      <c r="M1042" s="30">
        <v>43469</v>
      </c>
      <c r="N1042" s="28">
        <v>1</v>
      </c>
      <c r="O1042" s="26" t="s">
        <v>4581</v>
      </c>
      <c r="P1042" s="26">
        <v>54000000</v>
      </c>
      <c r="Q1042" s="29"/>
      <c r="R1042" s="25" t="s">
        <v>8514</v>
      </c>
      <c r="S1042" s="30">
        <v>43564</v>
      </c>
      <c r="T1042" s="26"/>
    </row>
    <row r="1043" spans="1:20" hidden="1" x14ac:dyDescent="0.25">
      <c r="A1043" s="24">
        <v>1033</v>
      </c>
      <c r="B1043" s="25" t="s">
        <v>8515</v>
      </c>
      <c r="C1043" s="26" t="s">
        <v>54</v>
      </c>
      <c r="D1043" s="26"/>
      <c r="E1043" s="27" t="s">
        <v>8516</v>
      </c>
      <c r="F1043" s="25" t="s">
        <v>8517</v>
      </c>
      <c r="G1043" s="26" t="s">
        <v>93</v>
      </c>
      <c r="H1043" s="25" t="s">
        <v>5813</v>
      </c>
      <c r="I1043" s="28">
        <v>1</v>
      </c>
      <c r="J1043" s="26" t="s">
        <v>4581</v>
      </c>
      <c r="K1043" s="26">
        <v>40500000</v>
      </c>
      <c r="L1043" s="29"/>
      <c r="M1043" s="30">
        <v>43545</v>
      </c>
      <c r="N1043" s="28">
        <v>1</v>
      </c>
      <c r="O1043" s="26" t="s">
        <v>4581</v>
      </c>
      <c r="P1043" s="26">
        <v>40500000</v>
      </c>
      <c r="Q1043" s="29"/>
      <c r="R1043" s="25" t="s">
        <v>8518</v>
      </c>
      <c r="S1043" s="30">
        <v>43560</v>
      </c>
      <c r="T1043" s="26"/>
    </row>
    <row r="1044" spans="1:20" hidden="1" x14ac:dyDescent="0.25">
      <c r="A1044" s="24">
        <v>1034</v>
      </c>
      <c r="B1044" s="25" t="s">
        <v>8519</v>
      </c>
      <c r="C1044" s="26" t="s">
        <v>54</v>
      </c>
      <c r="D1044" s="26"/>
      <c r="E1044" s="27" t="s">
        <v>8520</v>
      </c>
      <c r="F1044" s="25" t="s">
        <v>8492</v>
      </c>
      <c r="G1044" s="26" t="s">
        <v>93</v>
      </c>
      <c r="H1044" s="25" t="s">
        <v>5315</v>
      </c>
      <c r="I1044" s="28">
        <v>1</v>
      </c>
      <c r="J1044" s="26" t="s">
        <v>4581</v>
      </c>
      <c r="K1044" s="26">
        <v>45000000</v>
      </c>
      <c r="L1044" s="29"/>
      <c r="M1044" s="30">
        <v>43553</v>
      </c>
      <c r="N1044" s="28">
        <v>1</v>
      </c>
      <c r="O1044" s="26" t="s">
        <v>4581</v>
      </c>
      <c r="P1044" s="26">
        <v>45000000</v>
      </c>
      <c r="Q1044" s="29"/>
      <c r="R1044" s="25" t="s">
        <v>8521</v>
      </c>
      <c r="S1044" s="30">
        <v>43564</v>
      </c>
      <c r="T1044" s="26"/>
    </row>
    <row r="1045" spans="1:20" hidden="1" x14ac:dyDescent="0.25">
      <c r="A1045" s="24">
        <v>1035</v>
      </c>
      <c r="B1045" s="25" t="s">
        <v>8522</v>
      </c>
      <c r="C1045" s="26" t="s">
        <v>54</v>
      </c>
      <c r="D1045" s="26"/>
      <c r="E1045" s="27" t="s">
        <v>8523</v>
      </c>
      <c r="F1045" s="25" t="s">
        <v>8524</v>
      </c>
      <c r="G1045" s="26" t="s">
        <v>93</v>
      </c>
      <c r="H1045" s="25" t="s">
        <v>5623</v>
      </c>
      <c r="I1045" s="28">
        <v>1</v>
      </c>
      <c r="J1045" s="26" t="s">
        <v>4581</v>
      </c>
      <c r="K1045" s="26">
        <v>72000000</v>
      </c>
      <c r="L1045" s="29"/>
      <c r="M1045" s="30">
        <v>43469</v>
      </c>
      <c r="N1045" s="28">
        <v>1</v>
      </c>
      <c r="O1045" s="26" t="s">
        <v>4581</v>
      </c>
      <c r="P1045" s="26">
        <v>72000000</v>
      </c>
      <c r="Q1045" s="29"/>
      <c r="R1045" s="25" t="s">
        <v>8525</v>
      </c>
      <c r="S1045" s="30">
        <v>43563</v>
      </c>
      <c r="T1045" s="26"/>
    </row>
    <row r="1046" spans="1:20" hidden="1" x14ac:dyDescent="0.25">
      <c r="A1046" s="24">
        <v>1036</v>
      </c>
      <c r="B1046" s="25" t="s">
        <v>8526</v>
      </c>
      <c r="C1046" s="26" t="s">
        <v>54</v>
      </c>
      <c r="D1046" s="26"/>
      <c r="E1046" s="27" t="s">
        <v>8527</v>
      </c>
      <c r="F1046" s="25" t="s">
        <v>8528</v>
      </c>
      <c r="G1046" s="26" t="s">
        <v>93</v>
      </c>
      <c r="H1046" s="25" t="s">
        <v>5813</v>
      </c>
      <c r="I1046" s="28">
        <v>1</v>
      </c>
      <c r="J1046" s="26" t="s">
        <v>4581</v>
      </c>
      <c r="K1046" s="26">
        <v>70200000</v>
      </c>
      <c r="L1046" s="29"/>
      <c r="M1046" s="30">
        <v>43538</v>
      </c>
      <c r="N1046" s="28">
        <v>1</v>
      </c>
      <c r="O1046" s="26" t="s">
        <v>4581</v>
      </c>
      <c r="P1046" s="26">
        <v>70200000</v>
      </c>
      <c r="Q1046" s="29"/>
      <c r="R1046" s="25" t="s">
        <v>8529</v>
      </c>
      <c r="S1046" s="30">
        <v>43560</v>
      </c>
      <c r="T1046" s="26"/>
    </row>
    <row r="1047" spans="1:20" hidden="1" x14ac:dyDescent="0.25">
      <c r="A1047" s="24">
        <v>1037</v>
      </c>
      <c r="B1047" s="25" t="s">
        <v>8530</v>
      </c>
      <c r="C1047" s="26" t="s">
        <v>54</v>
      </c>
      <c r="D1047" s="26"/>
      <c r="E1047" s="27" t="s">
        <v>8531</v>
      </c>
      <c r="F1047" s="25" t="s">
        <v>8532</v>
      </c>
      <c r="G1047" s="26" t="s">
        <v>93</v>
      </c>
      <c r="H1047" s="25" t="s">
        <v>8302</v>
      </c>
      <c r="I1047" s="28">
        <v>1</v>
      </c>
      <c r="J1047" s="26" t="s">
        <v>4581</v>
      </c>
      <c r="K1047" s="26">
        <v>107100000</v>
      </c>
      <c r="L1047" s="29"/>
      <c r="M1047" s="30">
        <v>43553</v>
      </c>
      <c r="N1047" s="28">
        <v>1</v>
      </c>
      <c r="O1047" s="26" t="s">
        <v>4581</v>
      </c>
      <c r="P1047" s="26">
        <v>107100000</v>
      </c>
      <c r="Q1047" s="29"/>
      <c r="R1047" s="25" t="s">
        <v>8533</v>
      </c>
      <c r="S1047" s="30">
        <v>43563</v>
      </c>
      <c r="T1047" s="26"/>
    </row>
    <row r="1048" spans="1:20" hidden="1" x14ac:dyDescent="0.25">
      <c r="A1048" s="24">
        <v>1038</v>
      </c>
      <c r="B1048" s="25" t="s">
        <v>8534</v>
      </c>
      <c r="C1048" s="26" t="s">
        <v>54</v>
      </c>
      <c r="D1048" s="26"/>
      <c r="E1048" s="27" t="s">
        <v>8535</v>
      </c>
      <c r="F1048" s="25" t="s">
        <v>8536</v>
      </c>
      <c r="G1048" s="26" t="s">
        <v>93</v>
      </c>
      <c r="H1048" s="25" t="s">
        <v>8537</v>
      </c>
      <c r="I1048" s="28">
        <v>1</v>
      </c>
      <c r="J1048" s="26" t="s">
        <v>4581</v>
      </c>
      <c r="K1048" s="26">
        <v>40500000</v>
      </c>
      <c r="L1048" s="29"/>
      <c r="M1048" s="30">
        <v>43473</v>
      </c>
      <c r="N1048" s="28">
        <v>1</v>
      </c>
      <c r="O1048" s="26" t="s">
        <v>4581</v>
      </c>
      <c r="P1048" s="26">
        <v>40500000</v>
      </c>
      <c r="Q1048" s="29"/>
      <c r="R1048" s="25" t="s">
        <v>8538</v>
      </c>
      <c r="S1048" s="30">
        <v>43557</v>
      </c>
      <c r="T1048" s="26"/>
    </row>
    <row r="1049" spans="1:20" hidden="1" x14ac:dyDescent="0.25">
      <c r="A1049" s="24">
        <v>1039</v>
      </c>
      <c r="B1049" s="25" t="s">
        <v>8539</v>
      </c>
      <c r="C1049" s="26" t="s">
        <v>54</v>
      </c>
      <c r="D1049" s="26"/>
      <c r="E1049" s="27" t="s">
        <v>8540</v>
      </c>
      <c r="F1049" s="25" t="s">
        <v>8541</v>
      </c>
      <c r="G1049" s="26" t="s">
        <v>93</v>
      </c>
      <c r="H1049" s="25" t="s">
        <v>5492</v>
      </c>
      <c r="I1049" s="28">
        <v>1</v>
      </c>
      <c r="J1049" s="26" t="s">
        <v>4581</v>
      </c>
      <c r="K1049" s="26">
        <v>82807290</v>
      </c>
      <c r="L1049" s="29"/>
      <c r="M1049" s="30">
        <v>43529</v>
      </c>
      <c r="N1049" s="28">
        <v>1</v>
      </c>
      <c r="O1049" s="26" t="s">
        <v>4581</v>
      </c>
      <c r="P1049" s="26">
        <v>82807290</v>
      </c>
      <c r="Q1049" s="29"/>
      <c r="R1049" s="25" t="s">
        <v>8542</v>
      </c>
      <c r="S1049" s="30">
        <v>43563</v>
      </c>
      <c r="T1049" s="26"/>
    </row>
    <row r="1050" spans="1:20" hidden="1" x14ac:dyDescent="0.25">
      <c r="A1050" s="24">
        <v>1040</v>
      </c>
      <c r="B1050" s="25" t="s">
        <v>8543</v>
      </c>
      <c r="C1050" s="26" t="s">
        <v>54</v>
      </c>
      <c r="D1050" s="26"/>
      <c r="E1050" s="27" t="s">
        <v>8544</v>
      </c>
      <c r="F1050" s="25" t="s">
        <v>8545</v>
      </c>
      <c r="G1050" s="26" t="s">
        <v>93</v>
      </c>
      <c r="H1050" s="25" t="s">
        <v>8302</v>
      </c>
      <c r="I1050" s="28">
        <v>1</v>
      </c>
      <c r="J1050" s="26" t="s">
        <v>4581</v>
      </c>
      <c r="K1050" s="26">
        <v>90000000</v>
      </c>
      <c r="L1050" s="29"/>
      <c r="M1050" s="30">
        <v>43474</v>
      </c>
      <c r="N1050" s="28">
        <v>1</v>
      </c>
      <c r="O1050" s="26" t="s">
        <v>4581</v>
      </c>
      <c r="P1050" s="26">
        <v>90000000</v>
      </c>
      <c r="Q1050" s="29"/>
      <c r="R1050" s="25" t="s">
        <v>8546</v>
      </c>
      <c r="S1050" s="30">
        <v>43564</v>
      </c>
      <c r="T1050" s="26"/>
    </row>
    <row r="1051" spans="1:20" hidden="1" x14ac:dyDescent="0.25">
      <c r="A1051" s="24">
        <v>1041</v>
      </c>
      <c r="B1051" s="25" t="s">
        <v>8547</v>
      </c>
      <c r="C1051" s="26" t="s">
        <v>54</v>
      </c>
      <c r="D1051" s="26"/>
      <c r="E1051" s="27" t="s">
        <v>8548</v>
      </c>
      <c r="F1051" s="25" t="s">
        <v>8402</v>
      </c>
      <c r="G1051" s="26" t="s">
        <v>93</v>
      </c>
      <c r="H1051" s="25" t="s">
        <v>5315</v>
      </c>
      <c r="I1051" s="28">
        <v>1</v>
      </c>
      <c r="J1051" s="26" t="s">
        <v>4581</v>
      </c>
      <c r="K1051" s="26">
        <v>54000000</v>
      </c>
      <c r="L1051" s="29"/>
      <c r="M1051" s="30">
        <v>43473</v>
      </c>
      <c r="N1051" s="28">
        <v>1</v>
      </c>
      <c r="O1051" s="26" t="s">
        <v>4581</v>
      </c>
      <c r="P1051" s="26">
        <v>54000000</v>
      </c>
      <c r="Q1051" s="29"/>
      <c r="R1051" s="25" t="s">
        <v>8549</v>
      </c>
      <c r="S1051" s="30">
        <v>43566</v>
      </c>
      <c r="T1051" s="26"/>
    </row>
    <row r="1052" spans="1:20" hidden="1" x14ac:dyDescent="0.25">
      <c r="A1052" s="24">
        <v>1042</v>
      </c>
      <c r="B1052" s="25" t="s">
        <v>8550</v>
      </c>
      <c r="C1052" s="26" t="s">
        <v>54</v>
      </c>
      <c r="D1052" s="26"/>
      <c r="E1052" s="27" t="s">
        <v>8551</v>
      </c>
      <c r="F1052" s="25" t="s">
        <v>7108</v>
      </c>
      <c r="G1052" s="26" t="s">
        <v>93</v>
      </c>
      <c r="H1052" s="25" t="s">
        <v>8552</v>
      </c>
      <c r="I1052" s="28">
        <v>1</v>
      </c>
      <c r="J1052" s="26" t="s">
        <v>4581</v>
      </c>
      <c r="K1052" s="26">
        <v>51635960</v>
      </c>
      <c r="L1052" s="29"/>
      <c r="M1052" s="30">
        <v>43552</v>
      </c>
      <c r="N1052" s="28">
        <v>1</v>
      </c>
      <c r="O1052" s="26" t="s">
        <v>4581</v>
      </c>
      <c r="P1052" s="26">
        <v>51635960</v>
      </c>
      <c r="Q1052" s="29"/>
      <c r="R1052" s="25" t="s">
        <v>8553</v>
      </c>
      <c r="S1052" s="30">
        <v>43566</v>
      </c>
      <c r="T1052" s="26"/>
    </row>
    <row r="1053" spans="1:20" hidden="1" x14ac:dyDescent="0.25">
      <c r="A1053" s="24">
        <v>1043</v>
      </c>
      <c r="B1053" s="25" t="s">
        <v>8554</v>
      </c>
      <c r="C1053" s="26" t="s">
        <v>54</v>
      </c>
      <c r="D1053" s="26"/>
      <c r="E1053" s="27" t="s">
        <v>8555</v>
      </c>
      <c r="F1053" s="25" t="s">
        <v>8390</v>
      </c>
      <c r="G1053" s="26" t="s">
        <v>93</v>
      </c>
      <c r="H1053" s="25" t="s">
        <v>5315</v>
      </c>
      <c r="I1053" s="28">
        <v>1</v>
      </c>
      <c r="J1053" s="26" t="s">
        <v>4581</v>
      </c>
      <c r="K1053" s="26">
        <v>36000000</v>
      </c>
      <c r="L1053" s="29"/>
      <c r="M1053" s="30">
        <v>43551</v>
      </c>
      <c r="N1053" s="28">
        <v>1</v>
      </c>
      <c r="O1053" s="26" t="s">
        <v>4581</v>
      </c>
      <c r="P1053" s="26">
        <v>36000000</v>
      </c>
      <c r="Q1053" s="29"/>
      <c r="R1053" s="25" t="s">
        <v>8556</v>
      </c>
      <c r="S1053" s="30">
        <v>43566</v>
      </c>
      <c r="T1053" s="26"/>
    </row>
    <row r="1054" spans="1:20" hidden="1" x14ac:dyDescent="0.25">
      <c r="A1054" s="24">
        <v>1044</v>
      </c>
      <c r="B1054" s="25" t="s">
        <v>8557</v>
      </c>
      <c r="C1054" s="26" t="s">
        <v>54</v>
      </c>
      <c r="D1054" s="26"/>
      <c r="E1054" s="27" t="s">
        <v>8558</v>
      </c>
      <c r="F1054" s="25" t="s">
        <v>8402</v>
      </c>
      <c r="G1054" s="26" t="s">
        <v>93</v>
      </c>
      <c r="H1054" s="25" t="s">
        <v>5315</v>
      </c>
      <c r="I1054" s="28">
        <v>1</v>
      </c>
      <c r="J1054" s="26" t="s">
        <v>4581</v>
      </c>
      <c r="K1054" s="26">
        <v>36000000</v>
      </c>
      <c r="L1054" s="29"/>
      <c r="M1054" s="30">
        <v>43487</v>
      </c>
      <c r="N1054" s="28">
        <v>1</v>
      </c>
      <c r="O1054" s="26" t="s">
        <v>4581</v>
      </c>
      <c r="P1054" s="26">
        <v>36000000</v>
      </c>
      <c r="Q1054" s="29"/>
      <c r="R1054" s="25" t="s">
        <v>8559</v>
      </c>
      <c r="S1054" s="30">
        <v>43566</v>
      </c>
      <c r="T1054" s="26"/>
    </row>
    <row r="1055" spans="1:20" hidden="1" x14ac:dyDescent="0.25">
      <c r="A1055" s="24">
        <v>1045</v>
      </c>
      <c r="B1055" s="25" t="s">
        <v>8560</v>
      </c>
      <c r="C1055" s="26" t="s">
        <v>54</v>
      </c>
      <c r="D1055" s="26"/>
      <c r="E1055" s="27" t="s">
        <v>8561</v>
      </c>
      <c r="F1055" s="25" t="s">
        <v>8562</v>
      </c>
      <c r="G1055" s="26" t="s">
        <v>93</v>
      </c>
      <c r="H1055" s="25" t="s">
        <v>5315</v>
      </c>
      <c r="I1055" s="28">
        <v>1</v>
      </c>
      <c r="J1055" s="26" t="s">
        <v>4581</v>
      </c>
      <c r="K1055" s="26">
        <v>27000000</v>
      </c>
      <c r="L1055" s="29"/>
      <c r="M1055" s="30">
        <v>43545</v>
      </c>
      <c r="N1055" s="28">
        <v>1</v>
      </c>
      <c r="O1055" s="26" t="s">
        <v>4581</v>
      </c>
      <c r="P1055" s="26">
        <v>27000000</v>
      </c>
      <c r="Q1055" s="29"/>
      <c r="R1055" s="25" t="s">
        <v>8563</v>
      </c>
      <c r="S1055" s="30">
        <v>43566</v>
      </c>
      <c r="T1055" s="26"/>
    </row>
    <row r="1056" spans="1:20" hidden="1" x14ac:dyDescent="0.25">
      <c r="A1056" s="24">
        <v>1046</v>
      </c>
      <c r="B1056" s="25" t="s">
        <v>8564</v>
      </c>
      <c r="C1056" s="26" t="s">
        <v>54</v>
      </c>
      <c r="D1056" s="26"/>
      <c r="E1056" s="27" t="s">
        <v>8565</v>
      </c>
      <c r="F1056" s="25" t="s">
        <v>8566</v>
      </c>
      <c r="G1056" s="26" t="s">
        <v>93</v>
      </c>
      <c r="H1056" s="25" t="s">
        <v>4927</v>
      </c>
      <c r="I1056" s="28">
        <v>1</v>
      </c>
      <c r="J1056" s="26" t="s">
        <v>4581</v>
      </c>
      <c r="K1056" s="26">
        <v>51300000</v>
      </c>
      <c r="L1056" s="29"/>
      <c r="M1056" s="30">
        <v>43469</v>
      </c>
      <c r="N1056" s="28">
        <v>1</v>
      </c>
      <c r="O1056" s="26" t="s">
        <v>4581</v>
      </c>
      <c r="P1056" s="26">
        <v>51300000</v>
      </c>
      <c r="Q1056" s="29"/>
      <c r="R1056" s="25" t="s">
        <v>8567</v>
      </c>
      <c r="S1056" s="30">
        <v>43566</v>
      </c>
      <c r="T1056" s="26"/>
    </row>
    <row r="1057" spans="1:20" hidden="1" x14ac:dyDescent="0.25">
      <c r="A1057" s="24">
        <v>1047</v>
      </c>
      <c r="B1057" s="25" t="s">
        <v>8568</v>
      </c>
      <c r="C1057" s="26" t="s">
        <v>54</v>
      </c>
      <c r="D1057" s="26"/>
      <c r="E1057" s="27" t="s">
        <v>8569</v>
      </c>
      <c r="F1057" s="25" t="s">
        <v>5314</v>
      </c>
      <c r="G1057" s="26" t="s">
        <v>93</v>
      </c>
      <c r="H1057" s="25" t="s">
        <v>5315</v>
      </c>
      <c r="I1057" s="28">
        <v>1</v>
      </c>
      <c r="J1057" s="26" t="s">
        <v>4581</v>
      </c>
      <c r="K1057" s="26">
        <v>54000000</v>
      </c>
      <c r="L1057" s="29"/>
      <c r="M1057" s="30">
        <v>43487</v>
      </c>
      <c r="N1057" s="28">
        <v>1</v>
      </c>
      <c r="O1057" s="26" t="s">
        <v>4581</v>
      </c>
      <c r="P1057" s="26">
        <v>54000000</v>
      </c>
      <c r="Q1057" s="29"/>
      <c r="R1057" s="25" t="s">
        <v>8570</v>
      </c>
      <c r="S1057" s="30">
        <v>43566</v>
      </c>
      <c r="T1057" s="26"/>
    </row>
    <row r="1058" spans="1:20" hidden="1" x14ac:dyDescent="0.25">
      <c r="A1058" s="24">
        <v>1048</v>
      </c>
      <c r="B1058" s="25" t="s">
        <v>8571</v>
      </c>
      <c r="C1058" s="26" t="s">
        <v>54</v>
      </c>
      <c r="D1058" s="26"/>
      <c r="E1058" s="27" t="s">
        <v>8572</v>
      </c>
      <c r="F1058" s="25" t="s">
        <v>8573</v>
      </c>
      <c r="G1058" s="26" t="s">
        <v>93</v>
      </c>
      <c r="H1058" s="25" t="s">
        <v>5726</v>
      </c>
      <c r="I1058" s="28">
        <v>1</v>
      </c>
      <c r="J1058" s="26" t="s">
        <v>4581</v>
      </c>
      <c r="K1058" s="26">
        <v>72000000</v>
      </c>
      <c r="L1058" s="29"/>
      <c r="M1058" s="30">
        <v>43469</v>
      </c>
      <c r="N1058" s="28">
        <v>1</v>
      </c>
      <c r="O1058" s="26" t="s">
        <v>4581</v>
      </c>
      <c r="P1058" s="26">
        <v>72000000</v>
      </c>
      <c r="Q1058" s="29"/>
      <c r="R1058" s="25" t="s">
        <v>8574</v>
      </c>
      <c r="S1058" s="30">
        <v>43566</v>
      </c>
      <c r="T1058" s="26"/>
    </row>
    <row r="1059" spans="1:20" hidden="1" x14ac:dyDescent="0.25">
      <c r="A1059" s="24">
        <v>1049</v>
      </c>
      <c r="B1059" s="25" t="s">
        <v>8575</v>
      </c>
      <c r="C1059" s="26" t="s">
        <v>54</v>
      </c>
      <c r="D1059" s="26"/>
      <c r="E1059" s="27" t="s">
        <v>8576</v>
      </c>
      <c r="F1059" s="25" t="s">
        <v>8577</v>
      </c>
      <c r="G1059" s="26" t="s">
        <v>93</v>
      </c>
      <c r="H1059" s="25" t="s">
        <v>8578</v>
      </c>
      <c r="I1059" s="28">
        <v>1</v>
      </c>
      <c r="J1059" s="26" t="s">
        <v>4581</v>
      </c>
      <c r="K1059" s="26">
        <v>60000000</v>
      </c>
      <c r="L1059" s="29"/>
      <c r="M1059" s="30">
        <v>43469</v>
      </c>
      <c r="N1059" s="28">
        <v>1</v>
      </c>
      <c r="O1059" s="26" t="s">
        <v>4581</v>
      </c>
      <c r="P1059" s="26">
        <v>60000000</v>
      </c>
      <c r="Q1059" s="29"/>
      <c r="R1059" s="25" t="s">
        <v>6755</v>
      </c>
      <c r="S1059" s="30">
        <v>43570</v>
      </c>
      <c r="T1059" s="26"/>
    </row>
    <row r="1060" spans="1:20" hidden="1" x14ac:dyDescent="0.25">
      <c r="A1060" s="24">
        <v>1050</v>
      </c>
      <c r="B1060" s="25" t="s">
        <v>8579</v>
      </c>
      <c r="C1060" s="26" t="s">
        <v>54</v>
      </c>
      <c r="D1060" s="26"/>
      <c r="E1060" s="27" t="s">
        <v>8580</v>
      </c>
      <c r="F1060" s="25" t="s">
        <v>8581</v>
      </c>
      <c r="G1060" s="26" t="s">
        <v>93</v>
      </c>
      <c r="H1060" s="25" t="s">
        <v>8578</v>
      </c>
      <c r="I1060" s="28">
        <v>1</v>
      </c>
      <c r="J1060" s="26" t="s">
        <v>4581</v>
      </c>
      <c r="K1060" s="26">
        <v>30400000</v>
      </c>
      <c r="L1060" s="29"/>
      <c r="M1060" s="30">
        <v>43553</v>
      </c>
      <c r="N1060" s="28">
        <v>1</v>
      </c>
      <c r="O1060" s="26" t="s">
        <v>4581</v>
      </c>
      <c r="P1060" s="26">
        <v>30400000</v>
      </c>
      <c r="Q1060" s="29"/>
      <c r="R1060" s="25" t="s">
        <v>6223</v>
      </c>
      <c r="S1060" s="30">
        <v>43570</v>
      </c>
      <c r="T1060" s="26"/>
    </row>
    <row r="1061" spans="1:20" hidden="1" x14ac:dyDescent="0.25">
      <c r="A1061" s="24">
        <v>1051</v>
      </c>
      <c r="B1061" s="25" t="s">
        <v>8582</v>
      </c>
      <c r="C1061" s="26" t="s">
        <v>54</v>
      </c>
      <c r="D1061" s="26"/>
      <c r="E1061" s="27" t="s">
        <v>8583</v>
      </c>
      <c r="F1061" s="25" t="s">
        <v>8584</v>
      </c>
      <c r="G1061" s="26" t="s">
        <v>93</v>
      </c>
      <c r="H1061" s="25" t="s">
        <v>8302</v>
      </c>
      <c r="I1061" s="28">
        <v>1</v>
      </c>
      <c r="J1061" s="26" t="s">
        <v>4581</v>
      </c>
      <c r="K1061" s="26">
        <v>68000000</v>
      </c>
      <c r="L1061" s="29"/>
      <c r="M1061" s="30">
        <v>43551</v>
      </c>
      <c r="N1061" s="28">
        <v>1</v>
      </c>
      <c r="O1061" s="26" t="s">
        <v>4581</v>
      </c>
      <c r="P1061" s="26">
        <v>68000000</v>
      </c>
      <c r="Q1061" s="29"/>
      <c r="R1061" s="25" t="s">
        <v>8585</v>
      </c>
      <c r="S1061" s="30">
        <v>43572</v>
      </c>
      <c r="T1061" s="26"/>
    </row>
    <row r="1062" spans="1:20" hidden="1" x14ac:dyDescent="0.25">
      <c r="A1062" s="24">
        <v>1052</v>
      </c>
      <c r="B1062" s="25" t="s">
        <v>8586</v>
      </c>
      <c r="C1062" s="26" t="s">
        <v>54</v>
      </c>
      <c r="D1062" s="26"/>
      <c r="E1062" s="27" t="s">
        <v>8587</v>
      </c>
      <c r="F1062" s="25" t="s">
        <v>8588</v>
      </c>
      <c r="G1062" s="26" t="s">
        <v>93</v>
      </c>
      <c r="H1062" s="25" t="s">
        <v>4639</v>
      </c>
      <c r="I1062" s="28">
        <v>1</v>
      </c>
      <c r="J1062" s="26" t="s">
        <v>4581</v>
      </c>
      <c r="K1062" s="26">
        <v>42000000</v>
      </c>
      <c r="L1062" s="29"/>
      <c r="M1062" s="30">
        <v>43566</v>
      </c>
      <c r="N1062" s="28">
        <v>1</v>
      </c>
      <c r="O1062" s="26" t="s">
        <v>4581</v>
      </c>
      <c r="P1062" s="26">
        <v>42000000</v>
      </c>
      <c r="Q1062" s="29"/>
      <c r="R1062" s="25" t="s">
        <v>8589</v>
      </c>
      <c r="S1062" s="30">
        <v>43587</v>
      </c>
      <c r="T1062" s="26"/>
    </row>
    <row r="1063" spans="1:20" hidden="1" x14ac:dyDescent="0.25">
      <c r="A1063" s="24">
        <v>1053</v>
      </c>
      <c r="B1063" s="25" t="s">
        <v>8590</v>
      </c>
      <c r="C1063" s="26" t="s">
        <v>54</v>
      </c>
      <c r="D1063" s="26"/>
      <c r="E1063" s="27" t="s">
        <v>8591</v>
      </c>
      <c r="F1063" s="25" t="s">
        <v>8592</v>
      </c>
      <c r="G1063" s="26" t="s">
        <v>93</v>
      </c>
      <c r="H1063" s="25" t="s">
        <v>5712</v>
      </c>
      <c r="I1063" s="28">
        <v>1</v>
      </c>
      <c r="J1063" s="26" t="s">
        <v>4581</v>
      </c>
      <c r="K1063" s="26">
        <v>57600000</v>
      </c>
      <c r="L1063" s="29"/>
      <c r="M1063" s="30">
        <v>43559</v>
      </c>
      <c r="N1063" s="28">
        <v>1</v>
      </c>
      <c r="O1063" s="26" t="s">
        <v>4581</v>
      </c>
      <c r="P1063" s="26">
        <v>57600000</v>
      </c>
      <c r="Q1063" s="29"/>
      <c r="R1063" s="25" t="s">
        <v>8593</v>
      </c>
      <c r="S1063" s="30">
        <v>43588</v>
      </c>
      <c r="T1063" s="26"/>
    </row>
    <row r="1064" spans="1:20" hidden="1" x14ac:dyDescent="0.25">
      <c r="A1064" s="24">
        <v>1054</v>
      </c>
      <c r="B1064" s="25" t="s">
        <v>8594</v>
      </c>
      <c r="C1064" s="26" t="s">
        <v>54</v>
      </c>
      <c r="D1064" s="26"/>
      <c r="E1064" s="27" t="s">
        <v>8595</v>
      </c>
      <c r="F1064" s="25" t="s">
        <v>8596</v>
      </c>
      <c r="G1064" s="26" t="s">
        <v>93</v>
      </c>
      <c r="H1064" s="25" t="s">
        <v>8597</v>
      </c>
      <c r="I1064" s="28">
        <v>1</v>
      </c>
      <c r="J1064" s="26" t="s">
        <v>4581</v>
      </c>
      <c r="K1064" s="26">
        <v>1903913244</v>
      </c>
      <c r="L1064" s="29"/>
      <c r="M1064" s="30">
        <v>43558</v>
      </c>
      <c r="N1064" s="28">
        <v>1</v>
      </c>
      <c r="O1064" s="26" t="s">
        <v>4581</v>
      </c>
      <c r="P1064" s="26">
        <v>1903913244</v>
      </c>
      <c r="Q1064" s="29"/>
      <c r="R1064" s="25" t="s">
        <v>8598</v>
      </c>
      <c r="S1064" s="30">
        <v>43595</v>
      </c>
      <c r="T1064" s="26"/>
    </row>
    <row r="1065" spans="1:20" hidden="1" x14ac:dyDescent="0.25">
      <c r="A1065" s="24">
        <v>1055</v>
      </c>
      <c r="B1065" s="25" t="s">
        <v>8599</v>
      </c>
      <c r="C1065" s="26" t="s">
        <v>54</v>
      </c>
      <c r="D1065" s="26"/>
      <c r="E1065" s="27" t="s">
        <v>8600</v>
      </c>
      <c r="F1065" s="25" t="s">
        <v>8601</v>
      </c>
      <c r="G1065" s="26" t="s">
        <v>93</v>
      </c>
      <c r="H1065" s="25" t="s">
        <v>5409</v>
      </c>
      <c r="I1065" s="28">
        <v>1</v>
      </c>
      <c r="J1065" s="26" t="s">
        <v>4581</v>
      </c>
      <c r="K1065" s="26">
        <v>65520000</v>
      </c>
      <c r="L1065" s="29"/>
      <c r="M1065" s="30">
        <v>43578</v>
      </c>
      <c r="N1065" s="28">
        <v>1</v>
      </c>
      <c r="O1065" s="26" t="s">
        <v>4581</v>
      </c>
      <c r="P1065" s="26">
        <v>65520000</v>
      </c>
      <c r="Q1065" s="29"/>
      <c r="R1065" s="25" t="s">
        <v>8602</v>
      </c>
      <c r="S1065" s="30">
        <v>43595</v>
      </c>
      <c r="T1065" s="26"/>
    </row>
    <row r="1066" spans="1:20" hidden="1" x14ac:dyDescent="0.25">
      <c r="A1066" s="24">
        <v>1056</v>
      </c>
      <c r="B1066" s="25" t="s">
        <v>8603</v>
      </c>
      <c r="C1066" s="26" t="s">
        <v>54</v>
      </c>
      <c r="D1066" s="26"/>
      <c r="E1066" s="27" t="s">
        <v>8604</v>
      </c>
      <c r="F1066" s="25" t="s">
        <v>8605</v>
      </c>
      <c r="G1066" s="26" t="s">
        <v>93</v>
      </c>
      <c r="H1066" s="25" t="s">
        <v>4639</v>
      </c>
      <c r="I1066" s="28">
        <v>1</v>
      </c>
      <c r="J1066" s="26" t="s">
        <v>4581</v>
      </c>
      <c r="K1066" s="26">
        <v>58500000</v>
      </c>
      <c r="L1066" s="29"/>
      <c r="M1066" s="30">
        <v>43564</v>
      </c>
      <c r="N1066" s="28">
        <v>1</v>
      </c>
      <c r="O1066" s="26" t="s">
        <v>4581</v>
      </c>
      <c r="P1066" s="26">
        <v>58500000</v>
      </c>
      <c r="Q1066" s="29"/>
      <c r="R1066" s="25" t="s">
        <v>8606</v>
      </c>
      <c r="S1066" s="30">
        <v>43598</v>
      </c>
      <c r="T1066" s="26"/>
    </row>
    <row r="1067" spans="1:20" hidden="1" x14ac:dyDescent="0.25">
      <c r="A1067" s="24">
        <v>1057</v>
      </c>
      <c r="B1067" s="25" t="s">
        <v>8607</v>
      </c>
      <c r="C1067" s="26" t="s">
        <v>54</v>
      </c>
      <c r="D1067" s="26"/>
      <c r="E1067" s="27" t="s">
        <v>8608</v>
      </c>
      <c r="F1067" s="25" t="s">
        <v>8609</v>
      </c>
      <c r="G1067" s="26" t="s">
        <v>93</v>
      </c>
      <c r="H1067" s="25" t="s">
        <v>5880</v>
      </c>
      <c r="I1067" s="28">
        <v>1</v>
      </c>
      <c r="J1067" s="26" t="s">
        <v>4581</v>
      </c>
      <c r="K1067" s="26">
        <v>54630000</v>
      </c>
      <c r="L1067" s="29"/>
      <c r="M1067" s="30">
        <v>43496</v>
      </c>
      <c r="N1067" s="28">
        <v>1</v>
      </c>
      <c r="O1067" s="26" t="s">
        <v>4581</v>
      </c>
      <c r="P1067" s="26">
        <v>54630000</v>
      </c>
      <c r="Q1067" s="29"/>
      <c r="R1067" s="25" t="s">
        <v>8610</v>
      </c>
      <c r="S1067" s="30">
        <v>43595</v>
      </c>
      <c r="T1067" s="26"/>
    </row>
    <row r="1068" spans="1:20" hidden="1" x14ac:dyDescent="0.25">
      <c r="A1068" s="24">
        <v>1058</v>
      </c>
      <c r="B1068" s="25" t="s">
        <v>8611</v>
      </c>
      <c r="C1068" s="26" t="s">
        <v>54</v>
      </c>
      <c r="D1068" s="26"/>
      <c r="E1068" s="27" t="s">
        <v>8612</v>
      </c>
      <c r="F1068" s="25" t="s">
        <v>8613</v>
      </c>
      <c r="G1068" s="26" t="s">
        <v>93</v>
      </c>
      <c r="H1068" s="25" t="s">
        <v>8578</v>
      </c>
      <c r="I1068" s="28">
        <v>1</v>
      </c>
      <c r="J1068" s="26" t="s">
        <v>4581</v>
      </c>
      <c r="K1068" s="26">
        <v>52563728</v>
      </c>
      <c r="L1068" s="29"/>
      <c r="M1068" s="30">
        <v>43469</v>
      </c>
      <c r="N1068" s="28">
        <v>1</v>
      </c>
      <c r="O1068" s="26" t="s">
        <v>4581</v>
      </c>
      <c r="P1068" s="26">
        <v>52563728</v>
      </c>
      <c r="Q1068" s="29"/>
      <c r="R1068" s="25" t="s">
        <v>6405</v>
      </c>
      <c r="S1068" s="30">
        <v>43600</v>
      </c>
      <c r="T1068" s="26"/>
    </row>
    <row r="1069" spans="1:20" hidden="1" x14ac:dyDescent="0.25">
      <c r="A1069" s="24">
        <v>1059</v>
      </c>
      <c r="B1069" s="25" t="s">
        <v>8614</v>
      </c>
      <c r="C1069" s="26" t="s">
        <v>54</v>
      </c>
      <c r="D1069" s="26"/>
      <c r="E1069" s="27" t="s">
        <v>8615</v>
      </c>
      <c r="F1069" s="25" t="s">
        <v>8616</v>
      </c>
      <c r="G1069" s="26" t="s">
        <v>93</v>
      </c>
      <c r="H1069" s="25" t="s">
        <v>4875</v>
      </c>
      <c r="I1069" s="28">
        <v>1</v>
      </c>
      <c r="J1069" s="26" t="s">
        <v>4581</v>
      </c>
      <c r="K1069" s="26">
        <v>45000000</v>
      </c>
      <c r="L1069" s="29"/>
      <c r="M1069" s="30">
        <v>43570</v>
      </c>
      <c r="N1069" s="28">
        <v>1</v>
      </c>
      <c r="O1069" s="26" t="s">
        <v>4581</v>
      </c>
      <c r="P1069" s="26">
        <v>45000000</v>
      </c>
      <c r="Q1069" s="29"/>
      <c r="R1069" s="25" t="s">
        <v>8617</v>
      </c>
      <c r="S1069" s="30">
        <v>43602</v>
      </c>
      <c r="T1069" s="26"/>
    </row>
    <row r="1070" spans="1:20" hidden="1" x14ac:dyDescent="0.25">
      <c r="A1070" s="24">
        <v>1060</v>
      </c>
      <c r="B1070" s="25" t="s">
        <v>8618</v>
      </c>
      <c r="C1070" s="26" t="s">
        <v>54</v>
      </c>
      <c r="D1070" s="26"/>
      <c r="E1070" s="27" t="s">
        <v>8619</v>
      </c>
      <c r="F1070" s="25" t="s">
        <v>8620</v>
      </c>
      <c r="G1070" s="26" t="s">
        <v>93</v>
      </c>
      <c r="H1070" s="25" t="s">
        <v>8578</v>
      </c>
      <c r="I1070" s="28">
        <v>1</v>
      </c>
      <c r="J1070" s="26" t="s">
        <v>4581</v>
      </c>
      <c r="K1070" s="26">
        <v>43260000</v>
      </c>
      <c r="L1070" s="29"/>
      <c r="M1070" s="30">
        <v>43580</v>
      </c>
      <c r="N1070" s="28">
        <v>1</v>
      </c>
      <c r="O1070" s="26" t="s">
        <v>4581</v>
      </c>
      <c r="P1070" s="26">
        <v>43260000</v>
      </c>
      <c r="Q1070" s="29"/>
      <c r="R1070" s="25" t="s">
        <v>8321</v>
      </c>
      <c r="S1070" s="30">
        <v>43600</v>
      </c>
      <c r="T1070" s="26"/>
    </row>
    <row r="1071" spans="1:20" hidden="1" x14ac:dyDescent="0.25">
      <c r="A1071" s="24">
        <v>1061</v>
      </c>
      <c r="B1071" s="25" t="s">
        <v>8621</v>
      </c>
      <c r="C1071" s="26" t="s">
        <v>54</v>
      </c>
      <c r="D1071" s="26"/>
      <c r="E1071" s="27" t="s">
        <v>8622</v>
      </c>
      <c r="F1071" s="25" t="s">
        <v>8620</v>
      </c>
      <c r="G1071" s="26" t="s">
        <v>93</v>
      </c>
      <c r="H1071" s="25" t="s">
        <v>8578</v>
      </c>
      <c r="I1071" s="28">
        <v>1</v>
      </c>
      <c r="J1071" s="26" t="s">
        <v>4581</v>
      </c>
      <c r="K1071" s="26">
        <v>48787004</v>
      </c>
      <c r="L1071" s="29"/>
      <c r="M1071" s="30">
        <v>43570</v>
      </c>
      <c r="N1071" s="28">
        <v>1</v>
      </c>
      <c r="O1071" s="26" t="s">
        <v>4581</v>
      </c>
      <c r="P1071" s="26">
        <v>48787004</v>
      </c>
      <c r="Q1071" s="29"/>
      <c r="R1071" s="25" t="s">
        <v>6106</v>
      </c>
      <c r="S1071" s="30">
        <v>43600</v>
      </c>
      <c r="T1071" s="26"/>
    </row>
    <row r="1072" spans="1:20" hidden="1" x14ac:dyDescent="0.25">
      <c r="A1072" s="24">
        <v>1062</v>
      </c>
      <c r="B1072" s="25" t="s">
        <v>8623</v>
      </c>
      <c r="C1072" s="26" t="s">
        <v>54</v>
      </c>
      <c r="D1072" s="26"/>
      <c r="E1072" s="27" t="s">
        <v>8624</v>
      </c>
      <c r="F1072" s="25" t="s">
        <v>8625</v>
      </c>
      <c r="G1072" s="26" t="s">
        <v>93</v>
      </c>
      <c r="H1072" s="25" t="s">
        <v>8578</v>
      </c>
      <c r="I1072" s="28">
        <v>1</v>
      </c>
      <c r="J1072" s="26" t="s">
        <v>4581</v>
      </c>
      <c r="K1072" s="26">
        <v>36050000</v>
      </c>
      <c r="L1072" s="29"/>
      <c r="M1072" s="30">
        <v>43570</v>
      </c>
      <c r="N1072" s="28">
        <v>1</v>
      </c>
      <c r="O1072" s="26" t="s">
        <v>4581</v>
      </c>
      <c r="P1072" s="26">
        <v>36050000</v>
      </c>
      <c r="Q1072" s="29"/>
      <c r="R1072" s="25" t="s">
        <v>6413</v>
      </c>
      <c r="S1072" s="30">
        <v>43600</v>
      </c>
      <c r="T1072" s="26"/>
    </row>
    <row r="1073" spans="1:20" hidden="1" x14ac:dyDescent="0.25">
      <c r="A1073" s="24">
        <v>1063</v>
      </c>
      <c r="B1073" s="25" t="s">
        <v>8626</v>
      </c>
      <c r="C1073" s="26" t="s">
        <v>54</v>
      </c>
      <c r="D1073" s="26"/>
      <c r="E1073" s="27" t="s">
        <v>8627</v>
      </c>
      <c r="F1073" s="25" t="s">
        <v>8628</v>
      </c>
      <c r="G1073" s="26" t="s">
        <v>93</v>
      </c>
      <c r="H1073" s="25" t="s">
        <v>8578</v>
      </c>
      <c r="I1073" s="28">
        <v>1</v>
      </c>
      <c r="J1073" s="26" t="s">
        <v>4581</v>
      </c>
      <c r="K1073" s="26">
        <v>52563728</v>
      </c>
      <c r="L1073" s="29"/>
      <c r="M1073" s="30">
        <v>43570</v>
      </c>
      <c r="N1073" s="28">
        <v>1</v>
      </c>
      <c r="O1073" s="26" t="s">
        <v>4581</v>
      </c>
      <c r="P1073" s="26">
        <v>52563728</v>
      </c>
      <c r="Q1073" s="29"/>
      <c r="R1073" s="25" t="s">
        <v>6474</v>
      </c>
      <c r="S1073" s="30">
        <v>43600</v>
      </c>
      <c r="T1073" s="26"/>
    </row>
    <row r="1074" spans="1:20" hidden="1" x14ac:dyDescent="0.25">
      <c r="A1074" s="24">
        <v>1064</v>
      </c>
      <c r="B1074" s="25" t="s">
        <v>8629</v>
      </c>
      <c r="C1074" s="26" t="s">
        <v>54</v>
      </c>
      <c r="D1074" s="26"/>
      <c r="E1074" s="27" t="s">
        <v>8630</v>
      </c>
      <c r="F1074" s="25" t="s">
        <v>8631</v>
      </c>
      <c r="G1074" s="26" t="s">
        <v>93</v>
      </c>
      <c r="H1074" s="25" t="s">
        <v>8578</v>
      </c>
      <c r="I1074" s="28">
        <v>1</v>
      </c>
      <c r="J1074" s="26" t="s">
        <v>4581</v>
      </c>
      <c r="K1074" s="26">
        <v>49000000</v>
      </c>
      <c r="L1074" s="29"/>
      <c r="M1074" s="30">
        <v>43570</v>
      </c>
      <c r="N1074" s="28">
        <v>1</v>
      </c>
      <c r="O1074" s="26" t="s">
        <v>4581</v>
      </c>
      <c r="P1074" s="26">
        <v>49000000</v>
      </c>
      <c r="Q1074" s="29"/>
      <c r="R1074" s="25" t="s">
        <v>6781</v>
      </c>
      <c r="S1074" s="30">
        <v>43600</v>
      </c>
      <c r="T1074" s="26"/>
    </row>
    <row r="1075" spans="1:20" hidden="1" x14ac:dyDescent="0.25">
      <c r="A1075" s="24">
        <v>1065</v>
      </c>
      <c r="B1075" s="25" t="s">
        <v>8632</v>
      </c>
      <c r="C1075" s="26" t="s">
        <v>54</v>
      </c>
      <c r="D1075" s="26"/>
      <c r="E1075" s="27" t="s">
        <v>8633</v>
      </c>
      <c r="F1075" s="25" t="s">
        <v>8634</v>
      </c>
      <c r="G1075" s="26" t="s">
        <v>93</v>
      </c>
      <c r="H1075" s="25" t="s">
        <v>8578</v>
      </c>
      <c r="I1075" s="28">
        <v>1</v>
      </c>
      <c r="J1075" s="26" t="s">
        <v>4581</v>
      </c>
      <c r="K1075" s="26">
        <v>44557800</v>
      </c>
      <c r="L1075" s="29"/>
      <c r="M1075" s="30">
        <v>43570</v>
      </c>
      <c r="N1075" s="28">
        <v>1</v>
      </c>
      <c r="O1075" s="26" t="s">
        <v>4581</v>
      </c>
      <c r="P1075" s="26">
        <v>44557800</v>
      </c>
      <c r="Q1075" s="29"/>
      <c r="R1075" s="25" t="s">
        <v>6417</v>
      </c>
      <c r="S1075" s="30">
        <v>43600</v>
      </c>
      <c r="T1075" s="26"/>
    </row>
    <row r="1076" spans="1:20" hidden="1" x14ac:dyDescent="0.25">
      <c r="A1076" s="24">
        <v>1066</v>
      </c>
      <c r="B1076" s="25" t="s">
        <v>8635</v>
      </c>
      <c r="C1076" s="26" t="s">
        <v>54</v>
      </c>
      <c r="D1076" s="26"/>
      <c r="E1076" s="27" t="s">
        <v>8636</v>
      </c>
      <c r="F1076" s="25" t="s">
        <v>8637</v>
      </c>
      <c r="G1076" s="26" t="s">
        <v>93</v>
      </c>
      <c r="H1076" s="25" t="s">
        <v>8578</v>
      </c>
      <c r="I1076" s="28">
        <v>1</v>
      </c>
      <c r="J1076" s="26" t="s">
        <v>4581</v>
      </c>
      <c r="K1076" s="26">
        <v>66836700</v>
      </c>
      <c r="L1076" s="29"/>
      <c r="M1076" s="30">
        <v>43570</v>
      </c>
      <c r="N1076" s="28">
        <v>1</v>
      </c>
      <c r="O1076" s="26" t="s">
        <v>4581</v>
      </c>
      <c r="P1076" s="26">
        <v>66836700</v>
      </c>
      <c r="Q1076" s="29"/>
      <c r="R1076" s="25" t="s">
        <v>6324</v>
      </c>
      <c r="S1076" s="30">
        <v>43601</v>
      </c>
      <c r="T1076" s="26"/>
    </row>
    <row r="1077" spans="1:20" hidden="1" x14ac:dyDescent="0.25">
      <c r="A1077" s="24">
        <v>1067</v>
      </c>
      <c r="B1077" s="25" t="s">
        <v>8638</v>
      </c>
      <c r="C1077" s="26" t="s">
        <v>54</v>
      </c>
      <c r="D1077" s="26"/>
      <c r="E1077" s="27" t="s">
        <v>8639</v>
      </c>
      <c r="F1077" s="25" t="s">
        <v>8640</v>
      </c>
      <c r="G1077" s="26" t="s">
        <v>93</v>
      </c>
      <c r="H1077" s="25" t="s">
        <v>8578</v>
      </c>
      <c r="I1077" s="28">
        <v>1</v>
      </c>
      <c r="J1077" s="26" t="s">
        <v>4581</v>
      </c>
      <c r="K1077" s="26">
        <v>52563728</v>
      </c>
      <c r="L1077" s="29"/>
      <c r="M1077" s="30">
        <v>43570</v>
      </c>
      <c r="N1077" s="28">
        <v>1</v>
      </c>
      <c r="O1077" s="26" t="s">
        <v>4581</v>
      </c>
      <c r="P1077" s="26">
        <v>52563728</v>
      </c>
      <c r="Q1077" s="29"/>
      <c r="R1077" s="25" t="s">
        <v>6478</v>
      </c>
      <c r="S1077" s="30">
        <v>43600</v>
      </c>
      <c r="T1077" s="26"/>
    </row>
    <row r="1078" spans="1:20" hidden="1" x14ac:dyDescent="0.25">
      <c r="A1078" s="24">
        <v>1068</v>
      </c>
      <c r="B1078" s="25" t="s">
        <v>8641</v>
      </c>
      <c r="C1078" s="26" t="s">
        <v>54</v>
      </c>
      <c r="D1078" s="26"/>
      <c r="E1078" s="27" t="s">
        <v>8642</v>
      </c>
      <c r="F1078" s="25" t="s">
        <v>8643</v>
      </c>
      <c r="G1078" s="26" t="s">
        <v>93</v>
      </c>
      <c r="H1078" s="25" t="s">
        <v>8578</v>
      </c>
      <c r="I1078" s="28">
        <v>1</v>
      </c>
      <c r="J1078" s="26" t="s">
        <v>4581</v>
      </c>
      <c r="K1078" s="26">
        <v>52563728</v>
      </c>
      <c r="L1078" s="29"/>
      <c r="M1078" s="30">
        <v>43570</v>
      </c>
      <c r="N1078" s="28">
        <v>1</v>
      </c>
      <c r="O1078" s="26" t="s">
        <v>4581</v>
      </c>
      <c r="P1078" s="26">
        <v>52563728</v>
      </c>
      <c r="Q1078" s="29"/>
      <c r="R1078" s="25" t="s">
        <v>6462</v>
      </c>
      <c r="S1078" s="30">
        <v>43600</v>
      </c>
      <c r="T1078" s="26"/>
    </row>
    <row r="1079" spans="1:20" hidden="1" x14ac:dyDescent="0.25">
      <c r="A1079" s="24">
        <v>1069</v>
      </c>
      <c r="B1079" s="25" t="s">
        <v>8644</v>
      </c>
      <c r="C1079" s="26" t="s">
        <v>54</v>
      </c>
      <c r="D1079" s="26"/>
      <c r="E1079" s="27" t="s">
        <v>8645</v>
      </c>
      <c r="F1079" s="25" t="s">
        <v>8646</v>
      </c>
      <c r="G1079" s="26" t="s">
        <v>93</v>
      </c>
      <c r="H1079" s="25" t="s">
        <v>8578</v>
      </c>
      <c r="I1079" s="28">
        <v>1</v>
      </c>
      <c r="J1079" s="26" t="s">
        <v>4581</v>
      </c>
      <c r="K1079" s="26">
        <v>55517000</v>
      </c>
      <c r="L1079" s="29"/>
      <c r="M1079" s="30">
        <v>43570</v>
      </c>
      <c r="N1079" s="28">
        <v>1</v>
      </c>
      <c r="O1079" s="26" t="s">
        <v>4581</v>
      </c>
      <c r="P1079" s="26">
        <v>55517000</v>
      </c>
      <c r="Q1079" s="29"/>
      <c r="R1079" s="25" t="s">
        <v>6459</v>
      </c>
      <c r="S1079" s="30">
        <v>43600</v>
      </c>
      <c r="T1079" s="26"/>
    </row>
    <row r="1080" spans="1:20" hidden="1" x14ac:dyDescent="0.25">
      <c r="A1080" s="24">
        <v>1070</v>
      </c>
      <c r="B1080" s="25" t="s">
        <v>8647</v>
      </c>
      <c r="C1080" s="26" t="s">
        <v>54</v>
      </c>
      <c r="D1080" s="26"/>
      <c r="E1080" s="27" t="s">
        <v>8648</v>
      </c>
      <c r="F1080" s="25" t="s">
        <v>8649</v>
      </c>
      <c r="G1080" s="26" t="s">
        <v>93</v>
      </c>
      <c r="H1080" s="25" t="s">
        <v>8578</v>
      </c>
      <c r="I1080" s="28">
        <v>1</v>
      </c>
      <c r="J1080" s="26" t="s">
        <v>4581</v>
      </c>
      <c r="K1080" s="26">
        <v>55300000</v>
      </c>
      <c r="L1080" s="29"/>
      <c r="M1080" s="30">
        <v>43578</v>
      </c>
      <c r="N1080" s="28">
        <v>1</v>
      </c>
      <c r="O1080" s="26" t="s">
        <v>4581</v>
      </c>
      <c r="P1080" s="26">
        <v>55300000</v>
      </c>
      <c r="Q1080" s="29"/>
      <c r="R1080" s="25" t="s">
        <v>6634</v>
      </c>
      <c r="S1080" s="30">
        <v>43601</v>
      </c>
      <c r="T1080" s="26"/>
    </row>
    <row r="1081" spans="1:20" hidden="1" x14ac:dyDescent="0.25">
      <c r="A1081" s="24">
        <v>1071</v>
      </c>
      <c r="B1081" s="25" t="s">
        <v>8650</v>
      </c>
      <c r="C1081" s="26" t="s">
        <v>54</v>
      </c>
      <c r="D1081" s="26"/>
      <c r="E1081" s="27" t="s">
        <v>8651</v>
      </c>
      <c r="F1081" s="25" t="s">
        <v>8652</v>
      </c>
      <c r="G1081" s="26" t="s">
        <v>93</v>
      </c>
      <c r="H1081" s="25" t="s">
        <v>5726</v>
      </c>
      <c r="I1081" s="28">
        <v>1</v>
      </c>
      <c r="J1081" s="26" t="s">
        <v>4581</v>
      </c>
      <c r="K1081" s="26">
        <v>137792480</v>
      </c>
      <c r="L1081" s="29"/>
      <c r="M1081" s="30">
        <v>43570</v>
      </c>
      <c r="N1081" s="28">
        <v>1</v>
      </c>
      <c r="O1081" s="26" t="s">
        <v>4581</v>
      </c>
      <c r="P1081" s="26">
        <v>137792480</v>
      </c>
      <c r="Q1081" s="29"/>
      <c r="R1081" s="25" t="s">
        <v>8653</v>
      </c>
      <c r="S1081" s="30">
        <v>43601</v>
      </c>
      <c r="T1081" s="26"/>
    </row>
    <row r="1082" spans="1:20" hidden="1" x14ac:dyDescent="0.25">
      <c r="A1082" s="24">
        <v>1072</v>
      </c>
      <c r="B1082" s="25" t="s">
        <v>8654</v>
      </c>
      <c r="C1082" s="26" t="s">
        <v>54</v>
      </c>
      <c r="D1082" s="26"/>
      <c r="E1082" s="27" t="s">
        <v>8655</v>
      </c>
      <c r="F1082" s="25" t="s">
        <v>8656</v>
      </c>
      <c r="G1082" s="26" t="s">
        <v>93</v>
      </c>
      <c r="H1082" s="25" t="s">
        <v>5880</v>
      </c>
      <c r="I1082" s="28">
        <v>1</v>
      </c>
      <c r="J1082" s="26" t="s">
        <v>4581</v>
      </c>
      <c r="K1082" s="26">
        <v>96000000</v>
      </c>
      <c r="L1082" s="29"/>
      <c r="M1082" s="30">
        <v>43469</v>
      </c>
      <c r="N1082" s="28">
        <v>1</v>
      </c>
      <c r="O1082" s="26" t="s">
        <v>4581</v>
      </c>
      <c r="P1082" s="26">
        <v>96000000</v>
      </c>
      <c r="Q1082" s="29"/>
      <c r="R1082" s="25" t="s">
        <v>8657</v>
      </c>
      <c r="S1082" s="30">
        <v>43601</v>
      </c>
      <c r="T1082" s="26"/>
    </row>
    <row r="1083" spans="1:20" hidden="1" x14ac:dyDescent="0.25">
      <c r="A1083" s="24">
        <v>1073</v>
      </c>
      <c r="B1083" s="25" t="s">
        <v>8658</v>
      </c>
      <c r="C1083" s="26" t="s">
        <v>54</v>
      </c>
      <c r="D1083" s="26"/>
      <c r="E1083" s="27" t="s">
        <v>8659</v>
      </c>
      <c r="F1083" s="25" t="s">
        <v>8660</v>
      </c>
      <c r="G1083" s="26" t="s">
        <v>93</v>
      </c>
      <c r="H1083" s="25" t="s">
        <v>5726</v>
      </c>
      <c r="I1083" s="28">
        <v>1</v>
      </c>
      <c r="J1083" s="26" t="s">
        <v>4581</v>
      </c>
      <c r="K1083" s="26">
        <v>60000000</v>
      </c>
      <c r="L1083" s="29"/>
      <c r="M1083" s="30">
        <v>43504</v>
      </c>
      <c r="N1083" s="28">
        <v>1</v>
      </c>
      <c r="O1083" s="26" t="s">
        <v>4581</v>
      </c>
      <c r="P1083" s="26">
        <v>60000000</v>
      </c>
      <c r="Q1083" s="29"/>
      <c r="R1083" s="25" t="s">
        <v>8661</v>
      </c>
      <c r="S1083" s="30">
        <v>43601</v>
      </c>
      <c r="T1083" s="26"/>
    </row>
    <row r="1084" spans="1:20" hidden="1" x14ac:dyDescent="0.25">
      <c r="A1084" s="24">
        <v>1074</v>
      </c>
      <c r="B1084" s="25" t="s">
        <v>8662</v>
      </c>
      <c r="C1084" s="26" t="s">
        <v>54</v>
      </c>
      <c r="D1084" s="26"/>
      <c r="E1084" s="27" t="s">
        <v>8663</v>
      </c>
      <c r="F1084" s="25" t="s">
        <v>8664</v>
      </c>
      <c r="G1084" s="26" t="s">
        <v>93</v>
      </c>
      <c r="H1084" s="25" t="s">
        <v>5409</v>
      </c>
      <c r="I1084" s="28">
        <v>1</v>
      </c>
      <c r="J1084" s="26" t="s">
        <v>4581</v>
      </c>
      <c r="K1084" s="26">
        <v>30000000</v>
      </c>
      <c r="L1084" s="29"/>
      <c r="M1084" s="30">
        <v>43469</v>
      </c>
      <c r="N1084" s="28">
        <v>1</v>
      </c>
      <c r="O1084" s="26" t="s">
        <v>4581</v>
      </c>
      <c r="P1084" s="26">
        <v>30000000</v>
      </c>
      <c r="Q1084" s="29"/>
      <c r="R1084" s="25" t="s">
        <v>8665</v>
      </c>
      <c r="S1084" s="30">
        <v>43607</v>
      </c>
      <c r="T1084" s="26"/>
    </row>
    <row r="1085" spans="1:20" hidden="1" x14ac:dyDescent="0.25">
      <c r="A1085" s="24">
        <v>1075</v>
      </c>
      <c r="B1085" s="25" t="s">
        <v>8666</v>
      </c>
      <c r="C1085" s="26" t="s">
        <v>54</v>
      </c>
      <c r="D1085" s="26"/>
      <c r="E1085" s="27" t="s">
        <v>8667</v>
      </c>
      <c r="F1085" s="25" t="s">
        <v>8668</v>
      </c>
      <c r="G1085" s="26" t="s">
        <v>93</v>
      </c>
      <c r="H1085" s="25" t="s">
        <v>8302</v>
      </c>
      <c r="I1085" s="28">
        <v>1</v>
      </c>
      <c r="J1085" s="26" t="s">
        <v>4581</v>
      </c>
      <c r="K1085" s="26">
        <v>64890000</v>
      </c>
      <c r="L1085" s="29"/>
      <c r="M1085" s="30">
        <v>43553</v>
      </c>
      <c r="N1085" s="28">
        <v>1</v>
      </c>
      <c r="O1085" s="26" t="s">
        <v>4581</v>
      </c>
      <c r="P1085" s="26">
        <v>64890000</v>
      </c>
      <c r="Q1085" s="29"/>
      <c r="R1085" s="25" t="s">
        <v>8669</v>
      </c>
      <c r="S1085" s="30">
        <v>43609</v>
      </c>
      <c r="T1085" s="26"/>
    </row>
    <row r="1086" spans="1:20" hidden="1" x14ac:dyDescent="0.25">
      <c r="A1086" s="24">
        <v>1076</v>
      </c>
      <c r="B1086" s="25" t="s">
        <v>8670</v>
      </c>
      <c r="C1086" s="26" t="s">
        <v>54</v>
      </c>
      <c r="D1086" s="26"/>
      <c r="E1086" s="27" t="s">
        <v>8671</v>
      </c>
      <c r="F1086" s="25" t="s">
        <v>8672</v>
      </c>
      <c r="G1086" s="26" t="s">
        <v>93</v>
      </c>
      <c r="H1086" s="25" t="s">
        <v>8673</v>
      </c>
      <c r="I1086" s="28">
        <v>1</v>
      </c>
      <c r="J1086" s="26" t="s">
        <v>4581</v>
      </c>
      <c r="K1086" s="26">
        <v>17421600</v>
      </c>
      <c r="L1086" s="29"/>
      <c r="M1086" s="30">
        <v>43591</v>
      </c>
      <c r="N1086" s="28">
        <v>1</v>
      </c>
      <c r="O1086" s="26" t="s">
        <v>4581</v>
      </c>
      <c r="P1086" s="26">
        <v>17421600</v>
      </c>
      <c r="Q1086" s="29"/>
      <c r="R1086" s="25" t="s">
        <v>8674</v>
      </c>
      <c r="S1086" s="30">
        <v>43615</v>
      </c>
      <c r="T1086" s="26"/>
    </row>
    <row r="1087" spans="1:20" hidden="1" x14ac:dyDescent="0.25">
      <c r="A1087" s="24">
        <v>1077</v>
      </c>
      <c r="B1087" s="25" t="s">
        <v>8675</v>
      </c>
      <c r="C1087" s="26" t="s">
        <v>54</v>
      </c>
      <c r="D1087" s="26"/>
      <c r="E1087" s="27" t="s">
        <v>8676</v>
      </c>
      <c r="F1087" s="25" t="s">
        <v>8677</v>
      </c>
      <c r="G1087" s="26" t="s">
        <v>93</v>
      </c>
      <c r="H1087" s="25" t="s">
        <v>5726</v>
      </c>
      <c r="I1087" s="28">
        <v>1</v>
      </c>
      <c r="J1087" s="26" t="s">
        <v>4581</v>
      </c>
      <c r="K1087" s="26">
        <v>67912502</v>
      </c>
      <c r="L1087" s="29"/>
      <c r="M1087" s="30">
        <v>43607</v>
      </c>
      <c r="N1087" s="28">
        <v>1</v>
      </c>
      <c r="O1087" s="26" t="s">
        <v>4581</v>
      </c>
      <c r="P1087" s="26">
        <v>67912502</v>
      </c>
      <c r="Q1087" s="29"/>
      <c r="R1087" s="25" t="s">
        <v>8678</v>
      </c>
      <c r="S1087" s="30">
        <v>43621</v>
      </c>
      <c r="T1087" s="26"/>
    </row>
    <row r="1088" spans="1:20" hidden="1" x14ac:dyDescent="0.25">
      <c r="A1088" s="24">
        <v>1078</v>
      </c>
      <c r="B1088" s="25" t="s">
        <v>8679</v>
      </c>
      <c r="C1088" s="26" t="s">
        <v>54</v>
      </c>
      <c r="D1088" s="26"/>
      <c r="E1088" s="27" t="s">
        <v>8680</v>
      </c>
      <c r="F1088" s="25" t="s">
        <v>8681</v>
      </c>
      <c r="G1088" s="26" t="s">
        <v>93</v>
      </c>
      <c r="H1088" s="25" t="s">
        <v>4927</v>
      </c>
      <c r="I1088" s="28">
        <v>1</v>
      </c>
      <c r="J1088" s="26" t="s">
        <v>4581</v>
      </c>
      <c r="K1088" s="26">
        <v>36400000</v>
      </c>
      <c r="L1088" s="29"/>
      <c r="M1088" s="30">
        <v>43482</v>
      </c>
      <c r="N1088" s="28">
        <v>1</v>
      </c>
      <c r="O1088" s="26" t="s">
        <v>4581</v>
      </c>
      <c r="P1088" s="26">
        <v>36400000</v>
      </c>
      <c r="Q1088" s="29"/>
      <c r="R1088" s="25" t="s">
        <v>8682</v>
      </c>
      <c r="S1088" s="30">
        <v>43623</v>
      </c>
      <c r="T1088" s="26"/>
    </row>
    <row r="1089" spans="1:20" hidden="1" x14ac:dyDescent="0.25">
      <c r="A1089" s="24">
        <v>1079</v>
      </c>
      <c r="B1089" s="25" t="s">
        <v>8683</v>
      </c>
      <c r="C1089" s="26" t="s">
        <v>54</v>
      </c>
      <c r="D1089" s="26"/>
      <c r="E1089" s="27" t="s">
        <v>8684</v>
      </c>
      <c r="F1089" s="25" t="s">
        <v>8685</v>
      </c>
      <c r="G1089" s="26" t="s">
        <v>93</v>
      </c>
      <c r="H1089" s="25" t="s">
        <v>5880</v>
      </c>
      <c r="I1089" s="28">
        <v>1</v>
      </c>
      <c r="J1089" s="26" t="s">
        <v>4581</v>
      </c>
      <c r="K1089" s="26">
        <v>66500000</v>
      </c>
      <c r="L1089" s="29"/>
      <c r="M1089" s="30">
        <v>43607</v>
      </c>
      <c r="N1089" s="28">
        <v>1</v>
      </c>
      <c r="O1089" s="26" t="s">
        <v>4581</v>
      </c>
      <c r="P1089" s="26">
        <v>66500000</v>
      </c>
      <c r="Q1089" s="29"/>
      <c r="R1089" s="25" t="s">
        <v>8686</v>
      </c>
      <c r="S1089" s="30">
        <v>43623</v>
      </c>
      <c r="T1089" s="26"/>
    </row>
    <row r="1090" spans="1:20" hidden="1" x14ac:dyDescent="0.25">
      <c r="A1090" s="24">
        <v>1080</v>
      </c>
      <c r="B1090" s="25" t="s">
        <v>8687</v>
      </c>
      <c r="C1090" s="26" t="s">
        <v>54</v>
      </c>
      <c r="D1090" s="26"/>
      <c r="E1090" s="27" t="s">
        <v>8688</v>
      </c>
      <c r="F1090" s="25" t="s">
        <v>8689</v>
      </c>
      <c r="G1090" s="26" t="s">
        <v>93</v>
      </c>
      <c r="H1090" s="25" t="s">
        <v>4927</v>
      </c>
      <c r="I1090" s="28">
        <v>1</v>
      </c>
      <c r="J1090" s="26" t="s">
        <v>4581</v>
      </c>
      <c r="K1090" s="26">
        <v>42000000</v>
      </c>
      <c r="L1090" s="29"/>
      <c r="M1090" s="30">
        <v>43591</v>
      </c>
      <c r="N1090" s="28">
        <v>1</v>
      </c>
      <c r="O1090" s="26" t="s">
        <v>4581</v>
      </c>
      <c r="P1090" s="26">
        <v>42000000</v>
      </c>
      <c r="Q1090" s="29"/>
      <c r="R1090" s="25" t="s">
        <v>8690</v>
      </c>
      <c r="S1090" s="30">
        <v>43627</v>
      </c>
      <c r="T1090" s="26"/>
    </row>
    <row r="1091" spans="1:20" hidden="1" x14ac:dyDescent="0.25">
      <c r="A1091" s="24">
        <v>1081</v>
      </c>
      <c r="B1091" s="25" t="s">
        <v>8691</v>
      </c>
      <c r="C1091" s="26" t="s">
        <v>54</v>
      </c>
      <c r="D1091" s="26"/>
      <c r="E1091" s="27" t="s">
        <v>8692</v>
      </c>
      <c r="F1091" s="25" t="s">
        <v>8693</v>
      </c>
      <c r="G1091" s="26" t="s">
        <v>93</v>
      </c>
      <c r="H1091" s="25" t="s">
        <v>4927</v>
      </c>
      <c r="I1091" s="28">
        <v>1</v>
      </c>
      <c r="J1091" s="26" t="s">
        <v>4581</v>
      </c>
      <c r="K1091" s="26">
        <v>49000000</v>
      </c>
      <c r="L1091" s="29"/>
      <c r="M1091" s="34" t="s">
        <v>8694</v>
      </c>
      <c r="N1091" s="28">
        <v>1</v>
      </c>
      <c r="O1091" s="26" t="s">
        <v>4581</v>
      </c>
      <c r="P1091" s="26">
        <v>49000000</v>
      </c>
      <c r="Q1091" s="29"/>
      <c r="R1091" s="25" t="s">
        <v>8695</v>
      </c>
      <c r="S1091" s="30">
        <v>43627</v>
      </c>
      <c r="T1091" s="26"/>
    </row>
    <row r="1092" spans="1:20" hidden="1" x14ac:dyDescent="0.25">
      <c r="A1092" s="24">
        <v>1082</v>
      </c>
      <c r="B1092" s="25" t="s">
        <v>8696</v>
      </c>
      <c r="C1092" s="26" t="s">
        <v>54</v>
      </c>
      <c r="D1092" s="26"/>
      <c r="E1092" s="27" t="s">
        <v>8697</v>
      </c>
      <c r="F1092" s="25" t="s">
        <v>8698</v>
      </c>
      <c r="G1092" s="26" t="s">
        <v>94</v>
      </c>
      <c r="H1092" s="25" t="s">
        <v>8699</v>
      </c>
      <c r="I1092" s="28">
        <v>1</v>
      </c>
      <c r="J1092" s="26" t="s">
        <v>4581</v>
      </c>
      <c r="K1092" s="26">
        <v>27463544</v>
      </c>
      <c r="L1092" s="29"/>
      <c r="M1092" s="30">
        <v>43593</v>
      </c>
      <c r="N1092" s="28">
        <v>1</v>
      </c>
      <c r="O1092" s="26" t="s">
        <v>4581</v>
      </c>
      <c r="P1092" s="26">
        <v>27463544</v>
      </c>
      <c r="Q1092" s="29"/>
      <c r="R1092" s="25" t="s">
        <v>8700</v>
      </c>
      <c r="S1092" s="30">
        <v>43637</v>
      </c>
      <c r="T1092" s="26"/>
    </row>
    <row r="1093" spans="1:20" hidden="1" x14ac:dyDescent="0.25">
      <c r="A1093" s="24">
        <v>1083</v>
      </c>
      <c r="B1093" s="25" t="s">
        <v>8701</v>
      </c>
      <c r="C1093" s="26" t="s">
        <v>54</v>
      </c>
      <c r="D1093" s="26"/>
      <c r="E1093" s="27" t="s">
        <v>8702</v>
      </c>
      <c r="F1093" s="25" t="s">
        <v>8703</v>
      </c>
      <c r="G1093" s="26" t="s">
        <v>94</v>
      </c>
      <c r="H1093" s="25" t="s">
        <v>4970</v>
      </c>
      <c r="I1093" s="28">
        <v>1</v>
      </c>
      <c r="J1093" s="26" t="s">
        <v>4581</v>
      </c>
      <c r="K1093" s="26">
        <v>3500000</v>
      </c>
      <c r="L1093" s="29"/>
      <c r="M1093" s="30">
        <v>43577</v>
      </c>
      <c r="N1093" s="28">
        <v>1</v>
      </c>
      <c r="O1093" s="26" t="s">
        <v>4581</v>
      </c>
      <c r="P1093" s="26">
        <v>3500000</v>
      </c>
      <c r="Q1093" s="29"/>
      <c r="R1093" s="25" t="s">
        <v>8704</v>
      </c>
      <c r="S1093" s="30">
        <v>43642</v>
      </c>
      <c r="T1093" s="26"/>
    </row>
    <row r="1094" spans="1:20" hidden="1" x14ac:dyDescent="0.25">
      <c r="A1094" s="24">
        <v>1084</v>
      </c>
      <c r="B1094" s="25" t="s">
        <v>8705</v>
      </c>
      <c r="C1094" s="26" t="s">
        <v>54</v>
      </c>
      <c r="D1094" s="26"/>
      <c r="E1094" s="27" t="s">
        <v>8706</v>
      </c>
      <c r="F1094" s="25" t="s">
        <v>8707</v>
      </c>
      <c r="G1094" s="26" t="s">
        <v>94</v>
      </c>
      <c r="H1094" s="25" t="s">
        <v>8708</v>
      </c>
      <c r="I1094" s="28">
        <v>1</v>
      </c>
      <c r="J1094" s="26" t="s">
        <v>4581</v>
      </c>
      <c r="K1094" s="26">
        <v>15840000</v>
      </c>
      <c r="L1094" s="29"/>
      <c r="M1094" s="30">
        <v>43591</v>
      </c>
      <c r="N1094" s="28">
        <v>1</v>
      </c>
      <c r="O1094" s="26" t="s">
        <v>4581</v>
      </c>
      <c r="P1094" s="26">
        <v>15840000</v>
      </c>
      <c r="Q1094" s="29"/>
      <c r="R1094" s="25" t="s">
        <v>6122</v>
      </c>
      <c r="S1094" s="30">
        <v>43644</v>
      </c>
      <c r="T1094" s="26"/>
    </row>
    <row r="1095" spans="1:20" hidden="1" x14ac:dyDescent="0.25">
      <c r="A1095" s="24">
        <v>1085</v>
      </c>
      <c r="B1095" s="25" t="s">
        <v>8709</v>
      </c>
      <c r="C1095" s="26" t="s">
        <v>54</v>
      </c>
      <c r="D1095" s="26"/>
      <c r="E1095" s="27" t="s">
        <v>8710</v>
      </c>
      <c r="F1095" s="25" t="s">
        <v>8711</v>
      </c>
      <c r="G1095" s="26" t="s">
        <v>94</v>
      </c>
      <c r="H1095" s="25" t="s">
        <v>8712</v>
      </c>
      <c r="I1095" s="28">
        <v>1</v>
      </c>
      <c r="J1095" s="26" t="s">
        <v>4581</v>
      </c>
      <c r="K1095" s="26">
        <v>6787500</v>
      </c>
      <c r="L1095" s="29"/>
      <c r="M1095" s="30">
        <v>43636</v>
      </c>
      <c r="N1095" s="28">
        <v>1</v>
      </c>
      <c r="O1095" s="26" t="s">
        <v>4581</v>
      </c>
      <c r="P1095" s="26">
        <v>6787500</v>
      </c>
      <c r="Q1095" s="29"/>
      <c r="R1095" s="25" t="s">
        <v>8713</v>
      </c>
      <c r="S1095" s="30">
        <v>43675</v>
      </c>
      <c r="T1095" s="26"/>
    </row>
    <row r="1096" spans="1:20" hidden="1" x14ac:dyDescent="0.25">
      <c r="A1096" s="24">
        <v>1086</v>
      </c>
      <c r="B1096" s="25" t="s">
        <v>8714</v>
      </c>
      <c r="C1096" s="26" t="s">
        <v>54</v>
      </c>
      <c r="D1096" s="26"/>
      <c r="E1096" s="27" t="s">
        <v>8715</v>
      </c>
      <c r="F1096" s="25" t="s">
        <v>8716</v>
      </c>
      <c r="G1096" s="26" t="s">
        <v>94</v>
      </c>
      <c r="H1096" s="25" t="s">
        <v>8717</v>
      </c>
      <c r="I1096" s="28">
        <v>1</v>
      </c>
      <c r="J1096" s="26" t="s">
        <v>4581</v>
      </c>
      <c r="K1096" s="26">
        <v>23818260</v>
      </c>
      <c r="L1096" s="29"/>
      <c r="M1096" s="30">
        <v>43579</v>
      </c>
      <c r="N1096" s="28">
        <v>1</v>
      </c>
      <c r="O1096" s="26" t="s">
        <v>4581</v>
      </c>
      <c r="P1096" s="26">
        <v>23818260</v>
      </c>
      <c r="Q1096" s="29"/>
      <c r="R1096" s="25" t="s">
        <v>8718</v>
      </c>
      <c r="S1096" s="30">
        <v>43672</v>
      </c>
      <c r="T1096" s="26"/>
    </row>
    <row r="1097" spans="1:20" hidden="1" x14ac:dyDescent="0.25">
      <c r="A1097" s="24">
        <v>1087</v>
      </c>
      <c r="B1097" s="25" t="s">
        <v>8719</v>
      </c>
      <c r="C1097" s="26" t="s">
        <v>54</v>
      </c>
      <c r="D1097" s="26"/>
      <c r="E1097" s="27" t="s">
        <v>8720</v>
      </c>
      <c r="F1097" s="25" t="s">
        <v>8721</v>
      </c>
      <c r="G1097" s="26" t="s">
        <v>94</v>
      </c>
      <c r="H1097" s="25" t="s">
        <v>8722</v>
      </c>
      <c r="I1097" s="28">
        <v>1</v>
      </c>
      <c r="J1097" s="26" t="s">
        <v>4581</v>
      </c>
      <c r="K1097" s="26">
        <v>40313916</v>
      </c>
      <c r="L1097" s="29"/>
      <c r="M1097" s="30">
        <v>43608</v>
      </c>
      <c r="N1097" s="28">
        <v>1</v>
      </c>
      <c r="O1097" s="26" t="s">
        <v>4581</v>
      </c>
      <c r="P1097" s="26">
        <v>40313916</v>
      </c>
      <c r="Q1097" s="29"/>
      <c r="R1097" s="25" t="s">
        <v>8723</v>
      </c>
      <c r="S1097" s="30">
        <v>43679</v>
      </c>
      <c r="T1097" s="26"/>
    </row>
    <row r="1098" spans="1:20" hidden="1" x14ac:dyDescent="0.25">
      <c r="A1098" s="24">
        <v>1088</v>
      </c>
      <c r="B1098" s="25" t="s">
        <v>8724</v>
      </c>
      <c r="C1098" s="26" t="s">
        <v>54</v>
      </c>
      <c r="D1098" s="26"/>
      <c r="E1098" s="27" t="s">
        <v>8725</v>
      </c>
      <c r="F1098" s="25" t="s">
        <v>8726</v>
      </c>
      <c r="G1098" s="26" t="s">
        <v>94</v>
      </c>
      <c r="H1098" s="25" t="s">
        <v>4927</v>
      </c>
      <c r="I1098" s="28">
        <v>1</v>
      </c>
      <c r="J1098" s="26" t="s">
        <v>4581</v>
      </c>
      <c r="K1098" s="26">
        <v>4759994</v>
      </c>
      <c r="L1098" s="29"/>
      <c r="M1098" s="30">
        <v>43551</v>
      </c>
      <c r="N1098" s="28">
        <v>1</v>
      </c>
      <c r="O1098" s="26" t="s">
        <v>4581</v>
      </c>
      <c r="P1098" s="26">
        <v>4759994</v>
      </c>
      <c r="Q1098" s="29"/>
      <c r="R1098" s="25" t="s">
        <v>8727</v>
      </c>
      <c r="S1098" s="30">
        <v>43691</v>
      </c>
      <c r="T1098" s="26"/>
    </row>
    <row r="1099" spans="1:20" hidden="1" x14ac:dyDescent="0.25">
      <c r="A1099" s="24">
        <v>1089</v>
      </c>
      <c r="B1099" s="25" t="s">
        <v>8728</v>
      </c>
      <c r="C1099" s="26" t="s">
        <v>54</v>
      </c>
      <c r="D1099" s="26"/>
      <c r="E1099" s="27" t="s">
        <v>8729</v>
      </c>
      <c r="F1099" s="25" t="s">
        <v>8730</v>
      </c>
      <c r="G1099" s="26" t="s">
        <v>94</v>
      </c>
      <c r="H1099" s="25" t="s">
        <v>4667</v>
      </c>
      <c r="I1099" s="28">
        <v>1</v>
      </c>
      <c r="J1099" s="26" t="s">
        <v>4581</v>
      </c>
      <c r="K1099" s="26">
        <v>2800713</v>
      </c>
      <c r="L1099" s="29"/>
      <c r="M1099" s="30">
        <v>43691</v>
      </c>
      <c r="N1099" s="28">
        <v>1</v>
      </c>
      <c r="O1099" s="26" t="s">
        <v>4581</v>
      </c>
      <c r="P1099" s="26">
        <v>2800713</v>
      </c>
      <c r="Q1099" s="29"/>
      <c r="R1099" s="25" t="s">
        <v>4713</v>
      </c>
      <c r="S1099" s="30">
        <v>43742</v>
      </c>
      <c r="T1099" s="26"/>
    </row>
    <row r="1100" spans="1:20" hidden="1" x14ac:dyDescent="0.25">
      <c r="A1100" s="24">
        <v>1090</v>
      </c>
      <c r="B1100" s="25" t="s">
        <v>8731</v>
      </c>
      <c r="C1100" s="26" t="s">
        <v>54</v>
      </c>
      <c r="D1100" s="26"/>
      <c r="E1100" s="27" t="s">
        <v>8732</v>
      </c>
      <c r="F1100" s="25" t="s">
        <v>8733</v>
      </c>
      <c r="G1100" s="26" t="s">
        <v>94</v>
      </c>
      <c r="H1100" s="25" t="s">
        <v>4941</v>
      </c>
      <c r="I1100" s="28">
        <v>1</v>
      </c>
      <c r="J1100" s="26" t="s">
        <v>4581</v>
      </c>
      <c r="K1100" s="26">
        <v>1642200</v>
      </c>
      <c r="L1100" s="29"/>
      <c r="M1100" s="30">
        <v>43731</v>
      </c>
      <c r="N1100" s="28">
        <v>1</v>
      </c>
      <c r="O1100" s="26" t="s">
        <v>4581</v>
      </c>
      <c r="P1100" s="26">
        <v>1642200</v>
      </c>
      <c r="Q1100" s="29"/>
      <c r="R1100" s="25" t="s">
        <v>8734</v>
      </c>
      <c r="S1100" s="30">
        <v>43774</v>
      </c>
      <c r="T1100" s="26"/>
    </row>
    <row r="1101" spans="1:20" hidden="1" x14ac:dyDescent="0.25">
      <c r="A1101" s="24">
        <v>1091</v>
      </c>
      <c r="B1101" s="25" t="s">
        <v>8735</v>
      </c>
      <c r="C1101" s="26" t="s">
        <v>54</v>
      </c>
      <c r="D1101" s="26"/>
      <c r="E1101" s="27" t="s">
        <v>8736</v>
      </c>
      <c r="F1101" s="25" t="s">
        <v>8737</v>
      </c>
      <c r="G1101" s="26" t="s">
        <v>94</v>
      </c>
      <c r="H1101" s="25" t="s">
        <v>4941</v>
      </c>
      <c r="I1101" s="28">
        <v>1</v>
      </c>
      <c r="J1101" s="26" t="s">
        <v>4581</v>
      </c>
      <c r="K1101" s="26">
        <v>8114120</v>
      </c>
      <c r="L1101" s="29"/>
      <c r="M1101" s="30">
        <v>43511</v>
      </c>
      <c r="N1101" s="28">
        <v>1</v>
      </c>
      <c r="O1101" s="26" t="s">
        <v>4581</v>
      </c>
      <c r="P1101" s="26">
        <v>8114120</v>
      </c>
      <c r="Q1101" s="29"/>
      <c r="R1101" s="25" t="s">
        <v>8738</v>
      </c>
      <c r="S1101" s="30">
        <v>43517</v>
      </c>
      <c r="T1101" s="26"/>
    </row>
    <row r="1102" spans="1:20" hidden="1" x14ac:dyDescent="0.25">
      <c r="A1102" s="24">
        <v>1092</v>
      </c>
      <c r="B1102" s="25" t="s">
        <v>8739</v>
      </c>
      <c r="C1102" s="26" t="s">
        <v>54</v>
      </c>
      <c r="D1102" s="26"/>
      <c r="E1102" s="27" t="s">
        <v>8740</v>
      </c>
      <c r="F1102" s="25" t="s">
        <v>8741</v>
      </c>
      <c r="G1102" s="26" t="s">
        <v>94</v>
      </c>
      <c r="H1102" s="25" t="s">
        <v>4970</v>
      </c>
      <c r="I1102" s="28">
        <v>1</v>
      </c>
      <c r="J1102" s="26" t="s">
        <v>4581</v>
      </c>
      <c r="K1102" s="26">
        <v>12537315</v>
      </c>
      <c r="L1102" s="29"/>
      <c r="M1102" s="30">
        <v>43579</v>
      </c>
      <c r="N1102" s="28">
        <v>1</v>
      </c>
      <c r="O1102" s="26" t="s">
        <v>4581</v>
      </c>
      <c r="P1102" s="26">
        <v>12537315</v>
      </c>
      <c r="Q1102" s="29"/>
      <c r="R1102" s="25" t="s">
        <v>8742</v>
      </c>
      <c r="S1102" s="30">
        <v>43591</v>
      </c>
      <c r="T1102" s="26"/>
    </row>
    <row r="1103" spans="1:20" hidden="1" x14ac:dyDescent="0.25">
      <c r="A1103" s="24">
        <v>1093</v>
      </c>
      <c r="B1103" s="25" t="s">
        <v>8743</v>
      </c>
      <c r="C1103" s="26" t="s">
        <v>54</v>
      </c>
      <c r="D1103" s="26"/>
      <c r="E1103" s="27" t="s">
        <v>8744</v>
      </c>
      <c r="F1103" s="25" t="s">
        <v>8745</v>
      </c>
      <c r="G1103" s="26" t="s">
        <v>94</v>
      </c>
      <c r="H1103" s="25" t="s">
        <v>4927</v>
      </c>
      <c r="I1103" s="28">
        <v>1</v>
      </c>
      <c r="J1103" s="26" t="s">
        <v>4581</v>
      </c>
      <c r="K1103" s="26">
        <v>65890300</v>
      </c>
      <c r="L1103" s="29"/>
      <c r="M1103" s="30">
        <v>43522</v>
      </c>
      <c r="N1103" s="28">
        <v>1</v>
      </c>
      <c r="O1103" s="26" t="s">
        <v>4581</v>
      </c>
      <c r="P1103" s="26">
        <v>65890300</v>
      </c>
      <c r="Q1103" s="29"/>
      <c r="R1103" s="25" t="s">
        <v>8746</v>
      </c>
      <c r="S1103" s="30">
        <v>43613</v>
      </c>
      <c r="T1103" s="26"/>
    </row>
    <row r="1104" spans="1:20" hidden="1" x14ac:dyDescent="0.25">
      <c r="A1104" s="24">
        <v>1094</v>
      </c>
      <c r="B1104" s="25" t="s">
        <v>8747</v>
      </c>
      <c r="C1104" s="26" t="s">
        <v>54</v>
      </c>
      <c r="D1104" s="26"/>
      <c r="E1104" s="27" t="s">
        <v>8748</v>
      </c>
      <c r="F1104" s="25" t="s">
        <v>8749</v>
      </c>
      <c r="G1104" s="26" t="s">
        <v>97</v>
      </c>
      <c r="H1104" s="25" t="s">
        <v>4639</v>
      </c>
      <c r="I1104" s="28">
        <v>1</v>
      </c>
      <c r="J1104" s="26" t="s">
        <v>4581</v>
      </c>
      <c r="K1104" s="26">
        <v>1000000000</v>
      </c>
      <c r="L1104" s="29"/>
      <c r="M1104" s="30">
        <v>43516</v>
      </c>
      <c r="N1104" s="28">
        <v>1</v>
      </c>
      <c r="O1104" s="26" t="s">
        <v>4581</v>
      </c>
      <c r="P1104" s="26">
        <v>1000000000</v>
      </c>
      <c r="Q1104" s="29"/>
      <c r="R1104" s="25" t="s">
        <v>8750</v>
      </c>
      <c r="S1104" s="30">
        <v>43550</v>
      </c>
      <c r="T1104" s="26"/>
    </row>
    <row r="1105" spans="1:20" hidden="1" x14ac:dyDescent="0.25">
      <c r="A1105" s="24">
        <v>1095</v>
      </c>
      <c r="B1105" s="25" t="s">
        <v>8751</v>
      </c>
      <c r="C1105" s="26" t="s">
        <v>54</v>
      </c>
      <c r="D1105" s="26"/>
      <c r="E1105" s="27" t="s">
        <v>8752</v>
      </c>
      <c r="F1105" s="25" t="s">
        <v>8753</v>
      </c>
      <c r="G1105" s="26" t="s">
        <v>97</v>
      </c>
      <c r="H1105" s="25" t="s">
        <v>8754</v>
      </c>
      <c r="I1105" s="28">
        <v>1</v>
      </c>
      <c r="J1105" s="26" t="s">
        <v>4581</v>
      </c>
      <c r="K1105" s="26">
        <v>466252500</v>
      </c>
      <c r="L1105" s="29"/>
      <c r="M1105" s="30">
        <v>43507</v>
      </c>
      <c r="N1105" s="28">
        <v>1</v>
      </c>
      <c r="O1105" s="26" t="s">
        <v>4581</v>
      </c>
      <c r="P1105" s="26">
        <v>466252500</v>
      </c>
      <c r="Q1105" s="29"/>
      <c r="R1105" s="25" t="s">
        <v>8755</v>
      </c>
      <c r="S1105" s="30">
        <v>43563</v>
      </c>
      <c r="T1105" s="26"/>
    </row>
    <row r="1106" spans="1:20" x14ac:dyDescent="0.25">
      <c r="A1106" s="24">
        <v>1096</v>
      </c>
      <c r="B1106" s="25" t="s">
        <v>8756</v>
      </c>
      <c r="C1106" s="26" t="s">
        <v>54</v>
      </c>
      <c r="D1106" s="26"/>
      <c r="E1106" s="27" t="s">
        <v>8757</v>
      </c>
      <c r="F1106" s="25" t="s">
        <v>8758</v>
      </c>
      <c r="G1106" s="26" t="s">
        <v>97</v>
      </c>
      <c r="H1106" s="25"/>
      <c r="I1106" s="28">
        <v>1</v>
      </c>
      <c r="J1106" s="26" t="s">
        <v>4581</v>
      </c>
      <c r="K1106" s="26">
        <v>0</v>
      </c>
      <c r="L1106" s="29"/>
      <c r="M1106" s="30">
        <v>43521</v>
      </c>
      <c r="N1106" s="28">
        <v>1</v>
      </c>
      <c r="O1106" s="26" t="s">
        <v>4581</v>
      </c>
      <c r="P1106" s="26">
        <v>0</v>
      </c>
      <c r="Q1106" s="29"/>
      <c r="R1106" s="25"/>
      <c r="S1106" s="30">
        <v>43567</v>
      </c>
      <c r="T1106" s="26"/>
    </row>
    <row r="1107" spans="1:20" hidden="1" x14ac:dyDescent="0.25">
      <c r="A1107" s="24">
        <v>1097</v>
      </c>
      <c r="B1107" s="25" t="s">
        <v>8759</v>
      </c>
      <c r="C1107" s="26" t="s">
        <v>54</v>
      </c>
      <c r="D1107" s="26"/>
      <c r="E1107" s="27" t="s">
        <v>8760</v>
      </c>
      <c r="F1107" s="25" t="s">
        <v>8761</v>
      </c>
      <c r="G1107" s="26" t="s">
        <v>97</v>
      </c>
      <c r="H1107" s="25" t="s">
        <v>8762</v>
      </c>
      <c r="I1107" s="28">
        <v>1</v>
      </c>
      <c r="J1107" s="26" t="s">
        <v>4581</v>
      </c>
      <c r="K1107" s="26">
        <v>1392223000</v>
      </c>
      <c r="L1107" s="29"/>
      <c r="M1107" s="30">
        <v>43556</v>
      </c>
      <c r="N1107" s="28">
        <v>1</v>
      </c>
      <c r="O1107" s="26" t="s">
        <v>4581</v>
      </c>
      <c r="P1107" s="26">
        <v>1392223000</v>
      </c>
      <c r="Q1107" s="29"/>
      <c r="R1107" s="25" t="s">
        <v>8763</v>
      </c>
      <c r="S1107" s="30">
        <v>43595</v>
      </c>
      <c r="T1107" s="26"/>
    </row>
    <row r="1108" spans="1:20" hidden="1" x14ac:dyDescent="0.25">
      <c r="A1108" s="24">
        <v>1098</v>
      </c>
      <c r="B1108" s="25" t="s">
        <v>8764</v>
      </c>
      <c r="C1108" s="26" t="s">
        <v>54</v>
      </c>
      <c r="D1108" s="26"/>
      <c r="E1108" s="27" t="s">
        <v>8765</v>
      </c>
      <c r="F1108" s="25" t="s">
        <v>8766</v>
      </c>
      <c r="G1108" s="26" t="s">
        <v>97</v>
      </c>
      <c r="H1108" s="25" t="s">
        <v>8767</v>
      </c>
      <c r="I1108" s="28">
        <v>1</v>
      </c>
      <c r="J1108" s="26" t="s">
        <v>4581</v>
      </c>
      <c r="K1108" s="26">
        <v>3850000000</v>
      </c>
      <c r="L1108" s="29"/>
      <c r="M1108" s="30">
        <v>43566</v>
      </c>
      <c r="N1108" s="28">
        <v>1</v>
      </c>
      <c r="O1108" s="26" t="s">
        <v>4581</v>
      </c>
      <c r="P1108" s="26">
        <v>3850000000</v>
      </c>
      <c r="Q1108" s="29"/>
      <c r="R1108" s="25" t="s">
        <v>8768</v>
      </c>
      <c r="S1108" s="30">
        <v>43595</v>
      </c>
      <c r="T1108" s="26"/>
    </row>
    <row r="1109" spans="1:20" hidden="1" x14ac:dyDescent="0.25">
      <c r="A1109" s="24">
        <v>1099</v>
      </c>
      <c r="B1109" s="25" t="s">
        <v>8769</v>
      </c>
      <c r="C1109" s="26" t="s">
        <v>54</v>
      </c>
      <c r="D1109" s="26"/>
      <c r="E1109" s="27" t="s">
        <v>8770</v>
      </c>
      <c r="F1109" s="25" t="s">
        <v>8771</v>
      </c>
      <c r="G1109" s="26" t="s">
        <v>97</v>
      </c>
      <c r="H1109" s="25" t="s">
        <v>8772</v>
      </c>
      <c r="I1109" s="28">
        <v>1</v>
      </c>
      <c r="J1109" s="26" t="s">
        <v>4581</v>
      </c>
      <c r="K1109" s="26">
        <v>3798713000</v>
      </c>
      <c r="L1109" s="29"/>
      <c r="M1109" s="30">
        <v>43558</v>
      </c>
      <c r="N1109" s="28">
        <v>1</v>
      </c>
      <c r="O1109" s="26" t="s">
        <v>4581</v>
      </c>
      <c r="P1109" s="26">
        <v>3798713000</v>
      </c>
      <c r="Q1109" s="29"/>
      <c r="R1109" s="25" t="s">
        <v>8773</v>
      </c>
      <c r="S1109" s="30">
        <v>43606</v>
      </c>
      <c r="T1109" s="26"/>
    </row>
    <row r="1110" spans="1:20" hidden="1" x14ac:dyDescent="0.25">
      <c r="A1110" s="24">
        <v>1100</v>
      </c>
      <c r="B1110" s="25" t="s">
        <v>8774</v>
      </c>
      <c r="C1110" s="26" t="s">
        <v>54</v>
      </c>
      <c r="D1110" s="26"/>
      <c r="E1110" s="27" t="s">
        <v>8775</v>
      </c>
      <c r="F1110" s="25" t="s">
        <v>8776</v>
      </c>
      <c r="G1110" s="26" t="s">
        <v>97</v>
      </c>
      <c r="H1110" s="25" t="s">
        <v>8777</v>
      </c>
      <c r="I1110" s="28">
        <v>1</v>
      </c>
      <c r="J1110" s="26" t="s">
        <v>4581</v>
      </c>
      <c r="K1110" s="26">
        <v>10743880587</v>
      </c>
      <c r="L1110" s="29"/>
      <c r="M1110" s="30">
        <v>43593</v>
      </c>
      <c r="N1110" s="28">
        <v>1</v>
      </c>
      <c r="O1110" s="26" t="s">
        <v>4581</v>
      </c>
      <c r="P1110" s="26">
        <v>10743880587</v>
      </c>
      <c r="Q1110" s="29"/>
      <c r="R1110" s="25" t="s">
        <v>8778</v>
      </c>
      <c r="S1110" s="30">
        <v>43623</v>
      </c>
      <c r="T1110" s="26"/>
    </row>
    <row r="1111" spans="1:20" x14ac:dyDescent="0.25">
      <c r="A1111" s="24">
        <v>1101</v>
      </c>
      <c r="B1111" s="25" t="s">
        <v>8779</v>
      </c>
      <c r="C1111" s="26" t="s">
        <v>54</v>
      </c>
      <c r="D1111" s="26"/>
      <c r="E1111" s="27" t="s">
        <v>8780</v>
      </c>
      <c r="F1111" s="25" t="s">
        <v>8781</v>
      </c>
      <c r="G1111" s="26" t="s">
        <v>97</v>
      </c>
      <c r="H1111" s="25"/>
      <c r="I1111" s="28">
        <v>1</v>
      </c>
      <c r="J1111" s="26" t="s">
        <v>4581</v>
      </c>
      <c r="K1111" s="26">
        <v>6811593791</v>
      </c>
      <c r="L1111" s="29"/>
      <c r="M1111" s="30">
        <v>43606</v>
      </c>
      <c r="N1111" s="28">
        <v>1</v>
      </c>
      <c r="O1111" s="26" t="s">
        <v>4581</v>
      </c>
      <c r="P1111" s="26">
        <v>6811593791</v>
      </c>
      <c r="Q1111" s="29"/>
      <c r="R1111" s="25"/>
      <c r="S1111" s="30">
        <v>43642</v>
      </c>
      <c r="T1111" s="26" t="s">
        <v>8782</v>
      </c>
    </row>
    <row r="1112" spans="1:20" hidden="1" x14ac:dyDescent="0.25">
      <c r="A1112" s="24">
        <v>1102</v>
      </c>
      <c r="B1112" s="25" t="s">
        <v>8783</v>
      </c>
      <c r="C1112" s="26" t="s">
        <v>54</v>
      </c>
      <c r="D1112" s="26"/>
      <c r="E1112" s="27" t="s">
        <v>8784</v>
      </c>
      <c r="F1112" s="25" t="s">
        <v>8785</v>
      </c>
      <c r="G1112" s="26" t="s">
        <v>97</v>
      </c>
      <c r="H1112" s="25" t="s">
        <v>4797</v>
      </c>
      <c r="I1112" s="28">
        <v>1</v>
      </c>
      <c r="J1112" s="26" t="s">
        <v>4581</v>
      </c>
      <c r="K1112" s="26">
        <v>1293480911</v>
      </c>
      <c r="L1112" s="29"/>
      <c r="M1112" s="30">
        <v>43605</v>
      </c>
      <c r="N1112" s="28">
        <v>1</v>
      </c>
      <c r="O1112" s="26" t="s">
        <v>4581</v>
      </c>
      <c r="P1112" s="26">
        <v>1293480911</v>
      </c>
      <c r="Q1112" s="29"/>
      <c r="R1112" s="25" t="s">
        <v>8786</v>
      </c>
      <c r="S1112" s="30">
        <v>43641</v>
      </c>
      <c r="T1112" s="26"/>
    </row>
    <row r="1113" spans="1:20" hidden="1" x14ac:dyDescent="0.25">
      <c r="A1113" s="24">
        <v>1103</v>
      </c>
      <c r="B1113" s="25" t="s">
        <v>8787</v>
      </c>
      <c r="C1113" s="26" t="s">
        <v>54</v>
      </c>
      <c r="D1113" s="26"/>
      <c r="E1113" s="27" t="s">
        <v>8788</v>
      </c>
      <c r="F1113" s="25" t="s">
        <v>8789</v>
      </c>
      <c r="G1113" s="26" t="s">
        <v>97</v>
      </c>
      <c r="H1113" s="25" t="s">
        <v>8790</v>
      </c>
      <c r="I1113" s="28">
        <v>1</v>
      </c>
      <c r="J1113" s="26" t="s">
        <v>4581</v>
      </c>
      <c r="K1113" s="26">
        <v>21985035875</v>
      </c>
      <c r="L1113" s="29"/>
      <c r="M1113" s="30">
        <v>43633</v>
      </c>
      <c r="N1113" s="28">
        <v>1</v>
      </c>
      <c r="O1113" s="26" t="s">
        <v>4581</v>
      </c>
      <c r="P1113" s="26">
        <v>21985035875</v>
      </c>
      <c r="Q1113" s="29"/>
      <c r="R1113" s="25" t="s">
        <v>8791</v>
      </c>
      <c r="S1113" s="30">
        <v>43642</v>
      </c>
      <c r="T1113" s="26"/>
    </row>
    <row r="1114" spans="1:20" hidden="1" x14ac:dyDescent="0.25">
      <c r="A1114" s="24">
        <v>1104</v>
      </c>
      <c r="B1114" s="25" t="s">
        <v>8792</v>
      </c>
      <c r="C1114" s="26" t="s">
        <v>54</v>
      </c>
      <c r="D1114" s="26"/>
      <c r="E1114" s="27" t="s">
        <v>8793</v>
      </c>
      <c r="F1114" s="25" t="s">
        <v>8794</v>
      </c>
      <c r="G1114" s="26" t="s">
        <v>97</v>
      </c>
      <c r="H1114" s="25" t="s">
        <v>8795</v>
      </c>
      <c r="I1114" s="28">
        <v>1</v>
      </c>
      <c r="J1114" s="26" t="s">
        <v>4581</v>
      </c>
      <c r="K1114" s="26">
        <v>24179464408</v>
      </c>
      <c r="L1114" s="29"/>
      <c r="M1114" s="30">
        <v>43591</v>
      </c>
      <c r="N1114" s="28">
        <v>1</v>
      </c>
      <c r="O1114" s="26" t="s">
        <v>4581</v>
      </c>
      <c r="P1114" s="26">
        <v>24179464408</v>
      </c>
      <c r="Q1114" s="29"/>
      <c r="R1114" s="25" t="s">
        <v>8796</v>
      </c>
      <c r="S1114" s="30">
        <v>43642</v>
      </c>
      <c r="T1114" s="26"/>
    </row>
    <row r="1115" spans="1:20" hidden="1" x14ac:dyDescent="0.25">
      <c r="A1115" s="24">
        <v>1105</v>
      </c>
      <c r="B1115" s="25" t="s">
        <v>8797</v>
      </c>
      <c r="C1115" s="26" t="s">
        <v>54</v>
      </c>
      <c r="D1115" s="26"/>
      <c r="E1115" s="27" t="s">
        <v>8798</v>
      </c>
      <c r="F1115" s="25" t="s">
        <v>8799</v>
      </c>
      <c r="G1115" s="26" t="s">
        <v>97</v>
      </c>
      <c r="H1115" s="25" t="s">
        <v>4639</v>
      </c>
      <c r="I1115" s="28">
        <v>1</v>
      </c>
      <c r="J1115" s="26" t="s">
        <v>4581</v>
      </c>
      <c r="K1115" s="26">
        <v>400000000</v>
      </c>
      <c r="L1115" s="29"/>
      <c r="M1115" s="30">
        <v>43620</v>
      </c>
      <c r="N1115" s="28">
        <v>1</v>
      </c>
      <c r="O1115" s="26" t="s">
        <v>4581</v>
      </c>
      <c r="P1115" s="26">
        <v>400000000</v>
      </c>
      <c r="Q1115" s="29"/>
      <c r="R1115" s="25" t="s">
        <v>8800</v>
      </c>
      <c r="S1115" s="30">
        <v>43642</v>
      </c>
      <c r="T1115" s="26"/>
    </row>
    <row r="1116" spans="1:20" hidden="1" x14ac:dyDescent="0.25">
      <c r="A1116" s="24">
        <v>1106</v>
      </c>
      <c r="B1116" s="25" t="s">
        <v>8801</v>
      </c>
      <c r="C1116" s="26" t="s">
        <v>54</v>
      </c>
      <c r="D1116" s="26"/>
      <c r="E1116" s="27" t="s">
        <v>8802</v>
      </c>
      <c r="F1116" s="25" t="s">
        <v>8803</v>
      </c>
      <c r="G1116" s="26" t="s">
        <v>97</v>
      </c>
      <c r="H1116" s="25" t="s">
        <v>8804</v>
      </c>
      <c r="I1116" s="28">
        <v>1</v>
      </c>
      <c r="J1116" s="26" t="s">
        <v>4581</v>
      </c>
      <c r="K1116" s="26">
        <v>10181343830</v>
      </c>
      <c r="L1116" s="29"/>
      <c r="M1116" s="30">
        <v>43563</v>
      </c>
      <c r="N1116" s="28">
        <v>1</v>
      </c>
      <c r="O1116" s="26" t="s">
        <v>4581</v>
      </c>
      <c r="P1116" s="26">
        <v>10181343830</v>
      </c>
      <c r="Q1116" s="29"/>
      <c r="R1116" s="25" t="s">
        <v>8805</v>
      </c>
      <c r="S1116" s="30">
        <v>43651</v>
      </c>
      <c r="T1116" s="26"/>
    </row>
    <row r="1117" spans="1:20" hidden="1" x14ac:dyDescent="0.25">
      <c r="A1117" s="24">
        <v>1107</v>
      </c>
      <c r="B1117" s="25" t="s">
        <v>8806</v>
      </c>
      <c r="C1117" s="26" t="s">
        <v>54</v>
      </c>
      <c r="D1117" s="26"/>
      <c r="E1117" s="27" t="s">
        <v>8807</v>
      </c>
      <c r="F1117" s="25" t="s">
        <v>8808</v>
      </c>
      <c r="G1117" s="26" t="s">
        <v>97</v>
      </c>
      <c r="H1117" s="25" t="s">
        <v>8809</v>
      </c>
      <c r="I1117" s="28">
        <v>1</v>
      </c>
      <c r="J1117" s="26" t="s">
        <v>4581</v>
      </c>
      <c r="K1117" s="26">
        <v>2887545500</v>
      </c>
      <c r="L1117" s="29"/>
      <c r="M1117" s="30">
        <v>43592</v>
      </c>
      <c r="N1117" s="28">
        <v>1</v>
      </c>
      <c r="O1117" s="26" t="s">
        <v>4581</v>
      </c>
      <c r="P1117" s="26">
        <v>2887545500</v>
      </c>
      <c r="Q1117" s="29"/>
      <c r="R1117" s="25" t="s">
        <v>8810</v>
      </c>
      <c r="S1117" s="30">
        <v>43651</v>
      </c>
      <c r="T1117" s="26"/>
    </row>
    <row r="1118" spans="1:20" hidden="1" x14ac:dyDescent="0.25">
      <c r="A1118" s="24">
        <v>1108</v>
      </c>
      <c r="B1118" s="25" t="s">
        <v>8811</v>
      </c>
      <c r="C1118" s="26" t="s">
        <v>54</v>
      </c>
      <c r="D1118" s="26"/>
      <c r="E1118" s="27" t="s">
        <v>8812</v>
      </c>
      <c r="F1118" s="25" t="s">
        <v>8813</v>
      </c>
      <c r="G1118" s="26" t="s">
        <v>97</v>
      </c>
      <c r="H1118" s="25" t="s">
        <v>6533</v>
      </c>
      <c r="I1118" s="28">
        <v>1</v>
      </c>
      <c r="J1118" s="26" t="s">
        <v>4581</v>
      </c>
      <c r="K1118" s="26">
        <v>5000000000</v>
      </c>
      <c r="L1118" s="29"/>
      <c r="M1118" s="30">
        <v>43606</v>
      </c>
      <c r="N1118" s="28">
        <v>1</v>
      </c>
      <c r="O1118" s="26" t="s">
        <v>4581</v>
      </c>
      <c r="P1118" s="26">
        <v>5000000000</v>
      </c>
      <c r="Q1118" s="29"/>
      <c r="R1118" s="25" t="s">
        <v>8814</v>
      </c>
      <c r="S1118" s="30">
        <v>43670</v>
      </c>
      <c r="T1118" s="26"/>
    </row>
    <row r="1119" spans="1:20" hidden="1" x14ac:dyDescent="0.25">
      <c r="A1119" s="24">
        <v>1109</v>
      </c>
      <c r="B1119" s="25" t="s">
        <v>8815</v>
      </c>
      <c r="C1119" s="26" t="s">
        <v>54</v>
      </c>
      <c r="D1119" s="26"/>
      <c r="E1119" s="27" t="s">
        <v>8816</v>
      </c>
      <c r="F1119" s="25" t="s">
        <v>8817</v>
      </c>
      <c r="G1119" s="26" t="s">
        <v>97</v>
      </c>
      <c r="H1119" s="25" t="s">
        <v>5496</v>
      </c>
      <c r="I1119" s="28">
        <v>1</v>
      </c>
      <c r="J1119" s="26" t="s">
        <v>4581</v>
      </c>
      <c r="K1119" s="26">
        <v>100000000</v>
      </c>
      <c r="L1119" s="29"/>
      <c r="M1119" s="30">
        <v>43592</v>
      </c>
      <c r="N1119" s="28">
        <v>1</v>
      </c>
      <c r="O1119" s="26" t="s">
        <v>4581</v>
      </c>
      <c r="P1119" s="26">
        <v>100000000</v>
      </c>
      <c r="Q1119" s="29"/>
      <c r="R1119" s="25" t="s">
        <v>8818</v>
      </c>
      <c r="S1119" s="30">
        <v>43678</v>
      </c>
      <c r="T1119" s="26"/>
    </row>
    <row r="1120" spans="1:20" hidden="1" x14ac:dyDescent="0.25">
      <c r="A1120" s="24">
        <v>1110</v>
      </c>
      <c r="B1120" s="25" t="s">
        <v>8819</v>
      </c>
      <c r="C1120" s="26" t="s">
        <v>54</v>
      </c>
      <c r="D1120" s="26"/>
      <c r="E1120" s="27" t="s">
        <v>8820</v>
      </c>
      <c r="F1120" s="25" t="s">
        <v>8821</v>
      </c>
      <c r="G1120" s="26" t="s">
        <v>97</v>
      </c>
      <c r="H1120" s="25" t="s">
        <v>8822</v>
      </c>
      <c r="I1120" s="28">
        <v>1</v>
      </c>
      <c r="J1120" s="26" t="s">
        <v>4581</v>
      </c>
      <c r="K1120" s="26">
        <v>1617000000</v>
      </c>
      <c r="L1120" s="29"/>
      <c r="M1120" s="30">
        <v>43630</v>
      </c>
      <c r="N1120" s="28">
        <v>1</v>
      </c>
      <c r="O1120" s="26" t="s">
        <v>4581</v>
      </c>
      <c r="P1120" s="26">
        <v>1617000000</v>
      </c>
      <c r="Q1120" s="29"/>
      <c r="R1120" s="25" t="s">
        <v>8823</v>
      </c>
      <c r="S1120" s="30">
        <v>43685</v>
      </c>
      <c r="T1120" s="26"/>
    </row>
    <row r="1121" spans="1:20" hidden="1" x14ac:dyDescent="0.25">
      <c r="A1121" s="24">
        <v>1111</v>
      </c>
      <c r="B1121" s="25" t="s">
        <v>8824</v>
      </c>
      <c r="C1121" s="26" t="s">
        <v>54</v>
      </c>
      <c r="D1121" s="26"/>
      <c r="E1121" s="27" t="s">
        <v>8825</v>
      </c>
      <c r="F1121" s="25" t="s">
        <v>8826</v>
      </c>
      <c r="G1121" s="26" t="s">
        <v>97</v>
      </c>
      <c r="H1121" s="25" t="s">
        <v>5051</v>
      </c>
      <c r="I1121" s="28">
        <v>1</v>
      </c>
      <c r="J1121" s="26" t="s">
        <v>4581</v>
      </c>
      <c r="K1121" s="26">
        <v>3334600000</v>
      </c>
      <c r="L1121" s="29"/>
      <c r="M1121" s="30">
        <v>43644</v>
      </c>
      <c r="N1121" s="28">
        <v>1</v>
      </c>
      <c r="O1121" s="26" t="s">
        <v>4581</v>
      </c>
      <c r="P1121" s="26">
        <v>3334600000</v>
      </c>
      <c r="Q1121" s="29"/>
      <c r="R1121" s="25" t="s">
        <v>8827</v>
      </c>
      <c r="S1121" s="30">
        <v>43685</v>
      </c>
      <c r="T1121" s="26"/>
    </row>
    <row r="1122" spans="1:20" hidden="1" x14ac:dyDescent="0.25">
      <c r="A1122" s="24">
        <v>1112</v>
      </c>
      <c r="B1122" s="25" t="s">
        <v>8828</v>
      </c>
      <c r="C1122" s="26" t="s">
        <v>54</v>
      </c>
      <c r="D1122" s="26"/>
      <c r="E1122" s="27" t="s">
        <v>8829</v>
      </c>
      <c r="F1122" s="25" t="s">
        <v>8830</v>
      </c>
      <c r="G1122" s="26" t="s">
        <v>97</v>
      </c>
      <c r="H1122" s="25" t="s">
        <v>5409</v>
      </c>
      <c r="I1122" s="28">
        <v>1</v>
      </c>
      <c r="J1122" s="26" t="s">
        <v>4581</v>
      </c>
      <c r="K1122" s="26">
        <v>414028000</v>
      </c>
      <c r="L1122" s="29"/>
      <c r="M1122" s="30">
        <v>43626</v>
      </c>
      <c r="N1122" s="28">
        <v>1</v>
      </c>
      <c r="O1122" s="26" t="s">
        <v>4581</v>
      </c>
      <c r="P1122" s="26">
        <v>414028000</v>
      </c>
      <c r="Q1122" s="29"/>
      <c r="R1122" s="25" t="s">
        <v>8831</v>
      </c>
      <c r="S1122" s="30">
        <v>43689</v>
      </c>
      <c r="T1122" s="26"/>
    </row>
    <row r="1123" spans="1:20" hidden="1" x14ac:dyDescent="0.25">
      <c r="A1123" s="24">
        <v>1113</v>
      </c>
      <c r="B1123" s="25" t="s">
        <v>8832</v>
      </c>
      <c r="C1123" s="26" t="s">
        <v>54</v>
      </c>
      <c r="D1123" s="26"/>
      <c r="E1123" s="27" t="s">
        <v>8833</v>
      </c>
      <c r="F1123" s="25" t="s">
        <v>8834</v>
      </c>
      <c r="G1123" s="26" t="s">
        <v>97</v>
      </c>
      <c r="H1123" s="25" t="s">
        <v>8822</v>
      </c>
      <c r="I1123" s="28">
        <v>1</v>
      </c>
      <c r="J1123" s="26" t="s">
        <v>4581</v>
      </c>
      <c r="K1123" s="26">
        <v>500000000</v>
      </c>
      <c r="L1123" s="29"/>
      <c r="M1123" s="30">
        <v>43654</v>
      </c>
      <c r="N1123" s="28">
        <v>1</v>
      </c>
      <c r="O1123" s="26" t="s">
        <v>4581</v>
      </c>
      <c r="P1123" s="26">
        <v>500000000</v>
      </c>
      <c r="Q1123" s="29"/>
      <c r="R1123" s="25" t="s">
        <v>8835</v>
      </c>
      <c r="S1123" s="30">
        <v>43692</v>
      </c>
      <c r="T1123" s="26"/>
    </row>
    <row r="1124" spans="1:20" hidden="1" x14ac:dyDescent="0.25">
      <c r="A1124" s="24">
        <v>1114</v>
      </c>
      <c r="B1124" s="25" t="s">
        <v>8836</v>
      </c>
      <c r="C1124" s="26" t="s">
        <v>54</v>
      </c>
      <c r="D1124" s="26"/>
      <c r="E1124" s="27" t="s">
        <v>8837</v>
      </c>
      <c r="F1124" s="25" t="s">
        <v>8838</v>
      </c>
      <c r="G1124" s="26" t="s">
        <v>97</v>
      </c>
      <c r="H1124" s="25" t="s">
        <v>8839</v>
      </c>
      <c r="I1124" s="28">
        <v>1</v>
      </c>
      <c r="J1124" s="26" t="s">
        <v>4581</v>
      </c>
      <c r="K1124" s="26">
        <v>2908114050</v>
      </c>
      <c r="L1124" s="29"/>
      <c r="M1124" s="30">
        <v>43557</v>
      </c>
      <c r="N1124" s="28">
        <v>1</v>
      </c>
      <c r="O1124" s="26" t="s">
        <v>4581</v>
      </c>
      <c r="P1124" s="26">
        <v>2908114050</v>
      </c>
      <c r="Q1124" s="29"/>
      <c r="R1124" s="25" t="s">
        <v>8840</v>
      </c>
      <c r="S1124" s="30">
        <v>43697</v>
      </c>
      <c r="T1124" s="26"/>
    </row>
    <row r="1125" spans="1:20" hidden="1" x14ac:dyDescent="0.25">
      <c r="A1125" s="24">
        <v>1115</v>
      </c>
      <c r="B1125" s="25" t="s">
        <v>8841</v>
      </c>
      <c r="C1125" s="26" t="s">
        <v>54</v>
      </c>
      <c r="D1125" s="26"/>
      <c r="E1125" s="27" t="s">
        <v>8842</v>
      </c>
      <c r="F1125" s="25" t="s">
        <v>8843</v>
      </c>
      <c r="G1125" s="26" t="s">
        <v>97</v>
      </c>
      <c r="H1125" s="25" t="s">
        <v>5051</v>
      </c>
      <c r="I1125" s="28">
        <v>1</v>
      </c>
      <c r="J1125" s="26" t="s">
        <v>4581</v>
      </c>
      <c r="K1125" s="26">
        <v>3264760456</v>
      </c>
      <c r="L1125" s="29"/>
      <c r="M1125" s="30">
        <v>43636</v>
      </c>
      <c r="N1125" s="28">
        <v>1</v>
      </c>
      <c r="O1125" s="26" t="s">
        <v>4581</v>
      </c>
      <c r="P1125" s="26">
        <v>3264760456</v>
      </c>
      <c r="Q1125" s="29"/>
      <c r="R1125" s="25" t="s">
        <v>8844</v>
      </c>
      <c r="S1125" s="30">
        <v>43699</v>
      </c>
      <c r="T1125" s="26"/>
    </row>
    <row r="1126" spans="1:20" hidden="1" x14ac:dyDescent="0.25">
      <c r="A1126" s="24">
        <v>1116</v>
      </c>
      <c r="B1126" s="25" t="s">
        <v>8845</v>
      </c>
      <c r="C1126" s="26" t="s">
        <v>54</v>
      </c>
      <c r="D1126" s="26"/>
      <c r="E1126" s="27" t="s">
        <v>8846</v>
      </c>
      <c r="F1126" s="25" t="s">
        <v>8847</v>
      </c>
      <c r="G1126" s="26" t="s">
        <v>97</v>
      </c>
      <c r="H1126" s="25" t="s">
        <v>8848</v>
      </c>
      <c r="I1126" s="28">
        <v>1</v>
      </c>
      <c r="J1126" s="26" t="s">
        <v>4581</v>
      </c>
      <c r="K1126" s="26">
        <v>200000000</v>
      </c>
      <c r="L1126" s="29"/>
      <c r="M1126" s="30">
        <v>43655</v>
      </c>
      <c r="N1126" s="28">
        <v>1</v>
      </c>
      <c r="O1126" s="26" t="s">
        <v>4581</v>
      </c>
      <c r="P1126" s="26">
        <v>200000000</v>
      </c>
      <c r="Q1126" s="29"/>
      <c r="R1126" s="25" t="s">
        <v>8849</v>
      </c>
      <c r="S1126" s="30">
        <v>43704</v>
      </c>
      <c r="T1126" s="26"/>
    </row>
    <row r="1127" spans="1:20" hidden="1" x14ac:dyDescent="0.25">
      <c r="A1127" s="24">
        <v>1117</v>
      </c>
      <c r="B1127" s="25" t="s">
        <v>8850</v>
      </c>
      <c r="C1127" s="26" t="s">
        <v>54</v>
      </c>
      <c r="D1127" s="26"/>
      <c r="E1127" s="27" t="s">
        <v>8851</v>
      </c>
      <c r="F1127" s="25" t="s">
        <v>8852</v>
      </c>
      <c r="G1127" s="26" t="s">
        <v>97</v>
      </c>
      <c r="H1127" s="25" t="s">
        <v>8853</v>
      </c>
      <c r="I1127" s="28">
        <v>1</v>
      </c>
      <c r="J1127" s="26" t="s">
        <v>4581</v>
      </c>
      <c r="K1127" s="26">
        <v>1300098000</v>
      </c>
      <c r="L1127" s="29"/>
      <c r="M1127" s="30">
        <v>43679</v>
      </c>
      <c r="N1127" s="28">
        <v>1</v>
      </c>
      <c r="O1127" s="26" t="s">
        <v>4581</v>
      </c>
      <c r="P1127" s="26">
        <v>1300098000</v>
      </c>
      <c r="Q1127" s="29"/>
      <c r="R1127" s="25" t="s">
        <v>8854</v>
      </c>
      <c r="S1127" s="30">
        <v>43720</v>
      </c>
      <c r="T1127" s="26"/>
    </row>
    <row r="1128" spans="1:20" hidden="1" x14ac:dyDescent="0.25">
      <c r="A1128" s="24">
        <v>1118</v>
      </c>
      <c r="B1128" s="25" t="s">
        <v>8855</v>
      </c>
      <c r="C1128" s="26" t="s">
        <v>54</v>
      </c>
      <c r="D1128" s="26"/>
      <c r="E1128" s="27" t="s">
        <v>8856</v>
      </c>
      <c r="F1128" s="25" t="s">
        <v>8857</v>
      </c>
      <c r="G1128" s="26" t="s">
        <v>97</v>
      </c>
      <c r="H1128" s="25" t="s">
        <v>8848</v>
      </c>
      <c r="I1128" s="28">
        <v>1</v>
      </c>
      <c r="J1128" s="26" t="s">
        <v>4581</v>
      </c>
      <c r="K1128" s="26">
        <v>177150000</v>
      </c>
      <c r="L1128" s="29"/>
      <c r="M1128" s="30">
        <v>43633</v>
      </c>
      <c r="N1128" s="28">
        <v>1</v>
      </c>
      <c r="O1128" s="26" t="s">
        <v>4581</v>
      </c>
      <c r="P1128" s="26">
        <v>177150000</v>
      </c>
      <c r="Q1128" s="29"/>
      <c r="R1128" s="25" t="s">
        <v>8858</v>
      </c>
      <c r="S1128" s="30">
        <v>43735</v>
      </c>
      <c r="T1128" s="26"/>
    </row>
    <row r="1129" spans="1:20" hidden="1" x14ac:dyDescent="0.25">
      <c r="A1129" s="24">
        <v>1119</v>
      </c>
      <c r="B1129" s="25" t="s">
        <v>8859</v>
      </c>
      <c r="C1129" s="26" t="s">
        <v>54</v>
      </c>
      <c r="D1129" s="26"/>
      <c r="E1129" s="27" t="s">
        <v>8860</v>
      </c>
      <c r="F1129" s="25" t="s">
        <v>8861</v>
      </c>
      <c r="G1129" s="26" t="s">
        <v>97</v>
      </c>
      <c r="H1129" s="25" t="s">
        <v>5409</v>
      </c>
      <c r="I1129" s="28">
        <v>1</v>
      </c>
      <c r="J1129" s="26" t="s">
        <v>4581</v>
      </c>
      <c r="K1129" s="26">
        <v>200000000</v>
      </c>
      <c r="L1129" s="29"/>
      <c r="M1129" s="30">
        <v>43720</v>
      </c>
      <c r="N1129" s="28">
        <v>1</v>
      </c>
      <c r="O1129" s="26" t="s">
        <v>4581</v>
      </c>
      <c r="P1129" s="26">
        <v>200000000</v>
      </c>
      <c r="Q1129" s="29"/>
      <c r="R1129" s="25" t="s">
        <v>8862</v>
      </c>
      <c r="S1129" s="30">
        <v>43748</v>
      </c>
      <c r="T1129" s="26"/>
    </row>
    <row r="1130" spans="1:20" hidden="1" x14ac:dyDescent="0.25">
      <c r="A1130" s="24">
        <v>1120</v>
      </c>
      <c r="B1130" s="25" t="s">
        <v>8863</v>
      </c>
      <c r="C1130" s="26" t="s">
        <v>54</v>
      </c>
      <c r="D1130" s="26"/>
      <c r="E1130" s="27" t="s">
        <v>8864</v>
      </c>
      <c r="F1130" s="25" t="s">
        <v>8865</v>
      </c>
      <c r="G1130" s="26" t="s">
        <v>97</v>
      </c>
      <c r="H1130" s="25" t="s">
        <v>4672</v>
      </c>
      <c r="I1130" s="28">
        <v>1</v>
      </c>
      <c r="J1130" s="26" t="s">
        <v>4581</v>
      </c>
      <c r="K1130" s="26">
        <v>528683977</v>
      </c>
      <c r="L1130" s="29"/>
      <c r="M1130" s="30">
        <v>43725</v>
      </c>
      <c r="N1130" s="28">
        <v>1</v>
      </c>
      <c r="O1130" s="26" t="s">
        <v>4581</v>
      </c>
      <c r="P1130" s="26">
        <v>528683977</v>
      </c>
      <c r="Q1130" s="29"/>
      <c r="R1130" s="25" t="s">
        <v>8866</v>
      </c>
      <c r="S1130" s="30">
        <v>43754</v>
      </c>
      <c r="T1130" s="26"/>
    </row>
    <row r="1131" spans="1:20" hidden="1" x14ac:dyDescent="0.25">
      <c r="A1131" s="24">
        <v>1121</v>
      </c>
      <c r="B1131" s="25" t="s">
        <v>8867</v>
      </c>
      <c r="C1131" s="26" t="s">
        <v>54</v>
      </c>
      <c r="D1131" s="26"/>
      <c r="E1131" s="27" t="s">
        <v>8868</v>
      </c>
      <c r="F1131" s="25" t="s">
        <v>8869</v>
      </c>
      <c r="G1131" s="26" t="s">
        <v>97</v>
      </c>
      <c r="H1131" s="25" t="s">
        <v>8870</v>
      </c>
      <c r="I1131" s="28">
        <v>1</v>
      </c>
      <c r="J1131" s="26" t="s">
        <v>4581</v>
      </c>
      <c r="K1131" s="26">
        <v>2000000000</v>
      </c>
      <c r="L1131" s="29"/>
      <c r="M1131" s="30">
        <v>43594</v>
      </c>
      <c r="N1131" s="28">
        <v>1</v>
      </c>
      <c r="O1131" s="26" t="s">
        <v>4581</v>
      </c>
      <c r="P1131" s="26">
        <v>2000000000</v>
      </c>
      <c r="Q1131" s="29"/>
      <c r="R1131" s="25" t="s">
        <v>8871</v>
      </c>
      <c r="S1131" s="30">
        <v>43797</v>
      </c>
      <c r="T1131" s="26"/>
    </row>
    <row r="1132" spans="1:20" hidden="1" x14ac:dyDescent="0.25">
      <c r="A1132" s="24">
        <v>1122</v>
      </c>
      <c r="B1132" s="25" t="s">
        <v>8872</v>
      </c>
      <c r="C1132" s="26" t="s">
        <v>54</v>
      </c>
      <c r="D1132" s="26"/>
      <c r="E1132" s="27" t="s">
        <v>8873</v>
      </c>
      <c r="F1132" s="25" t="s">
        <v>8874</v>
      </c>
      <c r="G1132" s="26" t="s">
        <v>97</v>
      </c>
      <c r="H1132" s="25" t="s">
        <v>4639</v>
      </c>
      <c r="I1132" s="28">
        <v>1</v>
      </c>
      <c r="J1132" s="26" t="s">
        <v>4581</v>
      </c>
      <c r="K1132" s="26">
        <v>540000000</v>
      </c>
      <c r="L1132" s="29"/>
      <c r="M1132" s="30">
        <v>43593</v>
      </c>
      <c r="N1132" s="28">
        <v>1</v>
      </c>
      <c r="O1132" s="26" t="s">
        <v>4581</v>
      </c>
      <c r="P1132" s="26">
        <v>540000000</v>
      </c>
      <c r="Q1132" s="29"/>
      <c r="R1132" s="25" t="s">
        <v>8875</v>
      </c>
      <c r="S1132" s="30">
        <v>43637</v>
      </c>
      <c r="T1132" s="26"/>
    </row>
    <row r="1133" spans="1:20" hidden="1" x14ac:dyDescent="0.25">
      <c r="A1133" s="24">
        <v>1123</v>
      </c>
      <c r="B1133" s="25" t="s">
        <v>8876</v>
      </c>
      <c r="C1133" s="26" t="s">
        <v>54</v>
      </c>
      <c r="D1133" s="26"/>
      <c r="E1133" s="27" t="s">
        <v>8877</v>
      </c>
      <c r="F1133" s="25" t="s">
        <v>8878</v>
      </c>
      <c r="G1133" s="26" t="s">
        <v>97</v>
      </c>
      <c r="H1133" s="25" t="s">
        <v>8879</v>
      </c>
      <c r="I1133" s="28">
        <v>1</v>
      </c>
      <c r="J1133" s="26" t="s">
        <v>4581</v>
      </c>
      <c r="K1133" s="26">
        <v>3085689890</v>
      </c>
      <c r="L1133" s="29"/>
      <c r="M1133" s="30">
        <v>43630</v>
      </c>
      <c r="N1133" s="28">
        <v>1</v>
      </c>
      <c r="O1133" s="26" t="s">
        <v>4581</v>
      </c>
      <c r="P1133" s="26">
        <v>3085689890</v>
      </c>
      <c r="Q1133" s="29"/>
      <c r="R1133" s="25" t="s">
        <v>8880</v>
      </c>
      <c r="S1133" s="30">
        <v>43713</v>
      </c>
      <c r="T1133" s="26"/>
    </row>
    <row r="1134" spans="1:20" hidden="1" x14ac:dyDescent="0.25">
      <c r="A1134" s="24">
        <v>1124</v>
      </c>
      <c r="B1134" s="25" t="s">
        <v>8881</v>
      </c>
      <c r="C1134" s="26" t="s">
        <v>54</v>
      </c>
      <c r="D1134" s="26"/>
      <c r="E1134" s="27" t="s">
        <v>8882</v>
      </c>
      <c r="F1134" s="25" t="s">
        <v>8883</v>
      </c>
      <c r="G1134" s="26" t="s">
        <v>97</v>
      </c>
      <c r="H1134" s="25" t="s">
        <v>5712</v>
      </c>
      <c r="I1134" s="28">
        <v>1</v>
      </c>
      <c r="J1134" s="26" t="s">
        <v>4581</v>
      </c>
      <c r="K1134" s="26">
        <v>360000000</v>
      </c>
      <c r="L1134" s="29"/>
      <c r="M1134" s="30">
        <v>43703</v>
      </c>
      <c r="N1134" s="28">
        <v>1</v>
      </c>
      <c r="O1134" s="26" t="s">
        <v>4581</v>
      </c>
      <c r="P1134" s="26">
        <v>360000000</v>
      </c>
      <c r="Q1134" s="29"/>
      <c r="R1134" s="25" t="s">
        <v>8884</v>
      </c>
      <c r="S1134" s="30">
        <v>43725</v>
      </c>
      <c r="T1134" s="26"/>
    </row>
    <row r="1135" spans="1:20" hidden="1" x14ac:dyDescent="0.25">
      <c r="A1135" s="24">
        <v>1125</v>
      </c>
      <c r="B1135" s="25" t="s">
        <v>8885</v>
      </c>
      <c r="C1135" s="26" t="s">
        <v>54</v>
      </c>
      <c r="D1135" s="26"/>
      <c r="E1135" s="27" t="s">
        <v>8886</v>
      </c>
      <c r="F1135" s="25" t="s">
        <v>8887</v>
      </c>
      <c r="G1135" s="26" t="s">
        <v>97</v>
      </c>
      <c r="H1135" s="25" t="s">
        <v>8888</v>
      </c>
      <c r="I1135" s="28">
        <v>1</v>
      </c>
      <c r="J1135" s="26" t="s">
        <v>4581</v>
      </c>
      <c r="K1135" s="26">
        <v>2476900954</v>
      </c>
      <c r="L1135" s="29"/>
      <c r="M1135" s="30">
        <v>43622</v>
      </c>
      <c r="N1135" s="28">
        <v>1</v>
      </c>
      <c r="O1135" s="26" t="s">
        <v>4581</v>
      </c>
      <c r="P1135" s="26">
        <v>2476900954</v>
      </c>
      <c r="Q1135" s="29"/>
      <c r="R1135" s="25" t="s">
        <v>8889</v>
      </c>
      <c r="S1135" s="30">
        <v>43742</v>
      </c>
      <c r="T1135" s="26"/>
    </row>
    <row r="1136" spans="1:20" hidden="1" x14ac:dyDescent="0.25">
      <c r="A1136" s="24">
        <v>1126</v>
      </c>
      <c r="B1136" s="25" t="s">
        <v>8890</v>
      </c>
      <c r="C1136" s="26" t="s">
        <v>54</v>
      </c>
      <c r="D1136" s="26"/>
      <c r="E1136" s="27" t="s">
        <v>8891</v>
      </c>
      <c r="F1136" s="25" t="s">
        <v>8892</v>
      </c>
      <c r="G1136" s="26" t="s">
        <v>97</v>
      </c>
      <c r="H1136" s="25" t="s">
        <v>8893</v>
      </c>
      <c r="I1136" s="28">
        <v>1</v>
      </c>
      <c r="J1136" s="26" t="s">
        <v>4581</v>
      </c>
      <c r="K1136" s="26">
        <v>5304000000</v>
      </c>
      <c r="L1136" s="29"/>
      <c r="M1136" s="30">
        <v>43508</v>
      </c>
      <c r="N1136" s="28">
        <v>1</v>
      </c>
      <c r="O1136" s="26" t="s">
        <v>4581</v>
      </c>
      <c r="P1136" s="26">
        <v>5304000000</v>
      </c>
      <c r="Q1136" s="29"/>
      <c r="R1136" s="25" t="s">
        <v>8894</v>
      </c>
      <c r="S1136" s="30">
        <v>43522</v>
      </c>
      <c r="T1136" s="26"/>
    </row>
    <row r="1137" spans="1:20" hidden="1" x14ac:dyDescent="0.25">
      <c r="A1137" s="24">
        <v>1127</v>
      </c>
      <c r="B1137" s="25" t="s">
        <v>8895</v>
      </c>
      <c r="C1137" s="26" t="s">
        <v>54</v>
      </c>
      <c r="D1137" s="26"/>
      <c r="E1137" s="27" t="s">
        <v>8896</v>
      </c>
      <c r="F1137" s="25" t="s">
        <v>8897</v>
      </c>
      <c r="G1137" s="26" t="s">
        <v>97</v>
      </c>
      <c r="H1137" s="25" t="s">
        <v>8898</v>
      </c>
      <c r="I1137" s="28">
        <v>1</v>
      </c>
      <c r="J1137" s="26" t="s">
        <v>4581</v>
      </c>
      <c r="K1137" s="26">
        <v>3687000000</v>
      </c>
      <c r="L1137" s="29"/>
      <c r="M1137" s="30">
        <v>43481</v>
      </c>
      <c r="N1137" s="28">
        <v>1</v>
      </c>
      <c r="O1137" s="26" t="s">
        <v>4581</v>
      </c>
      <c r="P1137" s="26">
        <v>3687000000</v>
      </c>
      <c r="Q1137" s="29"/>
      <c r="R1137" s="25" t="s">
        <v>8899</v>
      </c>
      <c r="S1137" s="30">
        <v>43523</v>
      </c>
      <c r="T1137" s="26"/>
    </row>
    <row r="351003" spans="1:2" x14ac:dyDescent="0.25">
      <c r="A351003" t="s">
        <v>54</v>
      </c>
      <c r="B351003" t="s">
        <v>92</v>
      </c>
    </row>
    <row r="351004" spans="1:2" x14ac:dyDescent="0.25">
      <c r="A351004" t="s">
        <v>55</v>
      </c>
      <c r="B351004" t="s">
        <v>93</v>
      </c>
    </row>
    <row r="351005" spans="1:2" x14ac:dyDescent="0.25">
      <c r="B351005" t="s">
        <v>94</v>
      </c>
    </row>
    <row r="351006" spans="1:2" x14ac:dyDescent="0.25">
      <c r="B351006" t="s">
        <v>95</v>
      </c>
    </row>
    <row r="351007" spans="1:2" x14ac:dyDescent="0.25">
      <c r="B351007" t="s">
        <v>96</v>
      </c>
    </row>
    <row r="351008" spans="1:2" x14ac:dyDescent="0.25">
      <c r="B351008" t="s">
        <v>97</v>
      </c>
    </row>
    <row r="351009" spans="2:2" x14ac:dyDescent="0.25">
      <c r="B351009" t="s">
        <v>98</v>
      </c>
    </row>
    <row r="351010" spans="2:2" x14ac:dyDescent="0.25">
      <c r="B351010" t="s">
        <v>99</v>
      </c>
    </row>
    <row r="351011" spans="2:2" x14ac:dyDescent="0.25">
      <c r="B351011" t="s">
        <v>100</v>
      </c>
    </row>
  </sheetData>
  <autoFilter ref="A10:IV1137" xr:uid="{8B9E6A41-7E60-4D8A-A5CE-3D62666B65FF}">
    <filterColumn colId="17">
      <filters blank="1"/>
    </filterColumn>
  </autoFilter>
  <mergeCells count="1">
    <mergeCell ref="B8:T8"/>
  </mergeCells>
  <dataValidations count="13">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137" xr:uid="{F232F6BA-BA1F-45F5-BF97-6E8D73D9E597}">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1137" xr:uid="{5C08DCC3-EF6F-4F3A-AAFE-0DFADE0C54C0}">
      <formula1>0</formula1>
      <formula2>390</formula2>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1137" xr:uid="{AC3466E8-29C2-449B-8853-112714AA3207}">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1137 N11:N1137" xr:uid="{B733D3CA-B2C7-4691-88AE-886907125E4B}">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1137 O11:O1137" xr:uid="{D917BCA6-13F0-4D85-A2B0-10DAB2961807}">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1137 P11:P1137" xr:uid="{5B2D6234-921A-4AAA-8F73-D4297EA5C6E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1137 Q11:Q1137" xr:uid="{72AE7FDD-6427-4616-81C1-09E8ECEE1719}">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1137" xr:uid="{595F696C-F468-4271-83A4-94728BBAF6BD}">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1137" xr:uid="{7AD8D4A4-786B-493D-AE38-0B2B93A32489}">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1137" xr:uid="{BAA83F4A-F260-44E7-93E3-1C4D70B9FF88}">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1137" xr:uid="{63276063-5A22-4358-9323-632E1B4C935E}">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1137" xr:uid="{CF16700A-3B6C-416C-9E92-613089C5334B}">
      <formula1>$B$352190:$B$352199</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137" xr:uid="{131667F3-55F6-442F-9857-DB0ADD7AA039}">
      <formula1>$A$352190:$A$352192</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04"/>
  <sheetViews>
    <sheetView topLeftCell="P9" workbookViewId="0">
      <selection activeCell="C11" sqref="C11:S28"/>
    </sheetView>
  </sheetViews>
  <sheetFormatPr baseColWidth="10" defaultColWidth="9.140625" defaultRowHeight="15" x14ac:dyDescent="0.25"/>
  <cols>
    <col min="2" max="2" width="16"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1" t="s">
        <v>1</v>
      </c>
    </row>
    <row r="2" spans="1:19" x14ac:dyDescent="0.25">
      <c r="B2" s="1" t="s">
        <v>2</v>
      </c>
      <c r="C2" s="1">
        <v>68</v>
      </c>
      <c r="D2" s="1" t="s">
        <v>101</v>
      </c>
    </row>
    <row r="3" spans="1:19" x14ac:dyDescent="0.25">
      <c r="B3" s="1" t="s">
        <v>4</v>
      </c>
      <c r="C3" s="1">
        <v>1</v>
      </c>
    </row>
    <row r="4" spans="1:19" x14ac:dyDescent="0.25">
      <c r="B4" s="1" t="s">
        <v>5</v>
      </c>
      <c r="C4" s="1">
        <v>408</v>
      </c>
    </row>
    <row r="5" spans="1:19" x14ac:dyDescent="0.25">
      <c r="B5" s="1" t="s">
        <v>6</v>
      </c>
      <c r="C5" s="5">
        <v>43830</v>
      </c>
    </row>
    <row r="6" spans="1:19" x14ac:dyDescent="0.25">
      <c r="B6" s="1" t="s">
        <v>7</v>
      </c>
      <c r="C6" s="1">
        <v>12</v>
      </c>
      <c r="D6" s="1" t="s">
        <v>8</v>
      </c>
    </row>
    <row r="8" spans="1:19" x14ac:dyDescent="0.25">
      <c r="A8" s="1" t="s">
        <v>9</v>
      </c>
      <c r="B8" s="168" t="s">
        <v>102</v>
      </c>
      <c r="C8" s="169"/>
      <c r="D8" s="169"/>
      <c r="E8" s="169"/>
      <c r="F8" s="169"/>
      <c r="G8" s="169"/>
      <c r="H8" s="169"/>
      <c r="I8" s="169"/>
      <c r="J8" s="169"/>
      <c r="K8" s="169"/>
      <c r="L8" s="169"/>
      <c r="M8" s="169"/>
      <c r="N8" s="169"/>
      <c r="O8" s="169"/>
      <c r="P8" s="169"/>
      <c r="Q8" s="169"/>
      <c r="R8" s="169"/>
      <c r="S8" s="169"/>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25">
      <c r="C10" s="1" t="s">
        <v>103</v>
      </c>
      <c r="D10" s="1" t="s">
        <v>13</v>
      </c>
      <c r="E10" s="1" t="s">
        <v>76</v>
      </c>
      <c r="F10" s="1" t="s">
        <v>104</v>
      </c>
      <c r="G10" s="1" t="s">
        <v>105</v>
      </c>
      <c r="H10" s="1" t="s">
        <v>106</v>
      </c>
      <c r="I10" s="1" t="s">
        <v>107</v>
      </c>
      <c r="J10" s="1" t="s">
        <v>108</v>
      </c>
      <c r="K10" s="1" t="s">
        <v>109</v>
      </c>
      <c r="L10" s="1" t="s">
        <v>110</v>
      </c>
      <c r="M10" s="1" t="s">
        <v>111</v>
      </c>
      <c r="N10" s="1" t="s">
        <v>112</v>
      </c>
      <c r="O10" s="1" t="s">
        <v>113</v>
      </c>
      <c r="P10" s="1" t="s">
        <v>114</v>
      </c>
      <c r="Q10" s="1" t="s">
        <v>115</v>
      </c>
      <c r="R10" s="1" t="s">
        <v>116</v>
      </c>
      <c r="S10" s="1" t="s">
        <v>23</v>
      </c>
    </row>
    <row r="11" spans="1:19" x14ac:dyDescent="0.25">
      <c r="A11" s="1">
        <v>1</v>
      </c>
      <c r="B11" t="s">
        <v>65</v>
      </c>
      <c r="C11" s="122" t="s">
        <v>54</v>
      </c>
      <c r="D11" s="122" t="s">
        <v>16278</v>
      </c>
      <c r="E11" s="122" t="s">
        <v>16278</v>
      </c>
      <c r="F11" s="122" t="s">
        <v>16279</v>
      </c>
      <c r="G11" s="122" t="s">
        <v>16280</v>
      </c>
      <c r="H11" s="122" t="s">
        <v>16281</v>
      </c>
      <c r="I11" s="122" t="s">
        <v>16282</v>
      </c>
      <c r="J11" s="122" t="s">
        <v>16283</v>
      </c>
      <c r="K11" s="122" t="s">
        <v>16284</v>
      </c>
      <c r="L11" s="123">
        <v>33000000000</v>
      </c>
      <c r="M11" s="122" t="s">
        <v>16285</v>
      </c>
      <c r="N11" s="122">
        <v>365</v>
      </c>
      <c r="O11" s="123">
        <v>32955659877</v>
      </c>
      <c r="P11" s="124">
        <v>100</v>
      </c>
      <c r="Q11" s="124">
        <v>100</v>
      </c>
      <c r="R11" s="122" t="s">
        <v>16286</v>
      </c>
      <c r="S11" s="122" t="s">
        <v>16286</v>
      </c>
    </row>
    <row r="12" spans="1:19" x14ac:dyDescent="0.25">
      <c r="A12" s="112">
        <v>2</v>
      </c>
      <c r="B12" s="113" t="s">
        <v>4559</v>
      </c>
      <c r="C12" s="122" t="s">
        <v>54</v>
      </c>
      <c r="D12" s="122" t="s">
        <v>16278</v>
      </c>
      <c r="E12" s="122" t="s">
        <v>16278</v>
      </c>
      <c r="F12" s="122" t="s">
        <v>16279</v>
      </c>
      <c r="G12" s="122" t="s">
        <v>16280</v>
      </c>
      <c r="H12" s="122" t="s">
        <v>16281</v>
      </c>
      <c r="I12" s="122" t="s">
        <v>16282</v>
      </c>
      <c r="J12" s="122" t="s">
        <v>16287</v>
      </c>
      <c r="K12" s="122" t="s">
        <v>16284</v>
      </c>
      <c r="L12" s="123">
        <v>33000000000</v>
      </c>
      <c r="M12" s="122" t="s">
        <v>16285</v>
      </c>
      <c r="N12" s="122">
        <v>365</v>
      </c>
      <c r="O12" s="123">
        <v>32955659877</v>
      </c>
      <c r="P12" s="124">
        <v>100</v>
      </c>
      <c r="Q12" s="125">
        <v>55.3</v>
      </c>
      <c r="R12" s="122" t="s">
        <v>16286</v>
      </c>
      <c r="S12" s="122" t="s">
        <v>16288</v>
      </c>
    </row>
    <row r="13" spans="1:19" x14ac:dyDescent="0.25">
      <c r="A13" s="112">
        <v>3</v>
      </c>
      <c r="B13" s="113" t="s">
        <v>4560</v>
      </c>
      <c r="C13" s="122" t="s">
        <v>54</v>
      </c>
      <c r="D13" s="122" t="s">
        <v>16278</v>
      </c>
      <c r="E13" s="122" t="s">
        <v>16278</v>
      </c>
      <c r="F13" s="122" t="s">
        <v>16289</v>
      </c>
      <c r="G13" s="122" t="s">
        <v>16280</v>
      </c>
      <c r="H13" s="122" t="s">
        <v>16290</v>
      </c>
      <c r="I13" s="122" t="s">
        <v>16291</v>
      </c>
      <c r="J13" s="122" t="s">
        <v>16292</v>
      </c>
      <c r="K13" s="122" t="s">
        <v>16293</v>
      </c>
      <c r="L13" s="123">
        <v>1039551623874</v>
      </c>
      <c r="M13" s="122" t="s">
        <v>16294</v>
      </c>
      <c r="N13" s="122">
        <v>365</v>
      </c>
      <c r="O13" s="123">
        <v>1039551623874</v>
      </c>
      <c r="P13" s="124">
        <v>100</v>
      </c>
      <c r="Q13" s="124">
        <v>100</v>
      </c>
      <c r="R13" s="122" t="s">
        <v>16286</v>
      </c>
      <c r="S13" s="122" t="s">
        <v>16286</v>
      </c>
    </row>
    <row r="14" spans="1:19" x14ac:dyDescent="0.25">
      <c r="A14" s="112">
        <v>4</v>
      </c>
      <c r="B14" s="113" t="s">
        <v>4561</v>
      </c>
      <c r="C14" s="122" t="s">
        <v>54</v>
      </c>
      <c r="D14" s="122" t="s">
        <v>16278</v>
      </c>
      <c r="E14" s="122" t="s">
        <v>16278</v>
      </c>
      <c r="F14" s="122" t="s">
        <v>16289</v>
      </c>
      <c r="G14" s="122" t="s">
        <v>16280</v>
      </c>
      <c r="H14" s="122" t="s">
        <v>16295</v>
      </c>
      <c r="I14" s="122" t="s">
        <v>16296</v>
      </c>
      <c r="J14" s="122" t="s">
        <v>16297</v>
      </c>
      <c r="K14" s="122" t="s">
        <v>16298</v>
      </c>
      <c r="L14" s="123">
        <v>356940000000</v>
      </c>
      <c r="M14" s="122" t="s">
        <v>16294</v>
      </c>
      <c r="N14" s="122">
        <v>365</v>
      </c>
      <c r="O14" s="123">
        <v>356827193961</v>
      </c>
      <c r="P14" s="124">
        <v>100</v>
      </c>
      <c r="Q14" s="124">
        <v>96</v>
      </c>
      <c r="R14" s="122" t="s">
        <v>16286</v>
      </c>
      <c r="S14" s="122" t="s">
        <v>16286</v>
      </c>
    </row>
    <row r="15" spans="1:19" x14ac:dyDescent="0.25">
      <c r="A15" s="112">
        <v>5</v>
      </c>
      <c r="B15" s="113" t="s">
        <v>4562</v>
      </c>
      <c r="C15" s="122" t="s">
        <v>54</v>
      </c>
      <c r="D15" s="122" t="s">
        <v>16278</v>
      </c>
      <c r="E15" s="122" t="s">
        <v>16278</v>
      </c>
      <c r="F15" s="122" t="s">
        <v>16289</v>
      </c>
      <c r="G15" s="122" t="s">
        <v>16280</v>
      </c>
      <c r="H15" s="122" t="s">
        <v>16295</v>
      </c>
      <c r="I15" s="122" t="s">
        <v>16296</v>
      </c>
      <c r="J15" s="122" t="s">
        <v>16299</v>
      </c>
      <c r="K15" s="122" t="s">
        <v>16298</v>
      </c>
      <c r="L15" s="123">
        <v>356940000000</v>
      </c>
      <c r="M15" s="122" t="s">
        <v>16294</v>
      </c>
      <c r="N15" s="122">
        <v>365</v>
      </c>
      <c r="O15" s="123">
        <v>356827193961</v>
      </c>
      <c r="P15" s="124">
        <v>100</v>
      </c>
      <c r="Q15" s="124">
        <v>99</v>
      </c>
      <c r="R15" s="122" t="s">
        <v>16286</v>
      </c>
      <c r="S15" s="122" t="s">
        <v>16286</v>
      </c>
    </row>
    <row r="16" spans="1:19" x14ac:dyDescent="0.25">
      <c r="A16" s="112">
        <v>6</v>
      </c>
      <c r="B16" s="113" t="s">
        <v>4563</v>
      </c>
      <c r="C16" s="122" t="s">
        <v>54</v>
      </c>
      <c r="D16" s="122" t="s">
        <v>16278</v>
      </c>
      <c r="E16" s="126" t="s">
        <v>16278</v>
      </c>
      <c r="F16" s="122" t="s">
        <v>16289</v>
      </c>
      <c r="G16" s="122" t="s">
        <v>16280</v>
      </c>
      <c r="H16" s="122" t="s">
        <v>16300</v>
      </c>
      <c r="I16" s="122" t="s">
        <v>16301</v>
      </c>
      <c r="J16" s="122" t="s">
        <v>16302</v>
      </c>
      <c r="K16" s="122" t="s">
        <v>16303</v>
      </c>
      <c r="L16" s="123">
        <v>15000000000</v>
      </c>
      <c r="M16" s="122" t="s">
        <v>16294</v>
      </c>
      <c r="N16" s="122">
        <v>365</v>
      </c>
      <c r="O16" s="123">
        <v>14971977680.5</v>
      </c>
      <c r="P16" s="124">
        <v>100</v>
      </c>
      <c r="Q16" s="125">
        <v>80.099999999999994</v>
      </c>
      <c r="R16" s="122" t="s">
        <v>16286</v>
      </c>
      <c r="S16" s="122" t="s">
        <v>16304</v>
      </c>
    </row>
    <row r="17" spans="1:19" x14ac:dyDescent="0.25">
      <c r="A17" s="112">
        <v>7</v>
      </c>
      <c r="B17" s="113" t="s">
        <v>4564</v>
      </c>
      <c r="C17" s="122" t="s">
        <v>54</v>
      </c>
      <c r="D17" s="122" t="s">
        <v>16278</v>
      </c>
      <c r="E17" s="122" t="s">
        <v>16278</v>
      </c>
      <c r="F17" s="122" t="s">
        <v>16289</v>
      </c>
      <c r="G17" s="122" t="s">
        <v>16280</v>
      </c>
      <c r="H17" s="122" t="s">
        <v>16300</v>
      </c>
      <c r="I17" s="122" t="s">
        <v>16301</v>
      </c>
      <c r="J17" s="122" t="s">
        <v>16305</v>
      </c>
      <c r="K17" s="122" t="s">
        <v>16303</v>
      </c>
      <c r="L17" s="123">
        <v>15000000000</v>
      </c>
      <c r="M17" s="122" t="s">
        <v>16294</v>
      </c>
      <c r="N17" s="122">
        <v>365</v>
      </c>
      <c r="O17" s="123">
        <v>14971977680.5</v>
      </c>
      <c r="P17" s="124">
        <v>100</v>
      </c>
      <c r="Q17" s="125">
        <v>3.08</v>
      </c>
      <c r="R17" s="122" t="s">
        <v>16286</v>
      </c>
      <c r="S17" s="122" t="s">
        <v>16288</v>
      </c>
    </row>
    <row r="18" spans="1:19" x14ac:dyDescent="0.25">
      <c r="A18" s="112">
        <v>8</v>
      </c>
      <c r="B18" s="113" t="s">
        <v>4565</v>
      </c>
      <c r="C18" s="122" t="s">
        <v>54</v>
      </c>
      <c r="D18" s="122" t="s">
        <v>16278</v>
      </c>
      <c r="E18" s="122" t="s">
        <v>16278</v>
      </c>
      <c r="F18" s="122" t="s">
        <v>16306</v>
      </c>
      <c r="G18" s="122" t="s">
        <v>16280</v>
      </c>
      <c r="H18" s="122" t="s">
        <v>16307</v>
      </c>
      <c r="I18" s="122" t="s">
        <v>16308</v>
      </c>
      <c r="J18" s="122" t="s">
        <v>16309</v>
      </c>
      <c r="K18" s="122" t="s">
        <v>16310</v>
      </c>
      <c r="L18" s="123">
        <v>228033184583</v>
      </c>
      <c r="M18" s="122" t="s">
        <v>16311</v>
      </c>
      <c r="N18" s="122">
        <v>365</v>
      </c>
      <c r="O18" s="123">
        <v>227750962962</v>
      </c>
      <c r="P18" s="124">
        <v>100</v>
      </c>
      <c r="Q18" s="124">
        <v>100</v>
      </c>
      <c r="R18" s="122" t="s">
        <v>16286</v>
      </c>
      <c r="S18" s="122" t="s">
        <v>16286</v>
      </c>
    </row>
    <row r="19" spans="1:19" x14ac:dyDescent="0.25">
      <c r="A19" s="112">
        <v>9</v>
      </c>
      <c r="B19" s="113" t="s">
        <v>4566</v>
      </c>
      <c r="C19" s="122" t="s">
        <v>54</v>
      </c>
      <c r="D19" s="122" t="s">
        <v>16278</v>
      </c>
      <c r="E19" s="122" t="s">
        <v>16278</v>
      </c>
      <c r="F19" s="122" t="s">
        <v>16306</v>
      </c>
      <c r="G19" s="122" t="s">
        <v>16280</v>
      </c>
      <c r="H19" s="122" t="s">
        <v>16312</v>
      </c>
      <c r="I19" s="122" t="s">
        <v>16308</v>
      </c>
      <c r="J19" s="122" t="s">
        <v>16313</v>
      </c>
      <c r="K19" s="122" t="s">
        <v>16310</v>
      </c>
      <c r="L19" s="123">
        <v>228033184583</v>
      </c>
      <c r="M19" s="122" t="s">
        <v>16311</v>
      </c>
      <c r="N19" s="122">
        <v>365</v>
      </c>
      <c r="O19" s="123">
        <v>227750962962</v>
      </c>
      <c r="P19" s="124">
        <v>100</v>
      </c>
      <c r="Q19" s="124">
        <v>100</v>
      </c>
      <c r="R19" s="122" t="s">
        <v>16286</v>
      </c>
      <c r="S19" s="122" t="s">
        <v>16286</v>
      </c>
    </row>
    <row r="20" spans="1:19" x14ac:dyDescent="0.25">
      <c r="A20" s="112">
        <v>10</v>
      </c>
      <c r="B20" s="113" t="s">
        <v>91</v>
      </c>
      <c r="C20" s="122" t="s">
        <v>54</v>
      </c>
      <c r="D20" s="122" t="s">
        <v>16278</v>
      </c>
      <c r="E20" s="122" t="s">
        <v>16278</v>
      </c>
      <c r="F20" s="122" t="s">
        <v>16306</v>
      </c>
      <c r="G20" s="122" t="s">
        <v>16280</v>
      </c>
      <c r="H20" s="122" t="s">
        <v>16312</v>
      </c>
      <c r="I20" s="122" t="s">
        <v>16308</v>
      </c>
      <c r="J20" s="122" t="s">
        <v>16314</v>
      </c>
      <c r="K20" s="122" t="s">
        <v>16310</v>
      </c>
      <c r="L20" s="123">
        <v>228033184583</v>
      </c>
      <c r="M20" s="122" t="s">
        <v>16311</v>
      </c>
      <c r="N20" s="122">
        <v>365</v>
      </c>
      <c r="O20" s="123">
        <v>227750962962</v>
      </c>
      <c r="P20" s="124">
        <v>100</v>
      </c>
      <c r="Q20" s="124">
        <v>15</v>
      </c>
      <c r="R20" s="122" t="s">
        <v>16286</v>
      </c>
      <c r="S20" s="122" t="s">
        <v>16315</v>
      </c>
    </row>
    <row r="21" spans="1:19" x14ac:dyDescent="0.25">
      <c r="A21" s="112">
        <v>11</v>
      </c>
      <c r="B21" s="113" t="s">
        <v>4567</v>
      </c>
      <c r="C21" s="122" t="s">
        <v>54</v>
      </c>
      <c r="D21" s="122" t="s">
        <v>16278</v>
      </c>
      <c r="E21" s="122" t="s">
        <v>16278</v>
      </c>
      <c r="F21" s="122" t="s">
        <v>16306</v>
      </c>
      <c r="G21" s="122" t="s">
        <v>16280</v>
      </c>
      <c r="H21" s="122" t="s">
        <v>16312</v>
      </c>
      <c r="I21" s="122" t="s">
        <v>16308</v>
      </c>
      <c r="J21" s="122" t="s">
        <v>16316</v>
      </c>
      <c r="K21" s="122" t="s">
        <v>16310</v>
      </c>
      <c r="L21" s="123">
        <v>228033184583</v>
      </c>
      <c r="M21" s="122" t="s">
        <v>16311</v>
      </c>
      <c r="N21" s="122">
        <v>365</v>
      </c>
      <c r="O21" s="123">
        <v>227750962962</v>
      </c>
      <c r="P21" s="124">
        <v>100</v>
      </c>
      <c r="Q21" s="124">
        <v>100</v>
      </c>
      <c r="R21" s="122" t="s">
        <v>16286</v>
      </c>
      <c r="S21" s="122" t="s">
        <v>16286</v>
      </c>
    </row>
    <row r="22" spans="1:19" x14ac:dyDescent="0.25">
      <c r="A22" s="112">
        <v>12</v>
      </c>
      <c r="B22" s="113" t="s">
        <v>4568</v>
      </c>
      <c r="C22" s="122" t="s">
        <v>54</v>
      </c>
      <c r="D22" s="122" t="s">
        <v>16278</v>
      </c>
      <c r="E22" s="122" t="s">
        <v>16278</v>
      </c>
      <c r="F22" s="122" t="s">
        <v>16306</v>
      </c>
      <c r="G22" s="122" t="s">
        <v>16280</v>
      </c>
      <c r="H22" s="122" t="s">
        <v>16317</v>
      </c>
      <c r="I22" s="122" t="s">
        <v>16308</v>
      </c>
      <c r="J22" s="122" t="s">
        <v>16318</v>
      </c>
      <c r="K22" s="122" t="s">
        <v>16310</v>
      </c>
      <c r="L22" s="123">
        <v>228033184583</v>
      </c>
      <c r="M22" s="122" t="s">
        <v>16311</v>
      </c>
      <c r="N22" s="122">
        <v>365</v>
      </c>
      <c r="O22" s="123">
        <v>227750962962</v>
      </c>
      <c r="P22" s="124">
        <v>100</v>
      </c>
      <c r="Q22" s="124">
        <v>100</v>
      </c>
      <c r="R22" s="122" t="s">
        <v>16286</v>
      </c>
      <c r="S22" s="122" t="s">
        <v>16286</v>
      </c>
    </row>
    <row r="23" spans="1:19" x14ac:dyDescent="0.25">
      <c r="A23" s="112">
        <v>13</v>
      </c>
      <c r="B23" s="113" t="s">
        <v>4569</v>
      </c>
      <c r="C23" s="122" t="s">
        <v>54</v>
      </c>
      <c r="D23" s="122" t="s">
        <v>16278</v>
      </c>
      <c r="E23" s="122" t="s">
        <v>16278</v>
      </c>
      <c r="F23" s="122" t="s">
        <v>16319</v>
      </c>
      <c r="G23" s="122" t="s">
        <v>16280</v>
      </c>
      <c r="H23" s="122" t="s">
        <v>16290</v>
      </c>
      <c r="I23" s="122" t="s">
        <v>16291</v>
      </c>
      <c r="J23" s="122" t="s">
        <v>16320</v>
      </c>
      <c r="K23" s="122" t="s">
        <v>16293</v>
      </c>
      <c r="L23" s="123">
        <v>1039551623874</v>
      </c>
      <c r="M23" s="122" t="s">
        <v>16294</v>
      </c>
      <c r="N23" s="122">
        <v>365</v>
      </c>
      <c r="O23" s="123">
        <v>1039551623874</v>
      </c>
      <c r="P23" s="124">
        <v>100</v>
      </c>
      <c r="Q23" s="124">
        <v>100</v>
      </c>
      <c r="R23" s="122" t="s">
        <v>16286</v>
      </c>
      <c r="S23" s="122" t="s">
        <v>16286</v>
      </c>
    </row>
    <row r="24" spans="1:19" x14ac:dyDescent="0.25">
      <c r="A24" s="112">
        <v>14</v>
      </c>
      <c r="B24" s="113" t="s">
        <v>4570</v>
      </c>
      <c r="C24" s="122" t="s">
        <v>54</v>
      </c>
      <c r="D24" s="122" t="s">
        <v>16278</v>
      </c>
      <c r="E24" s="122" t="s">
        <v>16278</v>
      </c>
      <c r="F24" s="122" t="s">
        <v>16321</v>
      </c>
      <c r="G24" s="122" t="s">
        <v>16322</v>
      </c>
      <c r="H24" s="122" t="s">
        <v>16323</v>
      </c>
      <c r="I24" s="122" t="s">
        <v>16324</v>
      </c>
      <c r="J24" s="122" t="s">
        <v>16325</v>
      </c>
      <c r="K24" s="122" t="s">
        <v>16326</v>
      </c>
      <c r="L24" s="123">
        <v>1701947992012</v>
      </c>
      <c r="M24" s="127" t="s">
        <v>16327</v>
      </c>
      <c r="N24" s="122">
        <v>365</v>
      </c>
      <c r="O24" s="123">
        <v>1701947992012</v>
      </c>
      <c r="P24" s="124">
        <v>100</v>
      </c>
      <c r="Q24" s="124">
        <v>99</v>
      </c>
      <c r="R24" s="122" t="s">
        <v>16286</v>
      </c>
      <c r="S24" s="122" t="s">
        <v>16286</v>
      </c>
    </row>
    <row r="25" spans="1:19" x14ac:dyDescent="0.25">
      <c r="A25" s="112">
        <v>15</v>
      </c>
      <c r="B25" s="113" t="s">
        <v>4632</v>
      </c>
      <c r="C25" s="122" t="s">
        <v>54</v>
      </c>
      <c r="D25" s="122" t="s">
        <v>16278</v>
      </c>
      <c r="E25" s="122" t="s">
        <v>16278</v>
      </c>
      <c r="F25" s="122" t="s">
        <v>16321</v>
      </c>
      <c r="G25" s="122" t="s">
        <v>16322</v>
      </c>
      <c r="H25" s="122" t="s">
        <v>16328</v>
      </c>
      <c r="I25" s="122" t="s">
        <v>16324</v>
      </c>
      <c r="J25" s="122" t="s">
        <v>16329</v>
      </c>
      <c r="K25" s="122" t="s">
        <v>16326</v>
      </c>
      <c r="L25" s="123">
        <v>1701947992012</v>
      </c>
      <c r="M25" s="127" t="s">
        <v>16327</v>
      </c>
      <c r="N25" s="122">
        <v>365</v>
      </c>
      <c r="O25" s="123">
        <v>1701947992012</v>
      </c>
      <c r="P25" s="124">
        <v>100</v>
      </c>
      <c r="Q25" s="124">
        <v>92</v>
      </c>
      <c r="R25" s="122" t="s">
        <v>16286</v>
      </c>
      <c r="S25" s="122" t="s">
        <v>16286</v>
      </c>
    </row>
    <row r="26" spans="1:19" x14ac:dyDescent="0.25">
      <c r="A26" s="112">
        <v>16</v>
      </c>
      <c r="B26" s="113" t="s">
        <v>4636</v>
      </c>
      <c r="C26" s="122" t="s">
        <v>54</v>
      </c>
      <c r="D26" s="122" t="s">
        <v>16278</v>
      </c>
      <c r="E26" s="122" t="s">
        <v>16278</v>
      </c>
      <c r="F26" s="122" t="s">
        <v>16321</v>
      </c>
      <c r="G26" s="122" t="s">
        <v>16322</v>
      </c>
      <c r="H26" s="122" t="s">
        <v>16330</v>
      </c>
      <c r="I26" s="122" t="s">
        <v>16331</v>
      </c>
      <c r="J26" s="122" t="s">
        <v>16332</v>
      </c>
      <c r="K26" s="122" t="s">
        <v>16333</v>
      </c>
      <c r="L26" s="123">
        <v>341336436187</v>
      </c>
      <c r="M26" s="127" t="s">
        <v>16327</v>
      </c>
      <c r="N26" s="122">
        <v>365</v>
      </c>
      <c r="O26" s="123">
        <v>341336436187</v>
      </c>
      <c r="P26" s="124">
        <v>100</v>
      </c>
      <c r="Q26" s="124">
        <v>100</v>
      </c>
      <c r="R26" s="122" t="s">
        <v>16286</v>
      </c>
      <c r="S26" s="122" t="s">
        <v>16286</v>
      </c>
    </row>
    <row r="27" spans="1:19" x14ac:dyDescent="0.25">
      <c r="A27" s="112">
        <v>17</v>
      </c>
      <c r="B27" s="113" t="s">
        <v>4641</v>
      </c>
      <c r="C27" s="122" t="s">
        <v>54</v>
      </c>
      <c r="D27" s="122" t="s">
        <v>16278</v>
      </c>
      <c r="E27" s="122" t="s">
        <v>16278</v>
      </c>
      <c r="F27" s="122" t="s">
        <v>16321</v>
      </c>
      <c r="G27" s="122" t="s">
        <v>16322</v>
      </c>
      <c r="H27" s="122" t="s">
        <v>16334</v>
      </c>
      <c r="I27" s="122" t="s">
        <v>16335</v>
      </c>
      <c r="J27" s="122" t="s">
        <v>16336</v>
      </c>
      <c r="K27" s="122" t="s">
        <v>16337</v>
      </c>
      <c r="L27" s="123">
        <v>25205825200</v>
      </c>
      <c r="M27" s="122" t="s">
        <v>16338</v>
      </c>
      <c r="N27" s="122">
        <v>365</v>
      </c>
      <c r="O27" s="123">
        <v>25094667033</v>
      </c>
      <c r="P27" s="124">
        <v>100</v>
      </c>
      <c r="Q27" s="124">
        <v>95</v>
      </c>
      <c r="R27" s="122" t="s">
        <v>16286</v>
      </c>
      <c r="S27" s="122" t="s">
        <v>16286</v>
      </c>
    </row>
    <row r="28" spans="1:19" x14ac:dyDescent="0.25">
      <c r="A28" s="112">
        <v>18</v>
      </c>
      <c r="B28" s="113" t="s">
        <v>4645</v>
      </c>
      <c r="C28" s="122" t="s">
        <v>54</v>
      </c>
      <c r="D28" s="122" t="s">
        <v>16278</v>
      </c>
      <c r="E28" s="122" t="s">
        <v>16278</v>
      </c>
      <c r="F28" s="122" t="s">
        <v>16339</v>
      </c>
      <c r="G28" s="122" t="s">
        <v>16322</v>
      </c>
      <c r="H28" s="122" t="s">
        <v>16340</v>
      </c>
      <c r="I28" s="122" t="s">
        <v>16341</v>
      </c>
      <c r="J28" s="122" t="s">
        <v>16342</v>
      </c>
      <c r="K28" s="122" t="s">
        <v>16343</v>
      </c>
      <c r="L28" s="123">
        <v>20758401212</v>
      </c>
      <c r="M28" s="127" t="s">
        <v>16327</v>
      </c>
      <c r="N28" s="122">
        <v>365</v>
      </c>
      <c r="O28" s="123">
        <v>20758401212</v>
      </c>
      <c r="P28" s="124">
        <v>100</v>
      </c>
      <c r="Q28" s="124">
        <v>100</v>
      </c>
      <c r="R28" s="122" t="s">
        <v>16286</v>
      </c>
      <c r="S28" s="122" t="s">
        <v>16286</v>
      </c>
    </row>
    <row r="351003" spans="1:1" x14ac:dyDescent="0.25">
      <c r="A351003" t="s">
        <v>54</v>
      </c>
    </row>
    <row r="351004" spans="1:1" x14ac:dyDescent="0.25">
      <c r="A351004" t="s">
        <v>55</v>
      </c>
    </row>
  </sheetData>
  <mergeCells count="1">
    <mergeCell ref="B8:S8"/>
  </mergeCells>
  <phoneticPr fontId="8" type="noConversion"/>
  <dataValidations count="16">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E28" xr:uid="{54914983-4A6F-43AC-A498-639C3DEDA0DA}">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28" xr:uid="{DD7C7FA1-930F-4AF5-A9D6-357A14E69221}">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28" xr:uid="{D5BFB44B-E0F4-46B7-939D-C8045A73D5E4}">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J27 H28 H11:H26" xr:uid="{53D406B7-9CA5-4852-8938-704E65EEEC49}">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28" xr:uid="{C4B5D691-F02C-4C10-AED8-29D2ABD21C30}">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28" xr:uid="{094AEA42-5CCB-4406-9F07-4627A6F84A96}">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28" xr:uid="{8437DD46-4B14-42EE-90E5-A2A105E6FA38}">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O28 L27:L28 L11:L25" xr:uid="{B5814453-8A11-41E5-96DA-C329323B54FA}">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27 M23 M11:M17" xr:uid="{7D85F1C4-2B06-49CD-92C8-BBBD9B856509}">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28" xr:uid="{384E657F-2F79-413E-92AB-C041D476DB57}">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L26 O11:O27" xr:uid="{BA70A909-EF94-4857-AD68-586FF79B540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28" xr:uid="{6E250045-5606-4B98-90CE-DEE92073B87F}">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28" xr:uid="{FD9A5A28-ECC1-4483-8FE1-FE938741313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S28" xr:uid="{98AB19CF-409E-4F21-8608-72DF1D639E48}">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M18:M22" xr:uid="{7C5AFA23-E589-4FC0-BFD1-A1F3E78D1D2F}">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sqref="C11:C28" xr:uid="{3D12C7D7-FC4E-44AF-8B44-2B1D5E83BC80}">
      <formula1>$A$351008:$A$351010</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1"/>
  <sheetViews>
    <sheetView topLeftCell="F23" workbookViewId="0">
      <selection activeCell="N30" sqref="N30"/>
    </sheetView>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B1" s="1" t="s">
        <v>0</v>
      </c>
      <c r="C1" s="1">
        <v>51</v>
      </c>
      <c r="D1" s="1" t="s">
        <v>1</v>
      </c>
    </row>
    <row r="2" spans="1:13" x14ac:dyDescent="0.25">
      <c r="B2" s="1" t="s">
        <v>2</v>
      </c>
      <c r="C2" s="1">
        <v>105</v>
      </c>
      <c r="D2" s="1" t="s">
        <v>117</v>
      </c>
    </row>
    <row r="3" spans="1:13" x14ac:dyDescent="0.25">
      <c r="B3" s="1" t="s">
        <v>4</v>
      </c>
      <c r="C3" s="1">
        <v>1</v>
      </c>
    </row>
    <row r="4" spans="1:13" x14ac:dyDescent="0.25">
      <c r="B4" s="1" t="s">
        <v>5</v>
      </c>
      <c r="C4" s="1">
        <v>408</v>
      </c>
    </row>
    <row r="5" spans="1:13" x14ac:dyDescent="0.25">
      <c r="B5" s="1" t="s">
        <v>6</v>
      </c>
      <c r="C5" s="5">
        <v>43830</v>
      </c>
    </row>
    <row r="6" spans="1:13" x14ac:dyDescent="0.25">
      <c r="B6" s="1" t="s">
        <v>7</v>
      </c>
      <c r="C6" s="1">
        <v>12</v>
      </c>
      <c r="D6" s="1" t="s">
        <v>8</v>
      </c>
    </row>
    <row r="8" spans="1:13" x14ac:dyDescent="0.25">
      <c r="A8" s="1" t="s">
        <v>9</v>
      </c>
      <c r="B8" s="168" t="s">
        <v>118</v>
      </c>
      <c r="C8" s="169"/>
      <c r="D8" s="169"/>
      <c r="E8" s="169"/>
      <c r="F8" s="169"/>
      <c r="G8" s="169"/>
      <c r="H8" s="169"/>
      <c r="I8" s="169"/>
      <c r="J8" s="169"/>
      <c r="K8" s="169"/>
      <c r="L8" s="169"/>
      <c r="M8" s="169"/>
    </row>
    <row r="9" spans="1:13" x14ac:dyDescent="0.25">
      <c r="C9" s="1">
        <v>2</v>
      </c>
      <c r="D9" s="1">
        <v>3</v>
      </c>
      <c r="E9" s="1">
        <v>4</v>
      </c>
      <c r="F9" s="1">
        <v>8</v>
      </c>
      <c r="G9" s="1">
        <v>12</v>
      </c>
      <c r="H9" s="1">
        <v>16</v>
      </c>
      <c r="I9" s="1">
        <v>20</v>
      </c>
      <c r="J9" s="1">
        <v>24</v>
      </c>
      <c r="K9" s="1">
        <v>28</v>
      </c>
      <c r="L9" s="1">
        <v>32</v>
      </c>
      <c r="M9" s="1">
        <v>36</v>
      </c>
    </row>
    <row r="10" spans="1:13" x14ac:dyDescent="0.25">
      <c r="C10" s="1" t="s">
        <v>12</v>
      </c>
      <c r="D10" s="1" t="s">
        <v>13</v>
      </c>
      <c r="E10" s="1" t="s">
        <v>119</v>
      </c>
      <c r="F10" s="1" t="s">
        <v>120</v>
      </c>
      <c r="G10" s="1" t="s">
        <v>121</v>
      </c>
      <c r="H10" s="1" t="s">
        <v>122</v>
      </c>
      <c r="I10" s="1" t="s">
        <v>108</v>
      </c>
      <c r="J10" s="1" t="s">
        <v>123</v>
      </c>
      <c r="K10" s="1" t="s">
        <v>124</v>
      </c>
      <c r="L10" s="1" t="s">
        <v>125</v>
      </c>
      <c r="M10" s="1" t="s">
        <v>23</v>
      </c>
    </row>
    <row r="11" spans="1:13" s="151" customFormat="1" x14ac:dyDescent="0.25">
      <c r="A11" s="150">
        <v>1</v>
      </c>
      <c r="B11" s="151" t="s">
        <v>65</v>
      </c>
      <c r="C11" s="152" t="s">
        <v>54</v>
      </c>
      <c r="D11" s="152" t="s">
        <v>16278</v>
      </c>
      <c r="E11" s="153" t="s">
        <v>16341</v>
      </c>
      <c r="F11" s="153" t="s">
        <v>136</v>
      </c>
      <c r="G11" s="153" t="s">
        <v>129</v>
      </c>
      <c r="H11" s="153" t="s">
        <v>16414</v>
      </c>
      <c r="I11" s="154">
        <v>84794</v>
      </c>
      <c r="J11" s="153" t="s">
        <v>16415</v>
      </c>
      <c r="K11" s="155">
        <v>75131</v>
      </c>
      <c r="L11" s="154" t="s">
        <v>16416</v>
      </c>
      <c r="M11" s="154" t="s">
        <v>16417</v>
      </c>
    </row>
    <row r="12" spans="1:13" s="151" customFormat="1" x14ac:dyDescent="0.25">
      <c r="A12" s="150">
        <v>2</v>
      </c>
      <c r="B12" s="167" t="s">
        <v>4559</v>
      </c>
      <c r="C12" s="152" t="s">
        <v>54</v>
      </c>
      <c r="D12" s="152" t="s">
        <v>16278</v>
      </c>
      <c r="E12" s="153" t="s">
        <v>16341</v>
      </c>
      <c r="F12" s="153" t="s">
        <v>136</v>
      </c>
      <c r="G12" s="153" t="s">
        <v>129</v>
      </c>
      <c r="H12" s="153" t="s">
        <v>16418</v>
      </c>
      <c r="I12" s="154">
        <v>4000</v>
      </c>
      <c r="J12" s="153" t="s">
        <v>16419</v>
      </c>
      <c r="K12" s="156">
        <v>3666</v>
      </c>
      <c r="L12" s="154" t="s">
        <v>16420</v>
      </c>
      <c r="M12" s="154" t="s">
        <v>16417</v>
      </c>
    </row>
    <row r="13" spans="1:13" s="151" customFormat="1" x14ac:dyDescent="0.25">
      <c r="A13" s="150">
        <v>3</v>
      </c>
      <c r="B13" s="151" t="s">
        <v>4560</v>
      </c>
      <c r="C13" s="152" t="s">
        <v>54</v>
      </c>
      <c r="D13" s="152" t="s">
        <v>16278</v>
      </c>
      <c r="E13" s="153" t="s">
        <v>16341</v>
      </c>
      <c r="F13" s="153" t="s">
        <v>136</v>
      </c>
      <c r="G13" s="153" t="s">
        <v>129</v>
      </c>
      <c r="H13" s="153" t="s">
        <v>16421</v>
      </c>
      <c r="I13" s="154">
        <v>79</v>
      </c>
      <c r="J13" s="153" t="s">
        <v>16422</v>
      </c>
      <c r="K13" s="156">
        <v>79</v>
      </c>
      <c r="L13" s="154" t="s">
        <v>16423</v>
      </c>
      <c r="M13" s="154"/>
    </row>
    <row r="14" spans="1:13" s="151" customFormat="1" x14ac:dyDescent="0.25">
      <c r="A14" s="150">
        <v>4</v>
      </c>
      <c r="B14" s="167" t="s">
        <v>4561</v>
      </c>
      <c r="C14" s="152" t="s">
        <v>54</v>
      </c>
      <c r="D14" s="152" t="s">
        <v>16278</v>
      </c>
      <c r="E14" s="153" t="s">
        <v>16341</v>
      </c>
      <c r="F14" s="153" t="s">
        <v>136</v>
      </c>
      <c r="G14" s="153" t="s">
        <v>129</v>
      </c>
      <c r="H14" s="153" t="s">
        <v>16424</v>
      </c>
      <c r="I14" s="154">
        <v>3</v>
      </c>
      <c r="J14" s="153" t="s">
        <v>16425</v>
      </c>
      <c r="K14" s="156">
        <v>5</v>
      </c>
      <c r="L14" s="154" t="s">
        <v>16426</v>
      </c>
      <c r="M14" s="154"/>
    </row>
    <row r="15" spans="1:13" s="151" customFormat="1" x14ac:dyDescent="0.25">
      <c r="A15" s="150">
        <v>5</v>
      </c>
      <c r="B15" s="151" t="s">
        <v>4562</v>
      </c>
      <c r="C15" s="152" t="s">
        <v>54</v>
      </c>
      <c r="D15" s="152" t="s">
        <v>16278</v>
      </c>
      <c r="E15" s="153" t="s">
        <v>16341</v>
      </c>
      <c r="F15" s="153" t="s">
        <v>136</v>
      </c>
      <c r="G15" s="153" t="s">
        <v>129</v>
      </c>
      <c r="H15" s="153" t="s">
        <v>16427</v>
      </c>
      <c r="I15" s="154">
        <v>61</v>
      </c>
      <c r="J15" s="153" t="s">
        <v>16428</v>
      </c>
      <c r="K15" s="156">
        <v>61</v>
      </c>
      <c r="L15" s="154" t="s">
        <v>16429</v>
      </c>
      <c r="M15" s="154"/>
    </row>
    <row r="16" spans="1:13" s="151" customFormat="1" x14ac:dyDescent="0.25">
      <c r="A16" s="150">
        <v>6</v>
      </c>
      <c r="B16" s="167" t="s">
        <v>4563</v>
      </c>
      <c r="C16" s="152" t="s">
        <v>54</v>
      </c>
      <c r="D16" s="152" t="s">
        <v>16278</v>
      </c>
      <c r="E16" s="153" t="s">
        <v>16341</v>
      </c>
      <c r="F16" s="153" t="s">
        <v>136</v>
      </c>
      <c r="G16" s="153" t="s">
        <v>129</v>
      </c>
      <c r="H16" s="153" t="s">
        <v>16430</v>
      </c>
      <c r="I16" s="154">
        <v>25</v>
      </c>
      <c r="J16" s="153" t="s">
        <v>16431</v>
      </c>
      <c r="K16" s="156">
        <v>33</v>
      </c>
      <c r="L16" s="154" t="s">
        <v>16432</v>
      </c>
      <c r="M16" s="154"/>
    </row>
    <row r="17" spans="1:13" s="151" customFormat="1" x14ac:dyDescent="0.25">
      <c r="A17" s="150">
        <v>7</v>
      </c>
      <c r="B17" s="151" t="s">
        <v>4564</v>
      </c>
      <c r="C17" s="152" t="s">
        <v>54</v>
      </c>
      <c r="D17" s="152" t="s">
        <v>16278</v>
      </c>
      <c r="E17" s="153" t="s">
        <v>16341</v>
      </c>
      <c r="F17" s="153" t="s">
        <v>130</v>
      </c>
      <c r="G17" s="153" t="s">
        <v>135</v>
      </c>
      <c r="H17" s="153" t="s">
        <v>16433</v>
      </c>
      <c r="I17" s="154">
        <v>100</v>
      </c>
      <c r="J17" s="153" t="s">
        <v>16434</v>
      </c>
      <c r="K17" s="156">
        <v>100</v>
      </c>
      <c r="L17" s="154" t="s">
        <v>16435</v>
      </c>
      <c r="M17" s="154"/>
    </row>
    <row r="18" spans="1:13" s="151" customFormat="1" x14ac:dyDescent="0.25">
      <c r="A18" s="150">
        <v>8</v>
      </c>
      <c r="B18" s="167" t="s">
        <v>4565</v>
      </c>
      <c r="C18" s="152" t="s">
        <v>54</v>
      </c>
      <c r="D18" s="152" t="s">
        <v>16278</v>
      </c>
      <c r="E18" s="153" t="s">
        <v>16341</v>
      </c>
      <c r="F18" s="153" t="s">
        <v>130</v>
      </c>
      <c r="G18" s="153" t="s">
        <v>135</v>
      </c>
      <c r="H18" s="153" t="s">
        <v>16436</v>
      </c>
      <c r="I18" s="154">
        <v>100</v>
      </c>
      <c r="J18" s="153" t="s">
        <v>16437</v>
      </c>
      <c r="K18" s="156">
        <v>100</v>
      </c>
      <c r="L18" s="154" t="s">
        <v>16438</v>
      </c>
      <c r="M18" s="154"/>
    </row>
    <row r="19" spans="1:13" s="151" customFormat="1" x14ac:dyDescent="0.25">
      <c r="A19" s="150">
        <v>9</v>
      </c>
      <c r="B19" s="151" t="s">
        <v>4566</v>
      </c>
      <c r="C19" s="152" t="s">
        <v>54</v>
      </c>
      <c r="D19" s="152" t="s">
        <v>16278</v>
      </c>
      <c r="E19" s="153" t="s">
        <v>16341</v>
      </c>
      <c r="F19" s="153" t="s">
        <v>130</v>
      </c>
      <c r="G19" s="153" t="s">
        <v>135</v>
      </c>
      <c r="H19" s="153" t="s">
        <v>16439</v>
      </c>
      <c r="I19" s="154">
        <v>70</v>
      </c>
      <c r="J19" s="153" t="s">
        <v>16440</v>
      </c>
      <c r="K19" s="156">
        <v>70</v>
      </c>
      <c r="L19" s="154" t="s">
        <v>16441</v>
      </c>
      <c r="M19" s="154" t="s">
        <v>16442</v>
      </c>
    </row>
    <row r="20" spans="1:13" s="151" customFormat="1" x14ac:dyDescent="0.25">
      <c r="A20" s="150">
        <v>10</v>
      </c>
      <c r="B20" s="167" t="s">
        <v>91</v>
      </c>
      <c r="C20" s="152" t="s">
        <v>54</v>
      </c>
      <c r="D20" s="152" t="s">
        <v>16278</v>
      </c>
      <c r="E20" s="153" t="s">
        <v>16341</v>
      </c>
      <c r="F20" s="153" t="s">
        <v>130</v>
      </c>
      <c r="G20" s="153" t="s">
        <v>135</v>
      </c>
      <c r="H20" s="153" t="s">
        <v>16443</v>
      </c>
      <c r="I20" s="154">
        <v>70</v>
      </c>
      <c r="J20" s="153" t="s">
        <v>16444</v>
      </c>
      <c r="K20" s="156">
        <v>70</v>
      </c>
      <c r="L20" s="154" t="s">
        <v>16445</v>
      </c>
      <c r="M20" s="154" t="s">
        <v>16442</v>
      </c>
    </row>
    <row r="21" spans="1:13" s="151" customFormat="1" x14ac:dyDescent="0.25">
      <c r="A21" s="150">
        <v>11</v>
      </c>
      <c r="B21" s="151" t="s">
        <v>4567</v>
      </c>
      <c r="C21" s="152" t="s">
        <v>54</v>
      </c>
      <c r="D21" s="152" t="s">
        <v>16278</v>
      </c>
      <c r="E21" s="153" t="s">
        <v>16341</v>
      </c>
      <c r="F21" s="153" t="s">
        <v>130</v>
      </c>
      <c r="G21" s="153" t="s">
        <v>135</v>
      </c>
      <c r="H21" s="153" t="s">
        <v>16446</v>
      </c>
      <c r="I21" s="154">
        <v>100</v>
      </c>
      <c r="J21" s="153" t="s">
        <v>16447</v>
      </c>
      <c r="K21" s="156">
        <v>100</v>
      </c>
      <c r="L21" s="154" t="s">
        <v>16448</v>
      </c>
      <c r="M21" s="154"/>
    </row>
    <row r="22" spans="1:13" s="151" customFormat="1" x14ac:dyDescent="0.25">
      <c r="A22" s="150">
        <v>12</v>
      </c>
      <c r="B22" s="167" t="s">
        <v>4568</v>
      </c>
      <c r="C22" s="152" t="s">
        <v>54</v>
      </c>
      <c r="D22" s="152" t="s">
        <v>16278</v>
      </c>
      <c r="E22" s="153" t="s">
        <v>16341</v>
      </c>
      <c r="F22" s="153" t="s">
        <v>130</v>
      </c>
      <c r="G22" s="153" t="s">
        <v>135</v>
      </c>
      <c r="H22" s="153" t="s">
        <v>16449</v>
      </c>
      <c r="I22" s="154">
        <v>100</v>
      </c>
      <c r="J22" s="153" t="s">
        <v>16450</v>
      </c>
      <c r="K22" s="156">
        <v>100</v>
      </c>
      <c r="L22" s="154" t="s">
        <v>16451</v>
      </c>
      <c r="M22" s="154"/>
    </row>
    <row r="23" spans="1:13" s="151" customFormat="1" x14ac:dyDescent="0.25">
      <c r="A23" s="150">
        <v>13</v>
      </c>
      <c r="B23" s="151" t="s">
        <v>4569</v>
      </c>
      <c r="C23" s="152" t="s">
        <v>54</v>
      </c>
      <c r="D23" s="152" t="s">
        <v>16278</v>
      </c>
      <c r="E23" s="153" t="s">
        <v>16341</v>
      </c>
      <c r="F23" s="153" t="s">
        <v>130</v>
      </c>
      <c r="G23" s="153" t="s">
        <v>135</v>
      </c>
      <c r="H23" s="153" t="s">
        <v>16452</v>
      </c>
      <c r="I23" s="154">
        <v>100</v>
      </c>
      <c r="J23" s="153" t="s">
        <v>16453</v>
      </c>
      <c r="K23" s="156">
        <v>100</v>
      </c>
      <c r="L23" s="154" t="s">
        <v>16454</v>
      </c>
      <c r="M23" s="154"/>
    </row>
    <row r="24" spans="1:13" s="151" customFormat="1" x14ac:dyDescent="0.25">
      <c r="A24" s="150">
        <v>14</v>
      </c>
      <c r="B24" s="167" t="s">
        <v>4570</v>
      </c>
      <c r="C24" s="152" t="s">
        <v>54</v>
      </c>
      <c r="D24" s="152" t="s">
        <v>16278</v>
      </c>
      <c r="E24" s="153" t="s">
        <v>16324</v>
      </c>
      <c r="F24" s="153" t="s">
        <v>136</v>
      </c>
      <c r="G24" s="153" t="s">
        <v>129</v>
      </c>
      <c r="H24" s="153" t="s">
        <v>16414</v>
      </c>
      <c r="I24" s="154">
        <v>80000</v>
      </c>
      <c r="J24" s="153" t="s">
        <v>16455</v>
      </c>
      <c r="K24" s="155">
        <v>75131</v>
      </c>
      <c r="L24" s="154" t="s">
        <v>16456</v>
      </c>
      <c r="M24" s="154"/>
    </row>
    <row r="25" spans="1:13" s="151" customFormat="1" x14ac:dyDescent="0.25">
      <c r="A25" s="150">
        <v>15</v>
      </c>
      <c r="B25" s="151" t="s">
        <v>4632</v>
      </c>
      <c r="C25" s="152" t="s">
        <v>54</v>
      </c>
      <c r="D25" s="152" t="s">
        <v>16278</v>
      </c>
      <c r="E25" s="153" t="s">
        <v>16324</v>
      </c>
      <c r="F25" s="153" t="s">
        <v>136</v>
      </c>
      <c r="G25" s="153" t="s">
        <v>129</v>
      </c>
      <c r="H25" s="153" t="s">
        <v>16457</v>
      </c>
      <c r="I25" s="154">
        <v>350</v>
      </c>
      <c r="J25" s="153" t="s">
        <v>16458</v>
      </c>
      <c r="K25" s="155">
        <v>213</v>
      </c>
      <c r="L25" s="154" t="s">
        <v>16459</v>
      </c>
      <c r="M25" s="154"/>
    </row>
    <row r="26" spans="1:13" s="151" customFormat="1" x14ac:dyDescent="0.25">
      <c r="A26" s="150">
        <v>16</v>
      </c>
      <c r="B26" s="167" t="s">
        <v>4636</v>
      </c>
      <c r="C26" s="152" t="s">
        <v>54</v>
      </c>
      <c r="D26" s="152" t="s">
        <v>16278</v>
      </c>
      <c r="E26" s="153" t="s">
        <v>16324</v>
      </c>
      <c r="F26" s="153" t="s">
        <v>136</v>
      </c>
      <c r="G26" s="153" t="s">
        <v>129</v>
      </c>
      <c r="H26" s="153" t="s">
        <v>16460</v>
      </c>
      <c r="I26" s="154">
        <v>14158</v>
      </c>
      <c r="J26" s="153" t="s">
        <v>16461</v>
      </c>
      <c r="K26" s="155">
        <v>8464</v>
      </c>
      <c r="L26" s="154" t="s">
        <v>16462</v>
      </c>
      <c r="M26" s="154"/>
    </row>
    <row r="27" spans="1:13" s="151" customFormat="1" x14ac:dyDescent="0.25">
      <c r="A27" s="150">
        <v>17</v>
      </c>
      <c r="B27" s="151" t="s">
        <v>4641</v>
      </c>
      <c r="C27" s="152" t="s">
        <v>54</v>
      </c>
      <c r="D27" s="152" t="s">
        <v>16278</v>
      </c>
      <c r="E27" s="153" t="s">
        <v>16324</v>
      </c>
      <c r="F27" s="153" t="s">
        <v>136</v>
      </c>
      <c r="G27" s="153" t="s">
        <v>129</v>
      </c>
      <c r="H27" s="153" t="s">
        <v>16463</v>
      </c>
      <c r="I27" s="154">
        <v>700</v>
      </c>
      <c r="J27" s="153" t="s">
        <v>16464</v>
      </c>
      <c r="K27" s="155">
        <v>500</v>
      </c>
      <c r="L27" s="154" t="s">
        <v>16465</v>
      </c>
      <c r="M27" s="154"/>
    </row>
    <row r="28" spans="1:13" s="151" customFormat="1" x14ac:dyDescent="0.25">
      <c r="A28" s="150">
        <v>18</v>
      </c>
      <c r="B28" s="167" t="s">
        <v>4645</v>
      </c>
      <c r="C28" s="152" t="s">
        <v>54</v>
      </c>
      <c r="D28" s="152" t="s">
        <v>16278</v>
      </c>
      <c r="E28" s="153" t="s">
        <v>16324</v>
      </c>
      <c r="F28" s="153" t="s">
        <v>136</v>
      </c>
      <c r="G28" s="153" t="s">
        <v>129</v>
      </c>
      <c r="H28" s="153" t="s">
        <v>16466</v>
      </c>
      <c r="I28" s="154">
        <v>3</v>
      </c>
      <c r="J28" s="153" t="s">
        <v>16467</v>
      </c>
      <c r="K28" s="155">
        <v>1</v>
      </c>
      <c r="L28" s="154" t="s">
        <v>16468</v>
      </c>
      <c r="M28" s="154"/>
    </row>
    <row r="29" spans="1:13" s="151" customFormat="1" x14ac:dyDescent="0.25">
      <c r="A29" s="150">
        <v>19</v>
      </c>
      <c r="B29" s="151" t="s">
        <v>4650</v>
      </c>
      <c r="C29" s="152" t="s">
        <v>54</v>
      </c>
      <c r="D29" s="152" t="s">
        <v>16278</v>
      </c>
      <c r="E29" s="153" t="s">
        <v>16324</v>
      </c>
      <c r="F29" s="153" t="s">
        <v>136</v>
      </c>
      <c r="G29" s="153" t="s">
        <v>129</v>
      </c>
      <c r="H29" s="153" t="s">
        <v>16469</v>
      </c>
      <c r="I29" s="154">
        <v>4</v>
      </c>
      <c r="J29" s="153" t="s">
        <v>16470</v>
      </c>
      <c r="K29" s="155">
        <v>1</v>
      </c>
      <c r="L29" s="154" t="s">
        <v>16471</v>
      </c>
      <c r="M29" s="154"/>
    </row>
    <row r="30" spans="1:13" s="151" customFormat="1" x14ac:dyDescent="0.25">
      <c r="A30" s="150">
        <v>20</v>
      </c>
      <c r="B30" s="167" t="s">
        <v>4655</v>
      </c>
      <c r="C30" s="152" t="s">
        <v>54</v>
      </c>
      <c r="D30" s="152" t="s">
        <v>16278</v>
      </c>
      <c r="E30" s="153" t="s">
        <v>16324</v>
      </c>
      <c r="F30" s="153" t="s">
        <v>136</v>
      </c>
      <c r="G30" s="153" t="s">
        <v>129</v>
      </c>
      <c r="H30" s="153" t="s">
        <v>16472</v>
      </c>
      <c r="I30" s="154">
        <v>5</v>
      </c>
      <c r="J30" s="153" t="s">
        <v>16473</v>
      </c>
      <c r="K30" s="155">
        <v>0</v>
      </c>
      <c r="M30" s="154" t="s">
        <v>16474</v>
      </c>
    </row>
    <row r="31" spans="1:13" s="151" customFormat="1" x14ac:dyDescent="0.25">
      <c r="A31" s="150">
        <v>21</v>
      </c>
      <c r="B31" s="151" t="s">
        <v>4660</v>
      </c>
      <c r="C31" s="152" t="s">
        <v>54</v>
      </c>
      <c r="D31" s="152" t="s">
        <v>16278</v>
      </c>
      <c r="E31" s="153" t="s">
        <v>16324</v>
      </c>
      <c r="F31" s="153" t="s">
        <v>136</v>
      </c>
      <c r="G31" s="153" t="s">
        <v>129</v>
      </c>
      <c r="H31" s="153" t="s">
        <v>16475</v>
      </c>
      <c r="I31" s="154">
        <v>1</v>
      </c>
      <c r="J31" s="153" t="s">
        <v>16476</v>
      </c>
      <c r="K31" s="155">
        <v>1</v>
      </c>
      <c r="L31" s="154" t="s">
        <v>16477</v>
      </c>
      <c r="M31" s="154"/>
    </row>
    <row r="32" spans="1:13" s="151" customFormat="1" x14ac:dyDescent="0.25">
      <c r="A32" s="150">
        <v>22</v>
      </c>
      <c r="B32" s="167" t="s">
        <v>4664</v>
      </c>
      <c r="C32" s="152" t="s">
        <v>54</v>
      </c>
      <c r="D32" s="152" t="s">
        <v>16278</v>
      </c>
      <c r="E32" s="153" t="s">
        <v>16324</v>
      </c>
      <c r="F32" s="153" t="s">
        <v>136</v>
      </c>
      <c r="G32" s="153" t="s">
        <v>129</v>
      </c>
      <c r="H32" s="153" t="s">
        <v>16478</v>
      </c>
      <c r="I32" s="154">
        <v>2</v>
      </c>
      <c r="J32" s="153" t="s">
        <v>16479</v>
      </c>
      <c r="K32" s="155">
        <v>1</v>
      </c>
      <c r="L32" s="154" t="s">
        <v>16480</v>
      </c>
      <c r="M32" s="154"/>
    </row>
    <row r="33" spans="1:13" s="151" customFormat="1" x14ac:dyDescent="0.25">
      <c r="A33" s="150">
        <v>23</v>
      </c>
      <c r="B33" s="151" t="s">
        <v>4669</v>
      </c>
      <c r="C33" s="152" t="s">
        <v>54</v>
      </c>
      <c r="D33" s="152" t="s">
        <v>16278</v>
      </c>
      <c r="E33" s="153" t="s">
        <v>16324</v>
      </c>
      <c r="F33" s="153" t="s">
        <v>136</v>
      </c>
      <c r="G33" s="153" t="s">
        <v>129</v>
      </c>
      <c r="H33" s="153" t="s">
        <v>16481</v>
      </c>
      <c r="I33" s="154">
        <v>500</v>
      </c>
      <c r="J33" s="153" t="s">
        <v>16482</v>
      </c>
      <c r="K33" s="155">
        <v>541</v>
      </c>
      <c r="L33" s="157" t="s">
        <v>16483</v>
      </c>
      <c r="M33" s="158" t="s">
        <v>16484</v>
      </c>
    </row>
    <row r="34" spans="1:13" s="151" customFormat="1" x14ac:dyDescent="0.25">
      <c r="A34" s="150">
        <v>24</v>
      </c>
      <c r="B34" s="167" t="s">
        <v>4674</v>
      </c>
      <c r="C34" s="152" t="s">
        <v>54</v>
      </c>
      <c r="D34" s="152" t="s">
        <v>16278</v>
      </c>
      <c r="E34" s="153" t="s">
        <v>16324</v>
      </c>
      <c r="F34" s="153" t="s">
        <v>136</v>
      </c>
      <c r="G34" s="153" t="s">
        <v>129</v>
      </c>
      <c r="H34" s="153" t="s">
        <v>16485</v>
      </c>
      <c r="I34" s="154">
        <v>2491</v>
      </c>
      <c r="J34" s="153" t="s">
        <v>16486</v>
      </c>
      <c r="K34" s="155">
        <v>2742</v>
      </c>
      <c r="L34" s="154" t="s">
        <v>16487</v>
      </c>
      <c r="M34" s="158"/>
    </row>
    <row r="35" spans="1:13" s="151" customFormat="1" x14ac:dyDescent="0.25">
      <c r="A35" s="150">
        <v>25</v>
      </c>
      <c r="B35" s="151" t="s">
        <v>4678</v>
      </c>
      <c r="C35" s="152" t="s">
        <v>54</v>
      </c>
      <c r="D35" s="152" t="s">
        <v>16278</v>
      </c>
      <c r="E35" s="153" t="s">
        <v>16324</v>
      </c>
      <c r="F35" s="153" t="s">
        <v>136</v>
      </c>
      <c r="G35" s="153" t="s">
        <v>129</v>
      </c>
      <c r="H35" s="157" t="s">
        <v>16488</v>
      </c>
      <c r="I35" s="154">
        <v>2000</v>
      </c>
      <c r="J35" s="153" t="s">
        <v>16489</v>
      </c>
      <c r="K35" s="155">
        <v>2000</v>
      </c>
      <c r="L35" s="154" t="s">
        <v>16490</v>
      </c>
      <c r="M35" s="158" t="s">
        <v>16491</v>
      </c>
    </row>
    <row r="36" spans="1:13" s="151" customFormat="1" x14ac:dyDescent="0.25">
      <c r="A36" s="150">
        <v>26</v>
      </c>
      <c r="B36" s="167" t="s">
        <v>4682</v>
      </c>
      <c r="C36" s="152" t="s">
        <v>54</v>
      </c>
      <c r="D36" s="152" t="s">
        <v>16278</v>
      </c>
      <c r="E36" s="153" t="s">
        <v>16324</v>
      </c>
      <c r="F36" s="153" t="s">
        <v>136</v>
      </c>
      <c r="G36" s="153" t="s">
        <v>129</v>
      </c>
      <c r="H36" s="157" t="s">
        <v>16492</v>
      </c>
      <c r="I36" s="154">
        <v>6046</v>
      </c>
      <c r="J36" s="153" t="s">
        <v>16493</v>
      </c>
      <c r="K36" s="155">
        <v>5351</v>
      </c>
      <c r="L36" s="154" t="s">
        <v>16494</v>
      </c>
      <c r="M36" s="158"/>
    </row>
    <row r="37" spans="1:13" s="151" customFormat="1" x14ac:dyDescent="0.25">
      <c r="A37" s="150">
        <v>27</v>
      </c>
      <c r="B37" s="151" t="s">
        <v>4686</v>
      </c>
      <c r="C37" s="152" t="s">
        <v>54</v>
      </c>
      <c r="D37" s="152" t="s">
        <v>16278</v>
      </c>
      <c r="E37" s="153" t="s">
        <v>16324</v>
      </c>
      <c r="F37" s="153" t="s">
        <v>136</v>
      </c>
      <c r="G37" s="153" t="s">
        <v>129</v>
      </c>
      <c r="H37" s="153" t="s">
        <v>16495</v>
      </c>
      <c r="I37" s="154">
        <v>52</v>
      </c>
      <c r="J37" s="153" t="s">
        <v>16496</v>
      </c>
      <c r="K37" s="155">
        <v>0</v>
      </c>
      <c r="L37" s="154" t="s">
        <v>16497</v>
      </c>
      <c r="M37" s="158"/>
    </row>
    <row r="38" spans="1:13" s="151" customFormat="1" x14ac:dyDescent="0.25">
      <c r="A38" s="150">
        <v>28</v>
      </c>
      <c r="B38" s="167" t="s">
        <v>4690</v>
      </c>
      <c r="C38" s="152" t="s">
        <v>54</v>
      </c>
      <c r="D38" s="152" t="s">
        <v>16278</v>
      </c>
      <c r="E38" s="153" t="s">
        <v>16324</v>
      </c>
      <c r="F38" s="153" t="s">
        <v>136</v>
      </c>
      <c r="G38" s="153" t="s">
        <v>129</v>
      </c>
      <c r="H38" s="153" t="s">
        <v>16498</v>
      </c>
      <c r="I38" s="154">
        <v>19</v>
      </c>
      <c r="J38" s="153" t="s">
        <v>16499</v>
      </c>
      <c r="K38" s="155">
        <v>2</v>
      </c>
      <c r="L38" s="154" t="s">
        <v>16500</v>
      </c>
      <c r="M38" s="158"/>
    </row>
    <row r="39" spans="1:13" s="151" customFormat="1" x14ac:dyDescent="0.25">
      <c r="A39" s="150">
        <v>29</v>
      </c>
      <c r="B39" s="151" t="s">
        <v>4692</v>
      </c>
      <c r="C39" s="152" t="s">
        <v>54</v>
      </c>
      <c r="D39" s="152" t="s">
        <v>16278</v>
      </c>
      <c r="E39" s="153" t="s">
        <v>16324</v>
      </c>
      <c r="F39" s="153" t="s">
        <v>136</v>
      </c>
      <c r="G39" s="153" t="s">
        <v>129</v>
      </c>
      <c r="H39" s="153" t="s">
        <v>16501</v>
      </c>
      <c r="I39" s="154">
        <v>10</v>
      </c>
      <c r="J39" s="153" t="s">
        <v>16502</v>
      </c>
      <c r="K39" s="155">
        <v>21</v>
      </c>
      <c r="L39" s="154" t="s">
        <v>16503</v>
      </c>
      <c r="M39" s="158"/>
    </row>
    <row r="40" spans="1:13" s="151" customFormat="1" x14ac:dyDescent="0.25">
      <c r="A40" s="150">
        <v>30</v>
      </c>
      <c r="B40" s="167" t="s">
        <v>4694</v>
      </c>
      <c r="C40" s="152" t="s">
        <v>54</v>
      </c>
      <c r="D40" s="152" t="s">
        <v>16278</v>
      </c>
      <c r="E40" s="153" t="s">
        <v>16324</v>
      </c>
      <c r="F40" s="153" t="s">
        <v>136</v>
      </c>
      <c r="G40" s="153" t="s">
        <v>129</v>
      </c>
      <c r="H40" s="153" t="s">
        <v>16504</v>
      </c>
      <c r="I40" s="154">
        <v>22</v>
      </c>
      <c r="J40" s="153" t="s">
        <v>16505</v>
      </c>
      <c r="K40" s="155">
        <v>23</v>
      </c>
      <c r="L40" s="154" t="s">
        <v>16506</v>
      </c>
      <c r="M40" s="158"/>
    </row>
    <row r="41" spans="1:13" s="151" customFormat="1" x14ac:dyDescent="0.25">
      <c r="A41" s="150">
        <v>31</v>
      </c>
      <c r="B41" s="151" t="s">
        <v>4698</v>
      </c>
      <c r="C41" s="152" t="s">
        <v>54</v>
      </c>
      <c r="D41" s="152" t="s">
        <v>16278</v>
      </c>
      <c r="E41" s="153" t="s">
        <v>16324</v>
      </c>
      <c r="F41" s="153" t="s">
        <v>136</v>
      </c>
      <c r="G41" s="153" t="s">
        <v>129</v>
      </c>
      <c r="H41" s="153" t="s">
        <v>16507</v>
      </c>
      <c r="I41" s="154">
        <v>34573</v>
      </c>
      <c r="J41" s="153" t="s">
        <v>16508</v>
      </c>
      <c r="K41" s="155">
        <v>33384</v>
      </c>
      <c r="L41" s="154" t="s">
        <v>16509</v>
      </c>
      <c r="M41" s="158"/>
    </row>
    <row r="42" spans="1:13" s="151" customFormat="1" x14ac:dyDescent="0.25">
      <c r="A42" s="150">
        <v>32</v>
      </c>
      <c r="B42" s="167" t="s">
        <v>4702</v>
      </c>
      <c r="C42" s="152" t="s">
        <v>54</v>
      </c>
      <c r="D42" s="152" t="s">
        <v>16278</v>
      </c>
      <c r="E42" s="153" t="s">
        <v>16324</v>
      </c>
      <c r="F42" s="153" t="s">
        <v>136</v>
      </c>
      <c r="G42" s="153" t="s">
        <v>129</v>
      </c>
      <c r="H42" s="153" t="s">
        <v>16510</v>
      </c>
      <c r="I42" s="154">
        <v>840</v>
      </c>
      <c r="J42" s="153" t="s">
        <v>16511</v>
      </c>
      <c r="K42" s="155">
        <v>818</v>
      </c>
      <c r="L42" s="154" t="s">
        <v>16512</v>
      </c>
      <c r="M42" s="158"/>
    </row>
    <row r="43" spans="1:13" s="151" customFormat="1" x14ac:dyDescent="0.25">
      <c r="A43" s="150">
        <v>33</v>
      </c>
      <c r="B43" s="151" t="s">
        <v>4706</v>
      </c>
      <c r="C43" s="152" t="s">
        <v>54</v>
      </c>
      <c r="D43" s="152" t="s">
        <v>16278</v>
      </c>
      <c r="E43" s="153" t="s">
        <v>16324</v>
      </c>
      <c r="F43" s="153" t="s">
        <v>136</v>
      </c>
      <c r="G43" s="153" t="s">
        <v>129</v>
      </c>
      <c r="H43" s="153" t="s">
        <v>16513</v>
      </c>
      <c r="I43" s="154">
        <v>1034</v>
      </c>
      <c r="J43" s="153" t="s">
        <v>16514</v>
      </c>
      <c r="K43" s="155">
        <v>262</v>
      </c>
      <c r="L43" s="154" t="s">
        <v>16515</v>
      </c>
      <c r="M43" s="158"/>
    </row>
    <row r="44" spans="1:13" s="151" customFormat="1" x14ac:dyDescent="0.25">
      <c r="A44" s="150">
        <v>34</v>
      </c>
      <c r="B44" s="167" t="s">
        <v>4708</v>
      </c>
      <c r="C44" s="152" t="s">
        <v>54</v>
      </c>
      <c r="D44" s="152" t="s">
        <v>16278</v>
      </c>
      <c r="E44" s="153" t="s">
        <v>16324</v>
      </c>
      <c r="F44" s="153" t="s">
        <v>136</v>
      </c>
      <c r="G44" s="153" t="s">
        <v>129</v>
      </c>
      <c r="H44" s="153" t="s">
        <v>16516</v>
      </c>
      <c r="I44" s="154">
        <v>179822</v>
      </c>
      <c r="J44" s="153" t="s">
        <v>16517</v>
      </c>
      <c r="K44" s="155">
        <v>102939</v>
      </c>
      <c r="L44" s="154" t="s">
        <v>16518</v>
      </c>
      <c r="M44" s="158"/>
    </row>
    <row r="45" spans="1:13" s="151" customFormat="1" x14ac:dyDescent="0.25">
      <c r="A45" s="150">
        <v>35</v>
      </c>
      <c r="B45" s="151" t="s">
        <v>4710</v>
      </c>
      <c r="C45" s="152" t="s">
        <v>54</v>
      </c>
      <c r="D45" s="152" t="s">
        <v>16278</v>
      </c>
      <c r="E45" s="153" t="s">
        <v>16324</v>
      </c>
      <c r="F45" s="153" t="s">
        <v>136</v>
      </c>
      <c r="G45" s="153" t="s">
        <v>129</v>
      </c>
      <c r="H45" s="153" t="s">
        <v>16519</v>
      </c>
      <c r="I45" s="154">
        <v>20000</v>
      </c>
      <c r="J45" s="153" t="s">
        <v>16520</v>
      </c>
      <c r="K45" s="155">
        <v>20000</v>
      </c>
      <c r="L45" s="154" t="s">
        <v>16521</v>
      </c>
      <c r="M45" s="158"/>
    </row>
    <row r="46" spans="1:13" s="151" customFormat="1" x14ac:dyDescent="0.25">
      <c r="A46" s="150">
        <v>36</v>
      </c>
      <c r="B46" s="167" t="s">
        <v>4714</v>
      </c>
      <c r="C46" s="152" t="s">
        <v>54</v>
      </c>
      <c r="D46" s="152" t="s">
        <v>16278</v>
      </c>
      <c r="E46" s="153" t="s">
        <v>16324</v>
      </c>
      <c r="F46" s="153" t="s">
        <v>136</v>
      </c>
      <c r="G46" s="153" t="s">
        <v>129</v>
      </c>
      <c r="H46" s="153" t="s">
        <v>16522</v>
      </c>
      <c r="I46" s="154">
        <v>54006</v>
      </c>
      <c r="J46" s="153" t="s">
        <v>16523</v>
      </c>
      <c r="K46" s="155">
        <v>54006</v>
      </c>
      <c r="L46" s="154" t="s">
        <v>16524</v>
      </c>
      <c r="M46" s="158"/>
    </row>
    <row r="47" spans="1:13" s="151" customFormat="1" x14ac:dyDescent="0.25">
      <c r="A47" s="150">
        <v>37</v>
      </c>
      <c r="B47" s="151" t="s">
        <v>4716</v>
      </c>
      <c r="C47" s="152" t="s">
        <v>54</v>
      </c>
      <c r="D47" s="152" t="s">
        <v>16278</v>
      </c>
      <c r="E47" s="153" t="s">
        <v>16324</v>
      </c>
      <c r="F47" s="153" t="s">
        <v>136</v>
      </c>
      <c r="G47" s="153" t="s">
        <v>129</v>
      </c>
      <c r="H47" s="153" t="s">
        <v>16525</v>
      </c>
      <c r="I47" s="154">
        <v>20000</v>
      </c>
      <c r="J47" s="153" t="s">
        <v>16526</v>
      </c>
      <c r="K47" s="155">
        <v>20000</v>
      </c>
      <c r="L47" s="154" t="s">
        <v>16527</v>
      </c>
      <c r="M47" s="158"/>
    </row>
    <row r="48" spans="1:13" s="151" customFormat="1" x14ac:dyDescent="0.25">
      <c r="A48" s="150">
        <v>38</v>
      </c>
      <c r="B48" s="167" t="s">
        <v>4721</v>
      </c>
      <c r="C48" s="152" t="s">
        <v>54</v>
      </c>
      <c r="D48" s="152" t="s">
        <v>16278</v>
      </c>
      <c r="E48" s="153" t="s">
        <v>16324</v>
      </c>
      <c r="F48" s="153" t="s">
        <v>136</v>
      </c>
      <c r="G48" s="153" t="s">
        <v>129</v>
      </c>
      <c r="H48" s="153" t="s">
        <v>16528</v>
      </c>
      <c r="I48" s="154">
        <v>53246</v>
      </c>
      <c r="J48" s="153" t="s">
        <v>16529</v>
      </c>
      <c r="K48" s="155">
        <v>53246</v>
      </c>
      <c r="L48" s="154" t="s">
        <v>16530</v>
      </c>
      <c r="M48" s="158"/>
    </row>
    <row r="49" spans="1:13" s="151" customFormat="1" x14ac:dyDescent="0.25">
      <c r="A49" s="150">
        <v>39</v>
      </c>
      <c r="B49" s="151" t="s">
        <v>4723</v>
      </c>
      <c r="C49" s="152" t="s">
        <v>54</v>
      </c>
      <c r="D49" s="152" t="s">
        <v>16278</v>
      </c>
      <c r="E49" s="153" t="s">
        <v>16324</v>
      </c>
      <c r="F49" s="153" t="s">
        <v>136</v>
      </c>
      <c r="G49" s="153" t="s">
        <v>129</v>
      </c>
      <c r="H49" s="153" t="s">
        <v>16531</v>
      </c>
      <c r="I49" s="154">
        <v>2500</v>
      </c>
      <c r="J49" s="153" t="s">
        <v>16532</v>
      </c>
      <c r="K49" s="155">
        <v>2559</v>
      </c>
      <c r="L49" s="154" t="s">
        <v>16533</v>
      </c>
      <c r="M49" s="158"/>
    </row>
    <row r="50" spans="1:13" s="151" customFormat="1" x14ac:dyDescent="0.25">
      <c r="A50" s="150">
        <v>40</v>
      </c>
      <c r="B50" s="167" t="s">
        <v>4725</v>
      </c>
      <c r="C50" s="152" t="s">
        <v>54</v>
      </c>
      <c r="D50" s="152" t="s">
        <v>16278</v>
      </c>
      <c r="E50" s="153" t="s">
        <v>16324</v>
      </c>
      <c r="F50" s="153" t="s">
        <v>136</v>
      </c>
      <c r="G50" s="153" t="s">
        <v>129</v>
      </c>
      <c r="H50" s="153" t="s">
        <v>16534</v>
      </c>
      <c r="I50" s="154">
        <v>9499</v>
      </c>
      <c r="J50" s="153" t="s">
        <v>16535</v>
      </c>
      <c r="K50" s="155">
        <v>7996</v>
      </c>
      <c r="L50" s="154" t="s">
        <v>16536</v>
      </c>
      <c r="M50" s="158"/>
    </row>
    <row r="51" spans="1:13" s="151" customFormat="1" x14ac:dyDescent="0.25">
      <c r="A51" s="150">
        <v>41</v>
      </c>
      <c r="B51" s="151" t="s">
        <v>4730</v>
      </c>
      <c r="C51" s="152" t="s">
        <v>54</v>
      </c>
      <c r="D51" s="152" t="s">
        <v>16278</v>
      </c>
      <c r="E51" s="153" t="s">
        <v>16324</v>
      </c>
      <c r="F51" s="153" t="s">
        <v>136</v>
      </c>
      <c r="G51" s="153" t="s">
        <v>129</v>
      </c>
      <c r="H51" s="153" t="s">
        <v>16537</v>
      </c>
      <c r="I51" s="154">
        <v>1</v>
      </c>
      <c r="J51" s="153" t="s">
        <v>16538</v>
      </c>
      <c r="K51" s="155">
        <v>1</v>
      </c>
      <c r="L51" s="154" t="s">
        <v>16539</v>
      </c>
      <c r="M51" s="158"/>
    </row>
    <row r="52" spans="1:13" s="151" customFormat="1" x14ac:dyDescent="0.25">
      <c r="A52" s="150">
        <v>42</v>
      </c>
      <c r="B52" s="167" t="s">
        <v>4732</v>
      </c>
      <c r="C52" s="152" t="s">
        <v>54</v>
      </c>
      <c r="D52" s="152" t="s">
        <v>16278</v>
      </c>
      <c r="E52" s="153" t="s">
        <v>16324</v>
      </c>
      <c r="F52" s="153" t="s">
        <v>136</v>
      </c>
      <c r="G52" s="153" t="s">
        <v>129</v>
      </c>
      <c r="H52" s="153" t="s">
        <v>16537</v>
      </c>
      <c r="I52" s="154">
        <v>10</v>
      </c>
      <c r="J52" s="153" t="s">
        <v>16538</v>
      </c>
      <c r="K52" s="155">
        <v>7</v>
      </c>
      <c r="L52" s="154" t="s">
        <v>16540</v>
      </c>
      <c r="M52" s="158"/>
    </row>
    <row r="53" spans="1:13" s="151" customFormat="1" x14ac:dyDescent="0.25">
      <c r="A53" s="150">
        <v>43</v>
      </c>
      <c r="B53" s="151" t="s">
        <v>4734</v>
      </c>
      <c r="C53" s="152" t="s">
        <v>54</v>
      </c>
      <c r="D53" s="152" t="s">
        <v>16278</v>
      </c>
      <c r="E53" s="153" t="s">
        <v>16324</v>
      </c>
      <c r="F53" s="153" t="s">
        <v>136</v>
      </c>
      <c r="G53" s="153" t="s">
        <v>129</v>
      </c>
      <c r="H53" s="153" t="s">
        <v>16541</v>
      </c>
      <c r="I53" s="154">
        <v>19</v>
      </c>
      <c r="J53" s="153" t="s">
        <v>16542</v>
      </c>
      <c r="K53" s="155">
        <v>21</v>
      </c>
      <c r="L53" s="154" t="s">
        <v>16543</v>
      </c>
      <c r="M53" s="158"/>
    </row>
    <row r="54" spans="1:13" s="151" customFormat="1" x14ac:dyDescent="0.25">
      <c r="A54" s="150">
        <v>44</v>
      </c>
      <c r="B54" s="167" t="s">
        <v>4738</v>
      </c>
      <c r="C54" s="152" t="s">
        <v>54</v>
      </c>
      <c r="D54" s="152" t="s">
        <v>16278</v>
      </c>
      <c r="E54" s="153" t="s">
        <v>16324</v>
      </c>
      <c r="F54" s="153" t="s">
        <v>136</v>
      </c>
      <c r="G54" s="153" t="s">
        <v>129</v>
      </c>
      <c r="H54" s="153" t="s">
        <v>16544</v>
      </c>
      <c r="I54" s="154">
        <v>16</v>
      </c>
      <c r="J54" s="153" t="s">
        <v>16545</v>
      </c>
      <c r="K54" s="155">
        <v>16</v>
      </c>
      <c r="L54" s="154" t="s">
        <v>16546</v>
      </c>
      <c r="M54" s="158"/>
    </row>
    <row r="55" spans="1:13" s="151" customFormat="1" x14ac:dyDescent="0.25">
      <c r="A55" s="150">
        <v>45</v>
      </c>
      <c r="B55" s="151" t="s">
        <v>4742</v>
      </c>
      <c r="C55" s="152" t="s">
        <v>54</v>
      </c>
      <c r="D55" s="152" t="s">
        <v>16278</v>
      </c>
      <c r="E55" s="153" t="s">
        <v>16296</v>
      </c>
      <c r="F55" s="153" t="s">
        <v>136</v>
      </c>
      <c r="G55" s="153" t="s">
        <v>129</v>
      </c>
      <c r="H55" s="153" t="s">
        <v>16547</v>
      </c>
      <c r="I55" s="154">
        <v>19</v>
      </c>
      <c r="J55" s="153" t="s">
        <v>16548</v>
      </c>
      <c r="K55" s="159">
        <v>19</v>
      </c>
      <c r="L55" s="154" t="s">
        <v>16549</v>
      </c>
      <c r="M55" s="154"/>
    </row>
    <row r="56" spans="1:13" s="151" customFormat="1" x14ac:dyDescent="0.25">
      <c r="A56" s="150">
        <v>46</v>
      </c>
      <c r="B56" s="167" t="s">
        <v>4747</v>
      </c>
      <c r="C56" s="152" t="s">
        <v>54</v>
      </c>
      <c r="D56" s="152" t="s">
        <v>16278</v>
      </c>
      <c r="E56" s="153" t="s">
        <v>16296</v>
      </c>
      <c r="F56" s="153" t="s">
        <v>136</v>
      </c>
      <c r="G56" s="153" t="s">
        <v>129</v>
      </c>
      <c r="H56" s="153" t="s">
        <v>16550</v>
      </c>
      <c r="I56" s="154">
        <v>8</v>
      </c>
      <c r="J56" s="153" t="s">
        <v>16551</v>
      </c>
      <c r="K56" s="159">
        <v>8</v>
      </c>
      <c r="L56" s="154" t="s">
        <v>16552</v>
      </c>
      <c r="M56" s="154"/>
    </row>
    <row r="57" spans="1:13" s="151" customFormat="1" x14ac:dyDescent="0.25">
      <c r="A57" s="150">
        <v>47</v>
      </c>
      <c r="B57" s="151" t="s">
        <v>4752</v>
      </c>
      <c r="C57" s="152" t="s">
        <v>54</v>
      </c>
      <c r="D57" s="152" t="s">
        <v>16278</v>
      </c>
      <c r="E57" s="153" t="s">
        <v>16296</v>
      </c>
      <c r="F57" s="153" t="s">
        <v>136</v>
      </c>
      <c r="G57" s="153" t="s">
        <v>129</v>
      </c>
      <c r="H57" s="153" t="s">
        <v>16553</v>
      </c>
      <c r="I57" s="154">
        <v>1</v>
      </c>
      <c r="J57" s="153" t="s">
        <v>16554</v>
      </c>
      <c r="K57" s="159">
        <v>1</v>
      </c>
      <c r="L57" s="154" t="s">
        <v>16555</v>
      </c>
      <c r="M57" s="154"/>
    </row>
    <row r="58" spans="1:13" s="151" customFormat="1" x14ac:dyDescent="0.25">
      <c r="A58" s="150">
        <v>48</v>
      </c>
      <c r="B58" s="167" t="s">
        <v>4756</v>
      </c>
      <c r="C58" s="152" t="s">
        <v>54</v>
      </c>
      <c r="D58" s="152" t="s">
        <v>16278</v>
      </c>
      <c r="E58" s="153" t="s">
        <v>16296</v>
      </c>
      <c r="F58" s="153" t="s">
        <v>136</v>
      </c>
      <c r="G58" s="153" t="s">
        <v>129</v>
      </c>
      <c r="H58" s="153" t="s">
        <v>16556</v>
      </c>
      <c r="I58" s="154">
        <v>1</v>
      </c>
      <c r="J58" s="153" t="s">
        <v>16557</v>
      </c>
      <c r="K58" s="159">
        <v>1</v>
      </c>
      <c r="L58" s="154" t="s">
        <v>16558</v>
      </c>
      <c r="M58" s="154"/>
    </row>
    <row r="59" spans="1:13" s="151" customFormat="1" x14ac:dyDescent="0.25">
      <c r="A59" s="150">
        <v>49</v>
      </c>
      <c r="B59" s="151" t="s">
        <v>4760</v>
      </c>
      <c r="C59" s="152" t="s">
        <v>54</v>
      </c>
      <c r="D59" s="152" t="s">
        <v>16278</v>
      </c>
      <c r="E59" s="153" t="s">
        <v>16296</v>
      </c>
      <c r="F59" s="153" t="s">
        <v>136</v>
      </c>
      <c r="G59" s="153" t="s">
        <v>129</v>
      </c>
      <c r="H59" s="153" t="s">
        <v>16559</v>
      </c>
      <c r="I59" s="157">
        <v>9</v>
      </c>
      <c r="J59" s="153" t="s">
        <v>16560</v>
      </c>
      <c r="K59" s="159">
        <v>9</v>
      </c>
      <c r="L59" s="154" t="s">
        <v>16561</v>
      </c>
      <c r="M59" s="154"/>
    </row>
    <row r="60" spans="1:13" s="151" customFormat="1" x14ac:dyDescent="0.25">
      <c r="A60" s="150">
        <v>50</v>
      </c>
      <c r="B60" s="167" t="s">
        <v>4762</v>
      </c>
      <c r="C60" s="152" t="s">
        <v>54</v>
      </c>
      <c r="D60" s="152" t="s">
        <v>16278</v>
      </c>
      <c r="E60" s="153" t="s">
        <v>16296</v>
      </c>
      <c r="F60" s="153" t="s">
        <v>136</v>
      </c>
      <c r="G60" s="153" t="s">
        <v>129</v>
      </c>
      <c r="H60" s="153" t="s">
        <v>16562</v>
      </c>
      <c r="I60" s="157">
        <v>35</v>
      </c>
      <c r="J60" s="153" t="s">
        <v>16563</v>
      </c>
      <c r="K60" s="159">
        <v>35</v>
      </c>
      <c r="L60" s="154" t="s">
        <v>16564</v>
      </c>
      <c r="M60" s="154"/>
    </row>
    <row r="61" spans="1:13" s="151" customFormat="1" x14ac:dyDescent="0.25">
      <c r="A61" s="150">
        <v>51</v>
      </c>
      <c r="B61" s="151" t="s">
        <v>4764</v>
      </c>
      <c r="C61" s="152" t="s">
        <v>54</v>
      </c>
      <c r="D61" s="152" t="s">
        <v>16278</v>
      </c>
      <c r="E61" s="153" t="s">
        <v>16296</v>
      </c>
      <c r="F61" s="153" t="s">
        <v>136</v>
      </c>
      <c r="G61" s="153" t="s">
        <v>129</v>
      </c>
      <c r="H61" s="153" t="s">
        <v>16565</v>
      </c>
      <c r="I61" s="157">
        <v>70</v>
      </c>
      <c r="J61" s="153" t="s">
        <v>16566</v>
      </c>
      <c r="K61" s="159">
        <v>70</v>
      </c>
      <c r="L61" s="154" t="s">
        <v>16567</v>
      </c>
      <c r="M61" s="154"/>
    </row>
    <row r="62" spans="1:13" s="151" customFormat="1" x14ac:dyDescent="0.25">
      <c r="A62" s="150">
        <v>52</v>
      </c>
      <c r="B62" s="167" t="s">
        <v>4766</v>
      </c>
      <c r="C62" s="152" t="s">
        <v>54</v>
      </c>
      <c r="D62" s="152" t="s">
        <v>16278</v>
      </c>
      <c r="E62" s="153" t="s">
        <v>16296</v>
      </c>
      <c r="F62" s="153" t="s">
        <v>136</v>
      </c>
      <c r="G62" s="153" t="s">
        <v>129</v>
      </c>
      <c r="H62" s="153" t="s">
        <v>16568</v>
      </c>
      <c r="I62" s="157">
        <v>35</v>
      </c>
      <c r="J62" s="153" t="s">
        <v>16569</v>
      </c>
      <c r="K62" s="159">
        <v>24</v>
      </c>
      <c r="L62" s="154" t="s">
        <v>16570</v>
      </c>
      <c r="M62" s="154"/>
    </row>
    <row r="63" spans="1:13" s="151" customFormat="1" x14ac:dyDescent="0.25">
      <c r="A63" s="150">
        <v>53</v>
      </c>
      <c r="B63" s="151" t="s">
        <v>4768</v>
      </c>
      <c r="C63" s="152" t="s">
        <v>54</v>
      </c>
      <c r="D63" s="152" t="s">
        <v>16278</v>
      </c>
      <c r="E63" s="153" t="s">
        <v>16296</v>
      </c>
      <c r="F63" s="153" t="s">
        <v>136</v>
      </c>
      <c r="G63" s="153" t="s">
        <v>129</v>
      </c>
      <c r="H63" s="153" t="s">
        <v>16571</v>
      </c>
      <c r="I63" s="157">
        <v>72</v>
      </c>
      <c r="J63" s="153" t="s">
        <v>16572</v>
      </c>
      <c r="K63" s="159">
        <v>72</v>
      </c>
      <c r="L63" s="154" t="s">
        <v>16573</v>
      </c>
      <c r="M63" s="154"/>
    </row>
    <row r="64" spans="1:13" s="151" customFormat="1" x14ac:dyDescent="0.25">
      <c r="A64" s="150">
        <v>54</v>
      </c>
      <c r="B64" s="167" t="s">
        <v>4770</v>
      </c>
      <c r="C64" s="152" t="s">
        <v>54</v>
      </c>
      <c r="D64" s="152" t="s">
        <v>16278</v>
      </c>
      <c r="E64" s="153" t="s">
        <v>16296</v>
      </c>
      <c r="F64" s="153" t="s">
        <v>136</v>
      </c>
      <c r="G64" s="153" t="s">
        <v>129</v>
      </c>
      <c r="H64" s="153" t="s">
        <v>16574</v>
      </c>
      <c r="I64" s="157">
        <v>100</v>
      </c>
      <c r="J64" s="153" t="s">
        <v>16575</v>
      </c>
      <c r="K64" s="159">
        <v>100</v>
      </c>
      <c r="L64" s="154" t="s">
        <v>16576</v>
      </c>
      <c r="M64" s="154"/>
    </row>
    <row r="65" spans="1:13" s="151" customFormat="1" x14ac:dyDescent="0.25">
      <c r="A65" s="150">
        <v>55</v>
      </c>
      <c r="B65" s="151" t="s">
        <v>4772</v>
      </c>
      <c r="C65" s="152" t="s">
        <v>54</v>
      </c>
      <c r="D65" s="152" t="s">
        <v>16278</v>
      </c>
      <c r="E65" s="153" t="s">
        <v>16296</v>
      </c>
      <c r="F65" s="153" t="s">
        <v>136</v>
      </c>
      <c r="G65" s="153" t="s">
        <v>129</v>
      </c>
      <c r="H65" s="153" t="s">
        <v>16577</v>
      </c>
      <c r="I65" s="157">
        <v>743</v>
      </c>
      <c r="J65" s="153" t="s">
        <v>16578</v>
      </c>
      <c r="K65" s="159">
        <v>743</v>
      </c>
      <c r="L65" s="154" t="s">
        <v>16579</v>
      </c>
      <c r="M65" s="154"/>
    </row>
    <row r="66" spans="1:13" s="151" customFormat="1" x14ac:dyDescent="0.25">
      <c r="A66" s="150">
        <v>56</v>
      </c>
      <c r="B66" s="167" t="s">
        <v>4774</v>
      </c>
      <c r="C66" s="152" t="s">
        <v>54</v>
      </c>
      <c r="D66" s="152" t="s">
        <v>16278</v>
      </c>
      <c r="E66" s="153" t="s">
        <v>16296</v>
      </c>
      <c r="F66" s="153" t="s">
        <v>136</v>
      </c>
      <c r="G66" s="153" t="s">
        <v>129</v>
      </c>
      <c r="H66" s="153" t="s">
        <v>16580</v>
      </c>
      <c r="I66" s="157">
        <v>29</v>
      </c>
      <c r="J66" s="153" t="s">
        <v>16581</v>
      </c>
      <c r="K66" s="159">
        <v>29</v>
      </c>
      <c r="L66" s="154" t="s">
        <v>16582</v>
      </c>
      <c r="M66" s="154"/>
    </row>
    <row r="67" spans="1:13" s="151" customFormat="1" x14ac:dyDescent="0.25">
      <c r="A67" s="150">
        <v>57</v>
      </c>
      <c r="B67" s="151" t="s">
        <v>4776</v>
      </c>
      <c r="C67" s="152" t="s">
        <v>54</v>
      </c>
      <c r="D67" s="152" t="s">
        <v>16278</v>
      </c>
      <c r="E67" s="153" t="s">
        <v>16296</v>
      </c>
      <c r="F67" s="153" t="s">
        <v>136</v>
      </c>
      <c r="G67" s="153" t="s">
        <v>129</v>
      </c>
      <c r="H67" s="153" t="s">
        <v>16583</v>
      </c>
      <c r="I67" s="157">
        <v>110</v>
      </c>
      <c r="J67" s="153" t="s">
        <v>16566</v>
      </c>
      <c r="K67" s="159">
        <v>100</v>
      </c>
      <c r="L67" s="154" t="s">
        <v>16584</v>
      </c>
      <c r="M67" s="154"/>
    </row>
    <row r="68" spans="1:13" s="151" customFormat="1" x14ac:dyDescent="0.25">
      <c r="A68" s="150">
        <v>58</v>
      </c>
      <c r="B68" s="167" t="s">
        <v>4780</v>
      </c>
      <c r="C68" s="152" t="s">
        <v>54</v>
      </c>
      <c r="D68" s="152" t="s">
        <v>16278</v>
      </c>
      <c r="E68" s="153" t="s">
        <v>16296</v>
      </c>
      <c r="F68" s="153" t="s">
        <v>136</v>
      </c>
      <c r="G68" s="153" t="s">
        <v>129</v>
      </c>
      <c r="H68" s="153" t="s">
        <v>16585</v>
      </c>
      <c r="I68" s="157">
        <v>87</v>
      </c>
      <c r="J68" s="153" t="s">
        <v>16572</v>
      </c>
      <c r="K68" s="159">
        <v>87</v>
      </c>
      <c r="L68" s="154" t="s">
        <v>16586</v>
      </c>
      <c r="M68" s="154"/>
    </row>
    <row r="69" spans="1:13" s="151" customFormat="1" x14ac:dyDescent="0.25">
      <c r="A69" s="150">
        <v>59</v>
      </c>
      <c r="B69" s="151" t="s">
        <v>4785</v>
      </c>
      <c r="C69" s="152" t="s">
        <v>54</v>
      </c>
      <c r="D69" s="152" t="s">
        <v>16278</v>
      </c>
      <c r="E69" s="153" t="s">
        <v>16296</v>
      </c>
      <c r="F69" s="153" t="s">
        <v>136</v>
      </c>
      <c r="G69" s="153" t="s">
        <v>129</v>
      </c>
      <c r="H69" s="153" t="s">
        <v>16587</v>
      </c>
      <c r="I69" s="157">
        <v>65</v>
      </c>
      <c r="J69" s="153" t="s">
        <v>16588</v>
      </c>
      <c r="K69" s="159">
        <v>65</v>
      </c>
      <c r="L69" s="154" t="s">
        <v>16589</v>
      </c>
      <c r="M69" s="154"/>
    </row>
    <row r="70" spans="1:13" s="151" customFormat="1" x14ac:dyDescent="0.25">
      <c r="A70" s="150">
        <v>60</v>
      </c>
      <c r="B70" s="167" t="s">
        <v>4789</v>
      </c>
      <c r="C70" s="152" t="s">
        <v>54</v>
      </c>
      <c r="D70" s="152" t="s">
        <v>16278</v>
      </c>
      <c r="E70" s="153" t="s">
        <v>16296</v>
      </c>
      <c r="F70" s="153" t="s">
        <v>136</v>
      </c>
      <c r="G70" s="153" t="s">
        <v>129</v>
      </c>
      <c r="H70" s="153" t="s">
        <v>16590</v>
      </c>
      <c r="I70" s="157">
        <v>70</v>
      </c>
      <c r="J70" s="153" t="s">
        <v>16591</v>
      </c>
      <c r="K70" s="159">
        <v>96</v>
      </c>
      <c r="L70" s="154" t="s">
        <v>16592</v>
      </c>
      <c r="M70" s="154"/>
    </row>
    <row r="71" spans="1:13" s="151" customFormat="1" x14ac:dyDescent="0.25">
      <c r="A71" s="150">
        <v>61</v>
      </c>
      <c r="B71" s="151" t="s">
        <v>4794</v>
      </c>
      <c r="C71" s="152" t="s">
        <v>54</v>
      </c>
      <c r="D71" s="152" t="s">
        <v>16278</v>
      </c>
      <c r="E71" s="153" t="s">
        <v>16374</v>
      </c>
      <c r="F71" s="153" t="s">
        <v>130</v>
      </c>
      <c r="G71" s="153" t="s">
        <v>135</v>
      </c>
      <c r="H71" s="153" t="s">
        <v>16593</v>
      </c>
      <c r="I71" s="157">
        <v>100</v>
      </c>
      <c r="J71" s="153" t="s">
        <v>16594</v>
      </c>
      <c r="K71" s="160">
        <v>100</v>
      </c>
      <c r="L71" s="154" t="s">
        <v>16595</v>
      </c>
      <c r="M71" s="154"/>
    </row>
    <row r="72" spans="1:13" s="151" customFormat="1" x14ac:dyDescent="0.25">
      <c r="A72" s="150">
        <v>62</v>
      </c>
      <c r="B72" s="167" t="s">
        <v>4799</v>
      </c>
      <c r="C72" s="152" t="s">
        <v>54</v>
      </c>
      <c r="D72" s="152" t="s">
        <v>16278</v>
      </c>
      <c r="E72" s="153" t="s">
        <v>16374</v>
      </c>
      <c r="F72" s="153" t="s">
        <v>130</v>
      </c>
      <c r="G72" s="153" t="s">
        <v>135</v>
      </c>
      <c r="H72" s="153" t="s">
        <v>16596</v>
      </c>
      <c r="I72" s="157">
        <v>100</v>
      </c>
      <c r="J72" s="153" t="s">
        <v>16597</v>
      </c>
      <c r="K72" s="161">
        <v>58.3</v>
      </c>
      <c r="L72" s="154" t="s">
        <v>16598</v>
      </c>
      <c r="M72" s="154"/>
    </row>
    <row r="73" spans="1:13" s="151" customFormat="1" x14ac:dyDescent="0.25">
      <c r="A73" s="150">
        <v>63</v>
      </c>
      <c r="B73" s="151" t="s">
        <v>4804</v>
      </c>
      <c r="C73" s="152" t="s">
        <v>54</v>
      </c>
      <c r="D73" s="152" t="s">
        <v>16278</v>
      </c>
      <c r="E73" s="153" t="s">
        <v>16374</v>
      </c>
      <c r="F73" s="153" t="s">
        <v>130</v>
      </c>
      <c r="G73" s="153" t="s">
        <v>135</v>
      </c>
      <c r="H73" s="153" t="s">
        <v>16599</v>
      </c>
      <c r="I73" s="157">
        <v>100</v>
      </c>
      <c r="J73" s="153" t="s">
        <v>16600</v>
      </c>
      <c r="K73" s="160">
        <v>100</v>
      </c>
      <c r="L73" s="154" t="s">
        <v>16601</v>
      </c>
      <c r="M73" s="154"/>
    </row>
    <row r="74" spans="1:13" s="151" customFormat="1" x14ac:dyDescent="0.25">
      <c r="A74" s="150">
        <v>64</v>
      </c>
      <c r="B74" s="167" t="s">
        <v>4808</v>
      </c>
      <c r="C74" s="152" t="s">
        <v>54</v>
      </c>
      <c r="D74" s="152" t="s">
        <v>16278</v>
      </c>
      <c r="E74" s="153" t="s">
        <v>16374</v>
      </c>
      <c r="F74" s="153" t="s">
        <v>130</v>
      </c>
      <c r="G74" s="153" t="s">
        <v>135</v>
      </c>
      <c r="H74" s="153" t="s">
        <v>16602</v>
      </c>
      <c r="I74" s="157">
        <v>100</v>
      </c>
      <c r="J74" s="153" t="s">
        <v>16603</v>
      </c>
      <c r="K74" s="160">
        <v>100</v>
      </c>
      <c r="L74" s="154" t="s">
        <v>16604</v>
      </c>
      <c r="M74" s="154"/>
    </row>
    <row r="75" spans="1:13" s="151" customFormat="1" x14ac:dyDescent="0.25">
      <c r="A75" s="150">
        <v>65</v>
      </c>
      <c r="B75" s="151" t="s">
        <v>4812</v>
      </c>
      <c r="C75" s="152" t="s">
        <v>54</v>
      </c>
      <c r="D75" s="152" t="s">
        <v>16278</v>
      </c>
      <c r="E75" s="153" t="s">
        <v>16374</v>
      </c>
      <c r="F75" s="153" t="s">
        <v>130</v>
      </c>
      <c r="G75" s="153" t="s">
        <v>135</v>
      </c>
      <c r="H75" s="153" t="s">
        <v>16605</v>
      </c>
      <c r="I75" s="154">
        <v>80</v>
      </c>
      <c r="J75" s="153" t="s">
        <v>16606</v>
      </c>
      <c r="K75" s="161">
        <v>112.5</v>
      </c>
      <c r="L75" s="154" t="s">
        <v>16607</v>
      </c>
      <c r="M75" s="154"/>
    </row>
    <row r="76" spans="1:13" s="151" customFormat="1" x14ac:dyDescent="0.25">
      <c r="A76" s="150">
        <v>66</v>
      </c>
      <c r="B76" s="167" t="s">
        <v>4816</v>
      </c>
      <c r="C76" s="152" t="s">
        <v>54</v>
      </c>
      <c r="D76" s="152" t="s">
        <v>16278</v>
      </c>
      <c r="E76" s="153" t="s">
        <v>16374</v>
      </c>
      <c r="F76" s="153" t="s">
        <v>130</v>
      </c>
      <c r="G76" s="153" t="s">
        <v>135</v>
      </c>
      <c r="H76" s="153" t="s">
        <v>16608</v>
      </c>
      <c r="I76" s="154">
        <v>100</v>
      </c>
      <c r="J76" s="153" t="s">
        <v>16609</v>
      </c>
      <c r="K76" s="160">
        <v>100</v>
      </c>
      <c r="L76" s="154" t="s">
        <v>16610</v>
      </c>
      <c r="M76" s="154"/>
    </row>
    <row r="77" spans="1:13" s="151" customFormat="1" x14ac:dyDescent="0.25">
      <c r="A77" s="150">
        <v>67</v>
      </c>
      <c r="B77" s="151" t="s">
        <v>4820</v>
      </c>
      <c r="C77" s="152" t="s">
        <v>54</v>
      </c>
      <c r="D77" s="152" t="s">
        <v>16278</v>
      </c>
      <c r="E77" s="153" t="s">
        <v>16374</v>
      </c>
      <c r="F77" s="153" t="s">
        <v>130</v>
      </c>
      <c r="G77" s="153" t="s">
        <v>135</v>
      </c>
      <c r="H77" s="153" t="s">
        <v>16611</v>
      </c>
      <c r="I77" s="154">
        <v>100</v>
      </c>
      <c r="J77" s="153" t="s">
        <v>16612</v>
      </c>
      <c r="K77" s="160">
        <v>96</v>
      </c>
      <c r="L77" s="154" t="s">
        <v>16613</v>
      </c>
      <c r="M77" s="154"/>
    </row>
    <row r="78" spans="1:13" s="151" customFormat="1" x14ac:dyDescent="0.25">
      <c r="A78" s="150">
        <v>68</v>
      </c>
      <c r="B78" s="167" t="s">
        <v>4824</v>
      </c>
      <c r="C78" s="152" t="s">
        <v>54</v>
      </c>
      <c r="D78" s="152" t="s">
        <v>16278</v>
      </c>
      <c r="E78" s="153" t="s">
        <v>16374</v>
      </c>
      <c r="F78" s="153" t="s">
        <v>130</v>
      </c>
      <c r="G78" s="153" t="s">
        <v>135</v>
      </c>
      <c r="H78" s="153" t="s">
        <v>16614</v>
      </c>
      <c r="I78" s="154">
        <v>70</v>
      </c>
      <c r="J78" s="153" t="s">
        <v>16615</v>
      </c>
      <c r="K78" s="160">
        <v>100</v>
      </c>
      <c r="L78" s="154" t="s">
        <v>16616</v>
      </c>
      <c r="M78" s="154"/>
    </row>
    <row r="79" spans="1:13" s="151" customFormat="1" x14ac:dyDescent="0.25">
      <c r="A79" s="150">
        <v>69</v>
      </c>
      <c r="B79" s="151" t="s">
        <v>4828</v>
      </c>
      <c r="C79" s="152" t="s">
        <v>54</v>
      </c>
      <c r="D79" s="152" t="s">
        <v>16278</v>
      </c>
      <c r="E79" s="153" t="s">
        <v>16374</v>
      </c>
      <c r="F79" s="153" t="s">
        <v>130</v>
      </c>
      <c r="G79" s="153" t="s">
        <v>135</v>
      </c>
      <c r="H79" s="153" t="s">
        <v>16617</v>
      </c>
      <c r="I79" s="154">
        <v>80</v>
      </c>
      <c r="J79" s="153" t="s">
        <v>16618</v>
      </c>
      <c r="K79" s="160">
        <v>35</v>
      </c>
      <c r="L79" s="154" t="s">
        <v>16619</v>
      </c>
      <c r="M79" s="154"/>
    </row>
    <row r="80" spans="1:13" s="151" customFormat="1" x14ac:dyDescent="0.25">
      <c r="A80" s="150">
        <v>70</v>
      </c>
      <c r="B80" s="167" t="s">
        <v>4833</v>
      </c>
      <c r="C80" s="152" t="s">
        <v>54</v>
      </c>
      <c r="D80" s="152" t="s">
        <v>16278</v>
      </c>
      <c r="E80" s="153" t="s">
        <v>16374</v>
      </c>
      <c r="F80" s="153" t="s">
        <v>136</v>
      </c>
      <c r="G80" s="153" t="s">
        <v>135</v>
      </c>
      <c r="H80" s="153" t="s">
        <v>16620</v>
      </c>
      <c r="I80" s="154">
        <v>1</v>
      </c>
      <c r="J80" s="153" t="s">
        <v>16621</v>
      </c>
      <c r="K80" s="160">
        <v>1</v>
      </c>
      <c r="L80" s="154" t="s">
        <v>16622</v>
      </c>
      <c r="M80" s="154"/>
    </row>
    <row r="81" spans="1:13" s="151" customFormat="1" x14ac:dyDescent="0.25">
      <c r="A81" s="150">
        <v>71</v>
      </c>
      <c r="B81" s="151" t="s">
        <v>4838</v>
      </c>
      <c r="C81" s="152" t="s">
        <v>54</v>
      </c>
      <c r="D81" s="152" t="s">
        <v>16278</v>
      </c>
      <c r="E81" s="153" t="s">
        <v>16282</v>
      </c>
      <c r="F81" s="153" t="s">
        <v>136</v>
      </c>
      <c r="G81" s="153" t="s">
        <v>99</v>
      </c>
      <c r="H81" s="153" t="s">
        <v>16623</v>
      </c>
      <c r="I81" s="154">
        <v>22</v>
      </c>
      <c r="J81" s="153" t="s">
        <v>16624</v>
      </c>
      <c r="K81" s="162">
        <v>22</v>
      </c>
      <c r="L81" s="154" t="s">
        <v>16625</v>
      </c>
      <c r="M81" s="154"/>
    </row>
    <row r="82" spans="1:13" s="151" customFormat="1" x14ac:dyDescent="0.25">
      <c r="A82" s="150">
        <v>72</v>
      </c>
      <c r="B82" s="167" t="s">
        <v>4842</v>
      </c>
      <c r="C82" s="152" t="s">
        <v>54</v>
      </c>
      <c r="D82" s="152" t="s">
        <v>16278</v>
      </c>
      <c r="E82" s="153" t="s">
        <v>16282</v>
      </c>
      <c r="F82" s="153" t="s">
        <v>136</v>
      </c>
      <c r="G82" s="153" t="s">
        <v>99</v>
      </c>
      <c r="H82" s="153" t="s">
        <v>16626</v>
      </c>
      <c r="I82" s="154">
        <v>100</v>
      </c>
      <c r="J82" s="153" t="s">
        <v>16627</v>
      </c>
      <c r="K82" s="162">
        <v>100</v>
      </c>
      <c r="L82" s="154" t="s">
        <v>16628</v>
      </c>
      <c r="M82" s="154"/>
    </row>
    <row r="83" spans="1:13" s="151" customFormat="1" x14ac:dyDescent="0.25">
      <c r="A83" s="150">
        <v>73</v>
      </c>
      <c r="B83" s="151" t="s">
        <v>4847</v>
      </c>
      <c r="C83" s="152" t="s">
        <v>54</v>
      </c>
      <c r="D83" s="152" t="s">
        <v>16278</v>
      </c>
      <c r="E83" s="153" t="s">
        <v>16282</v>
      </c>
      <c r="F83" s="153" t="s">
        <v>136</v>
      </c>
      <c r="G83" s="153" t="s">
        <v>99</v>
      </c>
      <c r="H83" s="153" t="s">
        <v>16629</v>
      </c>
      <c r="I83" s="154">
        <v>100</v>
      </c>
      <c r="J83" s="153" t="s">
        <v>16630</v>
      </c>
      <c r="K83" s="162">
        <v>100</v>
      </c>
      <c r="L83" s="154" t="s">
        <v>16631</v>
      </c>
      <c r="M83" s="154"/>
    </row>
    <row r="84" spans="1:13" s="151" customFormat="1" x14ac:dyDescent="0.25">
      <c r="A84" s="150">
        <v>74</v>
      </c>
      <c r="B84" s="167" t="s">
        <v>4851</v>
      </c>
      <c r="C84" s="152" t="s">
        <v>54</v>
      </c>
      <c r="D84" s="152" t="s">
        <v>16278</v>
      </c>
      <c r="E84" s="153" t="s">
        <v>16282</v>
      </c>
      <c r="F84" s="153" t="s">
        <v>136</v>
      </c>
      <c r="G84" s="153" t="s">
        <v>99</v>
      </c>
      <c r="H84" s="153" t="s">
        <v>16632</v>
      </c>
      <c r="I84" s="154">
        <v>13000</v>
      </c>
      <c r="J84" s="153" t="s">
        <v>16633</v>
      </c>
      <c r="K84" s="155">
        <v>12456</v>
      </c>
      <c r="L84" s="154" t="s">
        <v>16634</v>
      </c>
      <c r="M84" s="154"/>
    </row>
    <row r="85" spans="1:13" s="151" customFormat="1" x14ac:dyDescent="0.25">
      <c r="A85" s="150">
        <v>75</v>
      </c>
      <c r="B85" s="151" t="s">
        <v>4855</v>
      </c>
      <c r="C85" s="152" t="s">
        <v>54</v>
      </c>
      <c r="D85" s="152" t="s">
        <v>16278</v>
      </c>
      <c r="E85" s="153" t="s">
        <v>16282</v>
      </c>
      <c r="F85" s="153" t="s">
        <v>136</v>
      </c>
      <c r="G85" s="153" t="s">
        <v>99</v>
      </c>
      <c r="H85" s="153" t="s">
        <v>16635</v>
      </c>
      <c r="I85" s="154">
        <v>2900</v>
      </c>
      <c r="J85" s="153" t="s">
        <v>16636</v>
      </c>
      <c r="K85" s="155">
        <v>3626</v>
      </c>
      <c r="L85" s="154" t="s">
        <v>16637</v>
      </c>
      <c r="M85" s="154"/>
    </row>
    <row r="86" spans="1:13" s="151" customFormat="1" x14ac:dyDescent="0.25">
      <c r="A86" s="150">
        <v>76</v>
      </c>
      <c r="B86" s="167" t="s">
        <v>4860</v>
      </c>
      <c r="C86" s="152" t="s">
        <v>54</v>
      </c>
      <c r="D86" s="152" t="s">
        <v>16278</v>
      </c>
      <c r="E86" s="153" t="s">
        <v>16377</v>
      </c>
      <c r="F86" s="153" t="s">
        <v>136</v>
      </c>
      <c r="G86" s="153" t="s">
        <v>99</v>
      </c>
      <c r="H86" s="153" t="s">
        <v>16638</v>
      </c>
      <c r="I86" s="154">
        <v>1</v>
      </c>
      <c r="J86" s="153" t="s">
        <v>16639</v>
      </c>
      <c r="K86" s="155">
        <v>0</v>
      </c>
      <c r="L86" s="154" t="s">
        <v>16640</v>
      </c>
      <c r="M86" s="154"/>
    </row>
    <row r="87" spans="1:13" s="151" customFormat="1" x14ac:dyDescent="0.25">
      <c r="A87" s="150">
        <v>77</v>
      </c>
      <c r="B87" s="151" t="s">
        <v>4864</v>
      </c>
      <c r="C87" s="152" t="s">
        <v>54</v>
      </c>
      <c r="D87" s="152" t="s">
        <v>16278</v>
      </c>
      <c r="E87" s="153" t="s">
        <v>16377</v>
      </c>
      <c r="F87" s="153" t="s">
        <v>136</v>
      </c>
      <c r="G87" s="153" t="s">
        <v>99</v>
      </c>
      <c r="H87" s="153" t="s">
        <v>16641</v>
      </c>
      <c r="I87" s="154">
        <v>5</v>
      </c>
      <c r="J87" s="153" t="s">
        <v>16642</v>
      </c>
      <c r="K87" s="155">
        <v>4</v>
      </c>
      <c r="L87" s="154" t="s">
        <v>16643</v>
      </c>
      <c r="M87" s="154"/>
    </row>
    <row r="88" spans="1:13" s="151" customFormat="1" x14ac:dyDescent="0.25">
      <c r="A88" s="150">
        <v>78</v>
      </c>
      <c r="B88" s="167" t="s">
        <v>4868</v>
      </c>
      <c r="C88" s="152" t="s">
        <v>54</v>
      </c>
      <c r="D88" s="152" t="s">
        <v>16278</v>
      </c>
      <c r="E88" s="153" t="s">
        <v>16377</v>
      </c>
      <c r="F88" s="153" t="s">
        <v>136</v>
      </c>
      <c r="G88" s="153" t="s">
        <v>99</v>
      </c>
      <c r="H88" s="153" t="s">
        <v>16644</v>
      </c>
      <c r="I88" s="154">
        <v>1</v>
      </c>
      <c r="J88" s="153" t="s">
        <v>16645</v>
      </c>
      <c r="K88" s="155">
        <v>1</v>
      </c>
      <c r="L88" s="154" t="s">
        <v>16646</v>
      </c>
      <c r="M88" s="154"/>
    </row>
    <row r="89" spans="1:13" s="151" customFormat="1" x14ac:dyDescent="0.25">
      <c r="A89" s="150">
        <v>79</v>
      </c>
      <c r="B89" s="151" t="s">
        <v>4872</v>
      </c>
      <c r="C89" s="152" t="s">
        <v>54</v>
      </c>
      <c r="D89" s="152" t="s">
        <v>16278</v>
      </c>
      <c r="E89" s="153" t="s">
        <v>16377</v>
      </c>
      <c r="F89" s="153" t="s">
        <v>136</v>
      </c>
      <c r="G89" s="153" t="s">
        <v>99</v>
      </c>
      <c r="H89" s="153" t="s">
        <v>16647</v>
      </c>
      <c r="I89" s="154">
        <v>5</v>
      </c>
      <c r="J89" s="153" t="s">
        <v>16648</v>
      </c>
      <c r="K89" s="155">
        <v>5</v>
      </c>
      <c r="L89" s="154" t="s">
        <v>16649</v>
      </c>
      <c r="M89" s="154"/>
    </row>
    <row r="90" spans="1:13" s="151" customFormat="1" x14ac:dyDescent="0.25">
      <c r="A90" s="150">
        <v>80</v>
      </c>
      <c r="B90" s="167" t="s">
        <v>4877</v>
      </c>
      <c r="C90" s="152" t="s">
        <v>54</v>
      </c>
      <c r="D90" s="152" t="s">
        <v>16278</v>
      </c>
      <c r="E90" s="153" t="s">
        <v>16650</v>
      </c>
      <c r="F90" s="153" t="s">
        <v>136</v>
      </c>
      <c r="G90" s="153" t="s">
        <v>129</v>
      </c>
      <c r="H90" s="153" t="s">
        <v>16651</v>
      </c>
      <c r="I90" s="154">
        <v>32000</v>
      </c>
      <c r="J90" s="153" t="s">
        <v>16652</v>
      </c>
      <c r="K90" s="155">
        <v>127153</v>
      </c>
      <c r="L90" s="154" t="s">
        <v>16653</v>
      </c>
      <c r="M90" s="154"/>
    </row>
    <row r="91" spans="1:13" s="151" customFormat="1" x14ac:dyDescent="0.25">
      <c r="A91" s="150">
        <v>81</v>
      </c>
      <c r="B91" s="151" t="s">
        <v>4882</v>
      </c>
      <c r="C91" s="152" t="s">
        <v>54</v>
      </c>
      <c r="D91" s="152" t="s">
        <v>16278</v>
      </c>
      <c r="E91" s="153" t="s">
        <v>16650</v>
      </c>
      <c r="F91" s="153" t="s">
        <v>136</v>
      </c>
      <c r="G91" s="153" t="s">
        <v>129</v>
      </c>
      <c r="H91" s="153" t="s">
        <v>16654</v>
      </c>
      <c r="I91" s="154">
        <v>77</v>
      </c>
      <c r="J91" s="153" t="s">
        <v>16655</v>
      </c>
      <c r="K91" s="155">
        <v>77</v>
      </c>
      <c r="L91" s="154" t="s">
        <v>16656</v>
      </c>
      <c r="M91" s="154"/>
    </row>
    <row r="92" spans="1:13" s="151" customFormat="1" x14ac:dyDescent="0.25">
      <c r="A92" s="150">
        <v>82</v>
      </c>
      <c r="B92" s="167" t="s">
        <v>4886</v>
      </c>
      <c r="C92" s="152" t="s">
        <v>54</v>
      </c>
      <c r="D92" s="152" t="s">
        <v>16278</v>
      </c>
      <c r="E92" s="153" t="s">
        <v>16650</v>
      </c>
      <c r="F92" s="153" t="s">
        <v>136</v>
      </c>
      <c r="G92" s="153" t="s">
        <v>129</v>
      </c>
      <c r="H92" s="153" t="s">
        <v>16657</v>
      </c>
      <c r="I92" s="154">
        <v>228500</v>
      </c>
      <c r="J92" s="153" t="s">
        <v>16658</v>
      </c>
      <c r="K92" s="155">
        <v>51526</v>
      </c>
      <c r="L92" s="154" t="s">
        <v>16659</v>
      </c>
      <c r="M92" s="154"/>
    </row>
    <row r="93" spans="1:13" s="151" customFormat="1" x14ac:dyDescent="0.25">
      <c r="A93" s="150">
        <v>83</v>
      </c>
      <c r="B93" s="151" t="s">
        <v>4890</v>
      </c>
      <c r="C93" s="152" t="s">
        <v>54</v>
      </c>
      <c r="D93" s="152" t="s">
        <v>16278</v>
      </c>
      <c r="E93" s="153" t="s">
        <v>16650</v>
      </c>
      <c r="F93" s="153" t="s">
        <v>136</v>
      </c>
      <c r="G93" s="153" t="s">
        <v>129</v>
      </c>
      <c r="H93" s="153" t="s">
        <v>16660</v>
      </c>
      <c r="I93" s="154">
        <v>30</v>
      </c>
      <c r="J93" s="153" t="s">
        <v>16661</v>
      </c>
      <c r="K93" s="155">
        <v>30</v>
      </c>
      <c r="L93" s="154" t="s">
        <v>16662</v>
      </c>
      <c r="M93" s="154"/>
    </row>
    <row r="94" spans="1:13" s="151" customFormat="1" x14ac:dyDescent="0.25">
      <c r="A94" s="150">
        <v>84</v>
      </c>
      <c r="B94" s="167" t="s">
        <v>4894</v>
      </c>
      <c r="C94" s="152" t="s">
        <v>54</v>
      </c>
      <c r="D94" s="152" t="s">
        <v>16278</v>
      </c>
      <c r="E94" s="153" t="s">
        <v>16366</v>
      </c>
      <c r="F94" s="153" t="s">
        <v>136</v>
      </c>
      <c r="G94" s="153" t="s">
        <v>99</v>
      </c>
      <c r="H94" s="153" t="s">
        <v>16663</v>
      </c>
      <c r="I94" s="154">
        <v>1</v>
      </c>
      <c r="J94" s="153" t="s">
        <v>16664</v>
      </c>
      <c r="K94" s="155">
        <v>1</v>
      </c>
      <c r="L94" s="154" t="s">
        <v>16665</v>
      </c>
      <c r="M94" s="154"/>
    </row>
    <row r="95" spans="1:13" s="151" customFormat="1" x14ac:dyDescent="0.25">
      <c r="A95" s="150">
        <v>85</v>
      </c>
      <c r="B95" s="151" t="s">
        <v>4898</v>
      </c>
      <c r="C95" s="152" t="s">
        <v>54</v>
      </c>
      <c r="D95" s="152" t="s">
        <v>16278</v>
      </c>
      <c r="E95" s="153" t="s">
        <v>16366</v>
      </c>
      <c r="F95" s="153" t="s">
        <v>128</v>
      </c>
      <c r="G95" s="153" t="s">
        <v>127</v>
      </c>
      <c r="H95" s="153" t="s">
        <v>16666</v>
      </c>
      <c r="I95" s="154">
        <v>1</v>
      </c>
      <c r="J95" s="153" t="s">
        <v>16667</v>
      </c>
      <c r="K95" s="155">
        <v>1</v>
      </c>
      <c r="L95" s="154" t="s">
        <v>16668</v>
      </c>
      <c r="M95" s="154"/>
    </row>
    <row r="96" spans="1:13" s="151" customFormat="1" x14ac:dyDescent="0.25">
      <c r="A96" s="150">
        <v>86</v>
      </c>
      <c r="B96" s="167" t="s">
        <v>4902</v>
      </c>
      <c r="C96" s="152" t="s">
        <v>54</v>
      </c>
      <c r="D96" s="152" t="s">
        <v>16278</v>
      </c>
      <c r="E96" s="153" t="s">
        <v>16366</v>
      </c>
      <c r="F96" s="153" t="s">
        <v>136</v>
      </c>
      <c r="G96" s="153" t="s">
        <v>99</v>
      </c>
      <c r="H96" s="153" t="s">
        <v>16669</v>
      </c>
      <c r="I96" s="154">
        <v>4</v>
      </c>
      <c r="J96" s="153" t="s">
        <v>16670</v>
      </c>
      <c r="K96" s="155">
        <v>4</v>
      </c>
      <c r="L96" s="154" t="s">
        <v>16671</v>
      </c>
      <c r="M96" s="154"/>
    </row>
    <row r="97" spans="1:13" s="151" customFormat="1" x14ac:dyDescent="0.25">
      <c r="A97" s="150">
        <v>87</v>
      </c>
      <c r="B97" s="151" t="s">
        <v>4906</v>
      </c>
      <c r="C97" s="152" t="s">
        <v>54</v>
      </c>
      <c r="D97" s="152" t="s">
        <v>16278</v>
      </c>
      <c r="E97" s="153" t="s">
        <v>16366</v>
      </c>
      <c r="F97" s="153" t="s">
        <v>136</v>
      </c>
      <c r="G97" s="153" t="s">
        <v>99</v>
      </c>
      <c r="H97" s="153" t="s">
        <v>16672</v>
      </c>
      <c r="I97" s="154">
        <v>1</v>
      </c>
      <c r="J97" s="153" t="s">
        <v>16673</v>
      </c>
      <c r="K97" s="155">
        <v>1</v>
      </c>
      <c r="L97" s="154" t="s">
        <v>16674</v>
      </c>
      <c r="M97" s="154"/>
    </row>
    <row r="98" spans="1:13" s="151" customFormat="1" x14ac:dyDescent="0.25">
      <c r="A98" s="150">
        <v>88</v>
      </c>
      <c r="B98" s="167" t="s">
        <v>4911</v>
      </c>
      <c r="C98" s="152" t="s">
        <v>54</v>
      </c>
      <c r="D98" s="152" t="s">
        <v>16278</v>
      </c>
      <c r="E98" s="153" t="s">
        <v>16366</v>
      </c>
      <c r="F98" s="153" t="s">
        <v>136</v>
      </c>
      <c r="G98" s="153" t="s">
        <v>99</v>
      </c>
      <c r="H98" s="153" t="s">
        <v>16675</v>
      </c>
      <c r="I98" s="154">
        <v>100</v>
      </c>
      <c r="J98" s="153" t="s">
        <v>16676</v>
      </c>
      <c r="K98" s="155">
        <v>100</v>
      </c>
      <c r="L98" s="154" t="s">
        <v>16677</v>
      </c>
      <c r="M98" s="154"/>
    </row>
    <row r="99" spans="1:13" s="151" customFormat="1" x14ac:dyDescent="0.25">
      <c r="A99" s="150">
        <v>89</v>
      </c>
      <c r="B99" s="151" t="s">
        <v>4916</v>
      </c>
      <c r="C99" s="152" t="s">
        <v>54</v>
      </c>
      <c r="D99" s="152" t="s">
        <v>16278</v>
      </c>
      <c r="E99" s="153" t="s">
        <v>16366</v>
      </c>
      <c r="F99" s="153" t="s">
        <v>136</v>
      </c>
      <c r="G99" s="153" t="s">
        <v>99</v>
      </c>
      <c r="H99" s="153" t="s">
        <v>16678</v>
      </c>
      <c r="I99" s="154">
        <v>100</v>
      </c>
      <c r="J99" s="153" t="s">
        <v>16679</v>
      </c>
      <c r="K99" s="155">
        <v>100</v>
      </c>
      <c r="L99" s="154" t="s">
        <v>16680</v>
      </c>
      <c r="M99" s="154"/>
    </row>
    <row r="100" spans="1:13" s="151" customFormat="1" x14ac:dyDescent="0.25">
      <c r="A100" s="150">
        <v>90</v>
      </c>
      <c r="B100" s="167" t="s">
        <v>4920</v>
      </c>
      <c r="C100" s="152" t="s">
        <v>54</v>
      </c>
      <c r="D100" s="152" t="s">
        <v>16278</v>
      </c>
      <c r="E100" s="153" t="s">
        <v>16366</v>
      </c>
      <c r="F100" s="153" t="s">
        <v>136</v>
      </c>
      <c r="G100" s="153" t="s">
        <v>99</v>
      </c>
      <c r="H100" s="153" t="s">
        <v>16681</v>
      </c>
      <c r="I100" s="154">
        <v>100</v>
      </c>
      <c r="J100" s="153" t="s">
        <v>16682</v>
      </c>
      <c r="K100" s="155">
        <v>100</v>
      </c>
      <c r="L100" s="154" t="s">
        <v>16683</v>
      </c>
      <c r="M100" s="154"/>
    </row>
    <row r="101" spans="1:13" s="151" customFormat="1" x14ac:dyDescent="0.25">
      <c r="A101" s="150">
        <v>91</v>
      </c>
      <c r="B101" s="151" t="s">
        <v>4924</v>
      </c>
      <c r="C101" s="152" t="s">
        <v>54</v>
      </c>
      <c r="D101" s="152" t="s">
        <v>16278</v>
      </c>
      <c r="E101" s="153" t="s">
        <v>16366</v>
      </c>
      <c r="F101" s="153" t="s">
        <v>136</v>
      </c>
      <c r="G101" s="153" t="s">
        <v>99</v>
      </c>
      <c r="H101" s="153" t="s">
        <v>16684</v>
      </c>
      <c r="I101" s="154">
        <v>100</v>
      </c>
      <c r="J101" s="153" t="s">
        <v>16685</v>
      </c>
      <c r="K101" s="155">
        <v>100</v>
      </c>
      <c r="L101" s="154" t="s">
        <v>16686</v>
      </c>
      <c r="M101" s="154"/>
    </row>
    <row r="102" spans="1:13" s="151" customFormat="1" x14ac:dyDescent="0.25">
      <c r="A102" s="150">
        <v>92</v>
      </c>
      <c r="B102" s="167" t="s">
        <v>4929</v>
      </c>
      <c r="C102" s="152" t="s">
        <v>54</v>
      </c>
      <c r="D102" s="152" t="s">
        <v>16278</v>
      </c>
      <c r="E102" s="153" t="s">
        <v>16366</v>
      </c>
      <c r="F102" s="153" t="s">
        <v>136</v>
      </c>
      <c r="G102" s="153" t="s">
        <v>99</v>
      </c>
      <c r="H102" s="153" t="s">
        <v>16687</v>
      </c>
      <c r="I102" s="154">
        <v>100</v>
      </c>
      <c r="J102" s="153" t="s">
        <v>16688</v>
      </c>
      <c r="K102" s="155">
        <v>100</v>
      </c>
      <c r="L102" s="154" t="s">
        <v>16689</v>
      </c>
      <c r="M102" s="154"/>
    </row>
    <row r="103" spans="1:13" s="151" customFormat="1" x14ac:dyDescent="0.25">
      <c r="A103" s="150">
        <v>93</v>
      </c>
      <c r="B103" s="151" t="s">
        <v>4934</v>
      </c>
      <c r="C103" s="152" t="s">
        <v>54</v>
      </c>
      <c r="D103" s="152" t="s">
        <v>16278</v>
      </c>
      <c r="E103" s="153" t="s">
        <v>16366</v>
      </c>
      <c r="F103" s="153" t="s">
        <v>136</v>
      </c>
      <c r="G103" s="153" t="s">
        <v>99</v>
      </c>
      <c r="H103" s="153" t="s">
        <v>16690</v>
      </c>
      <c r="I103" s="154">
        <v>100</v>
      </c>
      <c r="J103" s="153" t="s">
        <v>16691</v>
      </c>
      <c r="K103" s="155">
        <v>100</v>
      </c>
      <c r="L103" s="154" t="s">
        <v>16692</v>
      </c>
      <c r="M103" s="154"/>
    </row>
    <row r="104" spans="1:13" s="151" customFormat="1" x14ac:dyDescent="0.25">
      <c r="A104" s="150">
        <v>94</v>
      </c>
      <c r="B104" s="167" t="s">
        <v>4938</v>
      </c>
      <c r="C104" s="152" t="s">
        <v>54</v>
      </c>
      <c r="D104" s="152" t="s">
        <v>16278</v>
      </c>
      <c r="E104" s="153" t="s">
        <v>16366</v>
      </c>
      <c r="F104" s="153" t="s">
        <v>136</v>
      </c>
      <c r="G104" s="153" t="s">
        <v>99</v>
      </c>
      <c r="H104" s="153" t="s">
        <v>16693</v>
      </c>
      <c r="I104" s="154">
        <v>100</v>
      </c>
      <c r="J104" s="153" t="s">
        <v>16694</v>
      </c>
      <c r="K104" s="155">
        <v>100</v>
      </c>
      <c r="L104" s="154" t="s">
        <v>16695</v>
      </c>
      <c r="M104" s="154"/>
    </row>
    <row r="105" spans="1:13" s="151" customFormat="1" x14ac:dyDescent="0.25">
      <c r="A105" s="150">
        <v>95</v>
      </c>
      <c r="B105" s="151" t="s">
        <v>4943</v>
      </c>
      <c r="C105" s="152" t="s">
        <v>54</v>
      </c>
      <c r="D105" s="152" t="s">
        <v>16278</v>
      </c>
      <c r="E105" s="153" t="s">
        <v>16366</v>
      </c>
      <c r="F105" s="153" t="s">
        <v>126</v>
      </c>
      <c r="G105" s="153" t="s">
        <v>133</v>
      </c>
      <c r="H105" s="153" t="s">
        <v>16696</v>
      </c>
      <c r="I105" s="154">
        <v>100</v>
      </c>
      <c r="J105" s="153" t="s">
        <v>16697</v>
      </c>
      <c r="K105" s="155">
        <v>100</v>
      </c>
      <c r="L105" s="154" t="s">
        <v>16698</v>
      </c>
      <c r="M105" s="154"/>
    </row>
    <row r="106" spans="1:13" s="151" customFormat="1" x14ac:dyDescent="0.25">
      <c r="A106" s="150">
        <v>96</v>
      </c>
      <c r="B106" s="167" t="s">
        <v>4946</v>
      </c>
      <c r="C106" s="152" t="s">
        <v>54</v>
      </c>
      <c r="D106" s="152" t="s">
        <v>16278</v>
      </c>
      <c r="E106" s="153" t="s">
        <v>16366</v>
      </c>
      <c r="F106" s="153" t="s">
        <v>136</v>
      </c>
      <c r="G106" s="153" t="s">
        <v>99</v>
      </c>
      <c r="H106" s="153" t="s">
        <v>16699</v>
      </c>
      <c r="I106" s="154">
        <v>100</v>
      </c>
      <c r="J106" s="153" t="s">
        <v>16700</v>
      </c>
      <c r="K106" s="155">
        <v>100</v>
      </c>
      <c r="L106" s="154" t="s">
        <v>16701</v>
      </c>
      <c r="M106" s="154"/>
    </row>
    <row r="107" spans="1:13" s="151" customFormat="1" x14ac:dyDescent="0.25">
      <c r="A107" s="150">
        <v>97</v>
      </c>
      <c r="B107" s="151" t="s">
        <v>4951</v>
      </c>
      <c r="C107" s="152" t="s">
        <v>54</v>
      </c>
      <c r="D107" s="152" t="s">
        <v>16278</v>
      </c>
      <c r="E107" s="153" t="s">
        <v>16366</v>
      </c>
      <c r="F107" s="153" t="s">
        <v>136</v>
      </c>
      <c r="G107" s="153" t="s">
        <v>99</v>
      </c>
      <c r="H107" s="153" t="s">
        <v>16702</v>
      </c>
      <c r="I107" s="154">
        <v>100</v>
      </c>
      <c r="J107" s="153" t="s">
        <v>16703</v>
      </c>
      <c r="K107" s="155">
        <v>100</v>
      </c>
      <c r="L107" s="154" t="s">
        <v>16704</v>
      </c>
      <c r="M107" s="154"/>
    </row>
    <row r="108" spans="1:13" s="151" customFormat="1" x14ac:dyDescent="0.25">
      <c r="A108" s="150">
        <v>98</v>
      </c>
      <c r="B108" s="167" t="s">
        <v>4954</v>
      </c>
      <c r="C108" s="152" t="s">
        <v>54</v>
      </c>
      <c r="D108" s="152" t="s">
        <v>16278</v>
      </c>
      <c r="E108" s="153" t="s">
        <v>16366</v>
      </c>
      <c r="F108" s="153" t="s">
        <v>136</v>
      </c>
      <c r="G108" s="153" t="s">
        <v>99</v>
      </c>
      <c r="H108" s="153" t="s">
        <v>16705</v>
      </c>
      <c r="I108" s="154">
        <v>100</v>
      </c>
      <c r="J108" s="153" t="s">
        <v>16706</v>
      </c>
      <c r="K108" s="155">
        <v>100</v>
      </c>
      <c r="L108" s="154" t="s">
        <v>16707</v>
      </c>
      <c r="M108" s="154"/>
    </row>
    <row r="109" spans="1:13" s="151" customFormat="1" x14ac:dyDescent="0.25">
      <c r="A109" s="150">
        <v>99</v>
      </c>
      <c r="B109" s="151" t="s">
        <v>4958</v>
      </c>
      <c r="C109" s="152" t="s">
        <v>54</v>
      </c>
      <c r="D109" s="152" t="s">
        <v>16278</v>
      </c>
      <c r="E109" s="153" t="s">
        <v>16366</v>
      </c>
      <c r="F109" s="153" t="s">
        <v>136</v>
      </c>
      <c r="G109" s="153" t="s">
        <v>99</v>
      </c>
      <c r="H109" s="153" t="s">
        <v>16708</v>
      </c>
      <c r="I109" s="154">
        <v>100</v>
      </c>
      <c r="J109" s="153" t="s">
        <v>16709</v>
      </c>
      <c r="K109" s="155">
        <v>100</v>
      </c>
      <c r="L109" s="154" t="s">
        <v>16710</v>
      </c>
      <c r="M109" s="154"/>
    </row>
    <row r="110" spans="1:13" s="151" customFormat="1" x14ac:dyDescent="0.25">
      <c r="A110" s="150">
        <v>100</v>
      </c>
      <c r="B110" s="167" t="s">
        <v>4962</v>
      </c>
      <c r="C110" s="152" t="s">
        <v>54</v>
      </c>
      <c r="D110" s="152" t="s">
        <v>16278</v>
      </c>
      <c r="E110" s="153" t="s">
        <v>16366</v>
      </c>
      <c r="F110" s="153" t="s">
        <v>136</v>
      </c>
      <c r="G110" s="153" t="s">
        <v>99</v>
      </c>
      <c r="H110" s="153" t="s">
        <v>16711</v>
      </c>
      <c r="I110" s="154">
        <v>100</v>
      </c>
      <c r="J110" s="153" t="s">
        <v>16712</v>
      </c>
      <c r="K110" s="155">
        <v>100</v>
      </c>
      <c r="L110" s="154" t="s">
        <v>16713</v>
      </c>
      <c r="M110" s="154"/>
    </row>
    <row r="111" spans="1:13" s="151" customFormat="1" x14ac:dyDescent="0.25">
      <c r="A111" s="150">
        <v>101</v>
      </c>
      <c r="B111" s="151" t="s">
        <v>4967</v>
      </c>
      <c r="C111" s="152" t="s">
        <v>54</v>
      </c>
      <c r="D111" s="152" t="s">
        <v>16278</v>
      </c>
      <c r="E111" s="153" t="s">
        <v>16366</v>
      </c>
      <c r="F111" s="153" t="s">
        <v>136</v>
      </c>
      <c r="G111" s="153" t="s">
        <v>99</v>
      </c>
      <c r="H111" s="153" t="s">
        <v>16714</v>
      </c>
      <c r="I111" s="154">
        <v>100</v>
      </c>
      <c r="J111" s="153" t="s">
        <v>16715</v>
      </c>
      <c r="K111" s="155">
        <v>100</v>
      </c>
      <c r="L111" s="154" t="s">
        <v>16698</v>
      </c>
      <c r="M111" s="154"/>
    </row>
    <row r="112" spans="1:13" s="151" customFormat="1" x14ac:dyDescent="0.25">
      <c r="A112" s="150">
        <v>102</v>
      </c>
      <c r="B112" s="167" t="s">
        <v>4972</v>
      </c>
      <c r="C112" s="152" t="s">
        <v>54</v>
      </c>
      <c r="D112" s="152" t="s">
        <v>16278</v>
      </c>
      <c r="E112" s="153" t="s">
        <v>16371</v>
      </c>
      <c r="F112" s="153" t="s">
        <v>136</v>
      </c>
      <c r="G112" s="153" t="s">
        <v>99</v>
      </c>
      <c r="H112" s="153" t="s">
        <v>16716</v>
      </c>
      <c r="I112" s="154">
        <v>1300</v>
      </c>
      <c r="J112" s="153" t="s">
        <v>16717</v>
      </c>
      <c r="K112" s="155">
        <v>1498</v>
      </c>
      <c r="L112" s="154" t="s">
        <v>16718</v>
      </c>
      <c r="M112" s="154"/>
    </row>
    <row r="113" spans="1:13" s="151" customFormat="1" x14ac:dyDescent="0.25">
      <c r="A113" s="150">
        <v>103</v>
      </c>
      <c r="B113" s="151" t="s">
        <v>4976</v>
      </c>
      <c r="C113" s="152" t="s">
        <v>54</v>
      </c>
      <c r="D113" s="152" t="s">
        <v>16278</v>
      </c>
      <c r="E113" s="153" t="s">
        <v>16371</v>
      </c>
      <c r="F113" s="153" t="s">
        <v>136</v>
      </c>
      <c r="G113" s="153" t="s">
        <v>99</v>
      </c>
      <c r="H113" s="153" t="s">
        <v>16719</v>
      </c>
      <c r="I113" s="154">
        <v>2430</v>
      </c>
      <c r="J113" s="153" t="s">
        <v>16720</v>
      </c>
      <c r="K113" s="155">
        <v>2677</v>
      </c>
      <c r="L113" s="154" t="s">
        <v>16721</v>
      </c>
      <c r="M113" s="154"/>
    </row>
    <row r="114" spans="1:13" s="151" customFormat="1" x14ac:dyDescent="0.25">
      <c r="A114" s="150">
        <v>104</v>
      </c>
      <c r="B114" s="167" t="s">
        <v>4980</v>
      </c>
      <c r="C114" s="152" t="s">
        <v>54</v>
      </c>
      <c r="D114" s="152" t="s">
        <v>16278</v>
      </c>
      <c r="E114" s="153" t="s">
        <v>16371</v>
      </c>
      <c r="F114" s="153" t="s">
        <v>136</v>
      </c>
      <c r="G114" s="153" t="s">
        <v>99</v>
      </c>
      <c r="H114" s="153" t="s">
        <v>16722</v>
      </c>
      <c r="I114" s="154">
        <v>180</v>
      </c>
      <c r="J114" s="153" t="s">
        <v>16723</v>
      </c>
      <c r="K114" s="155">
        <v>172</v>
      </c>
      <c r="L114" s="154" t="s">
        <v>16724</v>
      </c>
      <c r="M114" s="154"/>
    </row>
    <row r="115" spans="1:13" s="151" customFormat="1" x14ac:dyDescent="0.25">
      <c r="A115" s="150">
        <v>105</v>
      </c>
      <c r="B115" s="151" t="s">
        <v>4984</v>
      </c>
      <c r="C115" s="152" t="s">
        <v>54</v>
      </c>
      <c r="D115" s="152" t="s">
        <v>16278</v>
      </c>
      <c r="E115" s="153" t="s">
        <v>16371</v>
      </c>
      <c r="F115" s="153" t="s">
        <v>136</v>
      </c>
      <c r="G115" s="153" t="s">
        <v>99</v>
      </c>
      <c r="H115" s="153" t="s">
        <v>16725</v>
      </c>
      <c r="I115" s="154">
        <v>1000000</v>
      </c>
      <c r="J115" s="153" t="s">
        <v>16726</v>
      </c>
      <c r="K115" s="155">
        <v>1002302</v>
      </c>
      <c r="L115" s="154" t="s">
        <v>16727</v>
      </c>
      <c r="M115" s="154"/>
    </row>
    <row r="116" spans="1:13" s="151" customFormat="1" x14ac:dyDescent="0.25">
      <c r="A116" s="150">
        <v>106</v>
      </c>
      <c r="B116" s="167" t="s">
        <v>4988</v>
      </c>
      <c r="C116" s="152" t="s">
        <v>54</v>
      </c>
      <c r="D116" s="152" t="s">
        <v>16278</v>
      </c>
      <c r="E116" s="153" t="s">
        <v>16371</v>
      </c>
      <c r="F116" s="153" t="s">
        <v>136</v>
      </c>
      <c r="G116" s="153" t="s">
        <v>99</v>
      </c>
      <c r="H116" s="153" t="s">
        <v>16728</v>
      </c>
      <c r="I116" s="154">
        <v>20100000</v>
      </c>
      <c r="J116" s="153" t="s">
        <v>16729</v>
      </c>
      <c r="K116" s="155">
        <v>21080549</v>
      </c>
      <c r="L116" s="154" t="s">
        <v>16730</v>
      </c>
      <c r="M116" s="154"/>
    </row>
    <row r="117" spans="1:13" s="151" customFormat="1" x14ac:dyDescent="0.25">
      <c r="A117" s="150">
        <v>107</v>
      </c>
      <c r="B117" s="151" t="s">
        <v>4991</v>
      </c>
      <c r="C117" s="152" t="s">
        <v>54</v>
      </c>
      <c r="D117" s="152" t="s">
        <v>16278</v>
      </c>
      <c r="E117" s="153" t="s">
        <v>16371</v>
      </c>
      <c r="F117" s="153" t="s">
        <v>136</v>
      </c>
      <c r="G117" s="153" t="s">
        <v>99</v>
      </c>
      <c r="H117" s="153" t="s">
        <v>16731</v>
      </c>
      <c r="I117" s="154">
        <v>100</v>
      </c>
      <c r="J117" s="153" t="s">
        <v>16732</v>
      </c>
      <c r="K117" s="155">
        <v>100</v>
      </c>
      <c r="L117" s="154" t="s">
        <v>16733</v>
      </c>
      <c r="M117" s="154"/>
    </row>
    <row r="118" spans="1:13" s="151" customFormat="1" x14ac:dyDescent="0.25">
      <c r="A118" s="150">
        <v>108</v>
      </c>
      <c r="B118" s="167" t="s">
        <v>4995</v>
      </c>
      <c r="C118" s="152" t="s">
        <v>54</v>
      </c>
      <c r="D118" s="152" t="s">
        <v>16278</v>
      </c>
      <c r="E118" s="153" t="s">
        <v>16371</v>
      </c>
      <c r="F118" s="153" t="s">
        <v>136</v>
      </c>
      <c r="G118" s="153" t="s">
        <v>99</v>
      </c>
      <c r="H118" s="153" t="s">
        <v>16734</v>
      </c>
      <c r="I118" s="154">
        <v>3</v>
      </c>
      <c r="J118" s="153" t="s">
        <v>16735</v>
      </c>
      <c r="K118" s="155">
        <v>3</v>
      </c>
      <c r="L118" s="154" t="s">
        <v>16736</v>
      </c>
      <c r="M118" s="154"/>
    </row>
    <row r="119" spans="1:13" s="151" customFormat="1" x14ac:dyDescent="0.25">
      <c r="A119" s="150">
        <v>109</v>
      </c>
      <c r="B119" s="151" t="s">
        <v>4999</v>
      </c>
      <c r="C119" s="152" t="s">
        <v>54</v>
      </c>
      <c r="D119" s="152" t="s">
        <v>16278</v>
      </c>
      <c r="E119" s="153" t="s">
        <v>16371</v>
      </c>
      <c r="F119" s="153" t="s">
        <v>136</v>
      </c>
      <c r="G119" s="153" t="s">
        <v>99</v>
      </c>
      <c r="H119" s="153" t="s">
        <v>16737</v>
      </c>
      <c r="I119" s="154">
        <v>3</v>
      </c>
      <c r="J119" s="153" t="s">
        <v>16738</v>
      </c>
      <c r="K119" s="155">
        <v>3</v>
      </c>
      <c r="L119" s="154" t="s">
        <v>16739</v>
      </c>
      <c r="M119" s="154"/>
    </row>
    <row r="120" spans="1:13" s="151" customFormat="1" x14ac:dyDescent="0.25">
      <c r="A120" s="150">
        <v>110</v>
      </c>
      <c r="B120" s="167" t="s">
        <v>5003</v>
      </c>
      <c r="C120" s="152" t="s">
        <v>54</v>
      </c>
      <c r="D120" s="152" t="s">
        <v>16278</v>
      </c>
      <c r="E120" s="153" t="s">
        <v>16371</v>
      </c>
      <c r="F120" s="153" t="s">
        <v>136</v>
      </c>
      <c r="G120" s="153" t="s">
        <v>99</v>
      </c>
      <c r="H120" s="153" t="s">
        <v>16740</v>
      </c>
      <c r="I120" s="154">
        <v>35000000000</v>
      </c>
      <c r="J120" s="153" t="s">
        <v>16741</v>
      </c>
      <c r="K120" s="155">
        <v>43834197549</v>
      </c>
      <c r="L120" s="154" t="s">
        <v>16742</v>
      </c>
      <c r="M120" s="154"/>
    </row>
    <row r="121" spans="1:13" s="151" customFormat="1" x14ac:dyDescent="0.25">
      <c r="A121" s="150">
        <v>111</v>
      </c>
      <c r="B121" s="151" t="s">
        <v>5007</v>
      </c>
      <c r="C121" s="152" t="s">
        <v>54</v>
      </c>
      <c r="D121" s="152" t="s">
        <v>16278</v>
      </c>
      <c r="E121" s="153" t="s">
        <v>16371</v>
      </c>
      <c r="F121" s="153" t="s">
        <v>136</v>
      </c>
      <c r="G121" s="153" t="s">
        <v>99</v>
      </c>
      <c r="H121" s="153" t="s">
        <v>16743</v>
      </c>
      <c r="I121" s="154">
        <v>86</v>
      </c>
      <c r="J121" s="153" t="s">
        <v>16744</v>
      </c>
      <c r="K121" s="163">
        <v>86.04</v>
      </c>
      <c r="L121" s="154" t="s">
        <v>16745</v>
      </c>
      <c r="M121" s="154"/>
    </row>
    <row r="122" spans="1:13" s="151" customFormat="1" x14ac:dyDescent="0.25">
      <c r="A122" s="150">
        <v>112</v>
      </c>
      <c r="B122" s="167" t="s">
        <v>5011</v>
      </c>
      <c r="C122" s="152" t="s">
        <v>54</v>
      </c>
      <c r="D122" s="152" t="s">
        <v>16278</v>
      </c>
      <c r="E122" s="153" t="s">
        <v>16371</v>
      </c>
      <c r="F122" s="153" t="s">
        <v>136</v>
      </c>
      <c r="G122" s="153" t="s">
        <v>99</v>
      </c>
      <c r="H122" s="153" t="s">
        <v>16746</v>
      </c>
      <c r="I122" s="154">
        <v>80</v>
      </c>
      <c r="J122" s="153" t="s">
        <v>16747</v>
      </c>
      <c r="K122" s="155">
        <v>80</v>
      </c>
      <c r="L122" s="154" t="s">
        <v>16748</v>
      </c>
      <c r="M122" s="154"/>
    </row>
    <row r="123" spans="1:13" s="151" customFormat="1" x14ac:dyDescent="0.25">
      <c r="A123" s="150">
        <v>113</v>
      </c>
      <c r="B123" s="151" t="s">
        <v>5015</v>
      </c>
      <c r="C123" s="152" t="s">
        <v>54</v>
      </c>
      <c r="D123" s="152" t="s">
        <v>16278</v>
      </c>
      <c r="E123" s="153" t="s">
        <v>16371</v>
      </c>
      <c r="F123" s="153" t="s">
        <v>136</v>
      </c>
      <c r="G123" s="153" t="s">
        <v>99</v>
      </c>
      <c r="H123" s="153" t="s">
        <v>16749</v>
      </c>
      <c r="I123" s="154">
        <v>45</v>
      </c>
      <c r="J123" s="153" t="s">
        <v>16750</v>
      </c>
      <c r="K123" s="155">
        <v>45</v>
      </c>
      <c r="L123" s="154" t="s">
        <v>16751</v>
      </c>
      <c r="M123" s="154"/>
    </row>
    <row r="124" spans="1:13" s="151" customFormat="1" x14ac:dyDescent="0.25">
      <c r="A124" s="150">
        <v>114</v>
      </c>
      <c r="B124" s="167" t="s">
        <v>5019</v>
      </c>
      <c r="C124" s="152" t="s">
        <v>54</v>
      </c>
      <c r="D124" s="152" t="s">
        <v>16278</v>
      </c>
      <c r="E124" s="153" t="s">
        <v>16371</v>
      </c>
      <c r="F124" s="153" t="s">
        <v>136</v>
      </c>
      <c r="G124" s="153" t="s">
        <v>99</v>
      </c>
      <c r="H124" s="153" t="s">
        <v>16752</v>
      </c>
      <c r="I124" s="154">
        <v>100</v>
      </c>
      <c r="J124" s="153" t="s">
        <v>16753</v>
      </c>
      <c r="K124" s="155">
        <v>100</v>
      </c>
      <c r="L124" s="154" t="s">
        <v>16754</v>
      </c>
      <c r="M124" s="154"/>
    </row>
    <row r="125" spans="1:13" s="151" customFormat="1" x14ac:dyDescent="0.25">
      <c r="A125" s="150">
        <v>115</v>
      </c>
      <c r="B125" s="151" t="s">
        <v>5023</v>
      </c>
      <c r="C125" s="152" t="s">
        <v>54</v>
      </c>
      <c r="D125" s="152" t="s">
        <v>16278</v>
      </c>
      <c r="E125" s="153" t="s">
        <v>16371</v>
      </c>
      <c r="F125" s="153" t="s">
        <v>136</v>
      </c>
      <c r="G125" s="153" t="s">
        <v>99</v>
      </c>
      <c r="H125" s="153" t="s">
        <v>16755</v>
      </c>
      <c r="I125" s="154">
        <v>99</v>
      </c>
      <c r="J125" s="153" t="s">
        <v>16756</v>
      </c>
      <c r="K125" s="155">
        <v>100</v>
      </c>
      <c r="L125" s="154" t="s">
        <v>16757</v>
      </c>
      <c r="M125" s="154"/>
    </row>
    <row r="126" spans="1:13" s="151" customFormat="1" x14ac:dyDescent="0.25">
      <c r="A126" s="150">
        <v>116</v>
      </c>
      <c r="B126" s="167" t="s">
        <v>5026</v>
      </c>
      <c r="C126" s="152" t="s">
        <v>54</v>
      </c>
      <c r="D126" s="152" t="s">
        <v>16278</v>
      </c>
      <c r="E126" s="153" t="s">
        <v>16371</v>
      </c>
      <c r="F126" s="153" t="s">
        <v>136</v>
      </c>
      <c r="G126" s="153" t="s">
        <v>99</v>
      </c>
      <c r="H126" s="153" t="s">
        <v>16758</v>
      </c>
      <c r="I126" s="154">
        <v>70</v>
      </c>
      <c r="J126" s="153" t="s">
        <v>16759</v>
      </c>
      <c r="K126" s="163">
        <v>83</v>
      </c>
      <c r="L126" s="154" t="s">
        <v>16760</v>
      </c>
      <c r="M126" s="154"/>
    </row>
    <row r="127" spans="1:13" s="151" customFormat="1" x14ac:dyDescent="0.25">
      <c r="A127" s="150">
        <v>117</v>
      </c>
      <c r="B127" s="151" t="s">
        <v>5029</v>
      </c>
      <c r="C127" s="152" t="s">
        <v>54</v>
      </c>
      <c r="D127" s="152" t="s">
        <v>16278</v>
      </c>
      <c r="E127" s="153" t="s">
        <v>16371</v>
      </c>
      <c r="F127" s="153" t="s">
        <v>136</v>
      </c>
      <c r="G127" s="153" t="s">
        <v>99</v>
      </c>
      <c r="H127" s="153" t="s">
        <v>16761</v>
      </c>
      <c r="I127" s="154">
        <v>24</v>
      </c>
      <c r="J127" s="153" t="s">
        <v>16762</v>
      </c>
      <c r="K127" s="155">
        <v>24</v>
      </c>
      <c r="L127" s="154" t="s">
        <v>16763</v>
      </c>
      <c r="M127" s="154"/>
    </row>
    <row r="128" spans="1:13" s="151" customFormat="1" x14ac:dyDescent="0.25">
      <c r="A128" s="150">
        <v>118</v>
      </c>
      <c r="B128" s="167" t="s">
        <v>5032</v>
      </c>
      <c r="C128" s="152" t="s">
        <v>54</v>
      </c>
      <c r="D128" s="152" t="s">
        <v>16278</v>
      </c>
      <c r="E128" s="153" t="s">
        <v>16371</v>
      </c>
      <c r="F128" s="153" t="s">
        <v>136</v>
      </c>
      <c r="G128" s="153" t="s">
        <v>99</v>
      </c>
      <c r="H128" s="153" t="s">
        <v>16764</v>
      </c>
      <c r="I128" s="154">
        <v>50</v>
      </c>
      <c r="J128" s="153" t="s">
        <v>16765</v>
      </c>
      <c r="K128" s="163">
        <v>57.77</v>
      </c>
      <c r="L128" s="154" t="s">
        <v>16766</v>
      </c>
      <c r="M128" s="154"/>
    </row>
    <row r="129" spans="1:13" s="151" customFormat="1" x14ac:dyDescent="0.25">
      <c r="A129" s="150">
        <v>119</v>
      </c>
      <c r="B129" s="151" t="s">
        <v>5036</v>
      </c>
      <c r="C129" s="152" t="s">
        <v>54</v>
      </c>
      <c r="D129" s="152" t="s">
        <v>16278</v>
      </c>
      <c r="E129" s="153" t="s">
        <v>16371</v>
      </c>
      <c r="F129" s="153" t="s">
        <v>136</v>
      </c>
      <c r="G129" s="153" t="s">
        <v>99</v>
      </c>
      <c r="H129" s="153" t="s">
        <v>16767</v>
      </c>
      <c r="I129" s="154">
        <v>3.8</v>
      </c>
      <c r="J129" s="153" t="s">
        <v>16768</v>
      </c>
      <c r="K129" s="155">
        <v>4.24</v>
      </c>
      <c r="L129" s="154" t="s">
        <v>16769</v>
      </c>
      <c r="M129" s="154"/>
    </row>
    <row r="130" spans="1:13" s="151" customFormat="1" x14ac:dyDescent="0.25">
      <c r="A130" s="150">
        <v>120</v>
      </c>
      <c r="B130" s="167" t="s">
        <v>5040</v>
      </c>
      <c r="C130" s="152" t="s">
        <v>54</v>
      </c>
      <c r="D130" s="152" t="s">
        <v>16278</v>
      </c>
      <c r="E130" s="153" t="s">
        <v>16371</v>
      </c>
      <c r="F130" s="153" t="s">
        <v>136</v>
      </c>
      <c r="G130" s="153" t="s">
        <v>99</v>
      </c>
      <c r="H130" s="153" t="s">
        <v>16770</v>
      </c>
      <c r="I130" s="154">
        <v>3.8</v>
      </c>
      <c r="J130" s="153" t="s">
        <v>16771</v>
      </c>
      <c r="K130" s="155">
        <v>5</v>
      </c>
      <c r="L130" s="154" t="s">
        <v>16772</v>
      </c>
      <c r="M130" s="154"/>
    </row>
    <row r="131" spans="1:13" s="151" customFormat="1" x14ac:dyDescent="0.25">
      <c r="A131" s="150">
        <v>121</v>
      </c>
      <c r="B131" s="151" t="s">
        <v>5043</v>
      </c>
      <c r="C131" s="152" t="s">
        <v>54</v>
      </c>
      <c r="D131" s="152" t="s">
        <v>16278</v>
      </c>
      <c r="E131" s="153" t="s">
        <v>16371</v>
      </c>
      <c r="F131" s="153" t="s">
        <v>136</v>
      </c>
      <c r="G131" s="153" t="s">
        <v>99</v>
      </c>
      <c r="H131" s="153" t="s">
        <v>16773</v>
      </c>
      <c r="I131" s="154">
        <v>100</v>
      </c>
      <c r="J131" s="153" t="s">
        <v>16774</v>
      </c>
      <c r="K131" s="155">
        <v>100</v>
      </c>
      <c r="L131" s="154" t="s">
        <v>16775</v>
      </c>
      <c r="M131" s="154"/>
    </row>
    <row r="132" spans="1:13" s="151" customFormat="1" x14ac:dyDescent="0.25">
      <c r="A132" s="150">
        <v>122</v>
      </c>
      <c r="B132" s="167" t="s">
        <v>5048</v>
      </c>
      <c r="C132" s="152" t="s">
        <v>54</v>
      </c>
      <c r="D132" s="152" t="s">
        <v>16278</v>
      </c>
      <c r="E132" s="153" t="s">
        <v>16371</v>
      </c>
      <c r="F132" s="153" t="s">
        <v>136</v>
      </c>
      <c r="G132" s="153" t="s">
        <v>99</v>
      </c>
      <c r="H132" s="153" t="s">
        <v>16776</v>
      </c>
      <c r="I132" s="154">
        <v>100</v>
      </c>
      <c r="J132" s="153" t="s">
        <v>16777</v>
      </c>
      <c r="K132" s="155">
        <v>100</v>
      </c>
      <c r="L132" s="154" t="s">
        <v>16778</v>
      </c>
      <c r="M132" s="154"/>
    </row>
    <row r="133" spans="1:13" s="151" customFormat="1" x14ac:dyDescent="0.25">
      <c r="A133" s="150">
        <v>123</v>
      </c>
      <c r="B133" s="151" t="s">
        <v>5053</v>
      </c>
      <c r="C133" s="152" t="s">
        <v>54</v>
      </c>
      <c r="D133" s="152" t="s">
        <v>16278</v>
      </c>
      <c r="E133" s="153" t="s">
        <v>16371</v>
      </c>
      <c r="F133" s="153" t="s">
        <v>136</v>
      </c>
      <c r="G133" s="153" t="s">
        <v>99</v>
      </c>
      <c r="H133" s="153" t="s">
        <v>16779</v>
      </c>
      <c r="I133" s="154">
        <v>100</v>
      </c>
      <c r="J133" s="153" t="s">
        <v>16780</v>
      </c>
      <c r="K133" s="155">
        <v>100</v>
      </c>
      <c r="L133" s="154" t="s">
        <v>16781</v>
      </c>
      <c r="M133" s="154"/>
    </row>
    <row r="134" spans="1:13" s="151" customFormat="1" x14ac:dyDescent="0.25">
      <c r="A134" s="150">
        <v>124</v>
      </c>
      <c r="B134" s="167" t="s">
        <v>5057</v>
      </c>
      <c r="C134" s="152" t="s">
        <v>54</v>
      </c>
      <c r="D134" s="152" t="s">
        <v>16278</v>
      </c>
      <c r="E134" s="153" t="s">
        <v>16371</v>
      </c>
      <c r="F134" s="153" t="s">
        <v>136</v>
      </c>
      <c r="G134" s="153" t="s">
        <v>99</v>
      </c>
      <c r="H134" s="153" t="s">
        <v>16782</v>
      </c>
      <c r="I134" s="154">
        <v>100</v>
      </c>
      <c r="J134" s="153" t="s">
        <v>16783</v>
      </c>
      <c r="K134" s="155">
        <v>100</v>
      </c>
      <c r="L134" s="154" t="s">
        <v>16784</v>
      </c>
      <c r="M134" s="154"/>
    </row>
    <row r="135" spans="1:13" s="151" customFormat="1" x14ac:dyDescent="0.25">
      <c r="A135" s="150">
        <v>125</v>
      </c>
      <c r="B135" s="151" t="s">
        <v>5061</v>
      </c>
      <c r="C135" s="152" t="s">
        <v>54</v>
      </c>
      <c r="D135" s="152" t="s">
        <v>16278</v>
      </c>
      <c r="E135" s="153" t="s">
        <v>16371</v>
      </c>
      <c r="F135" s="153" t="s">
        <v>136</v>
      </c>
      <c r="G135" s="153" t="s">
        <v>99</v>
      </c>
      <c r="H135" s="153" t="s">
        <v>16785</v>
      </c>
      <c r="I135" s="154">
        <v>90</v>
      </c>
      <c r="J135" s="153" t="s">
        <v>16786</v>
      </c>
      <c r="K135" s="163">
        <v>99.9</v>
      </c>
      <c r="L135" s="154" t="s">
        <v>16787</v>
      </c>
      <c r="M135" s="154"/>
    </row>
    <row r="136" spans="1:13" s="151" customFormat="1" x14ac:dyDescent="0.25">
      <c r="A136" s="150">
        <v>126</v>
      </c>
      <c r="B136" s="167" t="s">
        <v>5064</v>
      </c>
      <c r="C136" s="152" t="s">
        <v>54</v>
      </c>
      <c r="D136" s="152" t="s">
        <v>16278</v>
      </c>
      <c r="E136" s="153" t="s">
        <v>16371</v>
      </c>
      <c r="F136" s="153" t="s">
        <v>136</v>
      </c>
      <c r="G136" s="153" t="s">
        <v>99</v>
      </c>
      <c r="H136" s="153" t="s">
        <v>16788</v>
      </c>
      <c r="I136" s="154">
        <v>95</v>
      </c>
      <c r="J136" s="153" t="s">
        <v>16789</v>
      </c>
      <c r="K136" s="163">
        <v>99.56</v>
      </c>
      <c r="L136" s="154" t="s">
        <v>16790</v>
      </c>
      <c r="M136" s="154"/>
    </row>
    <row r="137" spans="1:13" s="151" customFormat="1" x14ac:dyDescent="0.25">
      <c r="A137" s="150">
        <v>127</v>
      </c>
      <c r="B137" s="151" t="s">
        <v>5067</v>
      </c>
      <c r="C137" s="152" t="s">
        <v>54</v>
      </c>
      <c r="D137" s="152" t="s">
        <v>16278</v>
      </c>
      <c r="E137" s="153" t="s">
        <v>16371</v>
      </c>
      <c r="F137" s="153" t="s">
        <v>136</v>
      </c>
      <c r="G137" s="153" t="s">
        <v>99</v>
      </c>
      <c r="H137" s="153" t="s">
        <v>16791</v>
      </c>
      <c r="I137" s="154">
        <v>1</v>
      </c>
      <c r="J137" s="153" t="s">
        <v>16792</v>
      </c>
      <c r="K137" s="155">
        <v>1</v>
      </c>
      <c r="L137" s="154" t="s">
        <v>16793</v>
      </c>
      <c r="M137" s="154"/>
    </row>
    <row r="138" spans="1:13" s="151" customFormat="1" x14ac:dyDescent="0.25">
      <c r="A138" s="150">
        <v>128</v>
      </c>
      <c r="B138" s="167" t="s">
        <v>5070</v>
      </c>
      <c r="C138" s="152" t="s">
        <v>54</v>
      </c>
      <c r="D138" s="152" t="s">
        <v>16278</v>
      </c>
      <c r="E138" s="153" t="s">
        <v>16371</v>
      </c>
      <c r="F138" s="153" t="s">
        <v>136</v>
      </c>
      <c r="G138" s="153" t="s">
        <v>99</v>
      </c>
      <c r="H138" s="153" t="s">
        <v>16794</v>
      </c>
      <c r="I138" s="154">
        <v>100</v>
      </c>
      <c r="J138" s="153" t="s">
        <v>16795</v>
      </c>
      <c r="K138" s="155">
        <v>100</v>
      </c>
      <c r="L138" s="154" t="s">
        <v>16796</v>
      </c>
      <c r="M138" s="154"/>
    </row>
    <row r="139" spans="1:13" s="151" customFormat="1" x14ac:dyDescent="0.25">
      <c r="A139" s="150">
        <v>129</v>
      </c>
      <c r="B139" s="151" t="s">
        <v>5073</v>
      </c>
      <c r="C139" s="152" t="s">
        <v>54</v>
      </c>
      <c r="D139" s="152" t="s">
        <v>16278</v>
      </c>
      <c r="E139" s="153" t="s">
        <v>16371</v>
      </c>
      <c r="F139" s="153" t="s">
        <v>136</v>
      </c>
      <c r="G139" s="153" t="s">
        <v>99</v>
      </c>
      <c r="H139" s="153" t="s">
        <v>16797</v>
      </c>
      <c r="I139" s="154">
        <v>100</v>
      </c>
      <c r="J139" s="153" t="s">
        <v>16798</v>
      </c>
      <c r="K139" s="155">
        <v>100</v>
      </c>
      <c r="L139" s="154" t="s">
        <v>16799</v>
      </c>
      <c r="M139" s="154"/>
    </row>
    <row r="140" spans="1:13" s="151" customFormat="1" x14ac:dyDescent="0.25">
      <c r="A140" s="150">
        <v>130</v>
      </c>
      <c r="B140" s="167" t="s">
        <v>5076</v>
      </c>
      <c r="C140" s="152" t="s">
        <v>54</v>
      </c>
      <c r="D140" s="152" t="s">
        <v>16278</v>
      </c>
      <c r="E140" s="153" t="s">
        <v>16371</v>
      </c>
      <c r="F140" s="153" t="s">
        <v>136</v>
      </c>
      <c r="G140" s="153" t="s">
        <v>99</v>
      </c>
      <c r="H140" s="153" t="s">
        <v>16800</v>
      </c>
      <c r="I140" s="154">
        <v>100</v>
      </c>
      <c r="J140" s="153" t="s">
        <v>16801</v>
      </c>
      <c r="K140" s="155">
        <v>100</v>
      </c>
      <c r="L140" s="154" t="s">
        <v>16802</v>
      </c>
      <c r="M140" s="154"/>
    </row>
    <row r="141" spans="1:13" s="151" customFormat="1" x14ac:dyDescent="0.25">
      <c r="A141" s="150">
        <v>131</v>
      </c>
      <c r="B141" s="151" t="s">
        <v>5079</v>
      </c>
      <c r="C141" s="152" t="s">
        <v>54</v>
      </c>
      <c r="D141" s="152" t="s">
        <v>16278</v>
      </c>
      <c r="E141" s="153" t="s">
        <v>16371</v>
      </c>
      <c r="F141" s="153" t="s">
        <v>136</v>
      </c>
      <c r="G141" s="153" t="s">
        <v>139</v>
      </c>
      <c r="H141" s="153" t="s">
        <v>16803</v>
      </c>
      <c r="I141" s="154">
        <v>100</v>
      </c>
      <c r="J141" s="153" t="s">
        <v>16804</v>
      </c>
      <c r="K141" s="155">
        <v>100</v>
      </c>
      <c r="L141" s="154" t="s">
        <v>16805</v>
      </c>
      <c r="M141" s="154"/>
    </row>
    <row r="142" spans="1:13" s="151" customFormat="1" x14ac:dyDescent="0.25">
      <c r="A142" s="150">
        <v>132</v>
      </c>
      <c r="B142" s="167" t="s">
        <v>5082</v>
      </c>
      <c r="C142" s="152" t="s">
        <v>54</v>
      </c>
      <c r="D142" s="152" t="s">
        <v>16278</v>
      </c>
      <c r="E142" s="153" t="s">
        <v>16301</v>
      </c>
      <c r="F142" s="153" t="s">
        <v>136</v>
      </c>
      <c r="G142" s="153" t="s">
        <v>129</v>
      </c>
      <c r="H142" s="153" t="s">
        <v>16806</v>
      </c>
      <c r="I142" s="154">
        <v>30000</v>
      </c>
      <c r="J142" s="153" t="s">
        <v>16807</v>
      </c>
      <c r="K142" s="162">
        <v>22187</v>
      </c>
      <c r="L142" s="154" t="s">
        <v>16808</v>
      </c>
      <c r="M142" s="154"/>
    </row>
    <row r="143" spans="1:13" s="151" customFormat="1" x14ac:dyDescent="0.25">
      <c r="A143" s="150">
        <v>133</v>
      </c>
      <c r="B143" s="151" t="s">
        <v>5085</v>
      </c>
      <c r="C143" s="152" t="s">
        <v>54</v>
      </c>
      <c r="D143" s="152" t="s">
        <v>16278</v>
      </c>
      <c r="E143" s="153" t="s">
        <v>16301</v>
      </c>
      <c r="F143" s="153" t="s">
        <v>136</v>
      </c>
      <c r="G143" s="153" t="s">
        <v>129</v>
      </c>
      <c r="H143" s="153" t="s">
        <v>16809</v>
      </c>
      <c r="I143" s="154">
        <v>38</v>
      </c>
      <c r="J143" s="153" t="s">
        <v>16810</v>
      </c>
      <c r="K143" s="162">
        <v>38</v>
      </c>
      <c r="L143" s="154" t="s">
        <v>16811</v>
      </c>
      <c r="M143" s="154"/>
    </row>
    <row r="144" spans="1:13" s="151" customFormat="1" x14ac:dyDescent="0.25">
      <c r="A144" s="150">
        <v>134</v>
      </c>
      <c r="B144" s="167" t="s">
        <v>5088</v>
      </c>
      <c r="C144" s="152" t="s">
        <v>54</v>
      </c>
      <c r="D144" s="152" t="s">
        <v>16278</v>
      </c>
      <c r="E144" s="153" t="s">
        <v>16301</v>
      </c>
      <c r="F144" s="153" t="s">
        <v>136</v>
      </c>
      <c r="G144" s="153" t="s">
        <v>129</v>
      </c>
      <c r="H144" s="153" t="s">
        <v>16812</v>
      </c>
      <c r="I144" s="154">
        <v>96</v>
      </c>
      <c r="J144" s="153" t="s">
        <v>16813</v>
      </c>
      <c r="K144" s="162">
        <v>89</v>
      </c>
      <c r="L144" s="154" t="s">
        <v>16814</v>
      </c>
      <c r="M144" s="154"/>
    </row>
    <row r="145" spans="1:13" s="151" customFormat="1" x14ac:dyDescent="0.25">
      <c r="A145" s="150">
        <v>135</v>
      </c>
      <c r="B145" s="151" t="s">
        <v>5091</v>
      </c>
      <c r="C145" s="152" t="s">
        <v>54</v>
      </c>
      <c r="D145" s="152" t="s">
        <v>16278</v>
      </c>
      <c r="E145" s="153" t="s">
        <v>16301</v>
      </c>
      <c r="F145" s="153" t="s">
        <v>136</v>
      </c>
      <c r="G145" s="153" t="s">
        <v>129</v>
      </c>
      <c r="H145" s="153" t="s">
        <v>16815</v>
      </c>
      <c r="I145" s="154">
        <v>100</v>
      </c>
      <c r="J145" s="153" t="s">
        <v>16816</v>
      </c>
      <c r="K145" s="162">
        <v>100</v>
      </c>
      <c r="L145" s="154" t="s">
        <v>16817</v>
      </c>
      <c r="M145" s="154"/>
    </row>
    <row r="146" spans="1:13" s="151" customFormat="1" x14ac:dyDescent="0.25">
      <c r="A146" s="150">
        <v>136</v>
      </c>
      <c r="B146" s="167" t="s">
        <v>5094</v>
      </c>
      <c r="C146" s="152" t="s">
        <v>54</v>
      </c>
      <c r="D146" s="152" t="s">
        <v>16278</v>
      </c>
      <c r="E146" s="153" t="s">
        <v>16301</v>
      </c>
      <c r="F146" s="153" t="s">
        <v>136</v>
      </c>
      <c r="G146" s="153" t="s">
        <v>129</v>
      </c>
      <c r="H146" s="153" t="s">
        <v>16818</v>
      </c>
      <c r="I146" s="154">
        <v>100</v>
      </c>
      <c r="J146" s="153" t="s">
        <v>16819</v>
      </c>
      <c r="K146" s="162">
        <v>100</v>
      </c>
      <c r="L146" s="154" t="s">
        <v>16820</v>
      </c>
      <c r="M146" s="154"/>
    </row>
    <row r="147" spans="1:13" s="151" customFormat="1" x14ac:dyDescent="0.25">
      <c r="A147" s="150">
        <v>137</v>
      </c>
      <c r="B147" s="151" t="s">
        <v>5097</v>
      </c>
      <c r="C147" s="152" t="s">
        <v>54</v>
      </c>
      <c r="D147" s="152" t="s">
        <v>16278</v>
      </c>
      <c r="E147" s="153" t="s">
        <v>16301</v>
      </c>
      <c r="F147" s="153" t="s">
        <v>136</v>
      </c>
      <c r="G147" s="153" t="s">
        <v>129</v>
      </c>
      <c r="H147" s="153" t="s">
        <v>16821</v>
      </c>
      <c r="I147" s="154">
        <v>100</v>
      </c>
      <c r="J147" s="153" t="s">
        <v>16822</v>
      </c>
      <c r="K147" s="162">
        <v>100</v>
      </c>
      <c r="L147" s="154" t="s">
        <v>16823</v>
      </c>
      <c r="M147" s="154"/>
    </row>
    <row r="148" spans="1:13" s="151" customFormat="1" x14ac:dyDescent="0.25">
      <c r="A148" s="150">
        <v>138</v>
      </c>
      <c r="B148" s="167" t="s">
        <v>5100</v>
      </c>
      <c r="C148" s="152" t="s">
        <v>54</v>
      </c>
      <c r="D148" s="152" t="s">
        <v>16278</v>
      </c>
      <c r="E148" s="153" t="s">
        <v>16346</v>
      </c>
      <c r="F148" s="153" t="s">
        <v>136</v>
      </c>
      <c r="G148" s="153" t="s">
        <v>99</v>
      </c>
      <c r="H148" s="153" t="s">
        <v>16824</v>
      </c>
      <c r="I148" s="154">
        <v>450</v>
      </c>
      <c r="J148" s="153" t="s">
        <v>16825</v>
      </c>
      <c r="K148" s="162">
        <v>450</v>
      </c>
      <c r="L148" s="154" t="s">
        <v>16826</v>
      </c>
      <c r="M148" s="154"/>
    </row>
    <row r="149" spans="1:13" s="151" customFormat="1" x14ac:dyDescent="0.25">
      <c r="A149" s="150">
        <v>139</v>
      </c>
      <c r="B149" s="151" t="s">
        <v>5103</v>
      </c>
      <c r="C149" s="152" t="s">
        <v>54</v>
      </c>
      <c r="D149" s="152" t="s">
        <v>16278</v>
      </c>
      <c r="E149" s="153" t="s">
        <v>16346</v>
      </c>
      <c r="F149" s="153" t="s">
        <v>136</v>
      </c>
      <c r="G149" s="153" t="s">
        <v>99</v>
      </c>
      <c r="H149" s="153" t="s">
        <v>16827</v>
      </c>
      <c r="I149" s="154">
        <v>1840</v>
      </c>
      <c r="J149" s="153" t="s">
        <v>16828</v>
      </c>
      <c r="K149" s="162">
        <v>1840</v>
      </c>
      <c r="L149" s="154" t="s">
        <v>16829</v>
      </c>
      <c r="M149" s="154"/>
    </row>
    <row r="150" spans="1:13" s="151" customFormat="1" x14ac:dyDescent="0.25">
      <c r="A150" s="150">
        <v>140</v>
      </c>
      <c r="B150" s="167" t="s">
        <v>5106</v>
      </c>
      <c r="C150" s="152" t="s">
        <v>54</v>
      </c>
      <c r="D150" s="152" t="s">
        <v>16278</v>
      </c>
      <c r="E150" s="153" t="s">
        <v>16346</v>
      </c>
      <c r="F150" s="153" t="s">
        <v>136</v>
      </c>
      <c r="G150" s="153" t="s">
        <v>99</v>
      </c>
      <c r="H150" s="153" t="s">
        <v>16830</v>
      </c>
      <c r="I150" s="154">
        <v>50</v>
      </c>
      <c r="J150" s="153" t="s">
        <v>16831</v>
      </c>
      <c r="K150" s="162">
        <v>54</v>
      </c>
      <c r="L150" s="154" t="s">
        <v>16832</v>
      </c>
      <c r="M150" s="154"/>
    </row>
    <row r="151" spans="1:13" s="151" customFormat="1" x14ac:dyDescent="0.25">
      <c r="A151" s="150">
        <v>141</v>
      </c>
      <c r="B151" s="151" t="s">
        <v>5109</v>
      </c>
      <c r="C151" s="152" t="s">
        <v>54</v>
      </c>
      <c r="D151" s="152" t="s">
        <v>16278</v>
      </c>
      <c r="E151" s="153" t="s">
        <v>16346</v>
      </c>
      <c r="F151" s="153" t="s">
        <v>136</v>
      </c>
      <c r="G151" s="153" t="s">
        <v>99</v>
      </c>
      <c r="H151" s="153" t="s">
        <v>16833</v>
      </c>
      <c r="I151" s="154">
        <v>470</v>
      </c>
      <c r="J151" s="153" t="s">
        <v>16834</v>
      </c>
      <c r="K151" s="162">
        <v>470</v>
      </c>
      <c r="L151" s="154" t="s">
        <v>16835</v>
      </c>
      <c r="M151" s="154"/>
    </row>
    <row r="152" spans="1:13" s="151" customFormat="1" x14ac:dyDescent="0.25">
      <c r="A152" s="150">
        <v>142</v>
      </c>
      <c r="B152" s="167" t="s">
        <v>5112</v>
      </c>
      <c r="C152" s="152" t="s">
        <v>54</v>
      </c>
      <c r="D152" s="152" t="s">
        <v>16278</v>
      </c>
      <c r="E152" s="153" t="s">
        <v>16346</v>
      </c>
      <c r="F152" s="153" t="s">
        <v>136</v>
      </c>
      <c r="G152" s="153" t="s">
        <v>99</v>
      </c>
      <c r="H152" s="153" t="s">
        <v>16836</v>
      </c>
      <c r="I152" s="154">
        <v>100</v>
      </c>
      <c r="J152" s="153" t="s">
        <v>16837</v>
      </c>
      <c r="K152" s="162">
        <v>100</v>
      </c>
      <c r="L152" s="154" t="s">
        <v>16838</v>
      </c>
      <c r="M152" s="154"/>
    </row>
    <row r="153" spans="1:13" s="151" customFormat="1" x14ac:dyDescent="0.25">
      <c r="A153" s="150">
        <v>143</v>
      </c>
      <c r="B153" s="151" t="s">
        <v>5115</v>
      </c>
      <c r="C153" s="152" t="s">
        <v>54</v>
      </c>
      <c r="D153" s="152" t="s">
        <v>16278</v>
      </c>
      <c r="E153" s="153" t="s">
        <v>16346</v>
      </c>
      <c r="F153" s="153" t="s">
        <v>136</v>
      </c>
      <c r="G153" s="153" t="s">
        <v>99</v>
      </c>
      <c r="H153" s="153" t="s">
        <v>16839</v>
      </c>
      <c r="I153" s="154">
        <v>100</v>
      </c>
      <c r="J153" s="153" t="s">
        <v>16840</v>
      </c>
      <c r="K153" s="162">
        <v>100</v>
      </c>
      <c r="L153" s="154" t="s">
        <v>16841</v>
      </c>
      <c r="M153" s="154"/>
    </row>
    <row r="154" spans="1:13" s="151" customFormat="1" x14ac:dyDescent="0.25">
      <c r="A154" s="150">
        <v>144</v>
      </c>
      <c r="B154" s="167" t="s">
        <v>5118</v>
      </c>
      <c r="C154" s="152" t="s">
        <v>54</v>
      </c>
      <c r="D154" s="152" t="s">
        <v>16278</v>
      </c>
      <c r="E154" s="153" t="s">
        <v>16291</v>
      </c>
      <c r="F154" s="153" t="s">
        <v>136</v>
      </c>
      <c r="G154" s="153" t="s">
        <v>129</v>
      </c>
      <c r="H154" s="153" t="s">
        <v>16842</v>
      </c>
      <c r="I154" s="154">
        <v>5600000</v>
      </c>
      <c r="J154" s="153" t="s">
        <v>16843</v>
      </c>
      <c r="K154" s="155">
        <v>5605793</v>
      </c>
      <c r="L154" s="154" t="s">
        <v>16844</v>
      </c>
      <c r="M154" s="154"/>
    </row>
    <row r="155" spans="1:13" s="151" customFormat="1" x14ac:dyDescent="0.25">
      <c r="A155" s="150">
        <v>145</v>
      </c>
      <c r="B155" s="151" t="s">
        <v>5121</v>
      </c>
      <c r="C155" s="152" t="s">
        <v>54</v>
      </c>
      <c r="D155" s="152" t="s">
        <v>16278</v>
      </c>
      <c r="E155" s="153" t="s">
        <v>16291</v>
      </c>
      <c r="F155" s="153" t="s">
        <v>136</v>
      </c>
      <c r="G155" s="153" t="s">
        <v>129</v>
      </c>
      <c r="H155" s="153" t="s">
        <v>16845</v>
      </c>
      <c r="I155" s="154">
        <v>5500</v>
      </c>
      <c r="J155" s="153" t="s">
        <v>16846</v>
      </c>
      <c r="K155" s="155">
        <v>1476</v>
      </c>
      <c r="L155" s="154" t="s">
        <v>16847</v>
      </c>
      <c r="M155" s="154"/>
    </row>
    <row r="156" spans="1:13" s="151" customFormat="1" x14ac:dyDescent="0.25">
      <c r="A156" s="150">
        <v>146</v>
      </c>
      <c r="B156" s="167" t="s">
        <v>5124</v>
      </c>
      <c r="C156" s="152" t="s">
        <v>54</v>
      </c>
      <c r="D156" s="152" t="s">
        <v>16278</v>
      </c>
      <c r="E156" s="153" t="s">
        <v>16291</v>
      </c>
      <c r="F156" s="153" t="s">
        <v>136</v>
      </c>
      <c r="G156" s="153" t="s">
        <v>129</v>
      </c>
      <c r="H156" s="153" t="s">
        <v>16848</v>
      </c>
      <c r="I156" s="154">
        <v>96</v>
      </c>
      <c r="J156" s="153" t="s">
        <v>16849</v>
      </c>
      <c r="K156" s="155">
        <v>91</v>
      </c>
      <c r="L156" s="154" t="s">
        <v>16850</v>
      </c>
      <c r="M156" s="154"/>
    </row>
    <row r="157" spans="1:13" s="151" customFormat="1" x14ac:dyDescent="0.25">
      <c r="A157" s="150">
        <v>147</v>
      </c>
      <c r="B157" s="151" t="s">
        <v>5127</v>
      </c>
      <c r="C157" s="152" t="s">
        <v>54</v>
      </c>
      <c r="D157" s="152" t="s">
        <v>16278</v>
      </c>
      <c r="E157" s="153" t="s">
        <v>16291</v>
      </c>
      <c r="F157" s="153" t="s">
        <v>136</v>
      </c>
      <c r="G157" s="153" t="s">
        <v>129</v>
      </c>
      <c r="H157" s="153" t="s">
        <v>16851</v>
      </c>
      <c r="I157" s="154">
        <v>7</v>
      </c>
      <c r="J157" s="153" t="s">
        <v>16852</v>
      </c>
      <c r="K157" s="155">
        <v>7</v>
      </c>
      <c r="L157" s="154" t="s">
        <v>16853</v>
      </c>
      <c r="M157" s="154"/>
    </row>
    <row r="158" spans="1:13" s="151" customFormat="1" x14ac:dyDescent="0.25">
      <c r="A158" s="150">
        <v>148</v>
      </c>
      <c r="B158" s="167" t="s">
        <v>5130</v>
      </c>
      <c r="C158" s="152" t="s">
        <v>54</v>
      </c>
      <c r="D158" s="152" t="s">
        <v>16278</v>
      </c>
      <c r="E158" s="153" t="s">
        <v>16291</v>
      </c>
      <c r="F158" s="153" t="s">
        <v>136</v>
      </c>
      <c r="G158" s="153" t="s">
        <v>129</v>
      </c>
      <c r="H158" s="153" t="s">
        <v>16854</v>
      </c>
      <c r="I158" s="154">
        <v>100</v>
      </c>
      <c r="J158" s="153" t="s">
        <v>16855</v>
      </c>
      <c r="K158" s="155">
        <v>100</v>
      </c>
      <c r="L158" s="154" t="s">
        <v>16856</v>
      </c>
      <c r="M158" s="154"/>
    </row>
    <row r="159" spans="1:13" s="151" customFormat="1" x14ac:dyDescent="0.25">
      <c r="A159" s="150">
        <v>149</v>
      </c>
      <c r="B159" s="151" t="s">
        <v>5133</v>
      </c>
      <c r="C159" s="152" t="s">
        <v>54</v>
      </c>
      <c r="D159" s="152" t="s">
        <v>16278</v>
      </c>
      <c r="E159" s="153" t="s">
        <v>16291</v>
      </c>
      <c r="F159" s="153" t="s">
        <v>136</v>
      </c>
      <c r="G159" s="153" t="s">
        <v>129</v>
      </c>
      <c r="H159" s="153" t="s">
        <v>16857</v>
      </c>
      <c r="I159" s="154">
        <v>100</v>
      </c>
      <c r="J159" s="153" t="s">
        <v>16858</v>
      </c>
      <c r="K159" s="155">
        <v>50</v>
      </c>
      <c r="L159" s="154" t="s">
        <v>16859</v>
      </c>
      <c r="M159" s="154"/>
    </row>
    <row r="160" spans="1:13" s="151" customFormat="1" x14ac:dyDescent="0.25">
      <c r="A160" s="150">
        <v>150</v>
      </c>
      <c r="B160" s="167" t="s">
        <v>5136</v>
      </c>
      <c r="C160" s="152" t="s">
        <v>54</v>
      </c>
      <c r="D160" s="152" t="s">
        <v>16278</v>
      </c>
      <c r="E160" s="153" t="s">
        <v>16335</v>
      </c>
      <c r="F160" s="153" t="s">
        <v>136</v>
      </c>
      <c r="G160" s="153" t="s">
        <v>127</v>
      </c>
      <c r="H160" s="153" t="s">
        <v>16860</v>
      </c>
      <c r="I160" s="154">
        <v>30</v>
      </c>
      <c r="J160" s="153" t="s">
        <v>16861</v>
      </c>
      <c r="K160" s="155">
        <v>30</v>
      </c>
      <c r="L160" s="154" t="s">
        <v>16862</v>
      </c>
      <c r="M160" s="154"/>
    </row>
    <row r="161" spans="1:13" s="151" customFormat="1" x14ac:dyDescent="0.25">
      <c r="A161" s="150">
        <v>151</v>
      </c>
      <c r="B161" s="151" t="s">
        <v>5139</v>
      </c>
      <c r="C161" s="152" t="s">
        <v>54</v>
      </c>
      <c r="D161" s="152" t="s">
        <v>16278</v>
      </c>
      <c r="E161" s="153" t="s">
        <v>16335</v>
      </c>
      <c r="F161" s="153" t="s">
        <v>136</v>
      </c>
      <c r="G161" s="153" t="s">
        <v>127</v>
      </c>
      <c r="H161" s="153" t="s">
        <v>16863</v>
      </c>
      <c r="I161" s="154">
        <v>70</v>
      </c>
      <c r="J161" s="153" t="s">
        <v>16864</v>
      </c>
      <c r="K161" s="163">
        <v>55</v>
      </c>
      <c r="L161" s="154" t="s">
        <v>16865</v>
      </c>
      <c r="M161" s="154"/>
    </row>
    <row r="162" spans="1:13" s="151" customFormat="1" x14ac:dyDescent="0.25">
      <c r="A162" s="150">
        <v>152</v>
      </c>
      <c r="B162" s="167" t="s">
        <v>5142</v>
      </c>
      <c r="C162" s="152" t="s">
        <v>54</v>
      </c>
      <c r="D162" s="152" t="s">
        <v>16278</v>
      </c>
      <c r="E162" s="153" t="s">
        <v>16335</v>
      </c>
      <c r="F162" s="153" t="s">
        <v>136</v>
      </c>
      <c r="G162" s="153" t="s">
        <v>127</v>
      </c>
      <c r="H162" s="153" t="s">
        <v>16866</v>
      </c>
      <c r="I162" s="154">
        <v>100</v>
      </c>
      <c r="J162" s="153" t="s">
        <v>16867</v>
      </c>
      <c r="K162" s="155">
        <v>80</v>
      </c>
      <c r="L162" s="154" t="s">
        <v>16868</v>
      </c>
      <c r="M162" s="154"/>
    </row>
    <row r="163" spans="1:13" s="151" customFormat="1" x14ac:dyDescent="0.25">
      <c r="A163" s="150">
        <v>153</v>
      </c>
      <c r="B163" s="151" t="s">
        <v>5145</v>
      </c>
      <c r="C163" s="152" t="s">
        <v>54</v>
      </c>
      <c r="D163" s="152" t="s">
        <v>16278</v>
      </c>
      <c r="E163" s="153" t="s">
        <v>16335</v>
      </c>
      <c r="F163" s="153" t="s">
        <v>136</v>
      </c>
      <c r="G163" s="153" t="s">
        <v>127</v>
      </c>
      <c r="H163" s="153" t="s">
        <v>16869</v>
      </c>
      <c r="I163" s="154">
        <v>100</v>
      </c>
      <c r="J163" s="153" t="s">
        <v>16870</v>
      </c>
      <c r="K163" s="155">
        <v>90</v>
      </c>
      <c r="L163" s="154" t="s">
        <v>16871</v>
      </c>
      <c r="M163" s="154"/>
    </row>
    <row r="164" spans="1:13" s="151" customFormat="1" x14ac:dyDescent="0.25">
      <c r="A164" s="150">
        <v>154</v>
      </c>
      <c r="B164" s="167" t="s">
        <v>5148</v>
      </c>
      <c r="C164" s="152" t="s">
        <v>54</v>
      </c>
      <c r="D164" s="152" t="s">
        <v>16278</v>
      </c>
      <c r="E164" s="153" t="s">
        <v>16335</v>
      </c>
      <c r="F164" s="153" t="s">
        <v>136</v>
      </c>
      <c r="G164" s="153" t="s">
        <v>127</v>
      </c>
      <c r="H164" s="153" t="s">
        <v>16872</v>
      </c>
      <c r="I164" s="154">
        <v>100</v>
      </c>
      <c r="J164" s="153" t="s">
        <v>16873</v>
      </c>
      <c r="K164" s="155">
        <v>100</v>
      </c>
      <c r="L164" s="154" t="s">
        <v>16874</v>
      </c>
      <c r="M164" s="154"/>
    </row>
    <row r="165" spans="1:13" s="151" customFormat="1" x14ac:dyDescent="0.25">
      <c r="A165" s="150">
        <v>155</v>
      </c>
      <c r="B165" s="151" t="s">
        <v>5151</v>
      </c>
      <c r="C165" s="152" t="s">
        <v>54</v>
      </c>
      <c r="D165" s="152" t="s">
        <v>16278</v>
      </c>
      <c r="E165" s="153" t="s">
        <v>16335</v>
      </c>
      <c r="F165" s="153" t="s">
        <v>136</v>
      </c>
      <c r="G165" s="153" t="s">
        <v>127</v>
      </c>
      <c r="H165" s="153" t="s">
        <v>16875</v>
      </c>
      <c r="I165" s="154">
        <v>100</v>
      </c>
      <c r="J165" s="153" t="s">
        <v>16876</v>
      </c>
      <c r="K165" s="155">
        <v>100</v>
      </c>
      <c r="L165" s="154" t="s">
        <v>16877</v>
      </c>
      <c r="M165" s="154"/>
    </row>
    <row r="166" spans="1:13" s="151" customFormat="1" x14ac:dyDescent="0.25">
      <c r="A166" s="150">
        <v>156</v>
      </c>
      <c r="B166" s="167" t="s">
        <v>5156</v>
      </c>
      <c r="C166" s="152" t="s">
        <v>54</v>
      </c>
      <c r="D166" s="152" t="s">
        <v>16278</v>
      </c>
      <c r="E166" s="153" t="s">
        <v>16335</v>
      </c>
      <c r="F166" s="153" t="s">
        <v>136</v>
      </c>
      <c r="G166" s="153" t="s">
        <v>127</v>
      </c>
      <c r="H166" s="153" t="s">
        <v>16878</v>
      </c>
      <c r="I166" s="154">
        <v>100</v>
      </c>
      <c r="J166" s="153" t="s">
        <v>16879</v>
      </c>
      <c r="K166" s="155">
        <v>100</v>
      </c>
      <c r="L166" s="154" t="s">
        <v>16880</v>
      </c>
      <c r="M166" s="154"/>
    </row>
    <row r="167" spans="1:13" s="151" customFormat="1" x14ac:dyDescent="0.25">
      <c r="A167" s="150">
        <v>157</v>
      </c>
      <c r="B167" s="151" t="s">
        <v>5159</v>
      </c>
      <c r="C167" s="152" t="s">
        <v>54</v>
      </c>
      <c r="D167" s="152" t="s">
        <v>16278</v>
      </c>
      <c r="E167" s="153" t="s">
        <v>16308</v>
      </c>
      <c r="F167" s="153" t="s">
        <v>136</v>
      </c>
      <c r="G167" s="153" t="s">
        <v>127</v>
      </c>
      <c r="H167" s="153" t="s">
        <v>16881</v>
      </c>
      <c r="I167" s="154">
        <v>20</v>
      </c>
      <c r="J167" s="153" t="s">
        <v>16882</v>
      </c>
      <c r="K167" s="155">
        <v>20</v>
      </c>
      <c r="L167" s="154" t="s">
        <v>16883</v>
      </c>
      <c r="M167" s="154"/>
    </row>
    <row r="168" spans="1:13" s="151" customFormat="1" x14ac:dyDescent="0.25">
      <c r="A168" s="150">
        <v>158</v>
      </c>
      <c r="B168" s="167" t="s">
        <v>5162</v>
      </c>
      <c r="C168" s="152" t="s">
        <v>54</v>
      </c>
      <c r="D168" s="152" t="s">
        <v>16278</v>
      </c>
      <c r="E168" s="153" t="s">
        <v>16308</v>
      </c>
      <c r="F168" s="153" t="s">
        <v>136</v>
      </c>
      <c r="G168" s="153" t="s">
        <v>127</v>
      </c>
      <c r="H168" s="153" t="s">
        <v>16884</v>
      </c>
      <c r="I168" s="154">
        <v>1</v>
      </c>
      <c r="J168" s="153" t="s">
        <v>16885</v>
      </c>
      <c r="K168" s="155">
        <v>1</v>
      </c>
      <c r="L168" s="154" t="s">
        <v>16886</v>
      </c>
      <c r="M168" s="154"/>
    </row>
    <row r="169" spans="1:13" s="151" customFormat="1" x14ac:dyDescent="0.25">
      <c r="A169" s="150">
        <v>159</v>
      </c>
      <c r="B169" s="151" t="s">
        <v>5165</v>
      </c>
      <c r="C169" s="152" t="s">
        <v>54</v>
      </c>
      <c r="D169" s="152" t="s">
        <v>16278</v>
      </c>
      <c r="E169" s="153" t="s">
        <v>16308</v>
      </c>
      <c r="F169" s="153" t="s">
        <v>136</v>
      </c>
      <c r="G169" s="153" t="s">
        <v>127</v>
      </c>
      <c r="H169" s="153" t="s">
        <v>16887</v>
      </c>
      <c r="I169" s="154">
        <v>1</v>
      </c>
      <c r="J169" s="153" t="s">
        <v>16888</v>
      </c>
      <c r="K169" s="155">
        <v>1</v>
      </c>
      <c r="L169" s="154" t="s">
        <v>16889</v>
      </c>
      <c r="M169" s="154"/>
    </row>
    <row r="170" spans="1:13" s="151" customFormat="1" x14ac:dyDescent="0.25">
      <c r="A170" s="150">
        <v>160</v>
      </c>
      <c r="B170" s="167" t="s">
        <v>5168</v>
      </c>
      <c r="C170" s="152" t="s">
        <v>54</v>
      </c>
      <c r="D170" s="152" t="s">
        <v>16278</v>
      </c>
      <c r="E170" s="153" t="s">
        <v>16308</v>
      </c>
      <c r="F170" s="153" t="s">
        <v>136</v>
      </c>
      <c r="G170" s="153" t="s">
        <v>127</v>
      </c>
      <c r="H170" s="153" t="s">
        <v>16890</v>
      </c>
      <c r="I170" s="154">
        <v>1</v>
      </c>
      <c r="J170" s="153" t="s">
        <v>16891</v>
      </c>
      <c r="K170" s="155">
        <v>1</v>
      </c>
      <c r="L170" s="154" t="s">
        <v>16892</v>
      </c>
      <c r="M170" s="154"/>
    </row>
    <row r="171" spans="1:13" s="151" customFormat="1" x14ac:dyDescent="0.25">
      <c r="A171" s="150">
        <v>161</v>
      </c>
      <c r="B171" s="151" t="s">
        <v>5171</v>
      </c>
      <c r="C171" s="152" t="s">
        <v>54</v>
      </c>
      <c r="D171" s="152" t="s">
        <v>16278</v>
      </c>
      <c r="E171" s="153" t="s">
        <v>16308</v>
      </c>
      <c r="F171" s="153" t="s">
        <v>136</v>
      </c>
      <c r="G171" s="153" t="s">
        <v>127</v>
      </c>
      <c r="H171" s="153" t="s">
        <v>16893</v>
      </c>
      <c r="I171" s="154">
        <v>2800</v>
      </c>
      <c r="J171" s="153" t="s">
        <v>16894</v>
      </c>
      <c r="K171" s="155">
        <v>5687</v>
      </c>
      <c r="L171" s="154" t="s">
        <v>16895</v>
      </c>
      <c r="M171" s="154"/>
    </row>
    <row r="172" spans="1:13" s="151" customFormat="1" x14ac:dyDescent="0.25">
      <c r="A172" s="150">
        <v>162</v>
      </c>
      <c r="B172" s="167" t="s">
        <v>5174</v>
      </c>
      <c r="C172" s="152" t="s">
        <v>54</v>
      </c>
      <c r="D172" s="152" t="s">
        <v>16278</v>
      </c>
      <c r="E172" s="153" t="s">
        <v>16308</v>
      </c>
      <c r="F172" s="153" t="s">
        <v>136</v>
      </c>
      <c r="G172" s="153" t="s">
        <v>127</v>
      </c>
      <c r="H172" s="153" t="s">
        <v>16896</v>
      </c>
      <c r="I172" s="154">
        <v>1</v>
      </c>
      <c r="J172" s="153" t="s">
        <v>16897</v>
      </c>
      <c r="K172" s="162">
        <v>1</v>
      </c>
      <c r="L172" s="154" t="s">
        <v>16898</v>
      </c>
      <c r="M172" s="154"/>
    </row>
    <row r="173" spans="1:13" s="151" customFormat="1" x14ac:dyDescent="0.25">
      <c r="A173" s="150">
        <v>163</v>
      </c>
      <c r="B173" s="151" t="s">
        <v>5177</v>
      </c>
      <c r="C173" s="152" t="s">
        <v>54</v>
      </c>
      <c r="D173" s="152" t="s">
        <v>16278</v>
      </c>
      <c r="E173" s="153" t="s">
        <v>16308</v>
      </c>
      <c r="F173" s="153" t="s">
        <v>136</v>
      </c>
      <c r="G173" s="153" t="s">
        <v>127</v>
      </c>
      <c r="H173" s="153" t="s">
        <v>16899</v>
      </c>
      <c r="I173" s="154">
        <v>60</v>
      </c>
      <c r="J173" s="153" t="s">
        <v>16900</v>
      </c>
      <c r="K173" s="162">
        <v>59</v>
      </c>
      <c r="L173" s="154" t="s">
        <v>16901</v>
      </c>
      <c r="M173" s="154"/>
    </row>
    <row r="174" spans="1:13" s="151" customFormat="1" x14ac:dyDescent="0.25">
      <c r="A174" s="150">
        <v>164</v>
      </c>
      <c r="B174" s="167" t="s">
        <v>5180</v>
      </c>
      <c r="C174" s="152" t="s">
        <v>54</v>
      </c>
      <c r="D174" s="152" t="s">
        <v>16278</v>
      </c>
      <c r="E174" s="153" t="s">
        <v>16308</v>
      </c>
      <c r="F174" s="153" t="s">
        <v>136</v>
      </c>
      <c r="G174" s="153" t="s">
        <v>127</v>
      </c>
      <c r="H174" s="153" t="s">
        <v>16902</v>
      </c>
      <c r="I174" s="154">
        <v>5000</v>
      </c>
      <c r="J174" s="153" t="s">
        <v>16903</v>
      </c>
      <c r="K174" s="155">
        <v>5000</v>
      </c>
      <c r="L174" s="154" t="s">
        <v>16904</v>
      </c>
      <c r="M174" s="154"/>
    </row>
    <row r="175" spans="1:13" s="151" customFormat="1" x14ac:dyDescent="0.25">
      <c r="A175" s="150">
        <v>165</v>
      </c>
      <c r="B175" s="151" t="s">
        <v>5183</v>
      </c>
      <c r="C175" s="152" t="s">
        <v>54</v>
      </c>
      <c r="D175" s="152" t="s">
        <v>16278</v>
      </c>
      <c r="E175" s="153" t="s">
        <v>16308</v>
      </c>
      <c r="F175" s="153" t="s">
        <v>136</v>
      </c>
      <c r="G175" s="153" t="s">
        <v>127</v>
      </c>
      <c r="H175" s="153" t="s">
        <v>16905</v>
      </c>
      <c r="I175" s="154">
        <v>7</v>
      </c>
      <c r="J175" s="153" t="s">
        <v>16906</v>
      </c>
      <c r="K175" s="155">
        <v>10</v>
      </c>
      <c r="L175" s="154" t="s">
        <v>16907</v>
      </c>
      <c r="M175" s="154"/>
    </row>
    <row r="176" spans="1:13" s="151" customFormat="1" x14ac:dyDescent="0.25">
      <c r="A176" s="150">
        <v>166</v>
      </c>
      <c r="B176" s="167" t="s">
        <v>5188</v>
      </c>
      <c r="C176" s="152" t="s">
        <v>54</v>
      </c>
      <c r="D176" s="152" t="s">
        <v>16278</v>
      </c>
      <c r="E176" s="153" t="s">
        <v>16308</v>
      </c>
      <c r="F176" s="153" t="s">
        <v>136</v>
      </c>
      <c r="G176" s="153" t="s">
        <v>127</v>
      </c>
      <c r="H176" s="153" t="s">
        <v>16908</v>
      </c>
      <c r="I176" s="154">
        <v>200</v>
      </c>
      <c r="J176" s="153" t="s">
        <v>16909</v>
      </c>
      <c r="K176" s="155">
        <v>194</v>
      </c>
      <c r="L176" s="154" t="s">
        <v>16910</v>
      </c>
      <c r="M176" s="154"/>
    </row>
    <row r="177" spans="1:13" s="151" customFormat="1" x14ac:dyDescent="0.25">
      <c r="A177" s="150">
        <v>167</v>
      </c>
      <c r="B177" s="151" t="s">
        <v>5192</v>
      </c>
      <c r="C177" s="152" t="s">
        <v>54</v>
      </c>
      <c r="D177" s="152" t="s">
        <v>16278</v>
      </c>
      <c r="E177" s="153" t="s">
        <v>16308</v>
      </c>
      <c r="F177" s="153" t="s">
        <v>136</v>
      </c>
      <c r="G177" s="153" t="s">
        <v>127</v>
      </c>
      <c r="H177" s="153" t="s">
        <v>16911</v>
      </c>
      <c r="I177" s="154">
        <v>387</v>
      </c>
      <c r="J177" s="153" t="s">
        <v>16912</v>
      </c>
      <c r="K177" s="155">
        <v>0</v>
      </c>
      <c r="L177" s="154" t="s">
        <v>16913</v>
      </c>
      <c r="M177" s="154"/>
    </row>
    <row r="178" spans="1:13" s="151" customFormat="1" x14ac:dyDescent="0.25">
      <c r="A178" s="150">
        <v>168</v>
      </c>
      <c r="B178" s="167" t="s">
        <v>5195</v>
      </c>
      <c r="C178" s="152" t="s">
        <v>54</v>
      </c>
      <c r="D178" s="152" t="s">
        <v>16278</v>
      </c>
      <c r="E178" s="153" t="s">
        <v>16308</v>
      </c>
      <c r="F178" s="153" t="s">
        <v>136</v>
      </c>
      <c r="G178" s="153" t="s">
        <v>127</v>
      </c>
      <c r="H178" s="153" t="s">
        <v>16914</v>
      </c>
      <c r="I178" s="154">
        <v>1500</v>
      </c>
      <c r="J178" s="153" t="s">
        <v>16915</v>
      </c>
      <c r="K178" s="155">
        <v>1734</v>
      </c>
      <c r="L178" s="154" t="s">
        <v>16916</v>
      </c>
      <c r="M178" s="154"/>
    </row>
    <row r="179" spans="1:13" s="151" customFormat="1" x14ac:dyDescent="0.25">
      <c r="A179" s="150">
        <v>169</v>
      </c>
      <c r="B179" s="151" t="s">
        <v>5198</v>
      </c>
      <c r="C179" s="152" t="s">
        <v>54</v>
      </c>
      <c r="D179" s="152" t="s">
        <v>16278</v>
      </c>
      <c r="E179" s="153" t="s">
        <v>16308</v>
      </c>
      <c r="F179" s="153" t="s">
        <v>136</v>
      </c>
      <c r="G179" s="153" t="s">
        <v>127</v>
      </c>
      <c r="H179" s="153" t="s">
        <v>16917</v>
      </c>
      <c r="I179" s="154">
        <v>93000</v>
      </c>
      <c r="J179" s="153" t="s">
        <v>16918</v>
      </c>
      <c r="K179" s="155">
        <v>83648</v>
      </c>
      <c r="L179" s="154" t="s">
        <v>16904</v>
      </c>
      <c r="M179" s="154"/>
    </row>
    <row r="180" spans="1:13" s="151" customFormat="1" x14ac:dyDescent="0.25">
      <c r="A180" s="150">
        <v>170</v>
      </c>
      <c r="B180" s="167" t="s">
        <v>5201</v>
      </c>
      <c r="C180" s="152" t="s">
        <v>54</v>
      </c>
      <c r="D180" s="152" t="s">
        <v>16278</v>
      </c>
      <c r="E180" s="153" t="s">
        <v>16308</v>
      </c>
      <c r="F180" s="153" t="s">
        <v>136</v>
      </c>
      <c r="G180" s="153" t="s">
        <v>127</v>
      </c>
      <c r="H180" s="153" t="s">
        <v>16919</v>
      </c>
      <c r="I180" s="154">
        <v>5000</v>
      </c>
      <c r="J180" s="153" t="s">
        <v>16920</v>
      </c>
      <c r="K180" s="155">
        <v>5301</v>
      </c>
      <c r="L180" s="154" t="s">
        <v>16921</v>
      </c>
      <c r="M180" s="154"/>
    </row>
    <row r="181" spans="1:13" s="151" customFormat="1" x14ac:dyDescent="0.25">
      <c r="A181" s="150">
        <v>171</v>
      </c>
      <c r="B181" s="151" t="s">
        <v>5204</v>
      </c>
      <c r="C181" s="152" t="s">
        <v>54</v>
      </c>
      <c r="D181" s="152" t="s">
        <v>16278</v>
      </c>
      <c r="E181" s="153" t="s">
        <v>16308</v>
      </c>
      <c r="F181" s="153" t="s">
        <v>136</v>
      </c>
      <c r="G181" s="153" t="s">
        <v>127</v>
      </c>
      <c r="H181" s="153" t="s">
        <v>16922</v>
      </c>
      <c r="I181" s="154">
        <v>129</v>
      </c>
      <c r="J181" s="153" t="s">
        <v>16923</v>
      </c>
      <c r="K181" s="155">
        <v>64</v>
      </c>
      <c r="L181" s="154" t="s">
        <v>16924</v>
      </c>
      <c r="M181" s="154"/>
    </row>
    <row r="182" spans="1:13" s="151" customFormat="1" x14ac:dyDescent="0.25">
      <c r="A182" s="150">
        <v>172</v>
      </c>
      <c r="B182" s="167" t="s">
        <v>5209</v>
      </c>
      <c r="C182" s="152" t="s">
        <v>54</v>
      </c>
      <c r="D182" s="152" t="s">
        <v>16278</v>
      </c>
      <c r="E182" s="153" t="s">
        <v>16308</v>
      </c>
      <c r="F182" s="153" t="s">
        <v>136</v>
      </c>
      <c r="G182" s="153" t="s">
        <v>127</v>
      </c>
      <c r="H182" s="153" t="s">
        <v>16925</v>
      </c>
      <c r="I182" s="154">
        <v>96</v>
      </c>
      <c r="J182" s="153" t="s">
        <v>16926</v>
      </c>
      <c r="K182" s="155">
        <v>96</v>
      </c>
      <c r="L182" s="154" t="s">
        <v>16927</v>
      </c>
      <c r="M182" s="154"/>
    </row>
    <row r="183" spans="1:13" s="151" customFormat="1" x14ac:dyDescent="0.25">
      <c r="A183" s="150">
        <v>173</v>
      </c>
      <c r="B183" s="151" t="s">
        <v>5212</v>
      </c>
      <c r="C183" s="152" t="s">
        <v>54</v>
      </c>
      <c r="D183" s="152" t="s">
        <v>16278</v>
      </c>
      <c r="E183" s="153" t="s">
        <v>16308</v>
      </c>
      <c r="F183" s="153" t="s">
        <v>136</v>
      </c>
      <c r="G183" s="153" t="s">
        <v>127</v>
      </c>
      <c r="H183" s="153" t="s">
        <v>16928</v>
      </c>
      <c r="I183" s="154">
        <v>4300</v>
      </c>
      <c r="J183" s="153" t="s">
        <v>16929</v>
      </c>
      <c r="K183" s="155">
        <v>4112</v>
      </c>
      <c r="L183" s="154" t="s">
        <v>16904</v>
      </c>
      <c r="M183" s="154"/>
    </row>
    <row r="184" spans="1:13" s="151" customFormat="1" x14ac:dyDescent="0.25">
      <c r="A184" s="150">
        <v>174</v>
      </c>
      <c r="B184" s="167" t="s">
        <v>5215</v>
      </c>
      <c r="C184" s="152" t="s">
        <v>54</v>
      </c>
      <c r="D184" s="152" t="s">
        <v>16278</v>
      </c>
      <c r="E184" s="153" t="s">
        <v>16308</v>
      </c>
      <c r="F184" s="153" t="s">
        <v>136</v>
      </c>
      <c r="G184" s="153" t="s">
        <v>127</v>
      </c>
      <c r="H184" s="153" t="s">
        <v>16930</v>
      </c>
      <c r="I184" s="154">
        <v>49</v>
      </c>
      <c r="J184" s="153" t="s">
        <v>16931</v>
      </c>
      <c r="K184" s="155">
        <v>49</v>
      </c>
      <c r="L184" s="154" t="s">
        <v>16932</v>
      </c>
      <c r="M184" s="154"/>
    </row>
    <row r="185" spans="1:13" s="151" customFormat="1" x14ac:dyDescent="0.25">
      <c r="A185" s="150">
        <v>175</v>
      </c>
      <c r="B185" s="151" t="s">
        <v>5218</v>
      </c>
      <c r="C185" s="152" t="s">
        <v>54</v>
      </c>
      <c r="D185" s="152" t="s">
        <v>16278</v>
      </c>
      <c r="E185" s="153" t="s">
        <v>16308</v>
      </c>
      <c r="F185" s="153" t="s">
        <v>136</v>
      </c>
      <c r="G185" s="153" t="s">
        <v>127</v>
      </c>
      <c r="H185" s="153" t="s">
        <v>16933</v>
      </c>
      <c r="I185" s="154">
        <v>55</v>
      </c>
      <c r="J185" s="153" t="s">
        <v>16934</v>
      </c>
      <c r="K185" s="155">
        <v>55</v>
      </c>
      <c r="L185" s="154" t="s">
        <v>16935</v>
      </c>
      <c r="M185" s="154"/>
    </row>
    <row r="186" spans="1:13" s="151" customFormat="1" x14ac:dyDescent="0.25">
      <c r="A186" s="150">
        <v>176</v>
      </c>
      <c r="B186" s="167" t="s">
        <v>5221</v>
      </c>
      <c r="C186" s="152" t="s">
        <v>54</v>
      </c>
      <c r="D186" s="152" t="s">
        <v>16278</v>
      </c>
      <c r="E186" s="153" t="s">
        <v>16308</v>
      </c>
      <c r="F186" s="153" t="s">
        <v>136</v>
      </c>
      <c r="G186" s="153" t="s">
        <v>127</v>
      </c>
      <c r="H186" s="153" t="s">
        <v>16936</v>
      </c>
      <c r="I186" s="154">
        <v>200</v>
      </c>
      <c r="J186" s="153" t="s">
        <v>16937</v>
      </c>
      <c r="K186" s="155">
        <v>144</v>
      </c>
      <c r="L186" s="154" t="s">
        <v>16938</v>
      </c>
      <c r="M186" s="154"/>
    </row>
    <row r="187" spans="1:13" s="151" customFormat="1" x14ac:dyDescent="0.25">
      <c r="A187" s="150">
        <v>177</v>
      </c>
      <c r="B187" s="151" t="s">
        <v>5226</v>
      </c>
      <c r="C187" s="152" t="s">
        <v>54</v>
      </c>
      <c r="D187" s="152" t="s">
        <v>16278</v>
      </c>
      <c r="E187" s="153" t="s">
        <v>16308</v>
      </c>
      <c r="F187" s="153" t="s">
        <v>136</v>
      </c>
      <c r="G187" s="153" t="s">
        <v>127</v>
      </c>
      <c r="H187" s="153" t="s">
        <v>16939</v>
      </c>
      <c r="I187" s="154">
        <v>1</v>
      </c>
      <c r="J187" s="153" t="s">
        <v>16940</v>
      </c>
      <c r="K187" s="155">
        <v>1</v>
      </c>
      <c r="L187" s="154" t="s">
        <v>16941</v>
      </c>
      <c r="M187" s="154"/>
    </row>
    <row r="188" spans="1:13" s="151" customFormat="1" x14ac:dyDescent="0.25">
      <c r="A188" s="150">
        <v>178</v>
      </c>
      <c r="B188" s="167" t="s">
        <v>5229</v>
      </c>
      <c r="C188" s="152" t="s">
        <v>54</v>
      </c>
      <c r="D188" s="152" t="s">
        <v>16278</v>
      </c>
      <c r="E188" s="153" t="s">
        <v>16308</v>
      </c>
      <c r="F188" s="153" t="s">
        <v>136</v>
      </c>
      <c r="G188" s="153" t="s">
        <v>127</v>
      </c>
      <c r="H188" s="153" t="s">
        <v>16942</v>
      </c>
      <c r="I188" s="154">
        <v>0.75</v>
      </c>
      <c r="J188" s="153" t="s">
        <v>16943</v>
      </c>
      <c r="K188" s="155">
        <v>0.75</v>
      </c>
      <c r="L188" s="154" t="s">
        <v>16944</v>
      </c>
      <c r="M188" s="154"/>
    </row>
    <row r="189" spans="1:13" s="151" customFormat="1" x14ac:dyDescent="0.25">
      <c r="A189" s="150">
        <v>179</v>
      </c>
      <c r="B189" s="151" t="s">
        <v>5232</v>
      </c>
      <c r="C189" s="152" t="s">
        <v>54</v>
      </c>
      <c r="D189" s="152" t="s">
        <v>16278</v>
      </c>
      <c r="E189" s="153" t="s">
        <v>16308</v>
      </c>
      <c r="F189" s="153" t="s">
        <v>136</v>
      </c>
      <c r="G189" s="153" t="s">
        <v>127</v>
      </c>
      <c r="H189" s="153" t="s">
        <v>16945</v>
      </c>
      <c r="I189" s="154">
        <v>1500</v>
      </c>
      <c r="J189" s="153" t="s">
        <v>16946</v>
      </c>
      <c r="K189" s="155">
        <v>2500</v>
      </c>
      <c r="L189" s="154" t="s">
        <v>16947</v>
      </c>
      <c r="M189" s="154"/>
    </row>
    <row r="190" spans="1:13" s="151" customFormat="1" x14ac:dyDescent="0.25">
      <c r="A190" s="150">
        <v>180</v>
      </c>
      <c r="B190" s="167" t="s">
        <v>5235</v>
      </c>
      <c r="C190" s="152" t="s">
        <v>54</v>
      </c>
      <c r="D190" s="152" t="s">
        <v>16278</v>
      </c>
      <c r="E190" s="153" t="s">
        <v>16308</v>
      </c>
      <c r="F190" s="153" t="s">
        <v>136</v>
      </c>
      <c r="G190" s="153" t="s">
        <v>127</v>
      </c>
      <c r="H190" s="153" t="s">
        <v>16948</v>
      </c>
      <c r="I190" s="154">
        <v>2</v>
      </c>
      <c r="J190" s="153" t="s">
        <v>16949</v>
      </c>
      <c r="K190" s="155">
        <v>1</v>
      </c>
      <c r="L190" s="154" t="s">
        <v>16950</v>
      </c>
      <c r="M190" s="154"/>
    </row>
    <row r="191" spans="1:13" s="151" customFormat="1" x14ac:dyDescent="0.25">
      <c r="A191" s="150">
        <v>181</v>
      </c>
      <c r="B191" s="151" t="s">
        <v>5238</v>
      </c>
      <c r="C191" s="152" t="s">
        <v>54</v>
      </c>
      <c r="D191" s="152" t="s">
        <v>16278</v>
      </c>
      <c r="E191" s="153" t="s">
        <v>16308</v>
      </c>
      <c r="F191" s="153" t="s">
        <v>136</v>
      </c>
      <c r="G191" s="153" t="s">
        <v>127</v>
      </c>
      <c r="H191" s="153" t="s">
        <v>16951</v>
      </c>
      <c r="I191" s="154">
        <v>510000</v>
      </c>
      <c r="J191" s="153" t="s">
        <v>16952</v>
      </c>
      <c r="K191" s="155">
        <v>28194</v>
      </c>
      <c r="L191" s="154" t="s">
        <v>16953</v>
      </c>
      <c r="M191" s="154"/>
    </row>
    <row r="192" spans="1:13" s="151" customFormat="1" x14ac:dyDescent="0.25">
      <c r="A192" s="150">
        <v>182</v>
      </c>
      <c r="B192" s="167" t="s">
        <v>5241</v>
      </c>
      <c r="C192" s="152" t="s">
        <v>54</v>
      </c>
      <c r="D192" s="152" t="s">
        <v>16278</v>
      </c>
      <c r="E192" s="153" t="s">
        <v>16308</v>
      </c>
      <c r="F192" s="153" t="s">
        <v>136</v>
      </c>
      <c r="G192" s="153" t="s">
        <v>127</v>
      </c>
      <c r="H192" s="153" t="s">
        <v>16954</v>
      </c>
      <c r="I192" s="154">
        <v>1190000</v>
      </c>
      <c r="J192" s="153" t="s">
        <v>16955</v>
      </c>
      <c r="K192" s="155">
        <v>131128</v>
      </c>
      <c r="L192" s="154" t="s">
        <v>16953</v>
      </c>
      <c r="M192" s="154"/>
    </row>
    <row r="193" spans="1:13" s="151" customFormat="1" x14ac:dyDescent="0.25">
      <c r="A193" s="150">
        <v>183</v>
      </c>
      <c r="B193" s="151" t="s">
        <v>5244</v>
      </c>
      <c r="C193" s="152" t="s">
        <v>54</v>
      </c>
      <c r="D193" s="152" t="s">
        <v>16278</v>
      </c>
      <c r="E193" s="153" t="s">
        <v>16308</v>
      </c>
      <c r="F193" s="153" t="s">
        <v>136</v>
      </c>
      <c r="G193" s="153" t="s">
        <v>127</v>
      </c>
      <c r="H193" s="153" t="s">
        <v>16956</v>
      </c>
      <c r="I193" s="154">
        <v>2000</v>
      </c>
      <c r="J193" s="153" t="s">
        <v>16957</v>
      </c>
      <c r="K193" s="155">
        <v>4887</v>
      </c>
      <c r="L193" s="154" t="s">
        <v>16958</v>
      </c>
      <c r="M193" s="154"/>
    </row>
    <row r="194" spans="1:13" s="151" customFormat="1" x14ac:dyDescent="0.25">
      <c r="A194" s="150">
        <v>184</v>
      </c>
      <c r="B194" s="167" t="s">
        <v>5247</v>
      </c>
      <c r="C194" s="152" t="s">
        <v>54</v>
      </c>
      <c r="D194" s="152" t="s">
        <v>16278</v>
      </c>
      <c r="E194" s="153" t="s">
        <v>16308</v>
      </c>
      <c r="F194" s="153" t="s">
        <v>136</v>
      </c>
      <c r="G194" s="153" t="s">
        <v>127</v>
      </c>
      <c r="H194" s="153" t="s">
        <v>16959</v>
      </c>
      <c r="I194" s="154">
        <v>3</v>
      </c>
      <c r="J194" s="153" t="s">
        <v>16960</v>
      </c>
      <c r="K194" s="155">
        <v>3</v>
      </c>
      <c r="L194" s="154" t="s">
        <v>16961</v>
      </c>
      <c r="M194" s="154"/>
    </row>
    <row r="195" spans="1:13" s="151" customFormat="1" x14ac:dyDescent="0.25">
      <c r="A195" s="150">
        <v>185</v>
      </c>
      <c r="B195" s="151" t="s">
        <v>5251</v>
      </c>
      <c r="C195" s="152" t="s">
        <v>54</v>
      </c>
      <c r="D195" s="152" t="s">
        <v>16278</v>
      </c>
      <c r="E195" s="153" t="s">
        <v>16308</v>
      </c>
      <c r="F195" s="153" t="s">
        <v>136</v>
      </c>
      <c r="G195" s="153" t="s">
        <v>127</v>
      </c>
      <c r="H195" s="153" t="s">
        <v>16962</v>
      </c>
      <c r="I195" s="154">
        <v>96</v>
      </c>
      <c r="J195" s="153" t="s">
        <v>16963</v>
      </c>
      <c r="K195" s="155">
        <v>66</v>
      </c>
      <c r="L195" s="154" t="s">
        <v>16964</v>
      </c>
      <c r="M195" s="154"/>
    </row>
    <row r="196" spans="1:13" s="151" customFormat="1" x14ac:dyDescent="0.25">
      <c r="A196" s="150">
        <v>186</v>
      </c>
      <c r="B196" s="167" t="s">
        <v>5254</v>
      </c>
      <c r="C196" s="152" t="s">
        <v>54</v>
      </c>
      <c r="D196" s="152" t="s">
        <v>16278</v>
      </c>
      <c r="E196" s="153" t="s">
        <v>16308</v>
      </c>
      <c r="F196" s="153" t="s">
        <v>136</v>
      </c>
      <c r="G196" s="153" t="s">
        <v>127</v>
      </c>
      <c r="H196" s="153" t="s">
        <v>16965</v>
      </c>
      <c r="I196" s="154">
        <v>96</v>
      </c>
      <c r="J196" s="153" t="s">
        <v>16966</v>
      </c>
      <c r="K196" s="155">
        <v>95</v>
      </c>
      <c r="L196" s="154" t="s">
        <v>16967</v>
      </c>
      <c r="M196" s="154"/>
    </row>
    <row r="197" spans="1:13" s="151" customFormat="1" x14ac:dyDescent="0.25">
      <c r="A197" s="150">
        <v>187</v>
      </c>
      <c r="B197" s="151" t="s">
        <v>5259</v>
      </c>
      <c r="C197" s="152" t="s">
        <v>54</v>
      </c>
      <c r="D197" s="152" t="s">
        <v>16278</v>
      </c>
      <c r="E197" s="153" t="s">
        <v>16308</v>
      </c>
      <c r="F197" s="153" t="s">
        <v>136</v>
      </c>
      <c r="G197" s="153" t="s">
        <v>127</v>
      </c>
      <c r="H197" s="153" t="s">
        <v>16968</v>
      </c>
      <c r="I197" s="154">
        <v>500</v>
      </c>
      <c r="J197" s="153" t="s">
        <v>16969</v>
      </c>
      <c r="K197" s="155">
        <v>500</v>
      </c>
      <c r="L197" s="154" t="s">
        <v>16970</v>
      </c>
      <c r="M197" s="154"/>
    </row>
    <row r="198" spans="1:13" s="151" customFormat="1" x14ac:dyDescent="0.25">
      <c r="A198" s="150">
        <v>188</v>
      </c>
      <c r="B198" s="167" t="s">
        <v>5262</v>
      </c>
      <c r="C198" s="152" t="s">
        <v>54</v>
      </c>
      <c r="D198" s="152" t="s">
        <v>16278</v>
      </c>
      <c r="E198" s="153" t="s">
        <v>16308</v>
      </c>
      <c r="F198" s="153" t="s">
        <v>136</v>
      </c>
      <c r="G198" s="153" t="s">
        <v>127</v>
      </c>
      <c r="H198" s="153" t="s">
        <v>16971</v>
      </c>
      <c r="I198" s="154">
        <v>8000</v>
      </c>
      <c r="J198" s="153" t="s">
        <v>16972</v>
      </c>
      <c r="K198" s="155">
        <v>6465</v>
      </c>
      <c r="L198" s="154" t="s">
        <v>16973</v>
      </c>
      <c r="M198" s="154"/>
    </row>
    <row r="199" spans="1:13" s="151" customFormat="1" x14ac:dyDescent="0.25">
      <c r="A199" s="150">
        <v>189</v>
      </c>
      <c r="B199" s="151" t="s">
        <v>5267</v>
      </c>
      <c r="C199" s="152" t="s">
        <v>54</v>
      </c>
      <c r="D199" s="152" t="s">
        <v>16278</v>
      </c>
      <c r="E199" s="153" t="s">
        <v>16308</v>
      </c>
      <c r="F199" s="153" t="s">
        <v>136</v>
      </c>
      <c r="G199" s="153" t="s">
        <v>127</v>
      </c>
      <c r="H199" s="153" t="s">
        <v>16974</v>
      </c>
      <c r="I199" s="154">
        <v>178840</v>
      </c>
      <c r="J199" s="153" t="s">
        <v>16975</v>
      </c>
      <c r="K199" s="155">
        <v>178840</v>
      </c>
      <c r="L199" s="154" t="s">
        <v>16976</v>
      </c>
      <c r="M199" s="154"/>
    </row>
    <row r="200" spans="1:13" s="151" customFormat="1" x14ac:dyDescent="0.25">
      <c r="A200" s="150">
        <v>190</v>
      </c>
      <c r="B200" s="167" t="s">
        <v>5270</v>
      </c>
      <c r="C200" s="152" t="s">
        <v>54</v>
      </c>
      <c r="D200" s="152" t="s">
        <v>16278</v>
      </c>
      <c r="E200" s="153" t="s">
        <v>16308</v>
      </c>
      <c r="F200" s="153" t="s">
        <v>136</v>
      </c>
      <c r="G200" s="153" t="s">
        <v>127</v>
      </c>
      <c r="H200" s="153" t="s">
        <v>16977</v>
      </c>
      <c r="I200" s="154">
        <v>779869</v>
      </c>
      <c r="J200" s="153" t="s">
        <v>16978</v>
      </c>
      <c r="K200" s="155">
        <v>779869</v>
      </c>
      <c r="L200" s="154" t="s">
        <v>16979</v>
      </c>
      <c r="M200" s="154"/>
    </row>
    <row r="201" spans="1:13" s="151" customFormat="1" x14ac:dyDescent="0.25">
      <c r="A201" s="150">
        <v>191</v>
      </c>
      <c r="B201" s="151" t="s">
        <v>5273</v>
      </c>
      <c r="C201" s="152" t="s">
        <v>54</v>
      </c>
      <c r="D201" s="152" t="s">
        <v>16278</v>
      </c>
      <c r="E201" s="153" t="s">
        <v>16308</v>
      </c>
      <c r="F201" s="153" t="s">
        <v>136</v>
      </c>
      <c r="G201" s="153" t="s">
        <v>127</v>
      </c>
      <c r="H201" s="153" t="s">
        <v>16980</v>
      </c>
      <c r="I201" s="154">
        <v>414848</v>
      </c>
      <c r="J201" s="153" t="s">
        <v>16981</v>
      </c>
      <c r="K201" s="155">
        <v>414848</v>
      </c>
      <c r="L201" s="154" t="s">
        <v>16982</v>
      </c>
      <c r="M201" s="154"/>
    </row>
    <row r="202" spans="1:13" s="151" customFormat="1" x14ac:dyDescent="0.25">
      <c r="A202" s="150">
        <v>192</v>
      </c>
      <c r="B202" s="167" t="s">
        <v>5277</v>
      </c>
      <c r="C202" s="152" t="s">
        <v>54</v>
      </c>
      <c r="D202" s="152" t="s">
        <v>16278</v>
      </c>
      <c r="E202" s="153" t="s">
        <v>16308</v>
      </c>
      <c r="F202" s="153" t="s">
        <v>136</v>
      </c>
      <c r="G202" s="153" t="s">
        <v>127</v>
      </c>
      <c r="H202" s="153" t="s">
        <v>16983</v>
      </c>
      <c r="I202" s="154">
        <v>1642596</v>
      </c>
      <c r="J202" s="153" t="s">
        <v>16984</v>
      </c>
      <c r="K202" s="155">
        <v>1642596</v>
      </c>
      <c r="L202" s="154" t="s">
        <v>16985</v>
      </c>
      <c r="M202" s="154"/>
    </row>
    <row r="203" spans="1:13" s="151" customFormat="1" x14ac:dyDescent="0.25">
      <c r="A203" s="150">
        <v>193</v>
      </c>
      <c r="B203" s="151" t="s">
        <v>5281</v>
      </c>
      <c r="C203" s="152" t="s">
        <v>54</v>
      </c>
      <c r="D203" s="152" t="s">
        <v>16278</v>
      </c>
      <c r="E203" s="153" t="s">
        <v>16308</v>
      </c>
      <c r="F203" s="153" t="s">
        <v>136</v>
      </c>
      <c r="G203" s="153" t="s">
        <v>127</v>
      </c>
      <c r="H203" s="153" t="s">
        <v>16986</v>
      </c>
      <c r="I203" s="154">
        <v>3234754</v>
      </c>
      <c r="J203" s="153" t="s">
        <v>16987</v>
      </c>
      <c r="K203" s="155">
        <v>3286619</v>
      </c>
      <c r="L203" s="154" t="s">
        <v>16988</v>
      </c>
      <c r="M203" s="154"/>
    </row>
    <row r="204" spans="1:13" s="151" customFormat="1" x14ac:dyDescent="0.25">
      <c r="A204" s="150">
        <v>194</v>
      </c>
      <c r="B204" s="167" t="s">
        <v>5285</v>
      </c>
      <c r="C204" s="152" t="s">
        <v>54</v>
      </c>
      <c r="D204" s="152" t="s">
        <v>16278</v>
      </c>
      <c r="E204" s="153" t="s">
        <v>16308</v>
      </c>
      <c r="F204" s="153" t="s">
        <v>136</v>
      </c>
      <c r="G204" s="153" t="s">
        <v>127</v>
      </c>
      <c r="H204" s="153" t="s">
        <v>16989</v>
      </c>
      <c r="I204" s="154">
        <v>5154239</v>
      </c>
      <c r="J204" s="153" t="s">
        <v>16990</v>
      </c>
      <c r="K204" s="155">
        <v>5159972</v>
      </c>
      <c r="L204" s="154" t="s">
        <v>16991</v>
      </c>
      <c r="M204" s="154"/>
    </row>
    <row r="205" spans="1:13" s="151" customFormat="1" x14ac:dyDescent="0.25">
      <c r="A205" s="150">
        <v>195</v>
      </c>
      <c r="B205" s="151" t="s">
        <v>5290</v>
      </c>
      <c r="C205" s="152" t="s">
        <v>54</v>
      </c>
      <c r="D205" s="152" t="s">
        <v>16278</v>
      </c>
      <c r="E205" s="153" t="s">
        <v>16308</v>
      </c>
      <c r="F205" s="153" t="s">
        <v>136</v>
      </c>
      <c r="G205" s="153" t="s">
        <v>127</v>
      </c>
      <c r="H205" s="153" t="s">
        <v>16992</v>
      </c>
      <c r="I205" s="154">
        <v>1</v>
      </c>
      <c r="J205" s="153" t="s">
        <v>16993</v>
      </c>
      <c r="K205" s="155">
        <v>1</v>
      </c>
      <c r="L205" s="154" t="s">
        <v>16994</v>
      </c>
      <c r="M205" s="154"/>
    </row>
    <row r="206" spans="1:13" s="151" customFormat="1" x14ac:dyDescent="0.25">
      <c r="A206" s="150">
        <v>196</v>
      </c>
      <c r="B206" s="167" t="s">
        <v>5295</v>
      </c>
      <c r="C206" s="152" t="s">
        <v>54</v>
      </c>
      <c r="D206" s="152" t="s">
        <v>16278</v>
      </c>
      <c r="E206" s="153" t="s">
        <v>16308</v>
      </c>
      <c r="F206" s="153" t="s">
        <v>136</v>
      </c>
      <c r="G206" s="153" t="s">
        <v>127</v>
      </c>
      <c r="H206" s="153" t="s">
        <v>16995</v>
      </c>
      <c r="I206" s="154">
        <v>30</v>
      </c>
      <c r="J206" s="153" t="s">
        <v>16996</v>
      </c>
      <c r="K206" s="155">
        <v>0</v>
      </c>
      <c r="L206" s="154" t="s">
        <v>16997</v>
      </c>
      <c r="M206" s="154"/>
    </row>
    <row r="207" spans="1:13" s="151" customFormat="1" x14ac:dyDescent="0.25">
      <c r="A207" s="150">
        <v>197</v>
      </c>
      <c r="B207" s="151" t="s">
        <v>5299</v>
      </c>
      <c r="C207" s="152" t="s">
        <v>54</v>
      </c>
      <c r="D207" s="152" t="s">
        <v>16278</v>
      </c>
      <c r="E207" s="153" t="s">
        <v>16308</v>
      </c>
      <c r="F207" s="153" t="s">
        <v>136</v>
      </c>
      <c r="G207" s="153" t="s">
        <v>127</v>
      </c>
      <c r="H207" s="153" t="s">
        <v>16998</v>
      </c>
      <c r="I207" s="154">
        <v>100</v>
      </c>
      <c r="J207" s="153" t="s">
        <v>16999</v>
      </c>
      <c r="K207" s="155">
        <v>100</v>
      </c>
      <c r="L207" s="154" t="s">
        <v>17000</v>
      </c>
      <c r="M207" s="154"/>
    </row>
    <row r="208" spans="1:13" s="151" customFormat="1" x14ac:dyDescent="0.25">
      <c r="A208" s="150">
        <v>198</v>
      </c>
      <c r="B208" s="167" t="s">
        <v>5303</v>
      </c>
      <c r="C208" s="152" t="s">
        <v>54</v>
      </c>
      <c r="D208" s="152" t="s">
        <v>16278</v>
      </c>
      <c r="E208" s="153" t="s">
        <v>16308</v>
      </c>
      <c r="F208" s="153" t="s">
        <v>136</v>
      </c>
      <c r="G208" s="153" t="s">
        <v>127</v>
      </c>
      <c r="H208" s="153" t="s">
        <v>17001</v>
      </c>
      <c r="I208" s="154">
        <v>30</v>
      </c>
      <c r="J208" s="153" t="s">
        <v>17002</v>
      </c>
      <c r="K208" s="155">
        <v>30</v>
      </c>
      <c r="L208" s="154" t="s">
        <v>17003</v>
      </c>
      <c r="M208" s="154"/>
    </row>
    <row r="209" spans="1:13" s="151" customFormat="1" x14ac:dyDescent="0.25">
      <c r="A209" s="150">
        <v>199</v>
      </c>
      <c r="B209" s="151" t="s">
        <v>5308</v>
      </c>
      <c r="C209" s="152" t="s">
        <v>54</v>
      </c>
      <c r="D209" s="152" t="s">
        <v>16278</v>
      </c>
      <c r="E209" s="153" t="s">
        <v>16308</v>
      </c>
      <c r="F209" s="153" t="s">
        <v>136</v>
      </c>
      <c r="G209" s="153" t="s">
        <v>127</v>
      </c>
      <c r="H209" s="153" t="s">
        <v>17004</v>
      </c>
      <c r="I209" s="164">
        <v>5</v>
      </c>
      <c r="J209" s="153" t="s">
        <v>17005</v>
      </c>
      <c r="K209" s="163">
        <v>5</v>
      </c>
      <c r="L209" s="154" t="s">
        <v>17006</v>
      </c>
      <c r="M209" s="154"/>
    </row>
    <row r="210" spans="1:13" s="151" customFormat="1" x14ac:dyDescent="0.25">
      <c r="A210" s="150">
        <v>200</v>
      </c>
      <c r="B210" s="167" t="s">
        <v>5312</v>
      </c>
      <c r="C210" s="152" t="s">
        <v>54</v>
      </c>
      <c r="D210" s="152" t="s">
        <v>16278</v>
      </c>
      <c r="E210" s="153" t="s">
        <v>16308</v>
      </c>
      <c r="F210" s="153" t="s">
        <v>136</v>
      </c>
      <c r="G210" s="153" t="s">
        <v>127</v>
      </c>
      <c r="H210" s="153" t="s">
        <v>17007</v>
      </c>
      <c r="I210" s="154">
        <v>100</v>
      </c>
      <c r="J210" s="153" t="s">
        <v>17008</v>
      </c>
      <c r="K210" s="155">
        <v>100</v>
      </c>
      <c r="L210" s="154" t="s">
        <v>17009</v>
      </c>
      <c r="M210" s="154"/>
    </row>
    <row r="211" spans="1:13" s="151" customFormat="1" x14ac:dyDescent="0.25">
      <c r="A211" s="150">
        <v>201</v>
      </c>
      <c r="B211" s="151" t="s">
        <v>5317</v>
      </c>
      <c r="C211" s="152" t="s">
        <v>54</v>
      </c>
      <c r="D211" s="152" t="s">
        <v>16278</v>
      </c>
      <c r="E211" s="153" t="s">
        <v>16308</v>
      </c>
      <c r="F211" s="153" t="s">
        <v>136</v>
      </c>
      <c r="G211" s="153" t="s">
        <v>127</v>
      </c>
      <c r="H211" s="153" t="s">
        <v>17010</v>
      </c>
      <c r="I211" s="154">
        <v>100</v>
      </c>
      <c r="J211" s="153" t="s">
        <v>17011</v>
      </c>
      <c r="K211" s="155">
        <v>100</v>
      </c>
      <c r="L211" s="154" t="s">
        <v>16904</v>
      </c>
      <c r="M211" s="154"/>
    </row>
    <row r="212" spans="1:13" s="151" customFormat="1" x14ac:dyDescent="0.25">
      <c r="A212" s="150">
        <v>202</v>
      </c>
      <c r="B212" s="167" t="s">
        <v>5322</v>
      </c>
      <c r="C212" s="152" t="s">
        <v>54</v>
      </c>
      <c r="D212" s="152" t="s">
        <v>16278</v>
      </c>
      <c r="E212" s="153" t="s">
        <v>16308</v>
      </c>
      <c r="F212" s="153" t="s">
        <v>136</v>
      </c>
      <c r="G212" s="153" t="s">
        <v>127</v>
      </c>
      <c r="H212" s="153" t="s">
        <v>17012</v>
      </c>
      <c r="I212" s="154">
        <v>30</v>
      </c>
      <c r="J212" s="153" t="s">
        <v>17013</v>
      </c>
      <c r="K212" s="155">
        <v>30</v>
      </c>
      <c r="L212" s="154" t="s">
        <v>17014</v>
      </c>
      <c r="M212" s="154"/>
    </row>
    <row r="213" spans="1:13" s="151" customFormat="1" x14ac:dyDescent="0.25">
      <c r="A213" s="150">
        <v>203</v>
      </c>
      <c r="B213" s="151" t="s">
        <v>5327</v>
      </c>
      <c r="C213" s="152" t="s">
        <v>54</v>
      </c>
      <c r="D213" s="152" t="s">
        <v>16278</v>
      </c>
      <c r="E213" s="153" t="s">
        <v>16308</v>
      </c>
      <c r="F213" s="153" t="s">
        <v>136</v>
      </c>
      <c r="G213" s="153" t="s">
        <v>127</v>
      </c>
      <c r="H213" s="153" t="s">
        <v>17015</v>
      </c>
      <c r="I213" s="154">
        <v>100</v>
      </c>
      <c r="J213" s="153" t="s">
        <v>17016</v>
      </c>
      <c r="K213" s="155">
        <v>100</v>
      </c>
      <c r="L213" s="154" t="s">
        <v>17017</v>
      </c>
      <c r="M213" s="154"/>
    </row>
    <row r="214" spans="1:13" s="151" customFormat="1" x14ac:dyDescent="0.25">
      <c r="A214" s="150">
        <v>204</v>
      </c>
      <c r="B214" s="167" t="s">
        <v>5331</v>
      </c>
      <c r="C214" s="152" t="s">
        <v>54</v>
      </c>
      <c r="D214" s="152" t="s">
        <v>16278</v>
      </c>
      <c r="E214" s="153" t="s">
        <v>16308</v>
      </c>
      <c r="F214" s="153" t="s">
        <v>136</v>
      </c>
      <c r="G214" s="153" t="s">
        <v>127</v>
      </c>
      <c r="H214" s="153" t="s">
        <v>17018</v>
      </c>
      <c r="I214" s="154">
        <v>0.75</v>
      </c>
      <c r="J214" s="153" t="s">
        <v>17019</v>
      </c>
      <c r="K214" s="165">
        <v>0.75</v>
      </c>
      <c r="L214" s="154" t="s">
        <v>17020</v>
      </c>
      <c r="M214" s="154"/>
    </row>
    <row r="215" spans="1:13" s="151" customFormat="1" x14ac:dyDescent="0.25">
      <c r="A215" s="150">
        <v>205</v>
      </c>
      <c r="B215" s="151" t="s">
        <v>5335</v>
      </c>
      <c r="C215" s="152" t="s">
        <v>54</v>
      </c>
      <c r="D215" s="152" t="s">
        <v>16278</v>
      </c>
      <c r="E215" s="153" t="s">
        <v>16308</v>
      </c>
      <c r="F215" s="153" t="s">
        <v>136</v>
      </c>
      <c r="G215" s="153" t="s">
        <v>127</v>
      </c>
      <c r="H215" s="153" t="s">
        <v>17021</v>
      </c>
      <c r="I215" s="154">
        <v>1</v>
      </c>
      <c r="J215" s="153" t="s">
        <v>17022</v>
      </c>
      <c r="K215" s="162">
        <v>1</v>
      </c>
      <c r="L215" s="154" t="s">
        <v>17023</v>
      </c>
      <c r="M215" s="154"/>
    </row>
    <row r="216" spans="1:13" s="151" customFormat="1" x14ac:dyDescent="0.25">
      <c r="A216" s="150">
        <v>206</v>
      </c>
      <c r="B216" s="167" t="s">
        <v>5340</v>
      </c>
      <c r="C216" s="152" t="s">
        <v>54</v>
      </c>
      <c r="D216" s="152" t="s">
        <v>16278</v>
      </c>
      <c r="E216" s="153" t="s">
        <v>16308</v>
      </c>
      <c r="F216" s="153" t="s">
        <v>136</v>
      </c>
      <c r="G216" s="153" t="s">
        <v>127</v>
      </c>
      <c r="H216" s="153" t="s">
        <v>17024</v>
      </c>
      <c r="I216" s="154">
        <v>96</v>
      </c>
      <c r="J216" s="153" t="s">
        <v>17025</v>
      </c>
      <c r="K216" s="162">
        <v>96</v>
      </c>
      <c r="L216" s="154" t="s">
        <v>17026</v>
      </c>
      <c r="M216" s="154"/>
    </row>
    <row r="217" spans="1:13" s="151" customFormat="1" x14ac:dyDescent="0.25">
      <c r="A217" s="150">
        <v>207</v>
      </c>
      <c r="B217" s="151" t="s">
        <v>5344</v>
      </c>
      <c r="C217" s="152" t="s">
        <v>54</v>
      </c>
      <c r="D217" s="152" t="s">
        <v>16278</v>
      </c>
      <c r="E217" s="153" t="s">
        <v>16308</v>
      </c>
      <c r="F217" s="153" t="s">
        <v>136</v>
      </c>
      <c r="G217" s="153" t="s">
        <v>127</v>
      </c>
      <c r="H217" s="153" t="s">
        <v>17027</v>
      </c>
      <c r="I217" s="154">
        <v>30</v>
      </c>
      <c r="J217" s="153" t="s">
        <v>17028</v>
      </c>
      <c r="K217" s="162">
        <v>30</v>
      </c>
      <c r="L217" s="154" t="s">
        <v>17029</v>
      </c>
      <c r="M217" s="154"/>
    </row>
    <row r="218" spans="1:13" s="151" customFormat="1" x14ac:dyDescent="0.25">
      <c r="A218" s="150">
        <v>208</v>
      </c>
      <c r="B218" s="167" t="s">
        <v>5347</v>
      </c>
      <c r="C218" s="152" t="s">
        <v>54</v>
      </c>
      <c r="D218" s="152" t="s">
        <v>16278</v>
      </c>
      <c r="E218" s="153" t="s">
        <v>16308</v>
      </c>
      <c r="F218" s="153" t="s">
        <v>136</v>
      </c>
      <c r="G218" s="153" t="s">
        <v>127</v>
      </c>
      <c r="H218" s="153" t="s">
        <v>17030</v>
      </c>
      <c r="I218" s="154">
        <v>1</v>
      </c>
      <c r="J218" s="153" t="s">
        <v>17031</v>
      </c>
      <c r="K218" s="162">
        <v>1</v>
      </c>
      <c r="L218" s="154" t="s">
        <v>17032</v>
      </c>
      <c r="M218" s="154"/>
    </row>
    <row r="219" spans="1:13" s="151" customFormat="1" x14ac:dyDescent="0.25">
      <c r="A219" s="150">
        <v>209</v>
      </c>
      <c r="B219" s="151" t="s">
        <v>5350</v>
      </c>
      <c r="C219" s="152" t="s">
        <v>54</v>
      </c>
      <c r="D219" s="152" t="s">
        <v>16278</v>
      </c>
      <c r="E219" s="153" t="s">
        <v>17033</v>
      </c>
      <c r="F219" s="153" t="s">
        <v>136</v>
      </c>
      <c r="G219" s="153" t="s">
        <v>127</v>
      </c>
      <c r="H219" s="153" t="s">
        <v>17034</v>
      </c>
      <c r="I219" s="154">
        <v>80</v>
      </c>
      <c r="J219" s="153" t="s">
        <v>17035</v>
      </c>
      <c r="K219" s="162">
        <v>80</v>
      </c>
      <c r="L219" s="154" t="s">
        <v>17036</v>
      </c>
      <c r="M219" s="154"/>
    </row>
    <row r="220" spans="1:13" s="151" customFormat="1" x14ac:dyDescent="0.25">
      <c r="A220" s="150">
        <v>210</v>
      </c>
      <c r="B220" s="167" t="s">
        <v>5354</v>
      </c>
      <c r="C220" s="152" t="s">
        <v>54</v>
      </c>
      <c r="D220" s="152" t="s">
        <v>16278</v>
      </c>
      <c r="E220" s="153" t="s">
        <v>17033</v>
      </c>
      <c r="F220" s="153" t="s">
        <v>136</v>
      </c>
      <c r="G220" s="153" t="s">
        <v>127</v>
      </c>
      <c r="H220" s="153" t="s">
        <v>17037</v>
      </c>
      <c r="I220" s="154">
        <v>1</v>
      </c>
      <c r="J220" s="153" t="s">
        <v>17038</v>
      </c>
      <c r="K220" s="162">
        <v>1</v>
      </c>
      <c r="L220" s="154" t="s">
        <v>17039</v>
      </c>
      <c r="M220" s="154"/>
    </row>
    <row r="221" spans="1:13" s="151" customFormat="1" x14ac:dyDescent="0.25">
      <c r="A221" s="150">
        <v>211</v>
      </c>
      <c r="B221" s="151" t="s">
        <v>5358</v>
      </c>
      <c r="C221" s="152" t="s">
        <v>54</v>
      </c>
      <c r="D221" s="152" t="s">
        <v>16278</v>
      </c>
      <c r="E221" s="153" t="s">
        <v>17033</v>
      </c>
      <c r="F221" s="153" t="s">
        <v>136</v>
      </c>
      <c r="G221" s="153" t="s">
        <v>127</v>
      </c>
      <c r="H221" s="153" t="s">
        <v>17040</v>
      </c>
      <c r="I221" s="154">
        <v>5</v>
      </c>
      <c r="J221" s="153" t="s">
        <v>17041</v>
      </c>
      <c r="K221" s="162">
        <v>0</v>
      </c>
      <c r="L221" s="154" t="s">
        <v>17042</v>
      </c>
      <c r="M221" s="154"/>
    </row>
    <row r="222" spans="1:13" s="151" customFormat="1" x14ac:dyDescent="0.25">
      <c r="A222" s="150">
        <v>212</v>
      </c>
      <c r="B222" s="167" t="s">
        <v>5362</v>
      </c>
      <c r="C222" s="152" t="s">
        <v>54</v>
      </c>
      <c r="D222" s="152" t="s">
        <v>16278</v>
      </c>
      <c r="E222" s="153" t="s">
        <v>17033</v>
      </c>
      <c r="F222" s="153" t="s">
        <v>136</v>
      </c>
      <c r="G222" s="153" t="s">
        <v>127</v>
      </c>
      <c r="H222" s="153" t="s">
        <v>17043</v>
      </c>
      <c r="I222" s="154">
        <v>150</v>
      </c>
      <c r="J222" s="153" t="s">
        <v>17044</v>
      </c>
      <c r="K222" s="162">
        <v>165</v>
      </c>
      <c r="L222" s="154" t="s">
        <v>17045</v>
      </c>
      <c r="M222" s="154"/>
    </row>
    <row r="223" spans="1:13" s="151" customFormat="1" x14ac:dyDescent="0.25">
      <c r="A223" s="150">
        <v>213</v>
      </c>
      <c r="B223" s="151" t="s">
        <v>5366</v>
      </c>
      <c r="C223" s="152" t="s">
        <v>54</v>
      </c>
      <c r="D223" s="152" t="s">
        <v>16278</v>
      </c>
      <c r="E223" s="153" t="s">
        <v>17033</v>
      </c>
      <c r="F223" s="153" t="s">
        <v>136</v>
      </c>
      <c r="G223" s="153" t="s">
        <v>127</v>
      </c>
      <c r="H223" s="153" t="s">
        <v>17046</v>
      </c>
      <c r="I223" s="154">
        <v>2</v>
      </c>
      <c r="J223" s="153" t="s">
        <v>17047</v>
      </c>
      <c r="K223" s="162">
        <v>2</v>
      </c>
      <c r="L223" s="154" t="s">
        <v>17048</v>
      </c>
      <c r="M223" s="154"/>
    </row>
    <row r="224" spans="1:13" s="151" customFormat="1" x14ac:dyDescent="0.25">
      <c r="A224" s="150">
        <v>214</v>
      </c>
      <c r="B224" s="167" t="s">
        <v>5370</v>
      </c>
      <c r="C224" s="152" t="s">
        <v>54</v>
      </c>
      <c r="D224" s="152" t="s">
        <v>16278</v>
      </c>
      <c r="E224" s="153" t="s">
        <v>17033</v>
      </c>
      <c r="F224" s="153" t="s">
        <v>136</v>
      </c>
      <c r="G224" s="153" t="s">
        <v>127</v>
      </c>
      <c r="H224" s="153" t="s">
        <v>17049</v>
      </c>
      <c r="I224" s="154">
        <v>60</v>
      </c>
      <c r="J224" s="153" t="s">
        <v>17050</v>
      </c>
      <c r="K224" s="155">
        <v>87</v>
      </c>
      <c r="L224" s="154" t="s">
        <v>17051</v>
      </c>
      <c r="M224" s="154"/>
    </row>
    <row r="225" spans="1:13" s="151" customFormat="1" x14ac:dyDescent="0.25">
      <c r="A225" s="150">
        <v>215</v>
      </c>
      <c r="B225" s="151" t="s">
        <v>5374</v>
      </c>
      <c r="C225" s="152" t="s">
        <v>54</v>
      </c>
      <c r="D225" s="152" t="s">
        <v>16278</v>
      </c>
      <c r="E225" s="153" t="s">
        <v>17033</v>
      </c>
      <c r="F225" s="153" t="s">
        <v>136</v>
      </c>
      <c r="G225" s="153" t="s">
        <v>127</v>
      </c>
      <c r="H225" s="153" t="s">
        <v>17052</v>
      </c>
      <c r="I225" s="154">
        <v>30</v>
      </c>
      <c r="J225" s="153" t="s">
        <v>17053</v>
      </c>
      <c r="K225" s="155">
        <v>100</v>
      </c>
      <c r="L225" s="154" t="s">
        <v>17054</v>
      </c>
      <c r="M225" s="154"/>
    </row>
    <row r="226" spans="1:13" s="151" customFormat="1" x14ac:dyDescent="0.25">
      <c r="A226" s="150">
        <v>216</v>
      </c>
      <c r="B226" s="167" t="s">
        <v>5378</v>
      </c>
      <c r="C226" s="152" t="s">
        <v>54</v>
      </c>
      <c r="D226" s="152" t="s">
        <v>16278</v>
      </c>
      <c r="E226" s="153" t="s">
        <v>17033</v>
      </c>
      <c r="F226" s="153" t="s">
        <v>136</v>
      </c>
      <c r="G226" s="153" t="s">
        <v>127</v>
      </c>
      <c r="H226" s="153" t="s">
        <v>17055</v>
      </c>
      <c r="I226" s="154">
        <v>66</v>
      </c>
      <c r="J226" s="153" t="s">
        <v>17056</v>
      </c>
      <c r="K226" s="155">
        <v>100</v>
      </c>
      <c r="L226" s="154" t="s">
        <v>17057</v>
      </c>
      <c r="M226" s="154"/>
    </row>
    <row r="227" spans="1:13" s="151" customFormat="1" x14ac:dyDescent="0.25">
      <c r="A227" s="150">
        <v>217</v>
      </c>
      <c r="B227" s="151" t="s">
        <v>5382</v>
      </c>
      <c r="C227" s="152" t="s">
        <v>54</v>
      </c>
      <c r="D227" s="152" t="s">
        <v>16278</v>
      </c>
      <c r="E227" s="153" t="s">
        <v>17033</v>
      </c>
      <c r="F227" s="153" t="s">
        <v>136</v>
      </c>
      <c r="G227" s="153" t="s">
        <v>99</v>
      </c>
      <c r="H227" s="153" t="s">
        <v>17058</v>
      </c>
      <c r="I227" s="154">
        <v>100</v>
      </c>
      <c r="J227" s="153" t="s">
        <v>17059</v>
      </c>
      <c r="K227" s="162">
        <v>83</v>
      </c>
      <c r="L227" s="154" t="s">
        <v>17060</v>
      </c>
      <c r="M227" s="154"/>
    </row>
    <row r="228" spans="1:13" s="151" customFormat="1" x14ac:dyDescent="0.25">
      <c r="A228" s="150">
        <v>218</v>
      </c>
      <c r="B228" s="167" t="s">
        <v>5386</v>
      </c>
      <c r="C228" s="152" t="s">
        <v>54</v>
      </c>
      <c r="D228" s="152" t="s">
        <v>16278</v>
      </c>
      <c r="E228" s="153" t="s">
        <v>17033</v>
      </c>
      <c r="F228" s="153" t="s">
        <v>136</v>
      </c>
      <c r="G228" s="153" t="s">
        <v>99</v>
      </c>
      <c r="H228" s="153" t="s">
        <v>17061</v>
      </c>
      <c r="I228" s="154">
        <v>100</v>
      </c>
      <c r="J228" s="153" t="s">
        <v>17062</v>
      </c>
      <c r="K228" s="155">
        <v>100</v>
      </c>
      <c r="L228" s="154" t="s">
        <v>17063</v>
      </c>
      <c r="M228" s="154"/>
    </row>
    <row r="229" spans="1:13" s="151" customFormat="1" x14ac:dyDescent="0.25">
      <c r="A229" s="150">
        <v>219</v>
      </c>
      <c r="B229" s="151" t="s">
        <v>5390</v>
      </c>
      <c r="C229" s="152" t="s">
        <v>54</v>
      </c>
      <c r="D229" s="152" t="s">
        <v>16278</v>
      </c>
      <c r="E229" s="153" t="s">
        <v>17033</v>
      </c>
      <c r="F229" s="153" t="s">
        <v>136</v>
      </c>
      <c r="G229" s="153" t="s">
        <v>99</v>
      </c>
      <c r="H229" s="153" t="s">
        <v>17064</v>
      </c>
      <c r="I229" s="154">
        <v>100</v>
      </c>
      <c r="J229" s="153" t="s">
        <v>17065</v>
      </c>
      <c r="K229" s="155">
        <v>75</v>
      </c>
      <c r="L229" s="154" t="s">
        <v>17066</v>
      </c>
      <c r="M229" s="154"/>
    </row>
    <row r="230" spans="1:13" s="151" customFormat="1" x14ac:dyDescent="0.25">
      <c r="A230" s="150">
        <v>220</v>
      </c>
      <c r="B230" s="167" t="s">
        <v>5394</v>
      </c>
      <c r="C230" s="152" t="s">
        <v>54</v>
      </c>
      <c r="D230" s="152" t="s">
        <v>16278</v>
      </c>
      <c r="E230" s="153" t="s">
        <v>17033</v>
      </c>
      <c r="F230" s="153" t="s">
        <v>136</v>
      </c>
      <c r="G230" s="153" t="s">
        <v>99</v>
      </c>
      <c r="H230" s="153" t="s">
        <v>17067</v>
      </c>
      <c r="I230" s="154">
        <v>100</v>
      </c>
      <c r="J230" s="153" t="s">
        <v>17068</v>
      </c>
      <c r="K230" s="155">
        <v>100</v>
      </c>
      <c r="L230" s="154" t="s">
        <v>17069</v>
      </c>
      <c r="M230" s="154"/>
    </row>
    <row r="231" spans="1:13" s="151" customFormat="1" x14ac:dyDescent="0.25">
      <c r="A231" s="150">
        <v>221</v>
      </c>
      <c r="B231" s="151" t="s">
        <v>5398</v>
      </c>
      <c r="C231" s="152" t="s">
        <v>54</v>
      </c>
      <c r="D231" s="152" t="s">
        <v>16278</v>
      </c>
      <c r="E231" s="153" t="s">
        <v>17033</v>
      </c>
      <c r="F231" s="153" t="s">
        <v>136</v>
      </c>
      <c r="G231" s="153" t="s">
        <v>99</v>
      </c>
      <c r="H231" s="153" t="s">
        <v>17070</v>
      </c>
      <c r="I231" s="154">
        <v>100</v>
      </c>
      <c r="J231" s="153" t="s">
        <v>17071</v>
      </c>
      <c r="K231" s="155">
        <v>100</v>
      </c>
      <c r="L231" s="154" t="s">
        <v>17072</v>
      </c>
      <c r="M231" s="154"/>
    </row>
    <row r="232" spans="1:13" s="151" customFormat="1" x14ac:dyDescent="0.25">
      <c r="A232" s="150">
        <v>222</v>
      </c>
      <c r="B232" s="167" t="s">
        <v>5402</v>
      </c>
      <c r="C232" s="152" t="s">
        <v>54</v>
      </c>
      <c r="D232" s="152" t="s">
        <v>16278</v>
      </c>
      <c r="E232" s="153" t="s">
        <v>17033</v>
      </c>
      <c r="F232" s="153" t="s">
        <v>136</v>
      </c>
      <c r="G232" s="153" t="s">
        <v>99</v>
      </c>
      <c r="H232" s="153" t="s">
        <v>17073</v>
      </c>
      <c r="I232" s="154">
        <v>100</v>
      </c>
      <c r="J232" s="153" t="s">
        <v>17074</v>
      </c>
      <c r="K232" s="155">
        <v>100</v>
      </c>
      <c r="L232" s="154" t="s">
        <v>17075</v>
      </c>
      <c r="M232" s="154"/>
    </row>
    <row r="233" spans="1:13" s="151" customFormat="1" x14ac:dyDescent="0.25">
      <c r="A233" s="150">
        <v>223</v>
      </c>
      <c r="B233" s="151" t="s">
        <v>5406</v>
      </c>
      <c r="C233" s="152" t="s">
        <v>54</v>
      </c>
      <c r="D233" s="152" t="s">
        <v>16278</v>
      </c>
      <c r="E233" s="153" t="s">
        <v>17033</v>
      </c>
      <c r="F233" s="153" t="s">
        <v>136</v>
      </c>
      <c r="G233" s="153" t="s">
        <v>99</v>
      </c>
      <c r="H233" s="153" t="s">
        <v>17076</v>
      </c>
      <c r="I233" s="154">
        <v>100</v>
      </c>
      <c r="J233" s="153" t="s">
        <v>17077</v>
      </c>
      <c r="K233" s="155">
        <v>100</v>
      </c>
      <c r="L233" s="154" t="s">
        <v>17078</v>
      </c>
      <c r="M233" s="154"/>
    </row>
    <row r="234" spans="1:13" s="151" customFormat="1" x14ac:dyDescent="0.25">
      <c r="A234" s="150">
        <v>224</v>
      </c>
      <c r="B234" s="167" t="s">
        <v>5411</v>
      </c>
      <c r="C234" s="152" t="s">
        <v>54</v>
      </c>
      <c r="D234" s="152" t="s">
        <v>16278</v>
      </c>
      <c r="E234" s="153" t="s">
        <v>17033</v>
      </c>
      <c r="F234" s="153" t="s">
        <v>136</v>
      </c>
      <c r="G234" s="153" t="s">
        <v>99</v>
      </c>
      <c r="H234" s="153" t="s">
        <v>17079</v>
      </c>
      <c r="I234" s="154">
        <v>100</v>
      </c>
      <c r="J234" s="153" t="s">
        <v>17080</v>
      </c>
      <c r="K234" s="155">
        <v>100</v>
      </c>
      <c r="L234" s="154" t="s">
        <v>17078</v>
      </c>
      <c r="M234" s="154"/>
    </row>
    <row r="235" spans="1:13" s="151" customFormat="1" x14ac:dyDescent="0.25">
      <c r="A235" s="150">
        <v>225</v>
      </c>
      <c r="B235" s="151" t="s">
        <v>5415</v>
      </c>
      <c r="C235" s="152" t="s">
        <v>54</v>
      </c>
      <c r="D235" s="152" t="s">
        <v>16278</v>
      </c>
      <c r="E235" s="153" t="s">
        <v>17033</v>
      </c>
      <c r="F235" s="153" t="s">
        <v>136</v>
      </c>
      <c r="G235" s="153" t="s">
        <v>99</v>
      </c>
      <c r="H235" s="153" t="s">
        <v>17081</v>
      </c>
      <c r="I235" s="154">
        <v>100</v>
      </c>
      <c r="J235" s="153" t="s">
        <v>17082</v>
      </c>
      <c r="K235" s="155">
        <v>100</v>
      </c>
      <c r="L235" s="154" t="s">
        <v>17083</v>
      </c>
      <c r="M235" s="154"/>
    </row>
    <row r="236" spans="1:13" s="151" customFormat="1" x14ac:dyDescent="0.25">
      <c r="A236" s="150">
        <v>226</v>
      </c>
      <c r="B236" s="167" t="s">
        <v>5419</v>
      </c>
      <c r="C236" s="152" t="s">
        <v>54</v>
      </c>
      <c r="D236" s="152" t="s">
        <v>16278</v>
      </c>
      <c r="E236" s="153" t="s">
        <v>17033</v>
      </c>
      <c r="F236" s="153" t="s">
        <v>136</v>
      </c>
      <c r="G236" s="153" t="s">
        <v>99</v>
      </c>
      <c r="H236" s="153" t="s">
        <v>17084</v>
      </c>
      <c r="I236" s="154">
        <v>100</v>
      </c>
      <c r="J236" s="153" t="s">
        <v>17085</v>
      </c>
      <c r="K236" s="155">
        <v>50</v>
      </c>
      <c r="L236" s="154" t="s">
        <v>17086</v>
      </c>
      <c r="M236" s="154"/>
    </row>
    <row r="237" spans="1:13" s="151" customFormat="1" x14ac:dyDescent="0.25">
      <c r="A237" s="150">
        <v>227</v>
      </c>
      <c r="B237" s="151" t="s">
        <v>5423</v>
      </c>
      <c r="C237" s="152" t="s">
        <v>54</v>
      </c>
      <c r="D237" s="152" t="s">
        <v>16278</v>
      </c>
      <c r="E237" s="153" t="s">
        <v>17033</v>
      </c>
      <c r="F237" s="153" t="s">
        <v>136</v>
      </c>
      <c r="G237" s="153" t="s">
        <v>99</v>
      </c>
      <c r="H237" s="153" t="s">
        <v>17087</v>
      </c>
      <c r="I237" s="154">
        <v>100</v>
      </c>
      <c r="J237" s="153" t="s">
        <v>17088</v>
      </c>
      <c r="K237" s="155">
        <v>100</v>
      </c>
      <c r="L237" s="154" t="s">
        <v>17089</v>
      </c>
      <c r="M237" s="154"/>
    </row>
    <row r="238" spans="1:13" s="151" customFormat="1" x14ac:dyDescent="0.25">
      <c r="A238" s="150">
        <v>228</v>
      </c>
      <c r="B238" s="167" t="s">
        <v>5427</v>
      </c>
      <c r="C238" s="152" t="s">
        <v>54</v>
      </c>
      <c r="D238" s="152" t="s">
        <v>16278</v>
      </c>
      <c r="E238" s="153" t="s">
        <v>17033</v>
      </c>
      <c r="F238" s="153" t="s">
        <v>136</v>
      </c>
      <c r="G238" s="153" t="s">
        <v>99</v>
      </c>
      <c r="H238" s="153" t="s">
        <v>17090</v>
      </c>
      <c r="I238" s="154">
        <v>100</v>
      </c>
      <c r="J238" s="153" t="s">
        <v>17091</v>
      </c>
      <c r="K238" s="155">
        <v>97</v>
      </c>
      <c r="L238" s="154" t="s">
        <v>17092</v>
      </c>
      <c r="M238" s="154"/>
    </row>
    <row r="239" spans="1:13" s="151" customFormat="1" x14ac:dyDescent="0.25">
      <c r="A239" s="150">
        <v>229</v>
      </c>
      <c r="B239" s="151" t="s">
        <v>5432</v>
      </c>
      <c r="C239" s="152" t="s">
        <v>54</v>
      </c>
      <c r="D239" s="152" t="s">
        <v>16278</v>
      </c>
      <c r="E239" s="153" t="s">
        <v>17033</v>
      </c>
      <c r="F239" s="153" t="s">
        <v>136</v>
      </c>
      <c r="G239" s="153" t="s">
        <v>99</v>
      </c>
      <c r="H239" s="153" t="s">
        <v>17093</v>
      </c>
      <c r="I239" s="154">
        <v>100</v>
      </c>
      <c r="J239" s="153" t="s">
        <v>17094</v>
      </c>
      <c r="K239" s="155">
        <v>100</v>
      </c>
      <c r="L239" s="154" t="s">
        <v>17095</v>
      </c>
      <c r="M239" s="154"/>
    </row>
    <row r="240" spans="1:13" s="151" customFormat="1" x14ac:dyDescent="0.25">
      <c r="A240" s="150">
        <v>230</v>
      </c>
      <c r="B240" s="167" t="s">
        <v>5436</v>
      </c>
      <c r="C240" s="152" t="s">
        <v>54</v>
      </c>
      <c r="D240" s="152" t="s">
        <v>16278</v>
      </c>
      <c r="E240" s="153" t="s">
        <v>17033</v>
      </c>
      <c r="F240" s="153" t="s">
        <v>136</v>
      </c>
      <c r="G240" s="153" t="s">
        <v>99</v>
      </c>
      <c r="H240" s="153" t="s">
        <v>17096</v>
      </c>
      <c r="I240" s="154">
        <v>100</v>
      </c>
      <c r="J240" s="153" t="s">
        <v>17097</v>
      </c>
      <c r="K240" s="155">
        <v>100</v>
      </c>
      <c r="L240" s="154" t="s">
        <v>17098</v>
      </c>
      <c r="M240" s="154"/>
    </row>
    <row r="241" spans="1:13" s="151" customFormat="1" x14ac:dyDescent="0.25">
      <c r="A241" s="150">
        <v>231</v>
      </c>
      <c r="B241" s="151" t="s">
        <v>5441</v>
      </c>
      <c r="C241" s="152" t="s">
        <v>54</v>
      </c>
      <c r="D241" s="152" t="s">
        <v>16278</v>
      </c>
      <c r="E241" s="153" t="s">
        <v>17033</v>
      </c>
      <c r="F241" s="153" t="s">
        <v>136</v>
      </c>
      <c r="G241" s="153" t="s">
        <v>99</v>
      </c>
      <c r="H241" s="153" t="s">
        <v>17099</v>
      </c>
      <c r="I241" s="154">
        <v>20</v>
      </c>
      <c r="J241" s="153" t="s">
        <v>17100</v>
      </c>
      <c r="K241" s="155">
        <v>55</v>
      </c>
      <c r="L241" s="154" t="s">
        <v>17101</v>
      </c>
      <c r="M241" s="154"/>
    </row>
    <row r="242" spans="1:13" s="151" customFormat="1" x14ac:dyDescent="0.25">
      <c r="A242" s="150">
        <v>232</v>
      </c>
      <c r="B242" s="167" t="s">
        <v>5446</v>
      </c>
      <c r="C242" s="152" t="s">
        <v>54</v>
      </c>
      <c r="D242" s="152" t="s">
        <v>16278</v>
      </c>
      <c r="E242" s="153" t="s">
        <v>17033</v>
      </c>
      <c r="F242" s="153" t="s">
        <v>136</v>
      </c>
      <c r="G242" s="153" t="s">
        <v>99</v>
      </c>
      <c r="H242" s="153" t="s">
        <v>17102</v>
      </c>
      <c r="I242" s="154">
        <v>100</v>
      </c>
      <c r="J242" s="153" t="s">
        <v>17103</v>
      </c>
      <c r="K242" s="162">
        <v>100</v>
      </c>
      <c r="L242" s="154" t="s">
        <v>17104</v>
      </c>
      <c r="M242" s="154"/>
    </row>
    <row r="243" spans="1:13" s="151" customFormat="1" x14ac:dyDescent="0.25">
      <c r="A243" s="150">
        <v>233</v>
      </c>
      <c r="B243" s="151" t="s">
        <v>5450</v>
      </c>
      <c r="C243" s="152" t="s">
        <v>54</v>
      </c>
      <c r="D243" s="152" t="s">
        <v>16278</v>
      </c>
      <c r="E243" s="153" t="s">
        <v>17033</v>
      </c>
      <c r="F243" s="153" t="s">
        <v>136</v>
      </c>
      <c r="G243" s="153" t="s">
        <v>99</v>
      </c>
      <c r="H243" s="153" t="s">
        <v>17105</v>
      </c>
      <c r="I243" s="154">
        <v>100</v>
      </c>
      <c r="J243" s="153" t="s">
        <v>17106</v>
      </c>
      <c r="K243" s="162">
        <v>100</v>
      </c>
      <c r="L243" s="154" t="s">
        <v>17107</v>
      </c>
      <c r="M243" s="154"/>
    </row>
    <row r="244" spans="1:13" s="151" customFormat="1" x14ac:dyDescent="0.25">
      <c r="A244" s="150">
        <v>234</v>
      </c>
      <c r="B244" s="167" t="s">
        <v>5455</v>
      </c>
      <c r="C244" s="152" t="s">
        <v>54</v>
      </c>
      <c r="D244" s="152" t="s">
        <v>16278</v>
      </c>
      <c r="E244" s="153" t="s">
        <v>17033</v>
      </c>
      <c r="F244" s="153" t="s">
        <v>136</v>
      </c>
      <c r="G244" s="153" t="s">
        <v>99</v>
      </c>
      <c r="H244" s="153" t="s">
        <v>17108</v>
      </c>
      <c r="I244" s="154">
        <v>1</v>
      </c>
      <c r="J244" s="153" t="s">
        <v>17109</v>
      </c>
      <c r="K244" s="162">
        <v>1</v>
      </c>
      <c r="L244" s="154" t="s">
        <v>17110</v>
      </c>
      <c r="M244" s="154"/>
    </row>
    <row r="245" spans="1:13" s="151" customFormat="1" x14ac:dyDescent="0.25">
      <c r="A245" s="150">
        <v>235</v>
      </c>
      <c r="B245" s="151" t="s">
        <v>5459</v>
      </c>
      <c r="C245" s="152" t="s">
        <v>54</v>
      </c>
      <c r="D245" s="152" t="s">
        <v>16278</v>
      </c>
      <c r="E245" s="153" t="s">
        <v>17033</v>
      </c>
      <c r="F245" s="153" t="s">
        <v>136</v>
      </c>
      <c r="G245" s="153" t="s">
        <v>99</v>
      </c>
      <c r="H245" s="153" t="s">
        <v>17111</v>
      </c>
      <c r="I245" s="154">
        <v>2</v>
      </c>
      <c r="J245" s="153" t="s">
        <v>17112</v>
      </c>
      <c r="K245" s="162">
        <v>2</v>
      </c>
      <c r="L245" s="154" t="s">
        <v>17113</v>
      </c>
      <c r="M245" s="154"/>
    </row>
    <row r="246" spans="1:13" s="151" customFormat="1" x14ac:dyDescent="0.25">
      <c r="A246" s="150">
        <v>236</v>
      </c>
      <c r="B246" s="167" t="s">
        <v>5463</v>
      </c>
      <c r="C246" s="152" t="s">
        <v>54</v>
      </c>
      <c r="D246" s="152" t="s">
        <v>16278</v>
      </c>
      <c r="E246" s="153" t="s">
        <v>17033</v>
      </c>
      <c r="F246" s="153" t="s">
        <v>136</v>
      </c>
      <c r="G246" s="153" t="s">
        <v>99</v>
      </c>
      <c r="H246" s="153" t="s">
        <v>17114</v>
      </c>
      <c r="I246" s="154">
        <v>2</v>
      </c>
      <c r="J246" s="153" t="s">
        <v>17115</v>
      </c>
      <c r="K246" s="162">
        <v>2</v>
      </c>
      <c r="L246" s="154" t="s">
        <v>17116</v>
      </c>
      <c r="M246" s="154"/>
    </row>
    <row r="247" spans="1:13" s="151" customFormat="1" x14ac:dyDescent="0.25">
      <c r="A247" s="150">
        <v>237</v>
      </c>
      <c r="B247" s="151" t="s">
        <v>5467</v>
      </c>
      <c r="C247" s="152" t="s">
        <v>54</v>
      </c>
      <c r="D247" s="152" t="s">
        <v>16278</v>
      </c>
      <c r="E247" s="153" t="s">
        <v>17033</v>
      </c>
      <c r="F247" s="153" t="s">
        <v>136</v>
      </c>
      <c r="G247" s="153" t="s">
        <v>99</v>
      </c>
      <c r="H247" s="153" t="s">
        <v>17117</v>
      </c>
      <c r="I247" s="154">
        <v>2</v>
      </c>
      <c r="J247" s="153" t="s">
        <v>17118</v>
      </c>
      <c r="K247" s="162">
        <v>2</v>
      </c>
      <c r="L247" s="154" t="s">
        <v>17119</v>
      </c>
      <c r="M247" s="154"/>
    </row>
    <row r="248" spans="1:13" s="151" customFormat="1" x14ac:dyDescent="0.25">
      <c r="A248" s="150">
        <v>238</v>
      </c>
      <c r="B248" s="167" t="s">
        <v>5472</v>
      </c>
      <c r="C248" s="152" t="s">
        <v>54</v>
      </c>
      <c r="D248" s="152" t="s">
        <v>16278</v>
      </c>
      <c r="E248" s="153" t="s">
        <v>17033</v>
      </c>
      <c r="F248" s="153" t="s">
        <v>136</v>
      </c>
      <c r="G248" s="153" t="s">
        <v>99</v>
      </c>
      <c r="H248" s="153" t="s">
        <v>17120</v>
      </c>
      <c r="I248" s="154">
        <v>100</v>
      </c>
      <c r="J248" s="153" t="s">
        <v>17121</v>
      </c>
      <c r="K248" s="155">
        <v>95</v>
      </c>
      <c r="L248" s="154" t="s">
        <v>17122</v>
      </c>
      <c r="M248" s="154"/>
    </row>
    <row r="249" spans="1:13" s="151" customFormat="1" x14ac:dyDescent="0.25">
      <c r="A249" s="150">
        <v>239</v>
      </c>
      <c r="B249" s="151" t="s">
        <v>5476</v>
      </c>
      <c r="C249" s="152" t="s">
        <v>54</v>
      </c>
      <c r="D249" s="152" t="s">
        <v>16278</v>
      </c>
      <c r="E249" s="153" t="s">
        <v>17033</v>
      </c>
      <c r="F249" s="153" t="s">
        <v>136</v>
      </c>
      <c r="G249" s="153" t="s">
        <v>99</v>
      </c>
      <c r="H249" s="153" t="s">
        <v>17123</v>
      </c>
      <c r="I249" s="154">
        <v>100</v>
      </c>
      <c r="J249" s="153" t="s">
        <v>17124</v>
      </c>
      <c r="K249" s="155">
        <v>100</v>
      </c>
      <c r="L249" s="154" t="s">
        <v>17125</v>
      </c>
      <c r="M249" s="154"/>
    </row>
    <row r="250" spans="1:13" s="151" customFormat="1" x14ac:dyDescent="0.25">
      <c r="A250" s="150">
        <v>240</v>
      </c>
      <c r="B250" s="167" t="s">
        <v>5481</v>
      </c>
      <c r="C250" s="152" t="s">
        <v>54</v>
      </c>
      <c r="D250" s="152" t="s">
        <v>16278</v>
      </c>
      <c r="E250" s="153" t="s">
        <v>17033</v>
      </c>
      <c r="F250" s="153" t="s">
        <v>136</v>
      </c>
      <c r="G250" s="153" t="s">
        <v>99</v>
      </c>
      <c r="H250" s="153" t="s">
        <v>17126</v>
      </c>
      <c r="I250" s="154">
        <v>100</v>
      </c>
      <c r="J250" s="153" t="s">
        <v>17127</v>
      </c>
      <c r="K250" s="155">
        <v>100</v>
      </c>
      <c r="L250" s="154" t="s">
        <v>17128</v>
      </c>
      <c r="M250" s="154"/>
    </row>
    <row r="251" spans="1:13" s="151" customFormat="1" x14ac:dyDescent="0.25">
      <c r="A251" s="150">
        <v>241</v>
      </c>
      <c r="B251" s="151" t="s">
        <v>5485</v>
      </c>
      <c r="C251" s="152" t="s">
        <v>54</v>
      </c>
      <c r="D251" s="152" t="s">
        <v>16278</v>
      </c>
      <c r="E251" s="153" t="s">
        <v>17033</v>
      </c>
      <c r="F251" s="153" t="s">
        <v>136</v>
      </c>
      <c r="G251" s="153" t="s">
        <v>99</v>
      </c>
      <c r="H251" s="153" t="s">
        <v>17129</v>
      </c>
      <c r="I251" s="154">
        <v>100</v>
      </c>
      <c r="J251" s="153" t="s">
        <v>17130</v>
      </c>
      <c r="K251" s="155">
        <v>100</v>
      </c>
      <c r="L251" s="154" t="s">
        <v>17131</v>
      </c>
      <c r="M251" s="154"/>
    </row>
    <row r="252" spans="1:13" s="151" customFormat="1" x14ac:dyDescent="0.25">
      <c r="A252" s="150">
        <v>242</v>
      </c>
      <c r="B252" s="167" t="s">
        <v>5489</v>
      </c>
      <c r="C252" s="152" t="s">
        <v>54</v>
      </c>
      <c r="D252" s="152" t="s">
        <v>16278</v>
      </c>
      <c r="E252" s="153" t="s">
        <v>17033</v>
      </c>
      <c r="F252" s="153" t="s">
        <v>136</v>
      </c>
      <c r="G252" s="153" t="s">
        <v>99</v>
      </c>
      <c r="H252" s="153" t="s">
        <v>17132</v>
      </c>
      <c r="I252" s="154">
        <v>100</v>
      </c>
      <c r="J252" s="153" t="s">
        <v>17133</v>
      </c>
      <c r="K252" s="155">
        <v>100</v>
      </c>
      <c r="L252" s="154" t="s">
        <v>17134</v>
      </c>
      <c r="M252" s="154"/>
    </row>
    <row r="253" spans="1:13" s="151" customFormat="1" x14ac:dyDescent="0.25">
      <c r="A253" s="150">
        <v>243</v>
      </c>
      <c r="B253" s="151" t="s">
        <v>5493</v>
      </c>
      <c r="C253" s="152" t="s">
        <v>54</v>
      </c>
      <c r="D253" s="152" t="s">
        <v>16278</v>
      </c>
      <c r="E253" s="153" t="s">
        <v>17033</v>
      </c>
      <c r="F253" s="153" t="s">
        <v>136</v>
      </c>
      <c r="G253" s="153" t="s">
        <v>99</v>
      </c>
      <c r="H253" s="153" t="s">
        <v>17135</v>
      </c>
      <c r="I253" s="154">
        <v>10</v>
      </c>
      <c r="J253" s="153" t="s">
        <v>17136</v>
      </c>
      <c r="K253" s="162">
        <v>11</v>
      </c>
      <c r="L253" s="154" t="s">
        <v>17137</v>
      </c>
      <c r="M253" s="154"/>
    </row>
    <row r="254" spans="1:13" s="151" customFormat="1" x14ac:dyDescent="0.25">
      <c r="A254" s="150">
        <v>244</v>
      </c>
      <c r="B254" s="167" t="s">
        <v>5498</v>
      </c>
      <c r="C254" s="152" t="s">
        <v>54</v>
      </c>
      <c r="D254" s="152" t="s">
        <v>16278</v>
      </c>
      <c r="E254" s="153" t="s">
        <v>17033</v>
      </c>
      <c r="F254" s="153" t="s">
        <v>136</v>
      </c>
      <c r="G254" s="153" t="s">
        <v>99</v>
      </c>
      <c r="H254" s="153" t="s">
        <v>17138</v>
      </c>
      <c r="I254" s="154">
        <v>30</v>
      </c>
      <c r="J254" s="153" t="s">
        <v>17139</v>
      </c>
      <c r="K254" s="162">
        <v>30</v>
      </c>
      <c r="L254" s="154" t="s">
        <v>17140</v>
      </c>
      <c r="M254" s="154"/>
    </row>
    <row r="255" spans="1:13" s="151" customFormat="1" x14ac:dyDescent="0.25">
      <c r="A255" s="150">
        <v>245</v>
      </c>
      <c r="B255" s="151" t="s">
        <v>5503</v>
      </c>
      <c r="C255" s="152" t="s">
        <v>54</v>
      </c>
      <c r="D255" s="152" t="s">
        <v>16278</v>
      </c>
      <c r="E255" s="153" t="s">
        <v>17033</v>
      </c>
      <c r="F255" s="153" t="s">
        <v>136</v>
      </c>
      <c r="G255" s="153" t="s">
        <v>99</v>
      </c>
      <c r="H255" s="153" t="s">
        <v>17141</v>
      </c>
      <c r="I255" s="154">
        <v>60</v>
      </c>
      <c r="J255" s="153" t="s">
        <v>17142</v>
      </c>
      <c r="K255" s="155">
        <v>100</v>
      </c>
      <c r="L255" s="154" t="s">
        <v>17143</v>
      </c>
      <c r="M255" s="154"/>
    </row>
    <row r="256" spans="1:13" s="151" customFormat="1" x14ac:dyDescent="0.25">
      <c r="A256" s="150">
        <v>246</v>
      </c>
      <c r="B256" s="167" t="s">
        <v>5507</v>
      </c>
      <c r="C256" s="152" t="s">
        <v>54</v>
      </c>
      <c r="D256" s="152" t="s">
        <v>16278</v>
      </c>
      <c r="E256" s="153" t="s">
        <v>17033</v>
      </c>
      <c r="F256" s="153" t="s">
        <v>128</v>
      </c>
      <c r="G256" s="153" t="s">
        <v>135</v>
      </c>
      <c r="H256" s="153" t="s">
        <v>17144</v>
      </c>
      <c r="I256" s="154">
        <v>100</v>
      </c>
      <c r="J256" s="153" t="s">
        <v>17145</v>
      </c>
      <c r="K256" s="166">
        <v>147.80000000000001</v>
      </c>
      <c r="L256" s="154" t="s">
        <v>17146</v>
      </c>
      <c r="M256" s="154"/>
    </row>
    <row r="257" spans="1:13" s="151" customFormat="1" x14ac:dyDescent="0.25">
      <c r="A257" s="150">
        <v>247</v>
      </c>
      <c r="B257" s="151" t="s">
        <v>5511</v>
      </c>
      <c r="C257" s="152" t="s">
        <v>54</v>
      </c>
      <c r="D257" s="152" t="s">
        <v>16278</v>
      </c>
      <c r="E257" s="153" t="s">
        <v>17033</v>
      </c>
      <c r="F257" s="153" t="s">
        <v>128</v>
      </c>
      <c r="G257" s="153" t="s">
        <v>137</v>
      </c>
      <c r="H257" s="153" t="s">
        <v>17147</v>
      </c>
      <c r="I257" s="154">
        <v>100</v>
      </c>
      <c r="J257" s="153" t="s">
        <v>17148</v>
      </c>
      <c r="K257" s="166">
        <v>139.80000000000001</v>
      </c>
      <c r="L257" s="154" t="s">
        <v>17149</v>
      </c>
      <c r="M257" s="154"/>
    </row>
    <row r="258" spans="1:13" s="151" customFormat="1" x14ac:dyDescent="0.25">
      <c r="A258" s="150">
        <v>248</v>
      </c>
      <c r="B258" s="167" t="s">
        <v>5515</v>
      </c>
      <c r="C258" s="152" t="s">
        <v>54</v>
      </c>
      <c r="D258" s="152" t="s">
        <v>16278</v>
      </c>
      <c r="E258" s="153" t="s">
        <v>17033</v>
      </c>
      <c r="F258" s="153" t="s">
        <v>136</v>
      </c>
      <c r="G258" s="153" t="s">
        <v>99</v>
      </c>
      <c r="H258" s="153" t="s">
        <v>17150</v>
      </c>
      <c r="I258" s="154">
        <v>100</v>
      </c>
      <c r="J258" s="153" t="s">
        <v>17151</v>
      </c>
      <c r="K258" s="155">
        <v>100</v>
      </c>
      <c r="L258" s="154" t="s">
        <v>17152</v>
      </c>
      <c r="M258" s="154"/>
    </row>
    <row r="259" spans="1:13" s="151" customFormat="1" x14ac:dyDescent="0.25">
      <c r="A259" s="150">
        <v>249</v>
      </c>
      <c r="B259" s="151" t="s">
        <v>5519</v>
      </c>
      <c r="C259" s="152" t="s">
        <v>54</v>
      </c>
      <c r="D259" s="152" t="s">
        <v>16278</v>
      </c>
      <c r="E259" s="153" t="s">
        <v>17033</v>
      </c>
      <c r="F259" s="153" t="s">
        <v>134</v>
      </c>
      <c r="G259" s="153" t="s">
        <v>135</v>
      </c>
      <c r="H259" s="153" t="s">
        <v>17153</v>
      </c>
      <c r="I259" s="154">
        <v>100</v>
      </c>
      <c r="J259" s="153" t="s">
        <v>17154</v>
      </c>
      <c r="K259" s="155">
        <v>100</v>
      </c>
      <c r="L259" s="154" t="s">
        <v>17155</v>
      </c>
      <c r="M259" s="154"/>
    </row>
    <row r="260" spans="1:13" s="151" customFormat="1" x14ac:dyDescent="0.25">
      <c r="A260" s="150">
        <v>250</v>
      </c>
      <c r="B260" s="167" t="s">
        <v>5523</v>
      </c>
      <c r="C260" s="152" t="s">
        <v>54</v>
      </c>
      <c r="D260" s="152" t="s">
        <v>16278</v>
      </c>
      <c r="E260" s="153" t="s">
        <v>17033</v>
      </c>
      <c r="F260" s="153" t="s">
        <v>136</v>
      </c>
      <c r="G260" s="153" t="s">
        <v>99</v>
      </c>
      <c r="H260" s="153" t="s">
        <v>17156</v>
      </c>
      <c r="I260" s="154">
        <v>100</v>
      </c>
      <c r="J260" s="153" t="s">
        <v>17157</v>
      </c>
      <c r="K260" s="155">
        <v>100</v>
      </c>
      <c r="L260" s="154" t="s">
        <v>17158</v>
      </c>
      <c r="M260" s="154"/>
    </row>
    <row r="261" spans="1:13" s="151" customFormat="1" x14ac:dyDescent="0.25">
      <c r="A261" s="150">
        <v>251</v>
      </c>
      <c r="B261" s="151" t="s">
        <v>5527</v>
      </c>
      <c r="C261" s="152" t="s">
        <v>54</v>
      </c>
      <c r="D261" s="152" t="s">
        <v>16278</v>
      </c>
      <c r="E261" s="153" t="s">
        <v>17033</v>
      </c>
      <c r="F261" s="153" t="s">
        <v>136</v>
      </c>
      <c r="G261" s="153" t="s">
        <v>99</v>
      </c>
      <c r="H261" s="153" t="s">
        <v>17159</v>
      </c>
      <c r="I261" s="154">
        <v>100</v>
      </c>
      <c r="J261" s="153" t="s">
        <v>17160</v>
      </c>
      <c r="K261" s="155">
        <v>100</v>
      </c>
      <c r="L261" s="154" t="s">
        <v>17161</v>
      </c>
      <c r="M261" s="154"/>
    </row>
    <row r="262" spans="1:13" s="151" customFormat="1" x14ac:dyDescent="0.25">
      <c r="A262" s="150">
        <v>252</v>
      </c>
      <c r="B262" s="167" t="s">
        <v>5531</v>
      </c>
      <c r="C262" s="152" t="s">
        <v>54</v>
      </c>
      <c r="D262" s="152" t="s">
        <v>16278</v>
      </c>
      <c r="E262" s="153" t="s">
        <v>17033</v>
      </c>
      <c r="F262" s="153" t="s">
        <v>130</v>
      </c>
      <c r="G262" s="153" t="s">
        <v>135</v>
      </c>
      <c r="H262" s="153" t="s">
        <v>17162</v>
      </c>
      <c r="I262" s="154">
        <v>98</v>
      </c>
      <c r="J262" s="153" t="s">
        <v>17163</v>
      </c>
      <c r="K262" s="155">
        <v>99.72</v>
      </c>
      <c r="L262" s="154" t="s">
        <v>17164</v>
      </c>
      <c r="M262" s="154"/>
    </row>
    <row r="263" spans="1:13" s="151" customFormat="1" x14ac:dyDescent="0.25">
      <c r="A263" s="150">
        <v>253</v>
      </c>
      <c r="B263" s="151" t="s">
        <v>5535</v>
      </c>
      <c r="C263" s="152" t="s">
        <v>54</v>
      </c>
      <c r="D263" s="152" t="s">
        <v>16278</v>
      </c>
      <c r="E263" s="153" t="s">
        <v>17033</v>
      </c>
      <c r="F263" s="153" t="s">
        <v>130</v>
      </c>
      <c r="G263" s="153" t="s">
        <v>137</v>
      </c>
      <c r="H263" s="153" t="s">
        <v>17165</v>
      </c>
      <c r="I263" s="154">
        <v>100</v>
      </c>
      <c r="J263" s="153" t="s">
        <v>17166</v>
      </c>
      <c r="K263" s="155">
        <v>98.5</v>
      </c>
      <c r="L263" s="154" t="s">
        <v>17167</v>
      </c>
      <c r="M263" s="154"/>
    </row>
    <row r="264" spans="1:13" s="151" customFormat="1" x14ac:dyDescent="0.25">
      <c r="A264" s="150">
        <v>254</v>
      </c>
      <c r="B264" s="167" t="s">
        <v>5538</v>
      </c>
      <c r="C264" s="152" t="s">
        <v>54</v>
      </c>
      <c r="D264" s="152" t="s">
        <v>16278</v>
      </c>
      <c r="E264" s="153" t="s">
        <v>17033</v>
      </c>
      <c r="F264" s="153" t="s">
        <v>136</v>
      </c>
      <c r="G264" s="153" t="s">
        <v>99</v>
      </c>
      <c r="H264" s="153" t="s">
        <v>17168</v>
      </c>
      <c r="I264" s="154">
        <v>95</v>
      </c>
      <c r="J264" s="153" t="s">
        <v>17169</v>
      </c>
      <c r="K264" s="155">
        <v>98</v>
      </c>
      <c r="L264" s="154" t="s">
        <v>17170</v>
      </c>
      <c r="M264" s="154"/>
    </row>
    <row r="265" spans="1:13" s="151" customFormat="1" x14ac:dyDescent="0.25">
      <c r="A265" s="150">
        <v>255</v>
      </c>
      <c r="B265" s="151" t="s">
        <v>5542</v>
      </c>
      <c r="C265" s="152" t="s">
        <v>54</v>
      </c>
      <c r="D265" s="152" t="s">
        <v>16278</v>
      </c>
      <c r="E265" s="153" t="s">
        <v>17033</v>
      </c>
      <c r="F265" s="153" t="s">
        <v>136</v>
      </c>
      <c r="G265" s="153" t="s">
        <v>99</v>
      </c>
      <c r="H265" s="153" t="s">
        <v>17171</v>
      </c>
      <c r="I265" s="154">
        <v>95</v>
      </c>
      <c r="J265" s="153" t="s">
        <v>17172</v>
      </c>
      <c r="K265" s="155">
        <v>88</v>
      </c>
      <c r="L265" s="154" t="s">
        <v>17173</v>
      </c>
      <c r="M265" s="154"/>
    </row>
    <row r="266" spans="1:13" s="151" customFormat="1" x14ac:dyDescent="0.25">
      <c r="A266" s="150">
        <v>256</v>
      </c>
      <c r="B266" s="167" t="s">
        <v>5546</v>
      </c>
      <c r="C266" s="152" t="s">
        <v>54</v>
      </c>
      <c r="D266" s="152" t="s">
        <v>16278</v>
      </c>
      <c r="E266" s="153" t="s">
        <v>17033</v>
      </c>
      <c r="F266" s="153" t="s">
        <v>136</v>
      </c>
      <c r="G266" s="153" t="s">
        <v>99</v>
      </c>
      <c r="H266" s="153" t="s">
        <v>17174</v>
      </c>
      <c r="I266" s="154">
        <v>100</v>
      </c>
      <c r="J266" s="153" t="s">
        <v>17175</v>
      </c>
      <c r="K266" s="155">
        <v>100</v>
      </c>
      <c r="L266" s="154" t="s">
        <v>17176</v>
      </c>
      <c r="M266" s="154"/>
    </row>
    <row r="267" spans="1:13" s="151" customFormat="1" x14ac:dyDescent="0.25">
      <c r="A267" s="150">
        <v>257</v>
      </c>
      <c r="B267" s="151" t="s">
        <v>5550</v>
      </c>
      <c r="C267" s="152" t="s">
        <v>54</v>
      </c>
      <c r="D267" s="152" t="s">
        <v>16278</v>
      </c>
      <c r="E267" s="153" t="s">
        <v>17033</v>
      </c>
      <c r="F267" s="153" t="s">
        <v>126</v>
      </c>
      <c r="G267" s="153" t="s">
        <v>135</v>
      </c>
      <c r="H267" s="153" t="s">
        <v>17177</v>
      </c>
      <c r="I267" s="154">
        <v>99</v>
      </c>
      <c r="J267" s="153" t="s">
        <v>17178</v>
      </c>
      <c r="K267" s="155">
        <v>99.99</v>
      </c>
      <c r="L267" s="154" t="s">
        <v>17179</v>
      </c>
      <c r="M267" s="154"/>
    </row>
    <row r="268" spans="1:13" s="151" customFormat="1" x14ac:dyDescent="0.25">
      <c r="A268" s="150">
        <v>258</v>
      </c>
      <c r="B268" s="167" t="s">
        <v>5554</v>
      </c>
      <c r="C268" s="152" t="s">
        <v>54</v>
      </c>
      <c r="D268" s="152" t="s">
        <v>16278</v>
      </c>
      <c r="E268" s="153" t="s">
        <v>17033</v>
      </c>
      <c r="F268" s="153" t="s">
        <v>126</v>
      </c>
      <c r="G268" s="153" t="s">
        <v>135</v>
      </c>
      <c r="H268" s="153" t="s">
        <v>17180</v>
      </c>
      <c r="I268" s="154">
        <v>95</v>
      </c>
      <c r="J268" s="153" t="s">
        <v>17181</v>
      </c>
      <c r="K268" s="155">
        <v>99.66</v>
      </c>
      <c r="L268" s="154" t="s">
        <v>17182</v>
      </c>
      <c r="M268" s="154"/>
    </row>
    <row r="269" spans="1:13" s="151" customFormat="1" x14ac:dyDescent="0.25">
      <c r="A269" s="150">
        <v>259</v>
      </c>
      <c r="B269" s="151" t="s">
        <v>5558</v>
      </c>
      <c r="C269" s="152" t="s">
        <v>54</v>
      </c>
      <c r="D269" s="152" t="s">
        <v>16278</v>
      </c>
      <c r="E269" s="153" t="s">
        <v>17033</v>
      </c>
      <c r="F269" s="153" t="s">
        <v>126</v>
      </c>
      <c r="G269" s="153" t="s">
        <v>135</v>
      </c>
      <c r="H269" s="153" t="s">
        <v>17183</v>
      </c>
      <c r="I269" s="154">
        <v>98</v>
      </c>
      <c r="J269" s="153" t="s">
        <v>17184</v>
      </c>
      <c r="K269" s="155">
        <v>99.85</v>
      </c>
      <c r="L269" s="154" t="s">
        <v>17185</v>
      </c>
      <c r="M269" s="154"/>
    </row>
    <row r="270" spans="1:13" s="151" customFormat="1" x14ac:dyDescent="0.25">
      <c r="A270" s="150">
        <v>260</v>
      </c>
      <c r="B270" s="167" t="s">
        <v>5561</v>
      </c>
      <c r="C270" s="152" t="s">
        <v>54</v>
      </c>
      <c r="D270" s="152" t="s">
        <v>16278</v>
      </c>
      <c r="E270" s="153" t="s">
        <v>17033</v>
      </c>
      <c r="F270" s="153" t="s">
        <v>136</v>
      </c>
      <c r="G270" s="153" t="s">
        <v>99</v>
      </c>
      <c r="H270" s="153" t="s">
        <v>17186</v>
      </c>
      <c r="I270" s="154">
        <v>100</v>
      </c>
      <c r="J270" s="153" t="s">
        <v>17187</v>
      </c>
      <c r="K270" s="155">
        <v>85</v>
      </c>
      <c r="L270" s="154" t="s">
        <v>17188</v>
      </c>
      <c r="M270" s="154"/>
    </row>
    <row r="271" spans="1:13" s="151" customFormat="1" x14ac:dyDescent="0.25">
      <c r="A271" s="150">
        <v>261</v>
      </c>
      <c r="B271" s="151" t="s">
        <v>5564</v>
      </c>
      <c r="C271" s="152" t="s">
        <v>54</v>
      </c>
      <c r="D271" s="152" t="s">
        <v>16278</v>
      </c>
      <c r="E271" s="153" t="s">
        <v>17033</v>
      </c>
      <c r="F271" s="153" t="s">
        <v>126</v>
      </c>
      <c r="G271" s="153" t="s">
        <v>135</v>
      </c>
      <c r="H271" s="153" t="s">
        <v>17189</v>
      </c>
      <c r="I271" s="154">
        <v>95</v>
      </c>
      <c r="J271" s="153" t="s">
        <v>17190</v>
      </c>
      <c r="K271" s="155">
        <v>99.99</v>
      </c>
      <c r="L271" s="154" t="s">
        <v>17191</v>
      </c>
      <c r="M271" s="154"/>
    </row>
    <row r="272" spans="1:13" s="151" customFormat="1" x14ac:dyDescent="0.25">
      <c r="A272" s="150">
        <v>262</v>
      </c>
      <c r="B272" s="167" t="s">
        <v>5569</v>
      </c>
      <c r="C272" s="152" t="s">
        <v>54</v>
      </c>
      <c r="D272" s="152" t="s">
        <v>16278</v>
      </c>
      <c r="E272" s="153" t="s">
        <v>17033</v>
      </c>
      <c r="F272" s="153" t="s">
        <v>136</v>
      </c>
      <c r="G272" s="153" t="s">
        <v>99</v>
      </c>
      <c r="H272" s="153" t="s">
        <v>17192</v>
      </c>
      <c r="I272" s="154">
        <v>95</v>
      </c>
      <c r="J272" s="153" t="s">
        <v>17193</v>
      </c>
      <c r="K272" s="155">
        <v>100</v>
      </c>
      <c r="L272" s="154" t="s">
        <v>17194</v>
      </c>
      <c r="M272" s="154"/>
    </row>
    <row r="273" spans="1:13" s="151" customFormat="1" x14ac:dyDescent="0.25">
      <c r="A273" s="150">
        <v>263</v>
      </c>
      <c r="B273" s="151" t="s">
        <v>5574</v>
      </c>
      <c r="C273" s="152" t="s">
        <v>54</v>
      </c>
      <c r="D273" s="152" t="s">
        <v>16278</v>
      </c>
      <c r="E273" s="153" t="s">
        <v>17033</v>
      </c>
      <c r="F273" s="153" t="s">
        <v>136</v>
      </c>
      <c r="G273" s="153" t="s">
        <v>99</v>
      </c>
      <c r="H273" s="153" t="s">
        <v>17195</v>
      </c>
      <c r="I273" s="154">
        <v>100</v>
      </c>
      <c r="J273" s="153" t="s">
        <v>17196</v>
      </c>
      <c r="K273" s="155">
        <v>99</v>
      </c>
      <c r="L273" s="154" t="s">
        <v>17197</v>
      </c>
      <c r="M273" s="154"/>
    </row>
    <row r="274" spans="1:13" s="151" customFormat="1" x14ac:dyDescent="0.25">
      <c r="A274" s="150">
        <v>264</v>
      </c>
      <c r="B274" s="167" t="s">
        <v>5579</v>
      </c>
      <c r="C274" s="152" t="s">
        <v>54</v>
      </c>
      <c r="D274" s="152" t="s">
        <v>16278</v>
      </c>
      <c r="E274" s="153" t="s">
        <v>17033</v>
      </c>
      <c r="F274" s="153" t="s">
        <v>136</v>
      </c>
      <c r="G274" s="153" t="s">
        <v>99</v>
      </c>
      <c r="H274" s="153" t="s">
        <v>17198</v>
      </c>
      <c r="I274" s="154">
        <v>100</v>
      </c>
      <c r="J274" s="153" t="s">
        <v>17199</v>
      </c>
      <c r="K274" s="155">
        <v>97</v>
      </c>
      <c r="L274" s="154" t="s">
        <v>17200</v>
      </c>
      <c r="M274" s="154"/>
    </row>
    <row r="275" spans="1:13" s="151" customFormat="1" x14ac:dyDescent="0.25">
      <c r="A275" s="150">
        <v>265</v>
      </c>
      <c r="B275" s="151" t="s">
        <v>5584</v>
      </c>
      <c r="C275" s="152" t="s">
        <v>54</v>
      </c>
      <c r="D275" s="152" t="s">
        <v>16278</v>
      </c>
      <c r="E275" s="153" t="s">
        <v>17033</v>
      </c>
      <c r="F275" s="153" t="s">
        <v>136</v>
      </c>
      <c r="G275" s="153" t="s">
        <v>99</v>
      </c>
      <c r="H275" s="153" t="s">
        <v>17201</v>
      </c>
      <c r="I275" s="154">
        <v>90</v>
      </c>
      <c r="J275" s="153" t="s">
        <v>17202</v>
      </c>
      <c r="K275" s="155">
        <v>100</v>
      </c>
      <c r="L275" s="154" t="s">
        <v>17203</v>
      </c>
      <c r="M275" s="154"/>
    </row>
    <row r="276" spans="1:13" s="151" customFormat="1" x14ac:dyDescent="0.25">
      <c r="A276" s="150">
        <v>266</v>
      </c>
      <c r="B276" s="167" t="s">
        <v>5588</v>
      </c>
      <c r="C276" s="152" t="s">
        <v>54</v>
      </c>
      <c r="D276" s="152" t="s">
        <v>16278</v>
      </c>
      <c r="E276" s="153" t="s">
        <v>17033</v>
      </c>
      <c r="F276" s="153" t="s">
        <v>136</v>
      </c>
      <c r="G276" s="153" t="s">
        <v>99</v>
      </c>
      <c r="H276" s="153" t="s">
        <v>17204</v>
      </c>
      <c r="I276" s="154">
        <v>100</v>
      </c>
      <c r="J276" s="153" t="s">
        <v>17205</v>
      </c>
      <c r="K276" s="155">
        <v>100</v>
      </c>
      <c r="L276" s="154" t="s">
        <v>17206</v>
      </c>
      <c r="M276" s="154"/>
    </row>
    <row r="277" spans="1:13" s="151" customFormat="1" x14ac:dyDescent="0.25">
      <c r="A277" s="150">
        <v>267</v>
      </c>
      <c r="B277" s="151" t="s">
        <v>5592</v>
      </c>
      <c r="C277" s="152" t="s">
        <v>54</v>
      </c>
      <c r="D277" s="152" t="s">
        <v>16278</v>
      </c>
      <c r="E277" s="153" t="s">
        <v>17033</v>
      </c>
      <c r="F277" s="153" t="s">
        <v>136</v>
      </c>
      <c r="G277" s="153" t="s">
        <v>139</v>
      </c>
      <c r="H277" s="153" t="s">
        <v>17207</v>
      </c>
      <c r="I277" s="154">
        <v>100</v>
      </c>
      <c r="J277" s="153" t="s">
        <v>17208</v>
      </c>
      <c r="K277" s="155">
        <v>100</v>
      </c>
      <c r="L277" s="154" t="s">
        <v>17209</v>
      </c>
      <c r="M277" s="154"/>
    </row>
    <row r="278" spans="1:13" s="151" customFormat="1" x14ac:dyDescent="0.25">
      <c r="A278" s="150">
        <v>268</v>
      </c>
      <c r="B278" s="167" t="s">
        <v>5596</v>
      </c>
      <c r="C278" s="152" t="s">
        <v>54</v>
      </c>
      <c r="D278" s="152" t="s">
        <v>16278</v>
      </c>
      <c r="E278" s="153" t="s">
        <v>17033</v>
      </c>
      <c r="F278" s="153" t="s">
        <v>136</v>
      </c>
      <c r="G278" s="153" t="s">
        <v>99</v>
      </c>
      <c r="H278" s="153" t="s">
        <v>17210</v>
      </c>
      <c r="I278" s="154">
        <v>4</v>
      </c>
      <c r="J278" s="153" t="s">
        <v>17211</v>
      </c>
      <c r="K278" s="162">
        <v>4</v>
      </c>
      <c r="L278" s="154" t="s">
        <v>17212</v>
      </c>
      <c r="M278" s="154"/>
    </row>
    <row r="279" spans="1:13" s="151" customFormat="1" x14ac:dyDescent="0.25">
      <c r="A279" s="150">
        <v>269</v>
      </c>
      <c r="B279" s="151" t="s">
        <v>5600</v>
      </c>
      <c r="C279" s="152" t="s">
        <v>54</v>
      </c>
      <c r="D279" s="152" t="s">
        <v>16278</v>
      </c>
      <c r="E279" s="153" t="s">
        <v>17033</v>
      </c>
      <c r="F279" s="153" t="s">
        <v>136</v>
      </c>
      <c r="G279" s="153" t="s">
        <v>99</v>
      </c>
      <c r="H279" s="153" t="s">
        <v>17213</v>
      </c>
      <c r="I279" s="154">
        <v>6</v>
      </c>
      <c r="J279" s="153" t="s">
        <v>17214</v>
      </c>
      <c r="K279" s="162">
        <v>6</v>
      </c>
      <c r="L279" s="154" t="s">
        <v>17215</v>
      </c>
      <c r="M279" s="154"/>
    </row>
    <row r="280" spans="1:13" s="151" customFormat="1" x14ac:dyDescent="0.25">
      <c r="A280" s="150">
        <v>270</v>
      </c>
      <c r="B280" s="167" t="s">
        <v>5604</v>
      </c>
      <c r="C280" s="152" t="s">
        <v>54</v>
      </c>
      <c r="D280" s="152" t="s">
        <v>16278</v>
      </c>
      <c r="E280" s="153" t="s">
        <v>17033</v>
      </c>
      <c r="F280" s="153" t="s">
        <v>136</v>
      </c>
      <c r="G280" s="153" t="s">
        <v>99</v>
      </c>
      <c r="H280" s="153" t="s">
        <v>17216</v>
      </c>
      <c r="I280" s="154">
        <v>69</v>
      </c>
      <c r="J280" s="153" t="s">
        <v>17217</v>
      </c>
      <c r="K280" s="162">
        <v>57</v>
      </c>
      <c r="L280" s="154" t="s">
        <v>17218</v>
      </c>
      <c r="M280" s="154"/>
    </row>
    <row r="351003" spans="1:3" x14ac:dyDescent="0.25">
      <c r="A351003" t="s">
        <v>54</v>
      </c>
      <c r="B351003" t="s">
        <v>126</v>
      </c>
      <c r="C351003" t="s">
        <v>127</v>
      </c>
    </row>
    <row r="351004" spans="1:3" x14ac:dyDescent="0.25">
      <c r="A351004" t="s">
        <v>55</v>
      </c>
      <c r="B351004" t="s">
        <v>128</v>
      </c>
      <c r="C351004" t="s">
        <v>129</v>
      </c>
    </row>
    <row r="351005" spans="1:3" x14ac:dyDescent="0.25">
      <c r="B351005" t="s">
        <v>130</v>
      </c>
      <c r="C351005" t="s">
        <v>131</v>
      </c>
    </row>
    <row r="351006" spans="1:3" x14ac:dyDescent="0.25">
      <c r="B351006" t="s">
        <v>132</v>
      </c>
      <c r="C351006" t="s">
        <v>133</v>
      </c>
    </row>
    <row r="351007" spans="1:3" x14ac:dyDescent="0.25">
      <c r="B351007" t="s">
        <v>134</v>
      </c>
      <c r="C351007" t="s">
        <v>135</v>
      </c>
    </row>
    <row r="351008" spans="1:3" x14ac:dyDescent="0.25">
      <c r="B351008" t="s">
        <v>136</v>
      </c>
      <c r="C351008" t="s">
        <v>137</v>
      </c>
    </row>
    <row r="351009" spans="2:3" x14ac:dyDescent="0.25">
      <c r="B351009" t="s">
        <v>138</v>
      </c>
      <c r="C351009" t="s">
        <v>139</v>
      </c>
    </row>
    <row r="351010" spans="2:3" x14ac:dyDescent="0.25">
      <c r="C351010" t="s">
        <v>99</v>
      </c>
    </row>
    <row r="351011" spans="2:3" x14ac:dyDescent="0.25">
      <c r="C351011" t="s">
        <v>100</v>
      </c>
    </row>
  </sheetData>
  <mergeCells count="1">
    <mergeCell ref="B8:M8"/>
  </mergeCells>
  <phoneticPr fontId="8" type="noConversion"/>
  <dataValidations count="11">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80" xr:uid="{32F117F1-6ED0-4017-B741-EC193131A989}">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280" xr:uid="{9A54EFC4-CFDE-476D-914A-9D5118CFC96C}">
      <formula1>0</formula1>
      <formula2>390</formula2>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Para mayor información ver el bloque de ayuda F6 INDICADORES DE GESTIÓN" sqref="H11:H280" xr:uid="{37A66EEE-4895-4F18-986A-92C32EE53A24}">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280" xr:uid="{4F7E8A57-DE66-4DF4-93D1-E266CF7F9F0D}">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280" xr:uid="{4D227E42-7466-4702-B00B-A305BB7336A3}">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280" xr:uid="{9AA7978C-3254-4C2F-8E3F-4C9CC7B37BAD}">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31:L280 M30 L11:L29" xr:uid="{E28D6C6D-1F4D-4C48-AA9F-A38FB958D597}">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280" xr:uid="{0B0CEA22-57EB-469A-AF39-B47CF9DF2FDE}">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280" xr:uid="{0FA4832E-7A31-453D-92B4-883B59FC313C}">
      <formula1>$C$351064:$C$351073</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280" xr:uid="{2D484EA8-4835-472D-BE46-EA21D384A735}">
      <formula1>$B$351064:$B$351071</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80" xr:uid="{87C7FB6F-5734-49EF-83F5-07714C893468}">
      <formula1>$A$351064:$A$351066</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1010"/>
  <sheetViews>
    <sheetView topLeftCell="F1" workbookViewId="0">
      <selection activeCell="Q11" sqref="Q11"/>
    </sheetView>
  </sheetViews>
  <sheetFormatPr baseColWidth="10" defaultColWidth="9.140625" defaultRowHeight="15" x14ac:dyDescent="0.2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25">
      <c r="B1" s="1" t="s">
        <v>0</v>
      </c>
      <c r="C1" s="1">
        <v>51</v>
      </c>
      <c r="D1" s="1" t="s">
        <v>1</v>
      </c>
    </row>
    <row r="2" spans="1:17" x14ac:dyDescent="0.25">
      <c r="B2" s="1" t="s">
        <v>2</v>
      </c>
      <c r="C2" s="1">
        <v>7</v>
      </c>
      <c r="D2" s="1" t="s">
        <v>140</v>
      </c>
    </row>
    <row r="3" spans="1:17" x14ac:dyDescent="0.25">
      <c r="B3" s="1" t="s">
        <v>4</v>
      </c>
      <c r="C3" s="1">
        <v>1</v>
      </c>
    </row>
    <row r="4" spans="1:17" x14ac:dyDescent="0.25">
      <c r="B4" s="1" t="s">
        <v>5</v>
      </c>
      <c r="C4" s="1">
        <v>408</v>
      </c>
    </row>
    <row r="5" spans="1:17" x14ac:dyDescent="0.25">
      <c r="B5" s="1" t="s">
        <v>6</v>
      </c>
      <c r="C5" s="5">
        <v>43830</v>
      </c>
    </row>
    <row r="6" spans="1:17" x14ac:dyDescent="0.25">
      <c r="B6" s="1" t="s">
        <v>7</v>
      </c>
      <c r="C6" s="1">
        <v>12</v>
      </c>
      <c r="D6" s="1" t="s">
        <v>8</v>
      </c>
    </row>
    <row r="8" spans="1:17" x14ac:dyDescent="0.25">
      <c r="A8" s="1" t="s">
        <v>9</v>
      </c>
      <c r="B8" s="168" t="s">
        <v>141</v>
      </c>
      <c r="C8" s="169"/>
      <c r="D8" s="169"/>
      <c r="E8" s="169"/>
      <c r="F8" s="169"/>
      <c r="G8" s="169"/>
      <c r="H8" s="169"/>
      <c r="I8" s="169"/>
      <c r="J8" s="169"/>
      <c r="K8" s="169"/>
      <c r="L8" s="169"/>
      <c r="M8" s="169"/>
      <c r="N8" s="169"/>
      <c r="O8" s="169"/>
      <c r="P8" s="169"/>
      <c r="Q8" s="169"/>
    </row>
    <row r="9" spans="1:17" x14ac:dyDescent="0.25">
      <c r="C9" s="1">
        <v>2</v>
      </c>
      <c r="D9" s="1">
        <v>3</v>
      </c>
      <c r="E9" s="1">
        <v>4</v>
      </c>
      <c r="F9" s="1">
        <v>8</v>
      </c>
      <c r="G9" s="1">
        <v>12</v>
      </c>
      <c r="H9" s="1">
        <v>16</v>
      </c>
      <c r="I9" s="1">
        <v>20</v>
      </c>
      <c r="J9" s="1">
        <v>24</v>
      </c>
      <c r="K9" s="1">
        <v>27</v>
      </c>
      <c r="L9" s="1">
        <v>28</v>
      </c>
      <c r="M9" s="1">
        <v>32</v>
      </c>
      <c r="N9" s="1">
        <v>36</v>
      </c>
      <c r="O9" s="1">
        <v>40</v>
      </c>
      <c r="P9" s="1">
        <v>44</v>
      </c>
      <c r="Q9" s="1">
        <v>48</v>
      </c>
    </row>
    <row r="10" spans="1:17" x14ac:dyDescent="0.25">
      <c r="C10" s="1" t="s">
        <v>12</v>
      </c>
      <c r="D10" s="1" t="s">
        <v>13</v>
      </c>
      <c r="E10" s="1" t="s">
        <v>142</v>
      </c>
      <c r="F10" s="1" t="s">
        <v>143</v>
      </c>
      <c r="G10" s="1" t="s">
        <v>144</v>
      </c>
      <c r="H10" s="1" t="s">
        <v>145</v>
      </c>
      <c r="I10" s="1" t="s">
        <v>146</v>
      </c>
      <c r="J10" s="1" t="s">
        <v>147</v>
      </c>
      <c r="K10" s="1" t="s">
        <v>148</v>
      </c>
      <c r="L10" s="1" t="s">
        <v>149</v>
      </c>
      <c r="M10" s="1" t="s">
        <v>150</v>
      </c>
      <c r="N10" s="1" t="s">
        <v>151</v>
      </c>
      <c r="O10" s="1" t="s">
        <v>152</v>
      </c>
      <c r="P10" s="1" t="s">
        <v>153</v>
      </c>
      <c r="Q10" s="1" t="s">
        <v>23</v>
      </c>
    </row>
    <row r="11" spans="1:17" x14ac:dyDescent="0.25">
      <c r="A11" s="1">
        <v>1</v>
      </c>
      <c r="B11" t="s">
        <v>65</v>
      </c>
      <c r="C11" s="4" t="s">
        <v>54</v>
      </c>
      <c r="D11" s="4" t="s">
        <v>24</v>
      </c>
      <c r="E11" s="4" t="s">
        <v>9028</v>
      </c>
      <c r="F11" s="4" t="s">
        <v>9029</v>
      </c>
      <c r="G11" s="3">
        <v>41137</v>
      </c>
      <c r="H11" s="4" t="s">
        <v>9030</v>
      </c>
      <c r="I11" s="4" t="s">
        <v>155</v>
      </c>
      <c r="J11" s="4">
        <v>46000000</v>
      </c>
      <c r="K11" s="91">
        <v>83590282471</v>
      </c>
      <c r="L11" s="4">
        <v>541100117</v>
      </c>
      <c r="M11" s="4">
        <v>2050976005.7797999</v>
      </c>
      <c r="N11" s="103">
        <v>117605509371.35068</v>
      </c>
      <c r="O11" s="4">
        <v>0</v>
      </c>
      <c r="P11" s="4">
        <v>2564</v>
      </c>
      <c r="Q11" s="4" t="s">
        <v>9031</v>
      </c>
    </row>
    <row r="12" spans="1:17"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x14ac:dyDescent="0.25">
      <c r="A13" s="1">
        <v>999999</v>
      </c>
      <c r="B13" t="s">
        <v>66</v>
      </c>
      <c r="C13" s="2" t="s">
        <v>24</v>
      </c>
      <c r="D13" s="2" t="s">
        <v>24</v>
      </c>
      <c r="E13" s="2" t="s">
        <v>24</v>
      </c>
      <c r="F13" s="2" t="s">
        <v>24</v>
      </c>
      <c r="G13" s="2" t="s">
        <v>24</v>
      </c>
      <c r="H13" s="2" t="s">
        <v>24</v>
      </c>
      <c r="I13" s="2" t="s">
        <v>24</v>
      </c>
      <c r="J13" s="2" t="s">
        <v>24</v>
      </c>
      <c r="L13" s="2" t="s">
        <v>24</v>
      </c>
      <c r="P13" s="2" t="s">
        <v>24</v>
      </c>
      <c r="Q13" s="2" t="s">
        <v>24</v>
      </c>
    </row>
    <row r="351003" spans="1:2" x14ac:dyDescent="0.25">
      <c r="A351003" t="s">
        <v>54</v>
      </c>
      <c r="B351003" t="s">
        <v>154</v>
      </c>
    </row>
    <row r="351004" spans="1:2" x14ac:dyDescent="0.25">
      <c r="A351004" t="s">
        <v>55</v>
      </c>
      <c r="B351004" t="s">
        <v>155</v>
      </c>
    </row>
    <row r="351005" spans="1:2" x14ac:dyDescent="0.25">
      <c r="B351005" t="s">
        <v>156</v>
      </c>
    </row>
    <row r="351006" spans="1:2" x14ac:dyDescent="0.25">
      <c r="B351006" t="s">
        <v>157</v>
      </c>
    </row>
    <row r="351007" spans="1:2" x14ac:dyDescent="0.25">
      <c r="B351007" t="s">
        <v>158</v>
      </c>
    </row>
    <row r="351008" spans="1:2" x14ac:dyDescent="0.25">
      <c r="B351008" t="s">
        <v>159</v>
      </c>
    </row>
    <row r="351009" spans="2:2" x14ac:dyDescent="0.25">
      <c r="B351009" t="s">
        <v>160</v>
      </c>
    </row>
    <row r="351010" spans="2:2" x14ac:dyDescent="0.25">
      <c r="B351010" t="s">
        <v>161</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ACC085B0-EA54-434E-8853-F2BE1861BD15}">
      <formula1>$A$351002:$A$351004</formula1>
    </dataValidation>
    <dataValidation type="date" allowBlank="1" showInputMessage="1" errorTitle="Entrada no válida" error="Por favor escriba una fecha válida (AAAA/MM/DD)" promptTitle="Ingrese una fecha (AAAA/MM/DD)" prompt=" Registre la fecha del empréstito. (FORMATO AAAA/MM/DD)" sqref="G11" xr:uid="{8334A409-B0E1-4D55-95F8-A499ACE33DD9}">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xr:uid="{602FCB20-9202-4CE4-B413-BFA17098575A}">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xr:uid="{88265D94-9B32-4A8F-84E7-412F5C23386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xr:uid="{E8FB7D78-5CFC-432D-BE8E-340904E8874F}">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xr:uid="{877F7AF1-93A9-4DE9-B055-4A0C23CBCF8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xr:uid="{B5CF4360-E9B0-4B24-B747-46C81229EEE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xr:uid="{A5849E77-803D-4899-8A02-BDE87641BB7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xr:uid="{4C07F123-A591-46B9-8552-24DBB307390A}">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Q11" xr:uid="{9C7A0C38-A3E4-4ECA-A7CC-8BC052518CFF}">
      <formula1>0</formula1>
      <formula2>390</formula2>
    </dataValidation>
    <dataValidation type="textLength" allowBlank="1" showInputMessage="1" error="Escriba un texto  Maximo 390 Caracteres" promptTitle="Cualquier contenido Maximo 390 Caracteres" prompt=" Relacione el registro de certificación por parte del Ministerio de Hacienda." sqref="L11" xr:uid="{2FC677EC-69B7-487B-A784-D99E9C51C267}">
      <formula1>0</formula1>
      <formula2>390</formula2>
    </dataValidation>
    <dataValidation type="textLength" allowBlank="1" showInputMessage="1" error="Escriba un texto  Maximo 390 Caracteres" promptTitle="Cualquier contenido Maximo 390 Caracteres" prompt=" Describa brevemente el objeto del proyecto." sqref="H11" xr:uid="{2E4D0CAA-992F-44CB-A8E1-5B9A9ECC3B67}">
      <formula1>0</formula1>
      <formula2>390</formula2>
    </dataValidation>
    <dataValidation type="textLength" allowBlank="1" showInputMessage="1" error="Escriba un texto  Maximo 390 Caracteres" promptTitle="Cualquier contenido Maximo 390 Caracteres" prompt=" Relacione el nombre del organismo multilateral generador del recurso." sqref="F11" xr:uid="{27157964-93A0-426C-ABCB-B285DDED20FA}">
      <formula1>0</formula1>
      <formula2>390</formula2>
    </dataValidation>
    <dataValidation type="textLength" allowBlank="1" showInputMessage="1" error="Escriba un texto " promptTitle="Cualquier contenido" prompt=" Relacione el número del empréstito." sqref="E11" xr:uid="{88EF6018-D5C3-4549-A638-0C930BE0037F}">
      <formula1>0</formula1>
      <formula2>3500</formula2>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1AFC7E52-32E9-4622-AA33-107AB1854CE6}">
      <formula1>0</formula1>
      <formula2>200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351010"/>
  <sheetViews>
    <sheetView workbookViewId="0">
      <selection activeCell="E4" sqref="E2:E4"/>
    </sheetView>
  </sheetViews>
  <sheetFormatPr baseColWidth="10" defaultColWidth="9.140625" defaultRowHeight="15" x14ac:dyDescent="0.2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25">
      <c r="B1" s="1" t="s">
        <v>0</v>
      </c>
      <c r="C1" s="1">
        <v>51</v>
      </c>
      <c r="D1" s="1" t="s">
        <v>1</v>
      </c>
    </row>
    <row r="2" spans="1:19" x14ac:dyDescent="0.25">
      <c r="B2" s="1" t="s">
        <v>2</v>
      </c>
      <c r="C2" s="1">
        <v>120</v>
      </c>
      <c r="D2" s="1" t="s">
        <v>162</v>
      </c>
    </row>
    <row r="3" spans="1:19" x14ac:dyDescent="0.25">
      <c r="B3" s="1" t="s">
        <v>4</v>
      </c>
      <c r="C3" s="1">
        <v>1</v>
      </c>
    </row>
    <row r="4" spans="1:19" x14ac:dyDescent="0.25">
      <c r="B4" s="1" t="s">
        <v>5</v>
      </c>
      <c r="C4" s="1">
        <v>408</v>
      </c>
    </row>
    <row r="5" spans="1:19" x14ac:dyDescent="0.25">
      <c r="B5" s="1" t="s">
        <v>6</v>
      </c>
      <c r="C5" s="5">
        <v>43830</v>
      </c>
    </row>
    <row r="6" spans="1:19" x14ac:dyDescent="0.25">
      <c r="B6" s="1" t="s">
        <v>7</v>
      </c>
      <c r="C6" s="1">
        <v>12</v>
      </c>
      <c r="D6" s="1" t="s">
        <v>8</v>
      </c>
    </row>
    <row r="8" spans="1:19" x14ac:dyDescent="0.25">
      <c r="A8" s="1" t="s">
        <v>9</v>
      </c>
      <c r="B8" s="168" t="s">
        <v>163</v>
      </c>
      <c r="C8" s="169"/>
      <c r="D8" s="169"/>
      <c r="E8" s="169"/>
      <c r="F8" s="169"/>
      <c r="G8" s="169"/>
      <c r="H8" s="169"/>
      <c r="I8" s="169"/>
      <c r="J8" s="169"/>
      <c r="K8" s="169"/>
      <c r="L8" s="169"/>
      <c r="M8" s="169"/>
      <c r="N8" s="169"/>
      <c r="O8" s="169"/>
      <c r="P8" s="169"/>
      <c r="Q8" s="169"/>
      <c r="R8" s="169"/>
      <c r="S8" s="169"/>
    </row>
    <row r="9" spans="1:19" x14ac:dyDescent="0.2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x14ac:dyDescent="0.25">
      <c r="C10" s="1" t="s">
        <v>12</v>
      </c>
      <c r="D10" s="1" t="s">
        <v>13</v>
      </c>
      <c r="E10" s="1" t="s">
        <v>164</v>
      </c>
      <c r="F10" s="1" t="s">
        <v>165</v>
      </c>
      <c r="G10" s="1" t="s">
        <v>166</v>
      </c>
      <c r="H10" s="1" t="s">
        <v>167</v>
      </c>
      <c r="I10" s="1" t="s">
        <v>168</v>
      </c>
      <c r="J10" s="1" t="s">
        <v>169</v>
      </c>
      <c r="K10" s="1" t="s">
        <v>170</v>
      </c>
      <c r="L10" s="1" t="s">
        <v>171</v>
      </c>
      <c r="M10" s="1" t="s">
        <v>172</v>
      </c>
      <c r="N10" s="1" t="s">
        <v>173</v>
      </c>
      <c r="O10" s="1" t="s">
        <v>174</v>
      </c>
      <c r="P10" s="1" t="s">
        <v>175</v>
      </c>
      <c r="Q10" s="1" t="s">
        <v>153</v>
      </c>
      <c r="R10" s="1" t="s">
        <v>176</v>
      </c>
      <c r="S10" s="1" t="s">
        <v>23</v>
      </c>
    </row>
    <row r="11" spans="1:19" ht="135" x14ac:dyDescent="0.25">
      <c r="A11" s="1">
        <v>1</v>
      </c>
      <c r="B11" s="23" t="s">
        <v>65</v>
      </c>
      <c r="C11" s="35" t="s">
        <v>54</v>
      </c>
      <c r="D11" s="35" t="s">
        <v>4532</v>
      </c>
      <c r="E11" s="36" t="s">
        <v>8900</v>
      </c>
      <c r="F11" s="36" t="s">
        <v>8901</v>
      </c>
      <c r="G11" s="37">
        <v>43550</v>
      </c>
      <c r="H11" s="36" t="s">
        <v>8901</v>
      </c>
      <c r="I11" s="36" t="s">
        <v>8902</v>
      </c>
      <c r="J11" s="35" t="s">
        <v>154</v>
      </c>
      <c r="K11" s="38">
        <v>1250000000</v>
      </c>
      <c r="L11" s="38">
        <v>1250000000</v>
      </c>
      <c r="M11" s="35" t="s">
        <v>4532</v>
      </c>
      <c r="N11" s="38">
        <v>1250000000</v>
      </c>
      <c r="O11" s="38">
        <v>1250000000</v>
      </c>
      <c r="P11" s="35">
        <v>0</v>
      </c>
      <c r="Q11" s="39">
        <v>180</v>
      </c>
      <c r="R11" s="35" t="s">
        <v>4532</v>
      </c>
      <c r="S11" s="40" t="s">
        <v>8903</v>
      </c>
    </row>
    <row r="12" spans="1:19" ht="135" x14ac:dyDescent="0.25">
      <c r="A12" s="7">
        <v>2</v>
      </c>
      <c r="B12" s="23" t="s">
        <v>4559</v>
      </c>
      <c r="C12" s="35" t="s">
        <v>54</v>
      </c>
      <c r="D12" s="35" t="s">
        <v>4532</v>
      </c>
      <c r="E12" s="36" t="s">
        <v>8904</v>
      </c>
      <c r="F12" s="36" t="s">
        <v>8905</v>
      </c>
      <c r="G12" s="41">
        <v>43563</v>
      </c>
      <c r="H12" s="36" t="s">
        <v>8905</v>
      </c>
      <c r="I12" s="36" t="s">
        <v>8906</v>
      </c>
      <c r="J12" s="35" t="s">
        <v>154</v>
      </c>
      <c r="K12" s="42">
        <v>761565000</v>
      </c>
      <c r="L12" s="42">
        <v>761565000</v>
      </c>
      <c r="M12" s="35" t="s">
        <v>4532</v>
      </c>
      <c r="N12" s="42">
        <v>761565000</v>
      </c>
      <c r="O12" s="42">
        <v>761565000</v>
      </c>
      <c r="P12" s="43">
        <v>0</v>
      </c>
      <c r="Q12" s="44">
        <v>2824</v>
      </c>
      <c r="R12" s="43" t="s">
        <v>4532</v>
      </c>
      <c r="S12" s="40" t="s">
        <v>8903</v>
      </c>
    </row>
    <row r="13" spans="1:19" ht="135" x14ac:dyDescent="0.25">
      <c r="A13" s="7">
        <v>3</v>
      </c>
      <c r="B13" s="23" t="s">
        <v>4560</v>
      </c>
      <c r="C13" s="35" t="s">
        <v>54</v>
      </c>
      <c r="D13" s="35" t="s">
        <v>4532</v>
      </c>
      <c r="E13" s="36" t="s">
        <v>8907</v>
      </c>
      <c r="F13" s="36" t="s">
        <v>8908</v>
      </c>
      <c r="G13" s="41">
        <v>43606</v>
      </c>
      <c r="H13" s="36" t="s">
        <v>8908</v>
      </c>
      <c r="I13" s="36" t="s">
        <v>8909</v>
      </c>
      <c r="J13" s="35" t="s">
        <v>154</v>
      </c>
      <c r="K13" s="42">
        <v>1913450000</v>
      </c>
      <c r="L13" s="42">
        <v>1913450000</v>
      </c>
      <c r="M13" s="35" t="s">
        <v>4532</v>
      </c>
      <c r="N13" s="42">
        <v>1913450000</v>
      </c>
      <c r="O13" s="42">
        <v>1913450000</v>
      </c>
      <c r="P13" s="43">
        <v>0</v>
      </c>
      <c r="Q13" s="44">
        <v>833</v>
      </c>
      <c r="R13" s="43" t="s">
        <v>4532</v>
      </c>
      <c r="S13" s="40" t="s">
        <v>8903</v>
      </c>
    </row>
    <row r="14" spans="1:19" ht="135" x14ac:dyDescent="0.25">
      <c r="A14" s="7">
        <v>4</v>
      </c>
      <c r="B14" s="23" t="s">
        <v>4561</v>
      </c>
      <c r="C14" s="35" t="s">
        <v>54</v>
      </c>
      <c r="D14" s="35" t="s">
        <v>4532</v>
      </c>
      <c r="E14" s="36" t="s">
        <v>8910</v>
      </c>
      <c r="F14" s="36" t="s">
        <v>8911</v>
      </c>
      <c r="G14" s="41">
        <v>43595</v>
      </c>
      <c r="H14" s="36" t="s">
        <v>8911</v>
      </c>
      <c r="I14" s="36" t="s">
        <v>8912</v>
      </c>
      <c r="J14" s="35" t="s">
        <v>154</v>
      </c>
      <c r="K14" s="42">
        <v>1155000000</v>
      </c>
      <c r="L14" s="42">
        <v>1155000000</v>
      </c>
      <c r="M14" s="35" t="s">
        <v>4532</v>
      </c>
      <c r="N14" s="42">
        <v>1155000000</v>
      </c>
      <c r="O14" s="42">
        <v>1155000000</v>
      </c>
      <c r="P14" s="43">
        <v>0</v>
      </c>
      <c r="Q14" s="44">
        <v>235</v>
      </c>
      <c r="R14" s="43" t="s">
        <v>4532</v>
      </c>
      <c r="S14" s="40" t="s">
        <v>8903</v>
      </c>
    </row>
    <row r="15" spans="1:19" ht="135" x14ac:dyDescent="0.25">
      <c r="A15" s="7">
        <v>5</v>
      </c>
      <c r="B15" s="23" t="s">
        <v>4562</v>
      </c>
      <c r="C15" s="35" t="s">
        <v>54</v>
      </c>
      <c r="D15" s="35" t="s">
        <v>4532</v>
      </c>
      <c r="E15" s="36" t="s">
        <v>8913</v>
      </c>
      <c r="F15" s="36" t="s">
        <v>8914</v>
      </c>
      <c r="G15" s="41">
        <v>43595</v>
      </c>
      <c r="H15" s="36" t="s">
        <v>8914</v>
      </c>
      <c r="I15" s="36" t="s">
        <v>8761</v>
      </c>
      <c r="J15" s="35" t="s">
        <v>154</v>
      </c>
      <c r="K15" s="42">
        <v>596667000</v>
      </c>
      <c r="L15" s="42">
        <v>596667000</v>
      </c>
      <c r="M15" s="35" t="s">
        <v>4532</v>
      </c>
      <c r="N15" s="42">
        <v>596667000</v>
      </c>
      <c r="O15" s="42">
        <v>596667000</v>
      </c>
      <c r="P15" s="43">
        <v>0</v>
      </c>
      <c r="Q15" s="44">
        <v>235</v>
      </c>
      <c r="R15" s="43" t="s">
        <v>4532</v>
      </c>
      <c r="S15" s="40" t="s">
        <v>8903</v>
      </c>
    </row>
    <row r="16" spans="1:19" ht="135" x14ac:dyDescent="0.25">
      <c r="A16" s="7">
        <v>6</v>
      </c>
      <c r="B16" s="23" t="s">
        <v>4563</v>
      </c>
      <c r="C16" s="35" t="s">
        <v>54</v>
      </c>
      <c r="D16" s="35" t="s">
        <v>4532</v>
      </c>
      <c r="E16" s="36" t="s">
        <v>8915</v>
      </c>
      <c r="F16" s="36" t="s">
        <v>8901</v>
      </c>
      <c r="G16" s="41">
        <v>43623</v>
      </c>
      <c r="H16" s="36" t="s">
        <v>8901</v>
      </c>
      <c r="I16" s="36" t="s">
        <v>8916</v>
      </c>
      <c r="J16" s="35" t="s">
        <v>154</v>
      </c>
      <c r="K16" s="42">
        <v>1824080000</v>
      </c>
      <c r="L16" s="42">
        <v>1824080000</v>
      </c>
      <c r="M16" s="35" t="s">
        <v>4532</v>
      </c>
      <c r="N16" s="42">
        <v>1824080000</v>
      </c>
      <c r="O16" s="42">
        <v>1824080000</v>
      </c>
      <c r="P16" s="43">
        <v>0</v>
      </c>
      <c r="Q16" s="44">
        <v>207</v>
      </c>
      <c r="R16" s="43" t="s">
        <v>4532</v>
      </c>
      <c r="S16" s="40" t="s">
        <v>8903</v>
      </c>
    </row>
    <row r="17" spans="1:19" ht="135" x14ac:dyDescent="0.25">
      <c r="A17" s="7">
        <v>7</v>
      </c>
      <c r="B17" s="23" t="s">
        <v>4564</v>
      </c>
      <c r="C17" s="35" t="s">
        <v>54</v>
      </c>
      <c r="D17" s="35" t="s">
        <v>4532</v>
      </c>
      <c r="E17" s="36" t="s">
        <v>8917</v>
      </c>
      <c r="F17" s="36" t="s">
        <v>8918</v>
      </c>
      <c r="G17" s="41">
        <v>43642</v>
      </c>
      <c r="H17" s="36" t="s">
        <v>8918</v>
      </c>
      <c r="I17" s="36" t="s">
        <v>8919</v>
      </c>
      <c r="J17" s="35" t="s">
        <v>154</v>
      </c>
      <c r="K17" s="42">
        <v>1220000000</v>
      </c>
      <c r="L17" s="42">
        <v>1220000000</v>
      </c>
      <c r="M17" s="35" t="s">
        <v>4532</v>
      </c>
      <c r="N17" s="42">
        <v>1220000000</v>
      </c>
      <c r="O17" s="42">
        <v>1220000000</v>
      </c>
      <c r="P17" s="43">
        <v>0</v>
      </c>
      <c r="Q17" s="44">
        <v>188</v>
      </c>
      <c r="R17" s="43" t="s">
        <v>4532</v>
      </c>
      <c r="S17" s="40" t="s">
        <v>8903</v>
      </c>
    </row>
    <row r="18" spans="1:19" ht="135" x14ac:dyDescent="0.25">
      <c r="A18" s="7">
        <v>8</v>
      </c>
      <c r="B18" s="23" t="s">
        <v>4565</v>
      </c>
      <c r="C18" s="35" t="s">
        <v>54</v>
      </c>
      <c r="D18" s="35" t="s">
        <v>4532</v>
      </c>
      <c r="E18" s="36" t="s">
        <v>8920</v>
      </c>
      <c r="F18" s="36" t="s">
        <v>8921</v>
      </c>
      <c r="G18" s="41">
        <v>43651</v>
      </c>
      <c r="H18" s="36" t="s">
        <v>8921</v>
      </c>
      <c r="I18" s="36" t="s">
        <v>8922</v>
      </c>
      <c r="J18" s="35" t="s">
        <v>154</v>
      </c>
      <c r="K18" s="42">
        <v>5293910793</v>
      </c>
      <c r="L18" s="42">
        <v>5293910793</v>
      </c>
      <c r="M18" s="35" t="s">
        <v>4532</v>
      </c>
      <c r="N18" s="42">
        <v>5293910793</v>
      </c>
      <c r="O18" s="42">
        <v>5293910793</v>
      </c>
      <c r="P18" s="43">
        <v>0</v>
      </c>
      <c r="Q18" s="44">
        <v>163</v>
      </c>
      <c r="R18" s="43" t="s">
        <v>4532</v>
      </c>
      <c r="S18" s="40" t="s">
        <v>8903</v>
      </c>
    </row>
    <row r="19" spans="1:19" ht="135" x14ac:dyDescent="0.25">
      <c r="A19" s="7">
        <v>9</v>
      </c>
      <c r="B19" s="23" t="s">
        <v>4566</v>
      </c>
      <c r="C19" s="35" t="s">
        <v>54</v>
      </c>
      <c r="D19" s="35" t="s">
        <v>4532</v>
      </c>
      <c r="E19" s="36" t="s">
        <v>8923</v>
      </c>
      <c r="F19" s="36" t="s">
        <v>8924</v>
      </c>
      <c r="G19" s="41">
        <v>43679</v>
      </c>
      <c r="H19" s="36" t="s">
        <v>8924</v>
      </c>
      <c r="I19" s="36" t="s">
        <v>8925</v>
      </c>
      <c r="J19" s="35" t="s">
        <v>154</v>
      </c>
      <c r="K19" s="42">
        <v>222236990</v>
      </c>
      <c r="L19" s="42">
        <v>222236990</v>
      </c>
      <c r="M19" s="35" t="s">
        <v>4532</v>
      </c>
      <c r="N19" s="42">
        <v>222236990</v>
      </c>
      <c r="O19" s="42">
        <v>222236990</v>
      </c>
      <c r="P19" s="43">
        <v>0</v>
      </c>
      <c r="Q19" s="44">
        <v>135</v>
      </c>
      <c r="R19" s="43" t="s">
        <v>4532</v>
      </c>
      <c r="S19" s="40" t="s">
        <v>8903</v>
      </c>
    </row>
    <row r="20" spans="1:19" ht="135" x14ac:dyDescent="0.25">
      <c r="A20" s="7">
        <v>10</v>
      </c>
      <c r="B20" s="23" t="s">
        <v>91</v>
      </c>
      <c r="C20" s="35" t="s">
        <v>54</v>
      </c>
      <c r="D20" s="35" t="s">
        <v>4532</v>
      </c>
      <c r="E20" s="36" t="s">
        <v>8926</v>
      </c>
      <c r="F20" s="36" t="s">
        <v>8927</v>
      </c>
      <c r="G20" s="41">
        <v>43685</v>
      </c>
      <c r="H20" s="36" t="s">
        <v>8927</v>
      </c>
      <c r="I20" s="36" t="s">
        <v>8928</v>
      </c>
      <c r="J20" s="35" t="s">
        <v>154</v>
      </c>
      <c r="K20" s="42">
        <v>693000000</v>
      </c>
      <c r="L20" s="42">
        <v>693000000</v>
      </c>
      <c r="M20" s="35" t="s">
        <v>4532</v>
      </c>
      <c r="N20" s="42">
        <v>693000000</v>
      </c>
      <c r="O20" s="42">
        <v>693000000</v>
      </c>
      <c r="P20" s="43">
        <v>0</v>
      </c>
      <c r="Q20" s="44">
        <v>129</v>
      </c>
      <c r="R20" s="43" t="s">
        <v>4532</v>
      </c>
      <c r="S20" s="40" t="s">
        <v>8903</v>
      </c>
    </row>
    <row r="21" spans="1:19" ht="135" x14ac:dyDescent="0.25">
      <c r="A21" s="7">
        <v>11</v>
      </c>
      <c r="B21" s="23" t="s">
        <v>4567</v>
      </c>
      <c r="C21" s="35" t="s">
        <v>54</v>
      </c>
      <c r="D21" s="35" t="s">
        <v>4532</v>
      </c>
      <c r="E21" s="36" t="s">
        <v>8929</v>
      </c>
      <c r="F21" s="36" t="s">
        <v>8930</v>
      </c>
      <c r="G21" s="41">
        <v>43685</v>
      </c>
      <c r="H21" s="36" t="s">
        <v>8930</v>
      </c>
      <c r="I21" s="36" t="s">
        <v>8826</v>
      </c>
      <c r="J21" s="35" t="s">
        <v>154</v>
      </c>
      <c r="K21" s="42">
        <v>1834600000</v>
      </c>
      <c r="L21" s="42">
        <v>1834600000</v>
      </c>
      <c r="M21" s="35" t="s">
        <v>4532</v>
      </c>
      <c r="N21" s="42">
        <v>1834600000</v>
      </c>
      <c r="O21" s="42">
        <v>1834600000</v>
      </c>
      <c r="P21" s="43">
        <v>0</v>
      </c>
      <c r="Q21" s="44">
        <v>266</v>
      </c>
      <c r="R21" s="45" t="s">
        <v>8931</v>
      </c>
      <c r="S21" s="40" t="s">
        <v>8903</v>
      </c>
    </row>
    <row r="22" spans="1:19" ht="135" x14ac:dyDescent="0.25">
      <c r="A22" s="7">
        <v>12</v>
      </c>
      <c r="B22" s="23" t="s">
        <v>4568</v>
      </c>
      <c r="C22" s="35" t="s">
        <v>54</v>
      </c>
      <c r="D22" s="35" t="s">
        <v>4532</v>
      </c>
      <c r="E22" s="36" t="s">
        <v>8932</v>
      </c>
      <c r="F22" s="36" t="s">
        <v>8930</v>
      </c>
      <c r="G22" s="41">
        <v>43768</v>
      </c>
      <c r="H22" s="36" t="s">
        <v>8930</v>
      </c>
      <c r="I22" s="46" t="s">
        <v>8933</v>
      </c>
      <c r="J22" s="35" t="s">
        <v>154</v>
      </c>
      <c r="K22" s="42">
        <v>1650000000</v>
      </c>
      <c r="L22" s="42">
        <v>1650000000</v>
      </c>
      <c r="M22" s="35" t="s">
        <v>4532</v>
      </c>
      <c r="N22" s="42">
        <v>1650000000</v>
      </c>
      <c r="O22" s="42">
        <v>1650000000</v>
      </c>
      <c r="P22" s="43">
        <v>0</v>
      </c>
      <c r="Q22" s="44">
        <v>214</v>
      </c>
      <c r="R22" s="43" t="s">
        <v>4532</v>
      </c>
      <c r="S22" s="40" t="s">
        <v>8903</v>
      </c>
    </row>
    <row r="23" spans="1:19" ht="135" x14ac:dyDescent="0.25">
      <c r="A23" s="7">
        <v>13</v>
      </c>
      <c r="B23" s="23" t="s">
        <v>4569</v>
      </c>
      <c r="C23" s="35" t="s">
        <v>54</v>
      </c>
      <c r="D23" s="35" t="s">
        <v>4532</v>
      </c>
      <c r="E23" s="36" t="s">
        <v>8934</v>
      </c>
      <c r="F23" s="36" t="s">
        <v>8935</v>
      </c>
      <c r="G23" s="41">
        <v>43699</v>
      </c>
      <c r="H23" s="36" t="s">
        <v>8935</v>
      </c>
      <c r="I23" s="36" t="s">
        <v>8936</v>
      </c>
      <c r="J23" s="35" t="s">
        <v>154</v>
      </c>
      <c r="K23" s="42">
        <v>2059713598</v>
      </c>
      <c r="L23" s="42">
        <v>2059713598</v>
      </c>
      <c r="M23" s="35" t="s">
        <v>4532</v>
      </c>
      <c r="N23" s="42">
        <v>2059713598</v>
      </c>
      <c r="O23" s="42">
        <v>2059713598</v>
      </c>
      <c r="P23" s="43">
        <v>0</v>
      </c>
      <c r="Q23" s="44">
        <v>115</v>
      </c>
      <c r="R23" s="43" t="s">
        <v>4532</v>
      </c>
      <c r="S23" s="40" t="s">
        <v>8903</v>
      </c>
    </row>
    <row r="24" spans="1:19" ht="135" x14ac:dyDescent="0.25">
      <c r="A24" s="7">
        <v>14</v>
      </c>
      <c r="B24" s="23" t="s">
        <v>4570</v>
      </c>
      <c r="C24" s="35" t="s">
        <v>54</v>
      </c>
      <c r="D24" s="35" t="s">
        <v>4532</v>
      </c>
      <c r="E24" s="36" t="s">
        <v>8937</v>
      </c>
      <c r="F24" s="36" t="s">
        <v>8938</v>
      </c>
      <c r="G24" s="41">
        <v>43697</v>
      </c>
      <c r="H24" s="36" t="s">
        <v>8938</v>
      </c>
      <c r="I24" s="36" t="s">
        <v>8939</v>
      </c>
      <c r="J24" s="35" t="s">
        <v>154</v>
      </c>
      <c r="K24" s="42">
        <v>377896600</v>
      </c>
      <c r="L24" s="42">
        <v>377896600</v>
      </c>
      <c r="M24" s="35" t="s">
        <v>4532</v>
      </c>
      <c r="N24" s="42">
        <v>377896600</v>
      </c>
      <c r="O24" s="42">
        <v>377896600</v>
      </c>
      <c r="P24" s="43">
        <v>0</v>
      </c>
      <c r="Q24" s="44">
        <v>132</v>
      </c>
      <c r="R24" s="43" t="s">
        <v>4532</v>
      </c>
      <c r="S24" s="40" t="s">
        <v>8903</v>
      </c>
    </row>
    <row r="25" spans="1:19" ht="135" x14ac:dyDescent="0.25">
      <c r="A25" s="7">
        <v>15</v>
      </c>
      <c r="B25" s="23" t="s">
        <v>4632</v>
      </c>
      <c r="C25" s="35" t="s">
        <v>54</v>
      </c>
      <c r="D25" s="35" t="s">
        <v>4532</v>
      </c>
      <c r="E25" s="36" t="s">
        <v>8940</v>
      </c>
      <c r="F25" s="36" t="s">
        <v>8941</v>
      </c>
      <c r="G25" s="41">
        <v>43720</v>
      </c>
      <c r="H25" s="36" t="s">
        <v>8941</v>
      </c>
      <c r="I25" s="36" t="s">
        <v>8942</v>
      </c>
      <c r="J25" s="35" t="s">
        <v>154</v>
      </c>
      <c r="K25" s="42">
        <v>390000098</v>
      </c>
      <c r="L25" s="42">
        <v>390000098</v>
      </c>
      <c r="M25" s="35" t="s">
        <v>4532</v>
      </c>
      <c r="N25" s="42">
        <v>390000098</v>
      </c>
      <c r="O25" s="42">
        <v>390000098</v>
      </c>
      <c r="P25" s="43">
        <v>0</v>
      </c>
      <c r="Q25" s="44">
        <v>94</v>
      </c>
      <c r="R25" s="43" t="s">
        <v>4532</v>
      </c>
      <c r="S25" s="40" t="s">
        <v>8903</v>
      </c>
    </row>
    <row r="26" spans="1:19" ht="135" x14ac:dyDescent="0.25">
      <c r="A26" s="7">
        <v>16</v>
      </c>
      <c r="B26" s="23" t="s">
        <v>4636</v>
      </c>
      <c r="C26" s="35" t="s">
        <v>54</v>
      </c>
      <c r="D26" s="35" t="s">
        <v>4532</v>
      </c>
      <c r="E26" s="36" t="s">
        <v>8943</v>
      </c>
      <c r="F26" s="36" t="s">
        <v>8941</v>
      </c>
      <c r="G26" s="41">
        <v>43656</v>
      </c>
      <c r="H26" s="36" t="s">
        <v>8941</v>
      </c>
      <c r="I26" s="36" t="s">
        <v>8944</v>
      </c>
      <c r="J26" s="35" t="s">
        <v>154</v>
      </c>
      <c r="K26" s="42">
        <v>1061528980</v>
      </c>
      <c r="L26" s="42">
        <v>1061528980</v>
      </c>
      <c r="M26" s="35" t="s">
        <v>4532</v>
      </c>
      <c r="N26" s="42">
        <v>1061528980</v>
      </c>
      <c r="O26" s="42">
        <v>1061528980</v>
      </c>
      <c r="P26" s="43">
        <v>0</v>
      </c>
      <c r="Q26" s="44">
        <v>264</v>
      </c>
      <c r="R26" s="43" t="s">
        <v>4532</v>
      </c>
      <c r="S26" s="40" t="s">
        <v>8903</v>
      </c>
    </row>
    <row r="27" spans="1:19" ht="135" x14ac:dyDescent="0.25">
      <c r="A27" s="7">
        <v>17</v>
      </c>
      <c r="B27" s="23" t="s">
        <v>4641</v>
      </c>
      <c r="C27" s="35" t="s">
        <v>54</v>
      </c>
      <c r="D27" s="35" t="s">
        <v>4532</v>
      </c>
      <c r="E27" s="36" t="s">
        <v>8945</v>
      </c>
      <c r="F27" s="36" t="s">
        <v>8941</v>
      </c>
      <c r="G27" s="41">
        <v>43717</v>
      </c>
      <c r="H27" s="36" t="s">
        <v>8941</v>
      </c>
      <c r="I27" s="36" t="s">
        <v>8946</v>
      </c>
      <c r="J27" s="35" t="s">
        <v>154</v>
      </c>
      <c r="K27" s="42">
        <v>925706967</v>
      </c>
      <c r="L27" s="42">
        <v>925706967</v>
      </c>
      <c r="M27" s="35" t="s">
        <v>4532</v>
      </c>
      <c r="N27" s="42">
        <v>925706967</v>
      </c>
      <c r="O27" s="42">
        <v>925706967</v>
      </c>
      <c r="P27" s="43">
        <v>0</v>
      </c>
      <c r="Q27" s="44">
        <v>97</v>
      </c>
      <c r="R27" s="43" t="s">
        <v>4532</v>
      </c>
      <c r="S27" s="40" t="s">
        <v>8903</v>
      </c>
    </row>
    <row r="351003" spans="1:2" x14ac:dyDescent="0.25">
      <c r="A351003" t="s">
        <v>54</v>
      </c>
      <c r="B351003" t="s">
        <v>154</v>
      </c>
    </row>
    <row r="351004" spans="1:2" x14ac:dyDescent="0.25">
      <c r="A351004" t="s">
        <v>55</v>
      </c>
      <c r="B351004" t="s">
        <v>155</v>
      </c>
    </row>
    <row r="351005" spans="1:2" x14ac:dyDescent="0.25">
      <c r="B351005" t="s">
        <v>156</v>
      </c>
    </row>
    <row r="351006" spans="1:2" x14ac:dyDescent="0.25">
      <c r="B351006" t="s">
        <v>157</v>
      </c>
    </row>
    <row r="351007" spans="1:2" x14ac:dyDescent="0.25">
      <c r="B351007" t="s">
        <v>158</v>
      </c>
    </row>
    <row r="351008" spans="1:2" x14ac:dyDescent="0.25">
      <c r="B351008" t="s">
        <v>159</v>
      </c>
    </row>
    <row r="351009" spans="2:2" x14ac:dyDescent="0.25">
      <c r="B351009" t="s">
        <v>160</v>
      </c>
    </row>
    <row r="351010" spans="2:2" x14ac:dyDescent="0.25">
      <c r="B351010" t="s">
        <v>161</v>
      </c>
    </row>
  </sheetData>
  <mergeCells count="1">
    <mergeCell ref="B8:S8"/>
  </mergeCells>
  <phoneticPr fontId="8" type="noConversion"/>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7" xr:uid="{A5BE4D0B-8927-4AA0-94F1-70A909E9D54A}">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7" xr:uid="{3B19E1B9-E644-4563-9499-732E9CC1AD32}">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 xr:uid="{59ADD614-72B4-458F-9B6D-0F5A5EC76BAD}">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 xr:uid="{D977C0DB-6469-4E19-80A3-361DC4CE2123}">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xr:uid="{A6F20F9A-2327-40A4-B97A-59884D37E2BE}">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xr:uid="{63070822-92C5-436C-AC13-B8AE4A985724}">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xr:uid="{93374F2F-1426-4B59-A569-D3F820C5FF55}">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J27" xr:uid="{22707D3F-CE31-4007-9917-671AD6D1C5C8}">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L11 N11:O11" xr:uid="{8324C399-09B8-44A1-BBA6-ADB86D0708E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M27" xr:uid="{EBDE5843-719A-4DB0-9624-D19013509959}">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xr:uid="{20BB138F-CB27-4F4F-BF5E-FE96F0B0B475}">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xr:uid="{1A6BD243-5A33-43D9-A01B-4BC30FB7B44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 xr:uid="{99BFCC5F-112E-4587-B9B7-3DF8D8E689C0}">
      <formula1>0</formula1>
      <formula2>390</formula2>
    </dataValidation>
    <dataValidation type="decimal" allowBlank="1" showInputMessage="1" showErrorMessage="1" errorTitle="Entrada no válida" error="Por favor escriba un número" promptTitle="Escriba un número en esta casilla" sqref="H13" xr:uid="{245F73CE-D140-4B30-B8FA-5C4C4D2616FC}">
      <formula1>-9223372036854770000</formula1>
      <formula2>9223372036854770000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1004"/>
  <sheetViews>
    <sheetView topLeftCell="A7" workbookViewId="0">
      <selection activeCell="B11" sqref="B11:B24"/>
    </sheetView>
  </sheetViews>
  <sheetFormatPr baseColWidth="10" defaultColWidth="9.140625" defaultRowHeight="15" x14ac:dyDescent="0.2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1" t="s">
        <v>1</v>
      </c>
    </row>
    <row r="2" spans="1:25" x14ac:dyDescent="0.25">
      <c r="B2" s="1" t="s">
        <v>2</v>
      </c>
      <c r="C2" s="1">
        <v>366</v>
      </c>
      <c r="D2" s="1" t="s">
        <v>177</v>
      </c>
    </row>
    <row r="3" spans="1:25" x14ac:dyDescent="0.25">
      <c r="B3" s="1" t="s">
        <v>4</v>
      </c>
      <c r="C3" s="1">
        <v>1</v>
      </c>
    </row>
    <row r="4" spans="1:25" x14ac:dyDescent="0.25">
      <c r="B4" s="1" t="s">
        <v>5</v>
      </c>
      <c r="C4" s="1">
        <v>408</v>
      </c>
    </row>
    <row r="5" spans="1:25" x14ac:dyDescent="0.25">
      <c r="B5" s="1" t="s">
        <v>6</v>
      </c>
      <c r="C5" s="5">
        <v>43830</v>
      </c>
    </row>
    <row r="6" spans="1:25" x14ac:dyDescent="0.25">
      <c r="B6" s="1" t="s">
        <v>7</v>
      </c>
      <c r="C6" s="1">
        <v>12</v>
      </c>
      <c r="D6" s="1" t="s">
        <v>8</v>
      </c>
    </row>
    <row r="8" spans="1:25" x14ac:dyDescent="0.25">
      <c r="A8" s="1" t="s">
        <v>9</v>
      </c>
      <c r="B8" s="168" t="s">
        <v>178</v>
      </c>
      <c r="C8" s="169"/>
      <c r="D8" s="169"/>
      <c r="E8" s="169"/>
      <c r="F8" s="169"/>
      <c r="G8" s="169"/>
      <c r="H8" s="169"/>
      <c r="I8" s="169"/>
      <c r="J8" s="169"/>
      <c r="K8" s="169"/>
      <c r="L8" s="169"/>
      <c r="M8" s="169"/>
      <c r="N8" s="169"/>
      <c r="O8" s="169"/>
      <c r="P8" s="169"/>
      <c r="Q8" s="169"/>
      <c r="R8" s="169"/>
      <c r="S8" s="169"/>
      <c r="T8" s="169"/>
      <c r="U8" s="169"/>
      <c r="V8" s="169"/>
      <c r="W8" s="169"/>
      <c r="X8" s="169"/>
      <c r="Y8" s="169"/>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ht="15.75" thickBot="1" x14ac:dyDescent="0.3">
      <c r="C10" s="1" t="s">
        <v>12</v>
      </c>
      <c r="D10" s="1" t="s">
        <v>13</v>
      </c>
      <c r="E10" s="1" t="s">
        <v>179</v>
      </c>
      <c r="F10" s="1" t="s">
        <v>180</v>
      </c>
      <c r="G10" s="1" t="s">
        <v>181</v>
      </c>
      <c r="H10" s="1" t="s">
        <v>182</v>
      </c>
      <c r="I10" s="1" t="s">
        <v>183</v>
      </c>
      <c r="J10" s="1" t="s">
        <v>184</v>
      </c>
      <c r="K10" s="1" t="s">
        <v>185</v>
      </c>
      <c r="L10" s="1" t="s">
        <v>186</v>
      </c>
      <c r="M10" s="1" t="s">
        <v>187</v>
      </c>
      <c r="N10" s="1" t="s">
        <v>188</v>
      </c>
      <c r="O10" s="1" t="s">
        <v>189</v>
      </c>
      <c r="P10" s="1" t="s">
        <v>190</v>
      </c>
      <c r="Q10" s="1" t="s">
        <v>191</v>
      </c>
      <c r="R10" s="1" t="s">
        <v>192</v>
      </c>
      <c r="S10" s="1" t="s">
        <v>193</v>
      </c>
      <c r="T10" s="1" t="s">
        <v>194</v>
      </c>
      <c r="U10" s="1" t="s">
        <v>195</v>
      </c>
      <c r="V10" s="1" t="s">
        <v>196</v>
      </c>
      <c r="W10" s="1" t="s">
        <v>197</v>
      </c>
      <c r="X10" s="1" t="s">
        <v>198</v>
      </c>
      <c r="Y10" s="1" t="s">
        <v>23</v>
      </c>
    </row>
    <row r="11" spans="1:25" ht="90.75" thickBot="1" x14ac:dyDescent="0.3">
      <c r="A11" s="1">
        <v>1</v>
      </c>
      <c r="B11" t="s">
        <v>65</v>
      </c>
      <c r="C11" s="10" t="s">
        <v>54</v>
      </c>
      <c r="D11" s="10" t="s">
        <v>4532</v>
      </c>
      <c r="E11" s="10" t="s">
        <v>4533</v>
      </c>
      <c r="F11" s="10">
        <v>0</v>
      </c>
      <c r="G11" s="10">
        <v>0</v>
      </c>
      <c r="H11" s="11">
        <v>572790831.19000006</v>
      </c>
      <c r="I11" s="10">
        <v>0</v>
      </c>
      <c r="J11" s="10">
        <v>0</v>
      </c>
      <c r="K11" s="10">
        <v>0</v>
      </c>
      <c r="L11" s="10">
        <v>0</v>
      </c>
      <c r="M11" s="10">
        <v>0</v>
      </c>
      <c r="N11" s="10">
        <v>0</v>
      </c>
      <c r="O11" s="10">
        <v>0</v>
      </c>
      <c r="P11" s="10">
        <v>0</v>
      </c>
      <c r="Q11" s="10">
        <v>0</v>
      </c>
      <c r="R11" s="10">
        <v>0</v>
      </c>
      <c r="S11" s="10">
        <v>0</v>
      </c>
      <c r="T11" s="10">
        <v>0</v>
      </c>
      <c r="U11" s="10">
        <v>0</v>
      </c>
      <c r="V11" s="10">
        <v>0</v>
      </c>
      <c r="W11" s="10">
        <v>0</v>
      </c>
      <c r="X11" s="12">
        <v>1</v>
      </c>
      <c r="Y11" s="13" t="s">
        <v>4534</v>
      </c>
    </row>
    <row r="12" spans="1:25" ht="90.75" thickBot="1" x14ac:dyDescent="0.3">
      <c r="A12" s="7">
        <v>2</v>
      </c>
      <c r="B12" s="8" t="s">
        <v>4559</v>
      </c>
      <c r="C12" s="10" t="s">
        <v>54</v>
      </c>
      <c r="D12" s="10" t="s">
        <v>4532</v>
      </c>
      <c r="E12" s="14" t="s">
        <v>4533</v>
      </c>
      <c r="F12" s="10">
        <v>0</v>
      </c>
      <c r="G12" s="10">
        <v>0</v>
      </c>
      <c r="H12" s="15">
        <v>30380738.550000001</v>
      </c>
      <c r="I12" s="10">
        <v>0</v>
      </c>
      <c r="J12" s="10">
        <v>0</v>
      </c>
      <c r="K12" s="10">
        <v>0</v>
      </c>
      <c r="L12" s="10">
        <v>0</v>
      </c>
      <c r="M12" s="10">
        <v>0</v>
      </c>
      <c r="N12" s="10">
        <v>0</v>
      </c>
      <c r="O12" s="10">
        <v>0</v>
      </c>
      <c r="P12" s="10">
        <v>0</v>
      </c>
      <c r="Q12" s="10">
        <v>0</v>
      </c>
      <c r="R12" s="10">
        <v>0</v>
      </c>
      <c r="S12" s="10">
        <v>0</v>
      </c>
      <c r="T12" s="10">
        <v>0</v>
      </c>
      <c r="U12" s="10">
        <v>0</v>
      </c>
      <c r="V12" s="10">
        <v>0</v>
      </c>
      <c r="W12" s="10">
        <v>0</v>
      </c>
      <c r="X12" s="12">
        <v>1</v>
      </c>
      <c r="Y12" s="13" t="s">
        <v>4535</v>
      </c>
    </row>
    <row r="13" spans="1:25" ht="90.75" thickBot="1" x14ac:dyDescent="0.3">
      <c r="A13" s="7">
        <v>3</v>
      </c>
      <c r="B13" s="8" t="s">
        <v>4560</v>
      </c>
      <c r="C13" s="10" t="s">
        <v>54</v>
      </c>
      <c r="D13" s="10" t="s">
        <v>4532</v>
      </c>
      <c r="E13" s="10" t="s">
        <v>4536</v>
      </c>
      <c r="F13" s="10">
        <v>0</v>
      </c>
      <c r="G13" s="10">
        <v>0</v>
      </c>
      <c r="H13" s="16">
        <v>551316413</v>
      </c>
      <c r="I13" s="10">
        <v>0</v>
      </c>
      <c r="J13" s="10">
        <v>0</v>
      </c>
      <c r="K13" s="10">
        <v>0</v>
      </c>
      <c r="L13" s="10">
        <v>0</v>
      </c>
      <c r="M13" s="10">
        <v>0</v>
      </c>
      <c r="N13" s="10">
        <v>0</v>
      </c>
      <c r="O13" s="10">
        <v>0</v>
      </c>
      <c r="P13" s="10">
        <v>0</v>
      </c>
      <c r="Q13" s="10">
        <v>0</v>
      </c>
      <c r="R13" s="10">
        <v>0</v>
      </c>
      <c r="S13" s="10">
        <v>0</v>
      </c>
      <c r="T13" s="10">
        <v>0</v>
      </c>
      <c r="U13" s="10">
        <v>0</v>
      </c>
      <c r="V13" s="10">
        <v>0</v>
      </c>
      <c r="W13" s="10">
        <v>0</v>
      </c>
      <c r="X13" s="12">
        <v>1</v>
      </c>
      <c r="Y13" s="13" t="s">
        <v>4537</v>
      </c>
    </row>
    <row r="14" spans="1:25" ht="60.75" thickBot="1" x14ac:dyDescent="0.3">
      <c r="A14" s="7">
        <v>4</v>
      </c>
      <c r="B14" s="8" t="s">
        <v>4561</v>
      </c>
      <c r="C14" s="10" t="s">
        <v>54</v>
      </c>
      <c r="D14" s="10" t="s">
        <v>4532</v>
      </c>
      <c r="E14" s="14" t="s">
        <v>4538</v>
      </c>
      <c r="F14" s="14">
        <v>0</v>
      </c>
      <c r="G14" s="14">
        <v>0</v>
      </c>
      <c r="H14" s="17">
        <v>126168655</v>
      </c>
      <c r="I14" s="10">
        <v>0</v>
      </c>
      <c r="J14" s="10">
        <v>0</v>
      </c>
      <c r="K14" s="10">
        <v>0</v>
      </c>
      <c r="L14" s="10">
        <v>0</v>
      </c>
      <c r="M14" s="10">
        <v>0</v>
      </c>
      <c r="N14" s="10">
        <v>0</v>
      </c>
      <c r="O14" s="10">
        <v>0</v>
      </c>
      <c r="P14" s="10">
        <v>0</v>
      </c>
      <c r="Q14" s="10">
        <v>0</v>
      </c>
      <c r="R14" s="10">
        <v>0</v>
      </c>
      <c r="S14" s="10">
        <v>0</v>
      </c>
      <c r="T14" s="10">
        <v>0</v>
      </c>
      <c r="U14" s="10">
        <v>0</v>
      </c>
      <c r="V14" s="10">
        <v>0</v>
      </c>
      <c r="W14" s="10">
        <v>0</v>
      </c>
      <c r="X14" s="12">
        <v>1</v>
      </c>
      <c r="Y14" s="18" t="s">
        <v>4539</v>
      </c>
    </row>
    <row r="15" spans="1:25" ht="90.75" thickBot="1" x14ac:dyDescent="0.3">
      <c r="A15" s="7">
        <v>5</v>
      </c>
      <c r="B15" s="8" t="s">
        <v>4562</v>
      </c>
      <c r="C15" s="10" t="s">
        <v>54</v>
      </c>
      <c r="D15" s="10" t="s">
        <v>4532</v>
      </c>
      <c r="E15" s="14" t="s">
        <v>4540</v>
      </c>
      <c r="F15" s="14">
        <v>0</v>
      </c>
      <c r="G15" s="14">
        <v>0</v>
      </c>
      <c r="H15" s="16">
        <v>27463544</v>
      </c>
      <c r="I15" s="10">
        <v>0</v>
      </c>
      <c r="J15" s="10">
        <v>0</v>
      </c>
      <c r="K15" s="10">
        <v>0</v>
      </c>
      <c r="L15" s="10">
        <v>0</v>
      </c>
      <c r="M15" s="10">
        <v>0</v>
      </c>
      <c r="N15" s="10">
        <v>0</v>
      </c>
      <c r="O15" s="10">
        <v>0</v>
      </c>
      <c r="P15" s="10">
        <v>0</v>
      </c>
      <c r="Q15" s="10">
        <v>0</v>
      </c>
      <c r="R15" s="10">
        <v>0</v>
      </c>
      <c r="S15" s="10">
        <v>0</v>
      </c>
      <c r="T15" s="10">
        <v>0</v>
      </c>
      <c r="U15" s="10">
        <v>0</v>
      </c>
      <c r="V15" s="10">
        <v>0</v>
      </c>
      <c r="W15" s="10">
        <v>0</v>
      </c>
      <c r="X15" s="12">
        <v>1</v>
      </c>
      <c r="Y15" s="13" t="s">
        <v>4541</v>
      </c>
    </row>
    <row r="16" spans="1:25" ht="90.75" thickBot="1" x14ac:dyDescent="0.3">
      <c r="A16" s="7">
        <v>6</v>
      </c>
      <c r="B16" s="8" t="s">
        <v>4563</v>
      </c>
      <c r="C16" s="10" t="s">
        <v>54</v>
      </c>
      <c r="D16" s="10" t="s">
        <v>4532</v>
      </c>
      <c r="E16" s="14" t="s">
        <v>4542</v>
      </c>
      <c r="F16" s="14">
        <v>0</v>
      </c>
      <c r="G16" s="14">
        <v>0</v>
      </c>
      <c r="H16" s="16">
        <v>8114120</v>
      </c>
      <c r="I16" s="10">
        <v>0</v>
      </c>
      <c r="J16" s="10">
        <v>0</v>
      </c>
      <c r="K16" s="10">
        <v>0</v>
      </c>
      <c r="L16" s="10">
        <v>0</v>
      </c>
      <c r="M16" s="10">
        <v>0</v>
      </c>
      <c r="N16" s="10">
        <v>0</v>
      </c>
      <c r="O16" s="10">
        <v>0</v>
      </c>
      <c r="P16" s="10">
        <v>0</v>
      </c>
      <c r="Q16" s="10">
        <v>0</v>
      </c>
      <c r="R16" s="10">
        <v>0</v>
      </c>
      <c r="S16" s="10">
        <v>0</v>
      </c>
      <c r="T16" s="10">
        <v>0</v>
      </c>
      <c r="U16" s="10">
        <v>0</v>
      </c>
      <c r="V16" s="10">
        <v>0</v>
      </c>
      <c r="W16" s="10">
        <v>0</v>
      </c>
      <c r="X16" s="12">
        <v>1</v>
      </c>
      <c r="Y16" s="13" t="s">
        <v>4543</v>
      </c>
    </row>
    <row r="17" spans="1:25" ht="60.75" thickBot="1" x14ac:dyDescent="0.3">
      <c r="A17" s="7">
        <v>7</v>
      </c>
      <c r="B17" s="8" t="s">
        <v>4564</v>
      </c>
      <c r="C17" s="10" t="s">
        <v>54</v>
      </c>
      <c r="D17" s="10" t="s">
        <v>4532</v>
      </c>
      <c r="E17" s="14" t="s">
        <v>4544</v>
      </c>
      <c r="F17" s="14">
        <v>0</v>
      </c>
      <c r="G17" s="14">
        <v>0</v>
      </c>
      <c r="H17" s="17">
        <v>155088181</v>
      </c>
      <c r="I17" s="10">
        <v>0</v>
      </c>
      <c r="J17" s="10">
        <v>0</v>
      </c>
      <c r="K17" s="10">
        <v>0</v>
      </c>
      <c r="L17" s="10">
        <v>0</v>
      </c>
      <c r="M17" s="10">
        <v>0</v>
      </c>
      <c r="N17" s="10">
        <v>0</v>
      </c>
      <c r="O17" s="10">
        <v>0</v>
      </c>
      <c r="P17" s="10">
        <v>0</v>
      </c>
      <c r="Q17" s="10">
        <v>0</v>
      </c>
      <c r="R17" s="10">
        <v>0</v>
      </c>
      <c r="S17" s="10">
        <v>0</v>
      </c>
      <c r="T17" s="10">
        <v>0</v>
      </c>
      <c r="U17" s="10">
        <v>0</v>
      </c>
      <c r="V17" s="10">
        <v>0</v>
      </c>
      <c r="W17" s="10">
        <v>0</v>
      </c>
      <c r="X17" s="12">
        <v>1</v>
      </c>
      <c r="Y17" s="18" t="s">
        <v>4545</v>
      </c>
    </row>
    <row r="18" spans="1:25" ht="90.75" thickBot="1" x14ac:dyDescent="0.3">
      <c r="A18" s="7">
        <v>8</v>
      </c>
      <c r="B18" s="8" t="s">
        <v>4565</v>
      </c>
      <c r="C18" s="10" t="s">
        <v>54</v>
      </c>
      <c r="D18" s="10" t="s">
        <v>4532</v>
      </c>
      <c r="E18" s="10" t="s">
        <v>4546</v>
      </c>
      <c r="F18" s="10">
        <v>0</v>
      </c>
      <c r="G18" s="10">
        <v>0</v>
      </c>
      <c r="H18" s="16">
        <v>14152867</v>
      </c>
      <c r="I18" s="10">
        <v>0</v>
      </c>
      <c r="J18" s="10">
        <v>0</v>
      </c>
      <c r="K18" s="10">
        <v>0</v>
      </c>
      <c r="L18" s="10">
        <v>0</v>
      </c>
      <c r="M18" s="10">
        <v>0</v>
      </c>
      <c r="N18" s="10">
        <v>0</v>
      </c>
      <c r="O18" s="10">
        <v>0</v>
      </c>
      <c r="P18" s="10">
        <v>0</v>
      </c>
      <c r="Q18" s="10">
        <v>0</v>
      </c>
      <c r="R18" s="10">
        <v>0</v>
      </c>
      <c r="S18" s="10">
        <v>0</v>
      </c>
      <c r="T18" s="10">
        <v>0</v>
      </c>
      <c r="U18" s="10">
        <v>0</v>
      </c>
      <c r="V18" s="10">
        <v>0</v>
      </c>
      <c r="W18" s="10">
        <v>0</v>
      </c>
      <c r="X18" s="12">
        <v>1</v>
      </c>
      <c r="Y18" s="13" t="s">
        <v>4547</v>
      </c>
    </row>
    <row r="19" spans="1:25" ht="90.75" thickBot="1" x14ac:dyDescent="0.3">
      <c r="A19" s="7">
        <v>9</v>
      </c>
      <c r="B19" s="8" t="s">
        <v>4566</v>
      </c>
      <c r="C19" s="10" t="s">
        <v>54</v>
      </c>
      <c r="D19" s="10" t="s">
        <v>4532</v>
      </c>
      <c r="E19" s="18" t="s">
        <v>4548</v>
      </c>
      <c r="F19" s="10">
        <v>0</v>
      </c>
      <c r="G19" s="10">
        <v>0</v>
      </c>
      <c r="H19" s="16">
        <v>0</v>
      </c>
      <c r="I19" s="10">
        <v>0</v>
      </c>
      <c r="J19" s="10">
        <v>0</v>
      </c>
      <c r="K19" s="10">
        <v>0</v>
      </c>
      <c r="L19" s="10">
        <v>0</v>
      </c>
      <c r="M19" s="10">
        <v>0</v>
      </c>
      <c r="N19" s="10">
        <v>0</v>
      </c>
      <c r="O19" s="10">
        <v>0</v>
      </c>
      <c r="P19" s="10">
        <v>0</v>
      </c>
      <c r="Q19" s="10">
        <v>0</v>
      </c>
      <c r="R19" s="19">
        <v>7953750</v>
      </c>
      <c r="S19" s="10">
        <v>0</v>
      </c>
      <c r="T19" s="10">
        <v>0</v>
      </c>
      <c r="U19" s="10">
        <v>0</v>
      </c>
      <c r="V19" s="10">
        <v>0</v>
      </c>
      <c r="W19" s="10">
        <v>0</v>
      </c>
      <c r="X19" s="12">
        <v>1</v>
      </c>
      <c r="Y19" s="10" t="s">
        <v>4549</v>
      </c>
    </row>
    <row r="20" spans="1:25" ht="195.75" thickBot="1" x14ac:dyDescent="0.3">
      <c r="A20" s="7">
        <v>10</v>
      </c>
      <c r="B20" s="8" t="s">
        <v>91</v>
      </c>
      <c r="C20" s="10" t="s">
        <v>54</v>
      </c>
      <c r="D20" s="10" t="s">
        <v>4532</v>
      </c>
      <c r="E20" s="10" t="s">
        <v>4550</v>
      </c>
      <c r="F20" s="10">
        <v>0</v>
      </c>
      <c r="G20" s="10">
        <v>0</v>
      </c>
      <c r="H20" s="10">
        <v>0</v>
      </c>
      <c r="I20" s="10">
        <v>0</v>
      </c>
      <c r="J20" s="10">
        <v>0</v>
      </c>
      <c r="K20" s="10">
        <v>0</v>
      </c>
      <c r="L20" s="10">
        <v>0</v>
      </c>
      <c r="M20" s="10">
        <v>0</v>
      </c>
      <c r="N20" s="10">
        <v>0</v>
      </c>
      <c r="O20" s="10">
        <v>0</v>
      </c>
      <c r="P20" s="10">
        <v>0</v>
      </c>
      <c r="Q20" s="10">
        <v>0</v>
      </c>
      <c r="R20" s="10">
        <v>0</v>
      </c>
      <c r="S20" s="10">
        <v>0</v>
      </c>
      <c r="T20" s="10">
        <v>0</v>
      </c>
      <c r="U20" s="10">
        <v>0</v>
      </c>
      <c r="V20" s="10">
        <v>0</v>
      </c>
      <c r="W20" s="10">
        <v>0</v>
      </c>
      <c r="X20" s="12">
        <v>1</v>
      </c>
      <c r="Y20" s="10" t="s">
        <v>4551</v>
      </c>
    </row>
    <row r="21" spans="1:25" ht="90.75" thickBot="1" x14ac:dyDescent="0.3">
      <c r="A21" s="7">
        <v>11</v>
      </c>
      <c r="B21" s="8" t="s">
        <v>4567</v>
      </c>
      <c r="C21" s="10" t="s">
        <v>54</v>
      </c>
      <c r="D21" s="10" t="s">
        <v>4532</v>
      </c>
      <c r="E21" s="10" t="s">
        <v>4552</v>
      </c>
      <c r="F21" s="10">
        <v>0</v>
      </c>
      <c r="G21" s="10">
        <v>0</v>
      </c>
      <c r="H21" s="16">
        <v>3500000</v>
      </c>
      <c r="I21" s="10">
        <v>0</v>
      </c>
      <c r="J21" s="10">
        <v>0</v>
      </c>
      <c r="K21" s="10">
        <v>0</v>
      </c>
      <c r="L21" s="10">
        <v>0</v>
      </c>
      <c r="M21" s="10">
        <v>0</v>
      </c>
      <c r="N21" s="10">
        <v>0</v>
      </c>
      <c r="O21" s="10">
        <v>0</v>
      </c>
      <c r="P21" s="10">
        <v>0</v>
      </c>
      <c r="Q21" s="10">
        <v>0</v>
      </c>
      <c r="R21" s="16">
        <v>0</v>
      </c>
      <c r="S21" s="10">
        <v>0</v>
      </c>
      <c r="T21" s="10">
        <v>0</v>
      </c>
      <c r="U21" s="10">
        <v>0</v>
      </c>
      <c r="V21" s="10">
        <v>0</v>
      </c>
      <c r="W21" s="10">
        <v>0</v>
      </c>
      <c r="X21" s="12">
        <v>1</v>
      </c>
      <c r="Y21" s="10" t="s">
        <v>4553</v>
      </c>
    </row>
    <row r="22" spans="1:25" ht="90.75" thickBot="1" x14ac:dyDescent="0.3">
      <c r="A22" s="7">
        <v>12</v>
      </c>
      <c r="B22" s="8" t="s">
        <v>4568</v>
      </c>
      <c r="C22" s="10" t="s">
        <v>54</v>
      </c>
      <c r="D22" s="10" t="s">
        <v>4532</v>
      </c>
      <c r="E22" s="10" t="s">
        <v>4554</v>
      </c>
      <c r="F22" s="10">
        <v>0</v>
      </c>
      <c r="G22" s="10">
        <v>0</v>
      </c>
      <c r="H22" s="16">
        <v>69365157</v>
      </c>
      <c r="I22" s="10">
        <v>0</v>
      </c>
      <c r="J22" s="10">
        <v>0</v>
      </c>
      <c r="K22" s="10">
        <v>0</v>
      </c>
      <c r="L22" s="10">
        <v>0</v>
      </c>
      <c r="M22" s="10">
        <v>0</v>
      </c>
      <c r="N22" s="10">
        <v>0</v>
      </c>
      <c r="O22" s="10">
        <v>0</v>
      </c>
      <c r="P22" s="10">
        <v>0</v>
      </c>
      <c r="Q22" s="10">
        <v>0</v>
      </c>
      <c r="R22" s="10">
        <v>0</v>
      </c>
      <c r="S22" s="10">
        <v>0</v>
      </c>
      <c r="T22" s="10">
        <v>0</v>
      </c>
      <c r="U22" s="10">
        <v>0</v>
      </c>
      <c r="V22" s="10">
        <v>0</v>
      </c>
      <c r="W22" s="10">
        <v>0</v>
      </c>
      <c r="X22" s="12">
        <v>1</v>
      </c>
      <c r="Y22" s="13" t="s">
        <v>4555</v>
      </c>
    </row>
    <row r="23" spans="1:25" ht="90.75" thickBot="1" x14ac:dyDescent="0.3">
      <c r="A23" s="7">
        <v>13</v>
      </c>
      <c r="B23" s="8" t="s">
        <v>4569</v>
      </c>
      <c r="C23" s="10" t="s">
        <v>54</v>
      </c>
      <c r="D23" s="10" t="s">
        <v>4532</v>
      </c>
      <c r="E23" s="10" t="s">
        <v>4554</v>
      </c>
      <c r="F23" s="10">
        <v>0</v>
      </c>
      <c r="G23" s="10">
        <v>0</v>
      </c>
      <c r="H23" s="16">
        <v>10882739</v>
      </c>
      <c r="I23" s="10">
        <v>0</v>
      </c>
      <c r="J23" s="10">
        <v>0</v>
      </c>
      <c r="K23" s="10">
        <v>0</v>
      </c>
      <c r="L23" s="10">
        <v>0</v>
      </c>
      <c r="M23" s="10">
        <v>0</v>
      </c>
      <c r="N23" s="10">
        <v>0</v>
      </c>
      <c r="O23" s="10">
        <v>0</v>
      </c>
      <c r="P23" s="10">
        <v>0</v>
      </c>
      <c r="Q23" s="10">
        <v>0</v>
      </c>
      <c r="R23" s="10">
        <v>0</v>
      </c>
      <c r="S23" s="10">
        <v>0</v>
      </c>
      <c r="T23" s="10">
        <v>0</v>
      </c>
      <c r="U23" s="10">
        <v>0</v>
      </c>
      <c r="V23" s="10">
        <v>0</v>
      </c>
      <c r="W23" s="10">
        <v>0</v>
      </c>
      <c r="X23" s="12">
        <v>1</v>
      </c>
      <c r="Y23" s="13" t="s">
        <v>4556</v>
      </c>
    </row>
    <row r="24" spans="1:25" ht="90.75" thickBot="1" x14ac:dyDescent="0.3">
      <c r="A24" s="7">
        <v>14</v>
      </c>
      <c r="B24" s="8" t="s">
        <v>4570</v>
      </c>
      <c r="C24" s="10" t="s">
        <v>54</v>
      </c>
      <c r="D24" s="10" t="s">
        <v>4532</v>
      </c>
      <c r="E24" s="18" t="s">
        <v>4557</v>
      </c>
      <c r="F24" s="10">
        <v>0</v>
      </c>
      <c r="G24" s="10">
        <v>0</v>
      </c>
      <c r="H24" s="16">
        <v>3750000</v>
      </c>
      <c r="I24" s="10">
        <v>0</v>
      </c>
      <c r="J24" s="10">
        <v>0</v>
      </c>
      <c r="K24" s="10">
        <v>0</v>
      </c>
      <c r="L24" s="10">
        <v>0</v>
      </c>
      <c r="M24" s="10">
        <v>0</v>
      </c>
      <c r="N24" s="10">
        <v>0</v>
      </c>
      <c r="O24" s="10">
        <v>0</v>
      </c>
      <c r="P24" s="10">
        <v>0</v>
      </c>
      <c r="Q24" s="10">
        <v>0</v>
      </c>
      <c r="R24" s="10">
        <v>0</v>
      </c>
      <c r="S24" s="10">
        <v>0</v>
      </c>
      <c r="T24" s="10">
        <v>0</v>
      </c>
      <c r="U24" s="10">
        <v>0</v>
      </c>
      <c r="V24" s="10">
        <v>0</v>
      </c>
      <c r="W24" s="10">
        <v>0</v>
      </c>
      <c r="X24" s="12">
        <v>1</v>
      </c>
      <c r="Y24" s="13" t="s">
        <v>4558</v>
      </c>
    </row>
    <row r="351003" spans="1:1" x14ac:dyDescent="0.25">
      <c r="A351003" t="s">
        <v>54</v>
      </c>
    </row>
    <row r="351004" spans="1:1" x14ac:dyDescent="0.25">
      <c r="A351004" t="s">
        <v>55</v>
      </c>
    </row>
  </sheetData>
  <mergeCells count="1">
    <mergeCell ref="B8:Y8"/>
  </mergeCells>
  <phoneticPr fontId="8" type="noConversion"/>
  <dataValidations count="11">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G24 I11:N24 P11:P24 T11:W24" xr:uid="{88A2C00C-A45D-49B9-AD6B-3B6CBD7A626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R21 H11:H24" xr:uid="{EDF4C5BF-584F-41DE-B277-2A17B780E17F}">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O24" xr:uid="{8B46B30D-1541-42A6-B985-94F1EF7EC3F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Q24" xr:uid="{25E5F0C8-529C-4A1F-8872-752ADE81D84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22:R24 R11:R20" xr:uid="{B88631D2-0B3E-45DE-A94D-E0B1687441C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S24" xr:uid="{E47C481D-9A7C-4266-8C9A-4121E883E75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X24" xr:uid="{7417B90A-4756-4484-BD36-11C73AC3A024}">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Y11:Y24" xr:uid="{CAC94F0D-0C08-4C78-9905-979D786496B7}">
      <formula1>0</formula1>
      <formula2>390</formula2>
    </dataValidation>
    <dataValidation type="textLength" allowBlank="1" showInputMessage="1" error="Escriba un texto  Maximo 390 Caracteres" promptTitle="Cualquier contenido Maximo 390 Caracteres" prompt=" Registre el NOMBRE del proyecto ejecutado por la Entidad durante la vigencia." sqref="E11:E24" xr:uid="{B1DCE233-9191-4265-B8B6-D10777418916}">
      <formula1>0</formula1>
      <formula2>390</formula2>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4" xr:uid="{B0F35C8A-E41B-4AE9-A71D-DB973832AC69}">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4" xr:uid="{2B3A9EEB-E59C-47C7-B8BC-FCF0BAA24C71}">
      <formula1>$A$351021:$A$351023</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352169"/>
  <sheetViews>
    <sheetView topLeftCell="B2619" workbookViewId="0">
      <selection activeCell="H2636" sqref="H2636"/>
    </sheetView>
  </sheetViews>
  <sheetFormatPr baseColWidth="10" defaultColWidth="9.140625" defaultRowHeight="15" x14ac:dyDescent="0.25"/>
  <cols>
    <col min="2" max="2" width="21" customWidth="1"/>
    <col min="3" max="3" width="32"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58.42578125" customWidth="1"/>
    <col min="12" max="12" width="35.85546875"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66.7109375" customWidth="1"/>
    <col min="24" max="24" width="54" customWidth="1"/>
    <col min="25" max="25" width="19" customWidth="1"/>
    <col min="27" max="256" width="8" hidden="1"/>
  </cols>
  <sheetData>
    <row r="1" spans="1:25" x14ac:dyDescent="0.25">
      <c r="B1" s="1" t="s">
        <v>0</v>
      </c>
      <c r="C1" s="1">
        <v>51</v>
      </c>
      <c r="D1" s="1" t="s">
        <v>1</v>
      </c>
    </row>
    <row r="2" spans="1:25" x14ac:dyDescent="0.25">
      <c r="B2" s="1" t="s">
        <v>2</v>
      </c>
      <c r="C2" s="1">
        <v>84</v>
      </c>
      <c r="D2" s="1" t="s">
        <v>199</v>
      </c>
    </row>
    <row r="3" spans="1:25" x14ac:dyDescent="0.25">
      <c r="B3" s="1" t="s">
        <v>4</v>
      </c>
      <c r="C3" s="1">
        <v>1</v>
      </c>
    </row>
    <row r="4" spans="1:25" ht="15.75" thickBot="1" x14ac:dyDescent="0.3">
      <c r="B4" s="1" t="s">
        <v>5</v>
      </c>
      <c r="C4" s="1">
        <v>408</v>
      </c>
    </row>
    <row r="5" spans="1:25" ht="15.75" thickBot="1" x14ac:dyDescent="0.3">
      <c r="B5" s="1" t="s">
        <v>6</v>
      </c>
      <c r="C5" s="5">
        <v>43830</v>
      </c>
      <c r="K5" s="171"/>
      <c r="W5" s="4" t="s">
        <v>24</v>
      </c>
    </row>
    <row r="6" spans="1:25" x14ac:dyDescent="0.25">
      <c r="B6" s="1" t="s">
        <v>7</v>
      </c>
      <c r="C6" s="1">
        <v>12</v>
      </c>
      <c r="D6" s="1" t="s">
        <v>8</v>
      </c>
    </row>
    <row r="8" spans="1:25" x14ac:dyDescent="0.25">
      <c r="A8" s="1" t="s">
        <v>9</v>
      </c>
      <c r="B8" s="168" t="s">
        <v>200</v>
      </c>
      <c r="C8" s="169"/>
      <c r="D8" s="169"/>
      <c r="E8" s="169"/>
      <c r="F8" s="169"/>
      <c r="G8" s="169"/>
      <c r="H8" s="169"/>
      <c r="I8" s="169"/>
      <c r="J8" s="169"/>
      <c r="K8" s="169"/>
      <c r="L8" s="169"/>
      <c r="M8" s="169"/>
      <c r="N8" s="169"/>
      <c r="O8" s="169"/>
      <c r="P8" s="169"/>
      <c r="Q8" s="169"/>
      <c r="R8" s="169"/>
      <c r="S8" s="169"/>
      <c r="T8" s="169"/>
      <c r="U8" s="169"/>
      <c r="V8" s="169"/>
      <c r="W8" s="169"/>
      <c r="X8" s="169"/>
      <c r="Y8" s="169"/>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25">
      <c r="C10" s="1" t="s">
        <v>12</v>
      </c>
      <c r="D10" s="1" t="s">
        <v>13</v>
      </c>
      <c r="E10" s="1" t="s">
        <v>201</v>
      </c>
      <c r="F10" s="1" t="s">
        <v>202</v>
      </c>
      <c r="G10" s="1" t="s">
        <v>203</v>
      </c>
      <c r="H10" s="1" t="s">
        <v>204</v>
      </c>
      <c r="I10" s="1" t="s">
        <v>205</v>
      </c>
      <c r="J10" s="1" t="s">
        <v>206</v>
      </c>
      <c r="K10" s="1" t="s">
        <v>207</v>
      </c>
      <c r="L10" s="1" t="s">
        <v>208</v>
      </c>
      <c r="M10" s="1" t="s">
        <v>209</v>
      </c>
      <c r="N10" s="1" t="s">
        <v>210</v>
      </c>
      <c r="O10" s="1" t="s">
        <v>211</v>
      </c>
      <c r="P10" s="1" t="s">
        <v>212</v>
      </c>
      <c r="Q10" s="1" t="s">
        <v>213</v>
      </c>
      <c r="R10" s="1" t="s">
        <v>214</v>
      </c>
      <c r="S10" s="1" t="s">
        <v>215</v>
      </c>
      <c r="T10" s="1" t="s">
        <v>216</v>
      </c>
      <c r="U10" s="1" t="s">
        <v>217</v>
      </c>
      <c r="V10" s="1" t="s">
        <v>218</v>
      </c>
      <c r="W10" s="1" t="s">
        <v>219</v>
      </c>
      <c r="X10" s="1" t="s">
        <v>220</v>
      </c>
      <c r="Y10" s="1" t="s">
        <v>23</v>
      </c>
    </row>
    <row r="11" spans="1:25" x14ac:dyDescent="0.25">
      <c r="A11" s="1">
        <v>1</v>
      </c>
      <c r="B11" t="s">
        <v>65</v>
      </c>
      <c r="C11" s="78" t="s">
        <v>54</v>
      </c>
      <c r="D11" s="78">
        <v>0</v>
      </c>
      <c r="E11" s="78" t="s">
        <v>9034</v>
      </c>
      <c r="F11" s="105">
        <v>42634</v>
      </c>
      <c r="G11" s="78" t="s">
        <v>246</v>
      </c>
      <c r="H11" s="78" t="s">
        <v>350</v>
      </c>
      <c r="I11" s="78" t="s">
        <v>232</v>
      </c>
      <c r="J11" s="78" t="s">
        <v>233</v>
      </c>
      <c r="K11" s="78" t="s">
        <v>9035</v>
      </c>
      <c r="L11" s="78" t="s">
        <v>9036</v>
      </c>
      <c r="M11" s="78" t="s">
        <v>304</v>
      </c>
      <c r="N11" s="78" t="s">
        <v>1193</v>
      </c>
      <c r="O11" s="78" t="s">
        <v>226</v>
      </c>
      <c r="P11" s="106">
        <v>177754000</v>
      </c>
      <c r="Q11" s="106">
        <v>177754000</v>
      </c>
      <c r="R11" s="106">
        <v>0</v>
      </c>
      <c r="S11" s="78" t="s">
        <v>236</v>
      </c>
      <c r="T11" s="105">
        <v>1</v>
      </c>
      <c r="U11" s="78">
        <v>0</v>
      </c>
      <c r="V11" s="78">
        <v>0</v>
      </c>
      <c r="W11" s="78">
        <v>0</v>
      </c>
      <c r="X11" s="78">
        <v>0</v>
      </c>
      <c r="Y11" s="78">
        <v>0</v>
      </c>
    </row>
    <row r="12" spans="1:25" x14ac:dyDescent="0.25">
      <c r="A12" s="7">
        <v>2</v>
      </c>
      <c r="B12" s="8" t="s">
        <v>4559</v>
      </c>
      <c r="C12" s="78" t="s">
        <v>54</v>
      </c>
      <c r="D12" s="78">
        <v>0</v>
      </c>
      <c r="E12" s="78" t="s">
        <v>9037</v>
      </c>
      <c r="F12" s="105">
        <v>42621</v>
      </c>
      <c r="G12" s="78" t="s">
        <v>246</v>
      </c>
      <c r="H12" s="78" t="s">
        <v>350</v>
      </c>
      <c r="I12" s="78" t="s">
        <v>232</v>
      </c>
      <c r="J12" s="78" t="s">
        <v>233</v>
      </c>
      <c r="K12" s="78" t="s">
        <v>9035</v>
      </c>
      <c r="L12" s="78" t="s">
        <v>9038</v>
      </c>
      <c r="M12" s="78" t="s">
        <v>304</v>
      </c>
      <c r="N12" s="78" t="s">
        <v>1193</v>
      </c>
      <c r="O12" s="78" t="s">
        <v>226</v>
      </c>
      <c r="P12" s="106">
        <v>112064514</v>
      </c>
      <c r="Q12" s="106">
        <v>112064514</v>
      </c>
      <c r="R12" s="106">
        <v>0</v>
      </c>
      <c r="S12" s="78" t="s">
        <v>236</v>
      </c>
      <c r="T12" s="105">
        <v>1</v>
      </c>
      <c r="U12" s="78">
        <v>0</v>
      </c>
      <c r="V12" s="78">
        <v>0</v>
      </c>
      <c r="W12" s="78">
        <v>0</v>
      </c>
      <c r="X12" s="78">
        <v>0</v>
      </c>
      <c r="Y12" s="78">
        <v>0</v>
      </c>
    </row>
    <row r="13" spans="1:25" x14ac:dyDescent="0.25">
      <c r="A13" s="7">
        <v>3</v>
      </c>
      <c r="B13" s="8" t="s">
        <v>4560</v>
      </c>
      <c r="C13" s="78" t="s">
        <v>54</v>
      </c>
      <c r="D13" s="78">
        <v>0</v>
      </c>
      <c r="E13" s="78" t="s">
        <v>9039</v>
      </c>
      <c r="F13" s="105">
        <v>42914</v>
      </c>
      <c r="G13" s="78" t="s">
        <v>246</v>
      </c>
      <c r="H13" s="78" t="s">
        <v>350</v>
      </c>
      <c r="I13" s="78" t="s">
        <v>232</v>
      </c>
      <c r="J13" s="78" t="s">
        <v>233</v>
      </c>
      <c r="K13" s="78" t="s">
        <v>9035</v>
      </c>
      <c r="L13" s="78" t="s">
        <v>9040</v>
      </c>
      <c r="M13" s="78" t="s">
        <v>304</v>
      </c>
      <c r="N13" s="78" t="s">
        <v>1193</v>
      </c>
      <c r="O13" s="78" t="s">
        <v>255</v>
      </c>
      <c r="P13" s="106">
        <v>19992542</v>
      </c>
      <c r="Q13" s="106">
        <v>19992542</v>
      </c>
      <c r="R13" s="106">
        <v>0</v>
      </c>
      <c r="S13" s="78" t="s">
        <v>236</v>
      </c>
      <c r="T13" s="105">
        <v>1</v>
      </c>
      <c r="U13" s="78">
        <v>0</v>
      </c>
      <c r="V13" s="78">
        <v>0</v>
      </c>
      <c r="W13" s="78">
        <v>0</v>
      </c>
      <c r="X13" s="78">
        <v>0</v>
      </c>
      <c r="Y13" s="78">
        <v>0</v>
      </c>
    </row>
    <row r="14" spans="1:25" x14ac:dyDescent="0.25">
      <c r="A14" s="7">
        <v>4</v>
      </c>
      <c r="B14" s="8" t="s">
        <v>4561</v>
      </c>
      <c r="C14" s="78" t="s">
        <v>54</v>
      </c>
      <c r="D14" s="78">
        <v>0</v>
      </c>
      <c r="E14" s="78" t="s">
        <v>9041</v>
      </c>
      <c r="F14" s="105">
        <v>43028</v>
      </c>
      <c r="G14" s="78" t="s">
        <v>246</v>
      </c>
      <c r="H14" s="78" t="s">
        <v>350</v>
      </c>
      <c r="I14" s="78" t="s">
        <v>232</v>
      </c>
      <c r="J14" s="78" t="s">
        <v>233</v>
      </c>
      <c r="K14" s="78" t="s">
        <v>9035</v>
      </c>
      <c r="L14" s="78" t="s">
        <v>9042</v>
      </c>
      <c r="M14" s="78" t="s">
        <v>304</v>
      </c>
      <c r="N14" s="78" t="s">
        <v>1193</v>
      </c>
      <c r="O14" s="78" t="s">
        <v>255</v>
      </c>
      <c r="P14" s="106">
        <v>2130325356</v>
      </c>
      <c r="Q14" s="106">
        <v>2130325356</v>
      </c>
      <c r="R14" s="106">
        <v>1494365111</v>
      </c>
      <c r="S14" s="78" t="s">
        <v>236</v>
      </c>
      <c r="T14" s="105">
        <v>1</v>
      </c>
      <c r="U14" s="78">
        <v>0</v>
      </c>
      <c r="V14" s="78">
        <v>0</v>
      </c>
      <c r="W14" s="78">
        <v>0</v>
      </c>
      <c r="X14" s="78">
        <v>0</v>
      </c>
      <c r="Y14" s="78">
        <v>0</v>
      </c>
    </row>
    <row r="15" spans="1:25" x14ac:dyDescent="0.25">
      <c r="A15" s="7">
        <v>5</v>
      </c>
      <c r="B15" s="8" t="s">
        <v>4562</v>
      </c>
      <c r="C15" s="78" t="s">
        <v>54</v>
      </c>
      <c r="D15" s="78">
        <v>0</v>
      </c>
      <c r="E15" s="107" t="s">
        <v>9043</v>
      </c>
      <c r="F15" s="108">
        <v>43066</v>
      </c>
      <c r="G15" s="107" t="s">
        <v>246</v>
      </c>
      <c r="H15" s="107" t="s">
        <v>350</v>
      </c>
      <c r="I15" s="107" t="s">
        <v>232</v>
      </c>
      <c r="J15" s="107" t="s">
        <v>233</v>
      </c>
      <c r="K15" s="107" t="s">
        <v>9035</v>
      </c>
      <c r="L15" s="107" t="s">
        <v>9044</v>
      </c>
      <c r="M15" s="107" t="s">
        <v>304</v>
      </c>
      <c r="N15" s="107" t="s">
        <v>1193</v>
      </c>
      <c r="O15" s="107" t="s">
        <v>255</v>
      </c>
      <c r="P15" s="109">
        <v>47380268</v>
      </c>
      <c r="Q15" s="109">
        <v>47380268</v>
      </c>
      <c r="R15" s="106">
        <v>33117851</v>
      </c>
      <c r="S15" s="107" t="s">
        <v>236</v>
      </c>
      <c r="T15" s="105">
        <v>1</v>
      </c>
      <c r="U15" s="107">
        <v>0</v>
      </c>
      <c r="V15" s="107">
        <v>0</v>
      </c>
      <c r="W15" s="78">
        <v>0</v>
      </c>
      <c r="X15" s="78">
        <v>0</v>
      </c>
      <c r="Y15" s="78">
        <v>0</v>
      </c>
    </row>
    <row r="16" spans="1:25" x14ac:dyDescent="0.25">
      <c r="A16" s="7">
        <v>6</v>
      </c>
      <c r="B16" s="8" t="s">
        <v>4563</v>
      </c>
      <c r="C16" s="78" t="s">
        <v>54</v>
      </c>
      <c r="D16" s="78">
        <v>0</v>
      </c>
      <c r="E16" s="107" t="s">
        <v>9045</v>
      </c>
      <c r="F16" s="108">
        <v>43061</v>
      </c>
      <c r="G16" s="107" t="s">
        <v>246</v>
      </c>
      <c r="H16" s="107" t="s">
        <v>350</v>
      </c>
      <c r="I16" s="107" t="s">
        <v>232</v>
      </c>
      <c r="J16" s="107" t="s">
        <v>233</v>
      </c>
      <c r="K16" s="107" t="s">
        <v>9035</v>
      </c>
      <c r="L16" s="107" t="s">
        <v>9046</v>
      </c>
      <c r="M16" s="107" t="s">
        <v>304</v>
      </c>
      <c r="N16" s="107" t="s">
        <v>1193</v>
      </c>
      <c r="O16" s="107" t="s">
        <v>255</v>
      </c>
      <c r="P16" s="109">
        <v>59000000</v>
      </c>
      <c r="Q16" s="109">
        <v>59000000</v>
      </c>
      <c r="R16" s="109">
        <v>41249325</v>
      </c>
      <c r="S16" s="107" t="s">
        <v>236</v>
      </c>
      <c r="T16" s="105">
        <v>1</v>
      </c>
      <c r="U16" s="107">
        <v>0</v>
      </c>
      <c r="V16" s="107">
        <v>0</v>
      </c>
      <c r="W16" s="78">
        <v>0</v>
      </c>
      <c r="X16" s="78">
        <v>0</v>
      </c>
      <c r="Y16" s="78">
        <v>0</v>
      </c>
    </row>
    <row r="17" spans="1:25" x14ac:dyDescent="0.25">
      <c r="A17" s="7">
        <v>7</v>
      </c>
      <c r="B17" s="8" t="s">
        <v>4564</v>
      </c>
      <c r="C17" s="78" t="s">
        <v>54</v>
      </c>
      <c r="D17" s="78">
        <v>0</v>
      </c>
      <c r="E17" s="107" t="s">
        <v>9047</v>
      </c>
      <c r="F17" s="108">
        <v>43066</v>
      </c>
      <c r="G17" s="107" t="s">
        <v>246</v>
      </c>
      <c r="H17" s="107" t="s">
        <v>350</v>
      </c>
      <c r="I17" s="107" t="s">
        <v>232</v>
      </c>
      <c r="J17" s="107" t="s">
        <v>233</v>
      </c>
      <c r="K17" s="107" t="s">
        <v>9035</v>
      </c>
      <c r="L17" s="107" t="s">
        <v>9048</v>
      </c>
      <c r="M17" s="107" t="s">
        <v>304</v>
      </c>
      <c r="N17" s="107" t="s">
        <v>1193</v>
      </c>
      <c r="O17" s="107" t="s">
        <v>255</v>
      </c>
      <c r="P17" s="109">
        <v>17668549</v>
      </c>
      <c r="Q17" s="109">
        <v>17668549</v>
      </c>
      <c r="R17" s="109">
        <v>12349959</v>
      </c>
      <c r="S17" s="107" t="s">
        <v>236</v>
      </c>
      <c r="T17" s="105">
        <v>1</v>
      </c>
      <c r="U17" s="107">
        <v>0</v>
      </c>
      <c r="V17" s="107">
        <v>0</v>
      </c>
      <c r="W17" s="78">
        <v>0</v>
      </c>
      <c r="X17" s="78">
        <v>0</v>
      </c>
      <c r="Y17" s="78">
        <v>0</v>
      </c>
    </row>
    <row r="18" spans="1:25" x14ac:dyDescent="0.25">
      <c r="A18" s="7">
        <v>8</v>
      </c>
      <c r="B18" s="8" t="s">
        <v>4565</v>
      </c>
      <c r="C18" s="78" t="s">
        <v>54</v>
      </c>
      <c r="D18" s="78">
        <v>0</v>
      </c>
      <c r="E18" s="107" t="s">
        <v>9049</v>
      </c>
      <c r="F18" s="108">
        <v>41978</v>
      </c>
      <c r="G18" s="107" t="s">
        <v>246</v>
      </c>
      <c r="H18" s="107" t="s">
        <v>350</v>
      </c>
      <c r="I18" s="107" t="s">
        <v>232</v>
      </c>
      <c r="J18" s="107" t="s">
        <v>233</v>
      </c>
      <c r="K18" s="107" t="s">
        <v>9035</v>
      </c>
      <c r="L18" s="107" t="s">
        <v>9050</v>
      </c>
      <c r="M18" s="107" t="s">
        <v>304</v>
      </c>
      <c r="N18" s="107" t="s">
        <v>1193</v>
      </c>
      <c r="O18" s="107" t="s">
        <v>255</v>
      </c>
      <c r="P18" s="109">
        <v>55394802</v>
      </c>
      <c r="Q18" s="109">
        <v>55394802</v>
      </c>
      <c r="R18" s="109">
        <v>47663536</v>
      </c>
      <c r="S18" s="107" t="s">
        <v>236</v>
      </c>
      <c r="T18" s="105">
        <v>1</v>
      </c>
      <c r="U18" s="107">
        <v>0</v>
      </c>
      <c r="V18" s="107">
        <v>0</v>
      </c>
      <c r="W18" s="78">
        <v>0</v>
      </c>
      <c r="X18" s="78">
        <v>0</v>
      </c>
      <c r="Y18" s="78">
        <v>0</v>
      </c>
    </row>
    <row r="19" spans="1:25" x14ac:dyDescent="0.25">
      <c r="A19" s="7">
        <v>9</v>
      </c>
      <c r="B19" s="8" t="s">
        <v>4566</v>
      </c>
      <c r="C19" s="78" t="s">
        <v>54</v>
      </c>
      <c r="D19" s="78">
        <v>0</v>
      </c>
      <c r="E19" s="107" t="s">
        <v>9051</v>
      </c>
      <c r="F19" s="108">
        <v>43494</v>
      </c>
      <c r="G19" s="107" t="s">
        <v>9052</v>
      </c>
      <c r="H19" s="107" t="s">
        <v>364</v>
      </c>
      <c r="I19" s="107" t="s">
        <v>232</v>
      </c>
      <c r="J19" s="107" t="s">
        <v>233</v>
      </c>
      <c r="K19" s="107" t="s">
        <v>9035</v>
      </c>
      <c r="L19" s="107" t="s">
        <v>9053</v>
      </c>
      <c r="M19" s="107" t="s">
        <v>304</v>
      </c>
      <c r="N19" s="107" t="s">
        <v>1193</v>
      </c>
      <c r="O19" s="107" t="s">
        <v>244</v>
      </c>
      <c r="P19" s="109">
        <v>496869600</v>
      </c>
      <c r="Q19" s="109">
        <v>496869600</v>
      </c>
      <c r="R19" s="109">
        <v>338946107</v>
      </c>
      <c r="S19" s="107" t="s">
        <v>236</v>
      </c>
      <c r="T19" s="105">
        <v>1</v>
      </c>
      <c r="U19" s="107">
        <v>0</v>
      </c>
      <c r="V19" s="107">
        <v>0</v>
      </c>
      <c r="W19" s="78">
        <v>0</v>
      </c>
      <c r="X19" s="78">
        <v>0</v>
      </c>
      <c r="Y19" s="78">
        <v>0</v>
      </c>
    </row>
    <row r="20" spans="1:25" x14ac:dyDescent="0.25">
      <c r="A20" s="7">
        <v>10</v>
      </c>
      <c r="B20" s="8" t="s">
        <v>91</v>
      </c>
      <c r="C20" s="78" t="s">
        <v>54</v>
      </c>
      <c r="D20" s="78">
        <v>0</v>
      </c>
      <c r="E20" s="107" t="s">
        <v>9054</v>
      </c>
      <c r="F20" s="108">
        <v>43483</v>
      </c>
      <c r="G20" s="107" t="s">
        <v>9052</v>
      </c>
      <c r="H20" s="107" t="s">
        <v>346</v>
      </c>
      <c r="I20" s="107" t="s">
        <v>232</v>
      </c>
      <c r="J20" s="107" t="s">
        <v>233</v>
      </c>
      <c r="K20" s="107" t="s">
        <v>9035</v>
      </c>
      <c r="L20" s="107" t="s">
        <v>9055</v>
      </c>
      <c r="M20" s="107" t="s">
        <v>304</v>
      </c>
      <c r="N20" s="107" t="s">
        <v>1193</v>
      </c>
      <c r="O20" s="107" t="s">
        <v>244</v>
      </c>
      <c r="P20" s="109">
        <v>46341226</v>
      </c>
      <c r="Q20" s="109">
        <v>46341226</v>
      </c>
      <c r="R20" s="109">
        <v>0</v>
      </c>
      <c r="S20" s="107" t="s">
        <v>236</v>
      </c>
      <c r="T20" s="105">
        <v>1</v>
      </c>
      <c r="U20" s="107">
        <v>0</v>
      </c>
      <c r="V20" s="107">
        <v>0</v>
      </c>
      <c r="W20" s="78">
        <v>0</v>
      </c>
      <c r="X20" s="78">
        <v>0</v>
      </c>
      <c r="Y20" s="78">
        <v>0</v>
      </c>
    </row>
    <row r="21" spans="1:25" x14ac:dyDescent="0.25">
      <c r="A21" s="7">
        <v>11</v>
      </c>
      <c r="B21" s="8" t="s">
        <v>4567</v>
      </c>
      <c r="C21" s="78" t="s">
        <v>54</v>
      </c>
      <c r="D21" s="78">
        <v>0</v>
      </c>
      <c r="E21" s="107" t="s">
        <v>9056</v>
      </c>
      <c r="F21" s="108">
        <v>43332</v>
      </c>
      <c r="G21" s="107" t="s">
        <v>9052</v>
      </c>
      <c r="H21" s="107" t="s">
        <v>346</v>
      </c>
      <c r="I21" s="107" t="s">
        <v>232</v>
      </c>
      <c r="J21" s="107" t="s">
        <v>233</v>
      </c>
      <c r="K21" s="107" t="s">
        <v>9035</v>
      </c>
      <c r="L21" s="107" t="s">
        <v>9057</v>
      </c>
      <c r="M21" s="107" t="s">
        <v>304</v>
      </c>
      <c r="N21" s="107" t="s">
        <v>1193</v>
      </c>
      <c r="O21" s="107" t="s">
        <v>244</v>
      </c>
      <c r="P21" s="109">
        <v>9235345</v>
      </c>
      <c r="Q21" s="109">
        <v>9235345</v>
      </c>
      <c r="R21" s="109">
        <v>6430072</v>
      </c>
      <c r="S21" s="107" t="s">
        <v>236</v>
      </c>
      <c r="T21" s="105">
        <v>1</v>
      </c>
      <c r="U21" s="107">
        <v>0</v>
      </c>
      <c r="V21" s="107">
        <v>0</v>
      </c>
      <c r="W21" s="78">
        <v>0</v>
      </c>
      <c r="X21" s="78">
        <v>0</v>
      </c>
      <c r="Y21" s="78">
        <v>0</v>
      </c>
    </row>
    <row r="22" spans="1:25" x14ac:dyDescent="0.25">
      <c r="A22" s="7">
        <v>12</v>
      </c>
      <c r="B22" s="8" t="s">
        <v>4568</v>
      </c>
      <c r="C22" s="78" t="s">
        <v>54</v>
      </c>
      <c r="D22" s="78">
        <v>0</v>
      </c>
      <c r="E22" s="107" t="s">
        <v>9058</v>
      </c>
      <c r="F22" s="108">
        <v>43411</v>
      </c>
      <c r="G22" s="107" t="s">
        <v>9052</v>
      </c>
      <c r="H22" s="107" t="s">
        <v>346</v>
      </c>
      <c r="I22" s="107" t="s">
        <v>232</v>
      </c>
      <c r="J22" s="107" t="s">
        <v>233</v>
      </c>
      <c r="K22" s="107" t="s">
        <v>9035</v>
      </c>
      <c r="L22" s="107" t="s">
        <v>9059</v>
      </c>
      <c r="M22" s="107" t="s">
        <v>304</v>
      </c>
      <c r="N22" s="107" t="s">
        <v>1193</v>
      </c>
      <c r="O22" s="107" t="s">
        <v>244</v>
      </c>
      <c r="P22" s="109">
        <v>9235345</v>
      </c>
      <c r="Q22" s="109">
        <v>9235345</v>
      </c>
      <c r="R22" s="109">
        <v>6380955</v>
      </c>
      <c r="S22" s="107" t="s">
        <v>236</v>
      </c>
      <c r="T22" s="105">
        <v>1</v>
      </c>
      <c r="U22" s="107">
        <v>0</v>
      </c>
      <c r="V22" s="107">
        <v>0</v>
      </c>
      <c r="W22" s="78">
        <v>0</v>
      </c>
      <c r="X22" s="78">
        <v>0</v>
      </c>
      <c r="Y22" s="78">
        <v>0</v>
      </c>
    </row>
    <row r="23" spans="1:25" x14ac:dyDescent="0.25">
      <c r="A23" s="7">
        <v>13</v>
      </c>
      <c r="B23" s="8" t="s">
        <v>4569</v>
      </c>
      <c r="C23" s="78" t="s">
        <v>54</v>
      </c>
      <c r="D23" s="78">
        <v>0</v>
      </c>
      <c r="E23" s="107" t="s">
        <v>9060</v>
      </c>
      <c r="F23" s="108">
        <v>43581</v>
      </c>
      <c r="G23" s="107" t="s">
        <v>9052</v>
      </c>
      <c r="H23" s="107" t="s">
        <v>364</v>
      </c>
      <c r="I23" s="107" t="s">
        <v>232</v>
      </c>
      <c r="J23" s="107" t="s">
        <v>233</v>
      </c>
      <c r="K23" s="107" t="s">
        <v>9035</v>
      </c>
      <c r="L23" s="107" t="s">
        <v>9061</v>
      </c>
      <c r="M23" s="107" t="s">
        <v>304</v>
      </c>
      <c r="N23" s="107" t="s">
        <v>1193</v>
      </c>
      <c r="O23" s="107" t="s">
        <v>244</v>
      </c>
      <c r="P23" s="109">
        <v>18600067</v>
      </c>
      <c r="Q23" s="109">
        <v>18600067</v>
      </c>
      <c r="R23" s="109">
        <v>12449304</v>
      </c>
      <c r="S23" s="107" t="s">
        <v>236</v>
      </c>
      <c r="T23" s="105">
        <v>1</v>
      </c>
      <c r="U23" s="107">
        <v>0</v>
      </c>
      <c r="V23" s="107">
        <v>0</v>
      </c>
      <c r="W23" s="78">
        <v>0</v>
      </c>
      <c r="X23" s="78">
        <v>0</v>
      </c>
      <c r="Y23" s="78">
        <v>0</v>
      </c>
    </row>
    <row r="24" spans="1:25" x14ac:dyDescent="0.25">
      <c r="A24" s="7">
        <v>14</v>
      </c>
      <c r="B24" s="8" t="s">
        <v>4570</v>
      </c>
      <c r="C24" s="78" t="s">
        <v>54</v>
      </c>
      <c r="D24" s="78">
        <v>0</v>
      </c>
      <c r="E24" s="107" t="s">
        <v>9062</v>
      </c>
      <c r="F24" s="108">
        <v>43672</v>
      </c>
      <c r="G24" s="107" t="s">
        <v>9052</v>
      </c>
      <c r="H24" s="107" t="s">
        <v>354</v>
      </c>
      <c r="I24" s="107" t="s">
        <v>232</v>
      </c>
      <c r="J24" s="107" t="s">
        <v>233</v>
      </c>
      <c r="K24" s="107" t="s">
        <v>9035</v>
      </c>
      <c r="L24" s="107" t="s">
        <v>9063</v>
      </c>
      <c r="M24" s="107" t="s">
        <v>304</v>
      </c>
      <c r="N24" s="107" t="s">
        <v>1193</v>
      </c>
      <c r="O24" s="107" t="s">
        <v>244</v>
      </c>
      <c r="P24" s="110">
        <v>0</v>
      </c>
      <c r="Q24" s="110">
        <v>0</v>
      </c>
      <c r="R24" s="109">
        <v>0</v>
      </c>
      <c r="S24" s="107" t="s">
        <v>236</v>
      </c>
      <c r="T24" s="105">
        <v>1</v>
      </c>
      <c r="U24" s="107">
        <v>0</v>
      </c>
      <c r="V24" s="107">
        <v>0</v>
      </c>
      <c r="W24" s="78">
        <v>0</v>
      </c>
      <c r="X24" s="78">
        <v>0</v>
      </c>
      <c r="Y24" s="78">
        <v>0</v>
      </c>
    </row>
    <row r="25" spans="1:25" x14ac:dyDescent="0.25">
      <c r="A25" s="7">
        <v>15</v>
      </c>
      <c r="B25" s="8" t="s">
        <v>4632</v>
      </c>
      <c r="C25" s="78" t="s">
        <v>54</v>
      </c>
      <c r="D25" s="78">
        <v>0</v>
      </c>
      <c r="E25" s="107" t="s">
        <v>9064</v>
      </c>
      <c r="F25" s="108">
        <v>43622</v>
      </c>
      <c r="G25" s="107" t="s">
        <v>9052</v>
      </c>
      <c r="H25" s="107" t="s">
        <v>346</v>
      </c>
      <c r="I25" s="107" t="s">
        <v>232</v>
      </c>
      <c r="J25" s="107" t="s">
        <v>233</v>
      </c>
      <c r="K25" s="107" t="s">
        <v>9035</v>
      </c>
      <c r="L25" s="107" t="s">
        <v>9065</v>
      </c>
      <c r="M25" s="107" t="s">
        <v>304</v>
      </c>
      <c r="N25" s="107" t="s">
        <v>1193</v>
      </c>
      <c r="O25" s="107" t="s">
        <v>244</v>
      </c>
      <c r="P25" s="109">
        <v>8796901</v>
      </c>
      <c r="Q25" s="109">
        <v>8796901</v>
      </c>
      <c r="R25" s="109">
        <v>834707</v>
      </c>
      <c r="S25" s="107" t="s">
        <v>236</v>
      </c>
      <c r="T25" s="105">
        <v>1</v>
      </c>
      <c r="U25" s="107">
        <v>0</v>
      </c>
      <c r="V25" s="107">
        <v>0</v>
      </c>
      <c r="W25" s="78">
        <v>0</v>
      </c>
      <c r="X25" s="78">
        <v>0</v>
      </c>
      <c r="Y25" s="78">
        <v>0</v>
      </c>
    </row>
    <row r="26" spans="1:25" x14ac:dyDescent="0.25">
      <c r="A26" s="7">
        <v>16</v>
      </c>
      <c r="B26" s="8" t="s">
        <v>4636</v>
      </c>
      <c r="C26" s="78" t="s">
        <v>54</v>
      </c>
      <c r="D26" s="78">
        <v>0</v>
      </c>
      <c r="E26" s="107" t="s">
        <v>9066</v>
      </c>
      <c r="F26" s="108">
        <v>42331</v>
      </c>
      <c r="G26" s="107" t="s">
        <v>9052</v>
      </c>
      <c r="H26" s="107" t="s">
        <v>346</v>
      </c>
      <c r="I26" s="107" t="s">
        <v>232</v>
      </c>
      <c r="J26" s="107" t="s">
        <v>233</v>
      </c>
      <c r="K26" s="107" t="s">
        <v>9035</v>
      </c>
      <c r="L26" s="107" t="s">
        <v>9067</v>
      </c>
      <c r="M26" s="107" t="s">
        <v>254</v>
      </c>
      <c r="N26" s="107" t="s">
        <v>679</v>
      </c>
      <c r="O26" s="107" t="s">
        <v>255</v>
      </c>
      <c r="P26" s="109">
        <v>213103287</v>
      </c>
      <c r="Q26" s="109">
        <v>213103287</v>
      </c>
      <c r="R26" s="109">
        <v>173384599</v>
      </c>
      <c r="S26" s="107" t="s">
        <v>236</v>
      </c>
      <c r="T26" s="105">
        <v>1</v>
      </c>
      <c r="U26" s="107">
        <v>0</v>
      </c>
      <c r="V26" s="107">
        <v>0</v>
      </c>
      <c r="W26" s="78">
        <v>0</v>
      </c>
      <c r="X26" s="78">
        <v>0</v>
      </c>
      <c r="Y26" s="78">
        <v>0</v>
      </c>
    </row>
    <row r="27" spans="1:25" x14ac:dyDescent="0.25">
      <c r="A27" s="7">
        <v>17</v>
      </c>
      <c r="B27" s="8" t="s">
        <v>4641</v>
      </c>
      <c r="C27" s="78" t="s">
        <v>54</v>
      </c>
      <c r="D27" s="78">
        <v>0</v>
      </c>
      <c r="E27" s="107" t="s">
        <v>9068</v>
      </c>
      <c r="F27" s="108">
        <v>42424</v>
      </c>
      <c r="G27" s="107" t="s">
        <v>9052</v>
      </c>
      <c r="H27" s="107" t="s">
        <v>346</v>
      </c>
      <c r="I27" s="107" t="s">
        <v>232</v>
      </c>
      <c r="J27" s="107" t="s">
        <v>233</v>
      </c>
      <c r="K27" s="107" t="s">
        <v>9035</v>
      </c>
      <c r="L27" s="107" t="s">
        <v>9069</v>
      </c>
      <c r="M27" s="107" t="s">
        <v>254</v>
      </c>
      <c r="N27" s="107" t="s">
        <v>679</v>
      </c>
      <c r="O27" s="107" t="s">
        <v>255</v>
      </c>
      <c r="P27" s="109">
        <v>34194681</v>
      </c>
      <c r="Q27" s="109">
        <v>34194681</v>
      </c>
      <c r="R27" s="109">
        <v>27292868</v>
      </c>
      <c r="S27" s="107" t="s">
        <v>236</v>
      </c>
      <c r="T27" s="105">
        <v>1</v>
      </c>
      <c r="U27" s="107">
        <v>0</v>
      </c>
      <c r="V27" s="107">
        <v>0</v>
      </c>
      <c r="W27" s="78">
        <v>0</v>
      </c>
      <c r="X27" s="78">
        <v>0</v>
      </c>
      <c r="Y27" s="78">
        <v>0</v>
      </c>
    </row>
    <row r="28" spans="1:25" x14ac:dyDescent="0.25">
      <c r="A28" s="7">
        <v>18</v>
      </c>
      <c r="B28" s="8" t="s">
        <v>4645</v>
      </c>
      <c r="C28" s="78" t="s">
        <v>54</v>
      </c>
      <c r="D28" s="78">
        <v>0</v>
      </c>
      <c r="E28" s="107" t="s">
        <v>9070</v>
      </c>
      <c r="F28" s="108">
        <v>42381</v>
      </c>
      <c r="G28" s="107" t="s">
        <v>9052</v>
      </c>
      <c r="H28" s="107" t="s">
        <v>364</v>
      </c>
      <c r="I28" s="107" t="s">
        <v>232</v>
      </c>
      <c r="J28" s="107" t="s">
        <v>233</v>
      </c>
      <c r="K28" s="107" t="s">
        <v>9035</v>
      </c>
      <c r="L28" s="107" t="s">
        <v>9071</v>
      </c>
      <c r="M28" s="107" t="s">
        <v>254</v>
      </c>
      <c r="N28" s="107" t="s">
        <v>679</v>
      </c>
      <c r="O28" s="107" t="s">
        <v>244</v>
      </c>
      <c r="P28" s="109">
        <v>96652500</v>
      </c>
      <c r="Q28" s="109">
        <v>96652500</v>
      </c>
      <c r="R28" s="109">
        <v>0</v>
      </c>
      <c r="S28" s="107" t="s">
        <v>236</v>
      </c>
      <c r="T28" s="105">
        <v>1</v>
      </c>
      <c r="U28" s="107">
        <v>0</v>
      </c>
      <c r="V28" s="107">
        <v>0</v>
      </c>
      <c r="W28" s="78">
        <v>0</v>
      </c>
      <c r="X28" s="78">
        <v>0</v>
      </c>
      <c r="Y28" s="78">
        <v>0</v>
      </c>
    </row>
    <row r="29" spans="1:25" x14ac:dyDescent="0.25">
      <c r="A29" s="7">
        <v>19</v>
      </c>
      <c r="B29" s="8" t="s">
        <v>4650</v>
      </c>
      <c r="C29" s="78" t="s">
        <v>54</v>
      </c>
      <c r="D29" s="78">
        <v>0</v>
      </c>
      <c r="E29" s="107" t="s">
        <v>9072</v>
      </c>
      <c r="F29" s="108">
        <v>42415</v>
      </c>
      <c r="G29" s="107" t="s">
        <v>9052</v>
      </c>
      <c r="H29" s="107" t="s">
        <v>346</v>
      </c>
      <c r="I29" s="107" t="s">
        <v>232</v>
      </c>
      <c r="J29" s="107" t="s">
        <v>233</v>
      </c>
      <c r="K29" s="107" t="s">
        <v>9035</v>
      </c>
      <c r="L29" s="107" t="s">
        <v>9073</v>
      </c>
      <c r="M29" s="107" t="s">
        <v>254</v>
      </c>
      <c r="N29" s="107" t="s">
        <v>679</v>
      </c>
      <c r="O29" s="107" t="s">
        <v>255</v>
      </c>
      <c r="P29" s="109">
        <v>42442851</v>
      </c>
      <c r="Q29" s="109">
        <v>42442851</v>
      </c>
      <c r="R29" s="109">
        <v>0</v>
      </c>
      <c r="S29" s="107" t="s">
        <v>236</v>
      </c>
      <c r="T29" s="105">
        <v>1</v>
      </c>
      <c r="U29" s="107">
        <v>0</v>
      </c>
      <c r="V29" s="107">
        <v>0</v>
      </c>
      <c r="W29" s="78">
        <v>0</v>
      </c>
      <c r="X29" s="78">
        <v>0</v>
      </c>
      <c r="Y29" s="78">
        <v>0</v>
      </c>
    </row>
    <row r="30" spans="1:25" x14ac:dyDescent="0.25">
      <c r="A30" s="7">
        <v>20</v>
      </c>
      <c r="B30" s="8" t="s">
        <v>4655</v>
      </c>
      <c r="C30" s="78" t="s">
        <v>54</v>
      </c>
      <c r="D30" s="78">
        <v>0</v>
      </c>
      <c r="E30" s="107" t="s">
        <v>9074</v>
      </c>
      <c r="F30" s="108">
        <v>42397</v>
      </c>
      <c r="G30" s="107" t="s">
        <v>9052</v>
      </c>
      <c r="H30" s="107" t="s">
        <v>346</v>
      </c>
      <c r="I30" s="107" t="s">
        <v>232</v>
      </c>
      <c r="J30" s="107" t="s">
        <v>233</v>
      </c>
      <c r="K30" s="107" t="s">
        <v>9035</v>
      </c>
      <c r="L30" s="107" t="s">
        <v>9075</v>
      </c>
      <c r="M30" s="107" t="s">
        <v>254</v>
      </c>
      <c r="N30" s="107" t="s">
        <v>679</v>
      </c>
      <c r="O30" s="107" t="s">
        <v>255</v>
      </c>
      <c r="P30" s="109">
        <v>44827986</v>
      </c>
      <c r="Q30" s="109">
        <v>44827986</v>
      </c>
      <c r="R30" s="109">
        <v>36282981</v>
      </c>
      <c r="S30" s="107" t="s">
        <v>236</v>
      </c>
      <c r="T30" s="105">
        <v>1</v>
      </c>
      <c r="U30" s="107">
        <v>0</v>
      </c>
      <c r="V30" s="107">
        <v>0</v>
      </c>
      <c r="W30" s="78">
        <v>0</v>
      </c>
      <c r="X30" s="78">
        <v>0</v>
      </c>
      <c r="Y30" s="78">
        <v>0</v>
      </c>
    </row>
    <row r="31" spans="1:25" x14ac:dyDescent="0.25">
      <c r="A31" s="7">
        <v>21</v>
      </c>
      <c r="B31" s="8" t="s">
        <v>4660</v>
      </c>
      <c r="C31" s="78" t="s">
        <v>54</v>
      </c>
      <c r="D31" s="78">
        <v>0</v>
      </c>
      <c r="E31" s="107" t="s">
        <v>9076</v>
      </c>
      <c r="F31" s="108">
        <v>42557</v>
      </c>
      <c r="G31" s="107" t="s">
        <v>9052</v>
      </c>
      <c r="H31" s="107" t="s">
        <v>346</v>
      </c>
      <c r="I31" s="107" t="s">
        <v>232</v>
      </c>
      <c r="J31" s="107" t="s">
        <v>233</v>
      </c>
      <c r="K31" s="107" t="s">
        <v>9035</v>
      </c>
      <c r="L31" s="107" t="s">
        <v>9077</v>
      </c>
      <c r="M31" s="107" t="s">
        <v>254</v>
      </c>
      <c r="N31" s="107" t="s">
        <v>679</v>
      </c>
      <c r="O31" s="107" t="s">
        <v>255</v>
      </c>
      <c r="P31" s="109">
        <v>20984591</v>
      </c>
      <c r="Q31" s="109">
        <v>20984591</v>
      </c>
      <c r="R31" s="109">
        <v>16164365</v>
      </c>
      <c r="S31" s="107" t="s">
        <v>236</v>
      </c>
      <c r="T31" s="105">
        <v>1</v>
      </c>
      <c r="U31" s="107">
        <v>0</v>
      </c>
      <c r="V31" s="107">
        <v>0</v>
      </c>
      <c r="W31" s="78">
        <v>0</v>
      </c>
      <c r="X31" s="78">
        <v>0</v>
      </c>
      <c r="Y31" s="78">
        <v>0</v>
      </c>
    </row>
    <row r="32" spans="1:25" x14ac:dyDescent="0.25">
      <c r="A32" s="7">
        <v>22</v>
      </c>
      <c r="B32" s="8" t="s">
        <v>4664</v>
      </c>
      <c r="C32" s="78" t="s">
        <v>54</v>
      </c>
      <c r="D32" s="78">
        <v>0</v>
      </c>
      <c r="E32" s="107" t="s">
        <v>9078</v>
      </c>
      <c r="F32" s="108">
        <v>42627</v>
      </c>
      <c r="G32" s="107" t="s">
        <v>9052</v>
      </c>
      <c r="H32" s="107" t="s">
        <v>364</v>
      </c>
      <c r="I32" s="107" t="s">
        <v>232</v>
      </c>
      <c r="J32" s="107" t="s">
        <v>233</v>
      </c>
      <c r="K32" s="107" t="s">
        <v>9035</v>
      </c>
      <c r="L32" s="107" t="s">
        <v>9079</v>
      </c>
      <c r="M32" s="107" t="s">
        <v>254</v>
      </c>
      <c r="N32" s="107" t="s">
        <v>679</v>
      </c>
      <c r="O32" s="107" t="s">
        <v>244</v>
      </c>
      <c r="P32" s="109">
        <v>330937920</v>
      </c>
      <c r="Q32" s="109">
        <v>330937920</v>
      </c>
      <c r="R32" s="109">
        <v>0</v>
      </c>
      <c r="S32" s="107" t="s">
        <v>236</v>
      </c>
      <c r="T32" s="105">
        <v>1</v>
      </c>
      <c r="U32" s="107">
        <v>0</v>
      </c>
      <c r="V32" s="107">
        <v>0</v>
      </c>
      <c r="W32" s="78">
        <v>0</v>
      </c>
      <c r="X32" s="78">
        <v>0</v>
      </c>
      <c r="Y32" s="78">
        <v>0</v>
      </c>
    </row>
    <row r="33" spans="1:25" x14ac:dyDescent="0.25">
      <c r="A33" s="7">
        <v>23</v>
      </c>
      <c r="B33" s="8" t="s">
        <v>4669</v>
      </c>
      <c r="C33" s="78" t="s">
        <v>54</v>
      </c>
      <c r="D33" s="78">
        <v>0</v>
      </c>
      <c r="E33" s="107" t="s">
        <v>9080</v>
      </c>
      <c r="F33" s="108">
        <v>42558</v>
      </c>
      <c r="G33" s="107" t="s">
        <v>9052</v>
      </c>
      <c r="H33" s="107" t="s">
        <v>346</v>
      </c>
      <c r="I33" s="107" t="s">
        <v>232</v>
      </c>
      <c r="J33" s="107" t="s">
        <v>233</v>
      </c>
      <c r="K33" s="107" t="s">
        <v>9035</v>
      </c>
      <c r="L33" s="107" t="s">
        <v>9081</v>
      </c>
      <c r="M33" s="107" t="s">
        <v>254</v>
      </c>
      <c r="N33" s="107" t="s">
        <v>679</v>
      </c>
      <c r="O33" s="107" t="s">
        <v>255</v>
      </c>
      <c r="P33" s="109">
        <v>66672559</v>
      </c>
      <c r="Q33" s="109">
        <v>66672559</v>
      </c>
      <c r="R33" s="109">
        <v>51355293</v>
      </c>
      <c r="S33" s="107" t="s">
        <v>236</v>
      </c>
      <c r="T33" s="105">
        <v>1</v>
      </c>
      <c r="U33" s="107">
        <v>0</v>
      </c>
      <c r="V33" s="107">
        <v>0</v>
      </c>
      <c r="W33" s="78">
        <v>0</v>
      </c>
      <c r="X33" s="78">
        <v>0</v>
      </c>
      <c r="Y33" s="78">
        <v>0</v>
      </c>
    </row>
    <row r="34" spans="1:25" x14ac:dyDescent="0.25">
      <c r="A34" s="7">
        <v>24</v>
      </c>
      <c r="B34" s="8" t="s">
        <v>4674</v>
      </c>
      <c r="C34" s="78" t="s">
        <v>54</v>
      </c>
      <c r="D34" s="78">
        <v>0</v>
      </c>
      <c r="E34" s="107" t="s">
        <v>9082</v>
      </c>
      <c r="F34" s="108">
        <v>42615</v>
      </c>
      <c r="G34" s="107" t="s">
        <v>9052</v>
      </c>
      <c r="H34" s="107" t="s">
        <v>346</v>
      </c>
      <c r="I34" s="107" t="s">
        <v>232</v>
      </c>
      <c r="J34" s="107" t="s">
        <v>233</v>
      </c>
      <c r="K34" s="107" t="s">
        <v>9035</v>
      </c>
      <c r="L34" s="107" t="s">
        <v>9083</v>
      </c>
      <c r="M34" s="107" t="s">
        <v>254</v>
      </c>
      <c r="N34" s="107" t="s">
        <v>679</v>
      </c>
      <c r="O34" s="107" t="s">
        <v>255</v>
      </c>
      <c r="P34" s="109">
        <v>51684783</v>
      </c>
      <c r="Q34" s="109">
        <v>51684783</v>
      </c>
      <c r="R34" s="109">
        <v>39854710</v>
      </c>
      <c r="S34" s="107" t="s">
        <v>236</v>
      </c>
      <c r="T34" s="105">
        <v>1</v>
      </c>
      <c r="U34" s="107">
        <v>0</v>
      </c>
      <c r="V34" s="107">
        <v>0</v>
      </c>
      <c r="W34" s="78">
        <v>0</v>
      </c>
      <c r="X34" s="78">
        <v>0</v>
      </c>
      <c r="Y34" s="78">
        <v>0</v>
      </c>
    </row>
    <row r="35" spans="1:25" x14ac:dyDescent="0.25">
      <c r="A35" s="7">
        <v>25</v>
      </c>
      <c r="B35" s="8" t="s">
        <v>4678</v>
      </c>
      <c r="C35" s="78" t="s">
        <v>54</v>
      </c>
      <c r="D35" s="78">
        <v>0</v>
      </c>
      <c r="E35" s="107" t="s">
        <v>9084</v>
      </c>
      <c r="F35" s="108">
        <v>42615</v>
      </c>
      <c r="G35" s="107" t="s">
        <v>9052</v>
      </c>
      <c r="H35" s="107" t="s">
        <v>346</v>
      </c>
      <c r="I35" s="107" t="s">
        <v>232</v>
      </c>
      <c r="J35" s="107" t="s">
        <v>233</v>
      </c>
      <c r="K35" s="107" t="s">
        <v>9035</v>
      </c>
      <c r="L35" s="107" t="s">
        <v>9085</v>
      </c>
      <c r="M35" s="107" t="s">
        <v>254</v>
      </c>
      <c r="N35" s="107" t="s">
        <v>679</v>
      </c>
      <c r="O35" s="107" t="s">
        <v>255</v>
      </c>
      <c r="P35" s="109">
        <v>28531892</v>
      </c>
      <c r="Q35" s="109">
        <v>28531892</v>
      </c>
      <c r="R35" s="109">
        <v>0</v>
      </c>
      <c r="S35" s="107" t="s">
        <v>236</v>
      </c>
      <c r="T35" s="105">
        <v>1</v>
      </c>
      <c r="U35" s="107">
        <v>0</v>
      </c>
      <c r="V35" s="107">
        <v>0</v>
      </c>
      <c r="W35" s="78">
        <v>0</v>
      </c>
      <c r="X35" s="78">
        <v>0</v>
      </c>
      <c r="Y35" s="78">
        <v>0</v>
      </c>
    </row>
    <row r="36" spans="1:25" x14ac:dyDescent="0.25">
      <c r="A36" s="7">
        <v>26</v>
      </c>
      <c r="B36" s="8" t="s">
        <v>4682</v>
      </c>
      <c r="C36" s="78" t="s">
        <v>54</v>
      </c>
      <c r="D36" s="78">
        <v>0</v>
      </c>
      <c r="E36" s="107" t="s">
        <v>9086</v>
      </c>
      <c r="F36" s="108">
        <v>42590</v>
      </c>
      <c r="G36" s="107" t="s">
        <v>9052</v>
      </c>
      <c r="H36" s="107" t="s">
        <v>346</v>
      </c>
      <c r="I36" s="107" t="s">
        <v>232</v>
      </c>
      <c r="J36" s="107" t="s">
        <v>233</v>
      </c>
      <c r="K36" s="107" t="s">
        <v>9035</v>
      </c>
      <c r="L36" s="107" t="s">
        <v>9087</v>
      </c>
      <c r="M36" s="107" t="s">
        <v>254</v>
      </c>
      <c r="N36" s="107" t="s">
        <v>679</v>
      </c>
      <c r="O36" s="107" t="s">
        <v>255</v>
      </c>
      <c r="P36" s="109">
        <v>16389214</v>
      </c>
      <c r="Q36" s="109">
        <v>16389214</v>
      </c>
      <c r="R36" s="109">
        <v>12645807</v>
      </c>
      <c r="S36" s="107" t="s">
        <v>236</v>
      </c>
      <c r="T36" s="105">
        <v>1</v>
      </c>
      <c r="U36" s="107">
        <v>0</v>
      </c>
      <c r="V36" s="107">
        <v>0</v>
      </c>
      <c r="W36" s="78">
        <v>0</v>
      </c>
      <c r="X36" s="78">
        <v>0</v>
      </c>
      <c r="Y36" s="78">
        <v>0</v>
      </c>
    </row>
    <row r="37" spans="1:25" x14ac:dyDescent="0.25">
      <c r="A37" s="7">
        <v>27</v>
      </c>
      <c r="B37" s="8" t="s">
        <v>4686</v>
      </c>
      <c r="C37" s="78" t="s">
        <v>54</v>
      </c>
      <c r="D37" s="78">
        <v>0</v>
      </c>
      <c r="E37" s="107" t="s">
        <v>9088</v>
      </c>
      <c r="F37" s="108">
        <v>42611</v>
      </c>
      <c r="G37" s="107" t="s">
        <v>9052</v>
      </c>
      <c r="H37" s="107" t="s">
        <v>346</v>
      </c>
      <c r="I37" s="107" t="s">
        <v>232</v>
      </c>
      <c r="J37" s="107" t="s">
        <v>233</v>
      </c>
      <c r="K37" s="107" t="s">
        <v>9035</v>
      </c>
      <c r="L37" s="107" t="s">
        <v>9089</v>
      </c>
      <c r="M37" s="107" t="s">
        <v>254</v>
      </c>
      <c r="N37" s="107" t="s">
        <v>679</v>
      </c>
      <c r="O37" s="107" t="s">
        <v>255</v>
      </c>
      <c r="P37" s="109">
        <v>137848235</v>
      </c>
      <c r="Q37" s="109">
        <v>137848235</v>
      </c>
      <c r="R37" s="109">
        <v>106259760</v>
      </c>
      <c r="S37" s="107" t="s">
        <v>236</v>
      </c>
      <c r="T37" s="105">
        <v>1</v>
      </c>
      <c r="U37" s="107">
        <v>0</v>
      </c>
      <c r="V37" s="107">
        <v>0</v>
      </c>
      <c r="W37" s="78">
        <v>0</v>
      </c>
      <c r="X37" s="78">
        <v>0</v>
      </c>
      <c r="Y37" s="78">
        <v>0</v>
      </c>
    </row>
    <row r="38" spans="1:25" x14ac:dyDescent="0.25">
      <c r="A38" s="7">
        <v>28</v>
      </c>
      <c r="B38" s="8" t="s">
        <v>4690</v>
      </c>
      <c r="C38" s="78" t="s">
        <v>54</v>
      </c>
      <c r="D38" s="78">
        <v>0</v>
      </c>
      <c r="E38" s="107" t="s">
        <v>9090</v>
      </c>
      <c r="F38" s="108">
        <v>42625</v>
      </c>
      <c r="G38" s="107" t="s">
        <v>9052</v>
      </c>
      <c r="H38" s="107" t="s">
        <v>346</v>
      </c>
      <c r="I38" s="107" t="s">
        <v>232</v>
      </c>
      <c r="J38" s="107" t="s">
        <v>233</v>
      </c>
      <c r="K38" s="107" t="s">
        <v>9035</v>
      </c>
      <c r="L38" s="107" t="s">
        <v>9091</v>
      </c>
      <c r="M38" s="107" t="s">
        <v>254</v>
      </c>
      <c r="N38" s="107" t="s">
        <v>679</v>
      </c>
      <c r="O38" s="107" t="s">
        <v>255</v>
      </c>
      <c r="P38" s="109">
        <v>260446406</v>
      </c>
      <c r="Q38" s="109">
        <v>260446406</v>
      </c>
      <c r="R38" s="109">
        <v>0</v>
      </c>
      <c r="S38" s="107" t="s">
        <v>236</v>
      </c>
      <c r="T38" s="105">
        <v>1</v>
      </c>
      <c r="U38" s="107">
        <v>0</v>
      </c>
      <c r="V38" s="107">
        <v>0</v>
      </c>
      <c r="W38" s="78">
        <v>0</v>
      </c>
      <c r="X38" s="78">
        <v>0</v>
      </c>
      <c r="Y38" s="78">
        <v>0</v>
      </c>
    </row>
    <row r="39" spans="1:25" x14ac:dyDescent="0.25">
      <c r="A39" s="7">
        <v>29</v>
      </c>
      <c r="B39" s="8" t="s">
        <v>4692</v>
      </c>
      <c r="C39" s="78" t="s">
        <v>54</v>
      </c>
      <c r="D39" s="78">
        <v>0</v>
      </c>
      <c r="E39" s="107" t="s">
        <v>9092</v>
      </c>
      <c r="F39" s="108">
        <v>42625</v>
      </c>
      <c r="G39" s="107" t="s">
        <v>9052</v>
      </c>
      <c r="H39" s="107" t="s">
        <v>346</v>
      </c>
      <c r="I39" s="107" t="s">
        <v>232</v>
      </c>
      <c r="J39" s="107" t="s">
        <v>233</v>
      </c>
      <c r="K39" s="107" t="s">
        <v>9035</v>
      </c>
      <c r="L39" s="107" t="s">
        <v>9093</v>
      </c>
      <c r="M39" s="107" t="s">
        <v>254</v>
      </c>
      <c r="N39" s="107" t="s">
        <v>679</v>
      </c>
      <c r="O39" s="107" t="s">
        <v>255</v>
      </c>
      <c r="P39" s="109">
        <v>150296129</v>
      </c>
      <c r="Q39" s="109">
        <v>150296129</v>
      </c>
      <c r="R39" s="109">
        <v>0</v>
      </c>
      <c r="S39" s="107" t="s">
        <v>236</v>
      </c>
      <c r="T39" s="105">
        <v>1</v>
      </c>
      <c r="U39" s="107">
        <v>0</v>
      </c>
      <c r="V39" s="107">
        <v>0</v>
      </c>
      <c r="W39" s="78">
        <v>0</v>
      </c>
      <c r="X39" s="78">
        <v>0</v>
      </c>
      <c r="Y39" s="78">
        <v>0</v>
      </c>
    </row>
    <row r="40" spans="1:25" x14ac:dyDescent="0.25">
      <c r="A40" s="7">
        <v>30</v>
      </c>
      <c r="B40" s="8" t="s">
        <v>4694</v>
      </c>
      <c r="C40" s="78" t="s">
        <v>54</v>
      </c>
      <c r="D40" s="78">
        <v>0</v>
      </c>
      <c r="E40" s="107" t="s">
        <v>9094</v>
      </c>
      <c r="F40" s="108">
        <v>42611</v>
      </c>
      <c r="G40" s="107" t="s">
        <v>9052</v>
      </c>
      <c r="H40" s="107" t="s">
        <v>346</v>
      </c>
      <c r="I40" s="107" t="s">
        <v>232</v>
      </c>
      <c r="J40" s="107" t="s">
        <v>233</v>
      </c>
      <c r="K40" s="107" t="s">
        <v>9035</v>
      </c>
      <c r="L40" s="107" t="s">
        <v>9095</v>
      </c>
      <c r="M40" s="107" t="s">
        <v>254</v>
      </c>
      <c r="N40" s="107" t="s">
        <v>679</v>
      </c>
      <c r="O40" s="107" t="s">
        <v>255</v>
      </c>
      <c r="P40" s="109">
        <v>10630047</v>
      </c>
      <c r="Q40" s="109">
        <v>10630047</v>
      </c>
      <c r="R40" s="109">
        <v>8194130</v>
      </c>
      <c r="S40" s="107" t="s">
        <v>236</v>
      </c>
      <c r="T40" s="105">
        <v>1</v>
      </c>
      <c r="U40" s="107">
        <v>0</v>
      </c>
      <c r="V40" s="107">
        <v>0</v>
      </c>
      <c r="W40" s="78">
        <v>0</v>
      </c>
      <c r="X40" s="78">
        <v>0</v>
      </c>
      <c r="Y40" s="78">
        <v>0</v>
      </c>
    </row>
    <row r="41" spans="1:25" x14ac:dyDescent="0.25">
      <c r="A41" s="7">
        <v>31</v>
      </c>
      <c r="B41" s="8" t="s">
        <v>4698</v>
      </c>
      <c r="C41" s="78" t="s">
        <v>54</v>
      </c>
      <c r="D41" s="78">
        <v>0</v>
      </c>
      <c r="E41" s="107" t="s">
        <v>9096</v>
      </c>
      <c r="F41" s="108">
        <v>42611</v>
      </c>
      <c r="G41" s="107" t="s">
        <v>9052</v>
      </c>
      <c r="H41" s="107" t="s">
        <v>346</v>
      </c>
      <c r="I41" s="107" t="s">
        <v>232</v>
      </c>
      <c r="J41" s="107" t="s">
        <v>233</v>
      </c>
      <c r="K41" s="107" t="s">
        <v>9035</v>
      </c>
      <c r="L41" s="107" t="s">
        <v>9097</v>
      </c>
      <c r="M41" s="107" t="s">
        <v>254</v>
      </c>
      <c r="N41" s="107" t="s">
        <v>679</v>
      </c>
      <c r="O41" s="107" t="s">
        <v>255</v>
      </c>
      <c r="P41" s="109">
        <v>15606356</v>
      </c>
      <c r="Q41" s="109">
        <v>15606356</v>
      </c>
      <c r="R41" s="109">
        <v>12030097</v>
      </c>
      <c r="S41" s="107" t="s">
        <v>236</v>
      </c>
      <c r="T41" s="105">
        <v>1</v>
      </c>
      <c r="U41" s="107">
        <v>0</v>
      </c>
      <c r="V41" s="107">
        <v>0</v>
      </c>
      <c r="W41" s="78">
        <v>0</v>
      </c>
      <c r="X41" s="78">
        <v>0</v>
      </c>
      <c r="Y41" s="78">
        <v>0</v>
      </c>
    </row>
    <row r="42" spans="1:25" x14ac:dyDescent="0.25">
      <c r="A42" s="7">
        <v>32</v>
      </c>
      <c r="B42" s="8" t="s">
        <v>4702</v>
      </c>
      <c r="C42" s="78" t="s">
        <v>54</v>
      </c>
      <c r="D42" s="78">
        <v>0</v>
      </c>
      <c r="E42" s="107" t="s">
        <v>9098</v>
      </c>
      <c r="F42" s="108">
        <v>42591</v>
      </c>
      <c r="G42" s="107" t="s">
        <v>9052</v>
      </c>
      <c r="H42" s="107" t="s">
        <v>346</v>
      </c>
      <c r="I42" s="107" t="s">
        <v>232</v>
      </c>
      <c r="J42" s="107" t="s">
        <v>233</v>
      </c>
      <c r="K42" s="107" t="s">
        <v>9035</v>
      </c>
      <c r="L42" s="107" t="s">
        <v>9099</v>
      </c>
      <c r="M42" s="107" t="s">
        <v>254</v>
      </c>
      <c r="N42" s="107" t="s">
        <v>679</v>
      </c>
      <c r="O42" s="107" t="s">
        <v>255</v>
      </c>
      <c r="P42" s="109">
        <v>179693174</v>
      </c>
      <c r="Q42" s="109">
        <v>179693174</v>
      </c>
      <c r="R42" s="109">
        <v>0</v>
      </c>
      <c r="S42" s="107" t="s">
        <v>236</v>
      </c>
      <c r="T42" s="105">
        <v>1</v>
      </c>
      <c r="U42" s="107">
        <v>0</v>
      </c>
      <c r="V42" s="107">
        <v>0</v>
      </c>
      <c r="W42" s="78">
        <v>0</v>
      </c>
      <c r="X42" s="78">
        <v>0</v>
      </c>
      <c r="Y42" s="78">
        <v>0</v>
      </c>
    </row>
    <row r="43" spans="1:25" x14ac:dyDescent="0.25">
      <c r="A43" s="7">
        <v>33</v>
      </c>
      <c r="B43" s="8" t="s">
        <v>4706</v>
      </c>
      <c r="C43" s="78" t="s">
        <v>54</v>
      </c>
      <c r="D43" s="78">
        <v>0</v>
      </c>
      <c r="E43" s="107" t="s">
        <v>9100</v>
      </c>
      <c r="F43" s="108">
        <v>42572</v>
      </c>
      <c r="G43" s="107" t="s">
        <v>9052</v>
      </c>
      <c r="H43" s="107" t="s">
        <v>346</v>
      </c>
      <c r="I43" s="107" t="s">
        <v>232</v>
      </c>
      <c r="J43" s="107" t="s">
        <v>233</v>
      </c>
      <c r="K43" s="107" t="s">
        <v>9035</v>
      </c>
      <c r="L43" s="107" t="s">
        <v>9101</v>
      </c>
      <c r="M43" s="107" t="s">
        <v>254</v>
      </c>
      <c r="N43" s="107" t="s">
        <v>679</v>
      </c>
      <c r="O43" s="107" t="s">
        <v>255</v>
      </c>
      <c r="P43" s="109">
        <v>175047926</v>
      </c>
      <c r="Q43" s="109">
        <v>175047926</v>
      </c>
      <c r="R43" s="109">
        <v>134745575</v>
      </c>
      <c r="S43" s="107" t="s">
        <v>236</v>
      </c>
      <c r="T43" s="105">
        <v>1</v>
      </c>
      <c r="U43" s="107">
        <v>0</v>
      </c>
      <c r="V43" s="107">
        <v>0</v>
      </c>
      <c r="W43" s="78">
        <v>0</v>
      </c>
      <c r="X43" s="78">
        <v>0</v>
      </c>
      <c r="Y43" s="78">
        <v>0</v>
      </c>
    </row>
    <row r="44" spans="1:25" x14ac:dyDescent="0.25">
      <c r="A44" s="7">
        <v>34</v>
      </c>
      <c r="B44" s="8" t="s">
        <v>4708</v>
      </c>
      <c r="C44" s="78" t="s">
        <v>54</v>
      </c>
      <c r="D44" s="78">
        <v>0</v>
      </c>
      <c r="E44" s="107" t="s">
        <v>9102</v>
      </c>
      <c r="F44" s="108">
        <v>42572</v>
      </c>
      <c r="G44" s="107" t="s">
        <v>9052</v>
      </c>
      <c r="H44" s="107" t="s">
        <v>346</v>
      </c>
      <c r="I44" s="107" t="s">
        <v>232</v>
      </c>
      <c r="J44" s="107" t="s">
        <v>233</v>
      </c>
      <c r="K44" s="107" t="s">
        <v>9035</v>
      </c>
      <c r="L44" s="107" t="s">
        <v>9103</v>
      </c>
      <c r="M44" s="107" t="s">
        <v>254</v>
      </c>
      <c r="N44" s="107" t="s">
        <v>679</v>
      </c>
      <c r="O44" s="107" t="s">
        <v>255</v>
      </c>
      <c r="P44" s="109">
        <v>158529328</v>
      </c>
      <c r="Q44" s="109">
        <v>158529328</v>
      </c>
      <c r="R44" s="109">
        <v>0</v>
      </c>
      <c r="S44" s="107" t="s">
        <v>236</v>
      </c>
      <c r="T44" s="105">
        <v>1</v>
      </c>
      <c r="U44" s="107">
        <v>0</v>
      </c>
      <c r="V44" s="107">
        <v>0</v>
      </c>
      <c r="W44" s="78">
        <v>0</v>
      </c>
      <c r="X44" s="78">
        <v>0</v>
      </c>
      <c r="Y44" s="78">
        <v>0</v>
      </c>
    </row>
    <row r="45" spans="1:25" x14ac:dyDescent="0.25">
      <c r="A45" s="7">
        <v>35</v>
      </c>
      <c r="B45" s="8" t="s">
        <v>4710</v>
      </c>
      <c r="C45" s="78" t="s">
        <v>54</v>
      </c>
      <c r="D45" s="78">
        <v>0</v>
      </c>
      <c r="E45" s="107" t="s">
        <v>9104</v>
      </c>
      <c r="F45" s="108">
        <v>42572</v>
      </c>
      <c r="G45" s="107" t="s">
        <v>9052</v>
      </c>
      <c r="H45" s="107" t="s">
        <v>346</v>
      </c>
      <c r="I45" s="107" t="s">
        <v>232</v>
      </c>
      <c r="J45" s="107" t="s">
        <v>233</v>
      </c>
      <c r="K45" s="107" t="s">
        <v>9035</v>
      </c>
      <c r="L45" s="107" t="s">
        <v>9105</v>
      </c>
      <c r="M45" s="107" t="s">
        <v>254</v>
      </c>
      <c r="N45" s="107" t="s">
        <v>679</v>
      </c>
      <c r="O45" s="107" t="s">
        <v>255</v>
      </c>
      <c r="P45" s="109">
        <v>166338629</v>
      </c>
      <c r="Q45" s="109">
        <v>166338629</v>
      </c>
      <c r="R45" s="109">
        <v>0</v>
      </c>
      <c r="S45" s="107" t="s">
        <v>236</v>
      </c>
      <c r="T45" s="105">
        <v>1</v>
      </c>
      <c r="U45" s="107">
        <v>0</v>
      </c>
      <c r="V45" s="107">
        <v>0</v>
      </c>
      <c r="W45" s="78">
        <v>0</v>
      </c>
      <c r="X45" s="78">
        <v>0</v>
      </c>
      <c r="Y45" s="78">
        <v>0</v>
      </c>
    </row>
    <row r="46" spans="1:25" x14ac:dyDescent="0.25">
      <c r="A46" s="7">
        <v>36</v>
      </c>
      <c r="B46" s="8" t="s">
        <v>4714</v>
      </c>
      <c r="C46" s="78" t="s">
        <v>54</v>
      </c>
      <c r="D46" s="78">
        <v>0</v>
      </c>
      <c r="E46" s="107" t="s">
        <v>9106</v>
      </c>
      <c r="F46" s="108">
        <v>42591</v>
      </c>
      <c r="G46" s="107" t="s">
        <v>9052</v>
      </c>
      <c r="H46" s="107" t="s">
        <v>346</v>
      </c>
      <c r="I46" s="107" t="s">
        <v>232</v>
      </c>
      <c r="J46" s="107" t="s">
        <v>233</v>
      </c>
      <c r="K46" s="107" t="s">
        <v>9035</v>
      </c>
      <c r="L46" s="107" t="s">
        <v>9107</v>
      </c>
      <c r="M46" s="107" t="s">
        <v>254</v>
      </c>
      <c r="N46" s="107" t="s">
        <v>679</v>
      </c>
      <c r="O46" s="107" t="s">
        <v>255</v>
      </c>
      <c r="P46" s="109">
        <v>35435739</v>
      </c>
      <c r="Q46" s="109">
        <v>35435739</v>
      </c>
      <c r="R46" s="109">
        <v>27340717</v>
      </c>
      <c r="S46" s="107" t="s">
        <v>236</v>
      </c>
      <c r="T46" s="105">
        <v>1</v>
      </c>
      <c r="U46" s="107">
        <v>0</v>
      </c>
      <c r="V46" s="107">
        <v>0</v>
      </c>
      <c r="W46" s="78">
        <v>0</v>
      </c>
      <c r="X46" s="78">
        <v>0</v>
      </c>
      <c r="Y46" s="78">
        <v>0</v>
      </c>
    </row>
    <row r="47" spans="1:25" x14ac:dyDescent="0.25">
      <c r="A47" s="7">
        <v>37</v>
      </c>
      <c r="B47" s="8" t="s">
        <v>4716</v>
      </c>
      <c r="C47" s="78" t="s">
        <v>54</v>
      </c>
      <c r="D47" s="78">
        <v>0</v>
      </c>
      <c r="E47" s="107" t="s">
        <v>9108</v>
      </c>
      <c r="F47" s="108">
        <v>42611</v>
      </c>
      <c r="G47" s="107" t="s">
        <v>9052</v>
      </c>
      <c r="H47" s="107" t="s">
        <v>346</v>
      </c>
      <c r="I47" s="107" t="s">
        <v>232</v>
      </c>
      <c r="J47" s="107" t="s">
        <v>233</v>
      </c>
      <c r="K47" s="107" t="s">
        <v>9035</v>
      </c>
      <c r="L47" s="107" t="s">
        <v>9109</v>
      </c>
      <c r="M47" s="107" t="s">
        <v>254</v>
      </c>
      <c r="N47" s="107" t="s">
        <v>679</v>
      </c>
      <c r="O47" s="107" t="s">
        <v>255</v>
      </c>
      <c r="P47" s="109">
        <v>18327823</v>
      </c>
      <c r="Q47" s="109">
        <v>18327823</v>
      </c>
      <c r="R47" s="109">
        <v>14127929</v>
      </c>
      <c r="S47" s="107" t="s">
        <v>236</v>
      </c>
      <c r="T47" s="105">
        <v>1</v>
      </c>
      <c r="U47" s="107">
        <v>0</v>
      </c>
      <c r="V47" s="107">
        <v>0</v>
      </c>
      <c r="W47" s="78">
        <v>0</v>
      </c>
      <c r="X47" s="78">
        <v>0</v>
      </c>
      <c r="Y47" s="78">
        <v>0</v>
      </c>
    </row>
    <row r="48" spans="1:25" x14ac:dyDescent="0.25">
      <c r="A48" s="7">
        <v>38</v>
      </c>
      <c r="B48" s="8" t="s">
        <v>4721</v>
      </c>
      <c r="C48" s="78" t="s">
        <v>54</v>
      </c>
      <c r="D48" s="78">
        <v>0</v>
      </c>
      <c r="E48" s="107" t="s">
        <v>9110</v>
      </c>
      <c r="F48" s="108">
        <v>42611</v>
      </c>
      <c r="G48" s="107" t="s">
        <v>9052</v>
      </c>
      <c r="H48" s="107" t="s">
        <v>346</v>
      </c>
      <c r="I48" s="107" t="s">
        <v>232</v>
      </c>
      <c r="J48" s="107" t="s">
        <v>233</v>
      </c>
      <c r="K48" s="107" t="s">
        <v>9035</v>
      </c>
      <c r="L48" s="107" t="s">
        <v>9111</v>
      </c>
      <c r="M48" s="107" t="s">
        <v>254</v>
      </c>
      <c r="N48" s="107" t="s">
        <v>679</v>
      </c>
      <c r="O48" s="107" t="s">
        <v>244</v>
      </c>
      <c r="P48" s="109">
        <v>18327823</v>
      </c>
      <c r="Q48" s="109">
        <v>18327823</v>
      </c>
      <c r="R48" s="109">
        <v>0</v>
      </c>
      <c r="S48" s="107" t="s">
        <v>236</v>
      </c>
      <c r="T48" s="105">
        <v>1</v>
      </c>
      <c r="U48" s="107">
        <v>0</v>
      </c>
      <c r="V48" s="107">
        <v>0</v>
      </c>
      <c r="W48" s="78">
        <v>0</v>
      </c>
      <c r="X48" s="78">
        <v>0</v>
      </c>
      <c r="Y48" s="78">
        <v>0</v>
      </c>
    </row>
    <row r="49" spans="1:25" x14ac:dyDescent="0.25">
      <c r="A49" s="7">
        <v>39</v>
      </c>
      <c r="B49" s="8" t="s">
        <v>4723</v>
      </c>
      <c r="C49" s="78" t="s">
        <v>54</v>
      </c>
      <c r="D49" s="78">
        <v>0</v>
      </c>
      <c r="E49" s="107" t="s">
        <v>9112</v>
      </c>
      <c r="F49" s="108">
        <v>42611</v>
      </c>
      <c r="G49" s="107" t="s">
        <v>9052</v>
      </c>
      <c r="H49" s="107" t="s">
        <v>346</v>
      </c>
      <c r="I49" s="107" t="s">
        <v>232</v>
      </c>
      <c r="J49" s="107" t="s">
        <v>233</v>
      </c>
      <c r="K49" s="107" t="s">
        <v>9035</v>
      </c>
      <c r="L49" s="107" t="s">
        <v>9113</v>
      </c>
      <c r="M49" s="107" t="s">
        <v>254</v>
      </c>
      <c r="N49" s="107" t="s">
        <v>679</v>
      </c>
      <c r="O49" s="107" t="s">
        <v>255</v>
      </c>
      <c r="P49" s="109">
        <v>134995403</v>
      </c>
      <c r="Q49" s="109">
        <v>134995403</v>
      </c>
      <c r="R49" s="109">
        <v>0</v>
      </c>
      <c r="S49" s="107" t="s">
        <v>236</v>
      </c>
      <c r="T49" s="105">
        <v>1</v>
      </c>
      <c r="U49" s="107">
        <v>0</v>
      </c>
      <c r="V49" s="107">
        <v>0</v>
      </c>
      <c r="W49" s="78">
        <v>0</v>
      </c>
      <c r="X49" s="78">
        <v>0</v>
      </c>
      <c r="Y49" s="78">
        <v>0</v>
      </c>
    </row>
    <row r="50" spans="1:25" x14ac:dyDescent="0.25">
      <c r="A50" s="7">
        <v>40</v>
      </c>
      <c r="B50" s="8" t="s">
        <v>4725</v>
      </c>
      <c r="C50" s="78" t="s">
        <v>54</v>
      </c>
      <c r="D50" s="78">
        <v>0</v>
      </c>
      <c r="E50" s="107" t="s">
        <v>9114</v>
      </c>
      <c r="F50" s="108">
        <v>42611</v>
      </c>
      <c r="G50" s="107" t="s">
        <v>9052</v>
      </c>
      <c r="H50" s="107" t="s">
        <v>346</v>
      </c>
      <c r="I50" s="107" t="s">
        <v>232</v>
      </c>
      <c r="J50" s="107" t="s">
        <v>233</v>
      </c>
      <c r="K50" s="107" t="s">
        <v>9035</v>
      </c>
      <c r="L50" s="107" t="s">
        <v>9115</v>
      </c>
      <c r="M50" s="107" t="s">
        <v>254</v>
      </c>
      <c r="N50" s="107" t="s">
        <v>679</v>
      </c>
      <c r="O50" s="107" t="s">
        <v>255</v>
      </c>
      <c r="P50" s="109">
        <v>25338277</v>
      </c>
      <c r="Q50" s="109">
        <v>25338277</v>
      </c>
      <c r="R50" s="109">
        <v>19531909</v>
      </c>
      <c r="S50" s="107" t="s">
        <v>236</v>
      </c>
      <c r="T50" s="105">
        <v>1</v>
      </c>
      <c r="U50" s="107">
        <v>0</v>
      </c>
      <c r="V50" s="107">
        <v>0</v>
      </c>
      <c r="W50" s="78">
        <v>0</v>
      </c>
      <c r="X50" s="78">
        <v>0</v>
      </c>
      <c r="Y50" s="78">
        <v>0</v>
      </c>
    </row>
    <row r="51" spans="1:25" x14ac:dyDescent="0.25">
      <c r="A51" s="7">
        <v>41</v>
      </c>
      <c r="B51" s="8" t="s">
        <v>4730</v>
      </c>
      <c r="C51" s="78" t="s">
        <v>54</v>
      </c>
      <c r="D51" s="78">
        <v>0</v>
      </c>
      <c r="E51" s="107" t="s">
        <v>9116</v>
      </c>
      <c r="F51" s="108">
        <v>42572</v>
      </c>
      <c r="G51" s="107" t="s">
        <v>9052</v>
      </c>
      <c r="H51" s="107" t="s">
        <v>346</v>
      </c>
      <c r="I51" s="107" t="s">
        <v>232</v>
      </c>
      <c r="J51" s="107" t="s">
        <v>233</v>
      </c>
      <c r="K51" s="107" t="s">
        <v>9035</v>
      </c>
      <c r="L51" s="107" t="s">
        <v>9117</v>
      </c>
      <c r="M51" s="107" t="s">
        <v>254</v>
      </c>
      <c r="N51" s="107" t="s">
        <v>679</v>
      </c>
      <c r="O51" s="107" t="s">
        <v>255</v>
      </c>
      <c r="P51" s="109">
        <v>9272186</v>
      </c>
      <c r="Q51" s="109">
        <v>9272186</v>
      </c>
      <c r="R51" s="109">
        <v>7137394</v>
      </c>
      <c r="S51" s="107" t="s">
        <v>236</v>
      </c>
      <c r="T51" s="105">
        <v>1</v>
      </c>
      <c r="U51" s="107">
        <v>0</v>
      </c>
      <c r="V51" s="107">
        <v>0</v>
      </c>
      <c r="W51" s="78">
        <v>0</v>
      </c>
      <c r="X51" s="78">
        <v>0</v>
      </c>
      <c r="Y51" s="78">
        <v>0</v>
      </c>
    </row>
    <row r="52" spans="1:25" x14ac:dyDescent="0.25">
      <c r="A52" s="7">
        <v>42</v>
      </c>
      <c r="B52" s="8" t="s">
        <v>4732</v>
      </c>
      <c r="C52" s="78" t="s">
        <v>54</v>
      </c>
      <c r="D52" s="78">
        <v>0</v>
      </c>
      <c r="E52" s="107" t="s">
        <v>9118</v>
      </c>
      <c r="F52" s="108">
        <v>42382</v>
      </c>
      <c r="G52" s="107" t="s">
        <v>9052</v>
      </c>
      <c r="H52" s="107" t="s">
        <v>364</v>
      </c>
      <c r="I52" s="107" t="s">
        <v>232</v>
      </c>
      <c r="J52" s="107" t="s">
        <v>233</v>
      </c>
      <c r="K52" s="107" t="s">
        <v>9035</v>
      </c>
      <c r="L52" s="107" t="s">
        <v>9119</v>
      </c>
      <c r="M52" s="107" t="s">
        <v>254</v>
      </c>
      <c r="N52" s="107" t="s">
        <v>679</v>
      </c>
      <c r="O52" s="107" t="s">
        <v>244</v>
      </c>
      <c r="P52" s="109">
        <v>530879586</v>
      </c>
      <c r="Q52" s="109">
        <v>530879586</v>
      </c>
      <c r="R52" s="109">
        <v>0</v>
      </c>
      <c r="S52" s="107" t="s">
        <v>236</v>
      </c>
      <c r="T52" s="105">
        <v>1</v>
      </c>
      <c r="U52" s="107">
        <v>0</v>
      </c>
      <c r="V52" s="107">
        <v>0</v>
      </c>
      <c r="W52" s="78">
        <v>0</v>
      </c>
      <c r="X52" s="78">
        <v>0</v>
      </c>
      <c r="Y52" s="78">
        <v>0</v>
      </c>
    </row>
    <row r="53" spans="1:25" x14ac:dyDescent="0.25">
      <c r="A53" s="7">
        <v>43</v>
      </c>
      <c r="B53" s="8" t="s">
        <v>4734</v>
      </c>
      <c r="C53" s="78" t="s">
        <v>54</v>
      </c>
      <c r="D53" s="78">
        <v>0</v>
      </c>
      <c r="E53" s="107" t="s">
        <v>9120</v>
      </c>
      <c r="F53" s="108">
        <v>42656</v>
      </c>
      <c r="G53" s="107" t="s">
        <v>9052</v>
      </c>
      <c r="H53" s="107" t="s">
        <v>346</v>
      </c>
      <c r="I53" s="107" t="s">
        <v>232</v>
      </c>
      <c r="J53" s="107" t="s">
        <v>233</v>
      </c>
      <c r="K53" s="107" t="s">
        <v>9035</v>
      </c>
      <c r="L53" s="107" t="s">
        <v>9121</v>
      </c>
      <c r="M53" s="107" t="s">
        <v>254</v>
      </c>
      <c r="N53" s="107" t="s">
        <v>679</v>
      </c>
      <c r="O53" s="107" t="s">
        <v>255</v>
      </c>
      <c r="P53" s="109">
        <v>204678501</v>
      </c>
      <c r="Q53" s="109">
        <v>204678501</v>
      </c>
      <c r="R53" s="109">
        <v>157625984</v>
      </c>
      <c r="S53" s="107" t="s">
        <v>236</v>
      </c>
      <c r="T53" s="105">
        <v>1</v>
      </c>
      <c r="U53" s="107">
        <v>0</v>
      </c>
      <c r="V53" s="107">
        <v>0</v>
      </c>
      <c r="W53" s="78">
        <v>0</v>
      </c>
      <c r="X53" s="78">
        <v>0</v>
      </c>
      <c r="Y53" s="78">
        <v>0</v>
      </c>
    </row>
    <row r="54" spans="1:25" x14ac:dyDescent="0.25">
      <c r="A54" s="7">
        <v>44</v>
      </c>
      <c r="B54" s="8" t="s">
        <v>4738</v>
      </c>
      <c r="C54" s="78" t="s">
        <v>54</v>
      </c>
      <c r="D54" s="78">
        <v>0</v>
      </c>
      <c r="E54" s="107" t="s">
        <v>9122</v>
      </c>
      <c r="F54" s="108">
        <v>42572</v>
      </c>
      <c r="G54" s="107" t="s">
        <v>9052</v>
      </c>
      <c r="H54" s="107" t="s">
        <v>346</v>
      </c>
      <c r="I54" s="107" t="s">
        <v>232</v>
      </c>
      <c r="J54" s="107" t="s">
        <v>233</v>
      </c>
      <c r="K54" s="107" t="s">
        <v>9035</v>
      </c>
      <c r="L54" s="107" t="s">
        <v>9123</v>
      </c>
      <c r="M54" s="107" t="s">
        <v>254</v>
      </c>
      <c r="N54" s="107" t="s">
        <v>679</v>
      </c>
      <c r="O54" s="107" t="s">
        <v>255</v>
      </c>
      <c r="P54" s="109">
        <v>27726855</v>
      </c>
      <c r="Q54" s="109">
        <v>27726855</v>
      </c>
      <c r="R54" s="109">
        <v>21343132</v>
      </c>
      <c r="S54" s="107" t="s">
        <v>236</v>
      </c>
      <c r="T54" s="105">
        <v>1</v>
      </c>
      <c r="U54" s="107">
        <v>0</v>
      </c>
      <c r="V54" s="107">
        <v>0</v>
      </c>
      <c r="W54" s="78">
        <v>0</v>
      </c>
      <c r="X54" s="78">
        <v>0</v>
      </c>
      <c r="Y54" s="78">
        <v>0</v>
      </c>
    </row>
    <row r="55" spans="1:25" x14ac:dyDescent="0.25">
      <c r="A55" s="7">
        <v>45</v>
      </c>
      <c r="B55" s="8" t="s">
        <v>4742</v>
      </c>
      <c r="C55" s="78" t="s">
        <v>54</v>
      </c>
      <c r="D55" s="78">
        <v>0</v>
      </c>
      <c r="E55" s="107" t="s">
        <v>9124</v>
      </c>
      <c r="F55" s="108">
        <v>42656</v>
      </c>
      <c r="G55" s="107" t="s">
        <v>9052</v>
      </c>
      <c r="H55" s="107" t="s">
        <v>346</v>
      </c>
      <c r="I55" s="107" t="s">
        <v>232</v>
      </c>
      <c r="J55" s="107" t="s">
        <v>233</v>
      </c>
      <c r="K55" s="107" t="s">
        <v>9035</v>
      </c>
      <c r="L55" s="107" t="s">
        <v>9125</v>
      </c>
      <c r="M55" s="107" t="s">
        <v>254</v>
      </c>
      <c r="N55" s="107" t="s">
        <v>679</v>
      </c>
      <c r="O55" s="107" t="s">
        <v>255</v>
      </c>
      <c r="P55" s="109">
        <v>171270374</v>
      </c>
      <c r="Q55" s="109">
        <v>171270374</v>
      </c>
      <c r="R55" s="109">
        <v>131897884</v>
      </c>
      <c r="S55" s="107" t="s">
        <v>236</v>
      </c>
      <c r="T55" s="105">
        <v>1</v>
      </c>
      <c r="U55" s="107">
        <v>0</v>
      </c>
      <c r="V55" s="107">
        <v>0</v>
      </c>
      <c r="W55" s="78">
        <v>0</v>
      </c>
      <c r="X55" s="78">
        <v>0</v>
      </c>
      <c r="Y55" s="78">
        <v>0</v>
      </c>
    </row>
    <row r="56" spans="1:25" x14ac:dyDescent="0.25">
      <c r="A56" s="7">
        <v>46</v>
      </c>
      <c r="B56" s="8" t="s">
        <v>4747</v>
      </c>
      <c r="C56" s="78" t="s">
        <v>54</v>
      </c>
      <c r="D56" s="78">
        <v>0</v>
      </c>
      <c r="E56" s="107" t="s">
        <v>9126</v>
      </c>
      <c r="F56" s="108">
        <v>42628</v>
      </c>
      <c r="G56" s="107" t="s">
        <v>9052</v>
      </c>
      <c r="H56" s="107" t="s">
        <v>346</v>
      </c>
      <c r="I56" s="107" t="s">
        <v>232</v>
      </c>
      <c r="J56" s="107" t="s">
        <v>233</v>
      </c>
      <c r="K56" s="107" t="s">
        <v>9035</v>
      </c>
      <c r="L56" s="107" t="s">
        <v>9127</v>
      </c>
      <c r="M56" s="107" t="s">
        <v>254</v>
      </c>
      <c r="N56" s="107" t="s">
        <v>679</v>
      </c>
      <c r="O56" s="107" t="s">
        <v>255</v>
      </c>
      <c r="P56" s="109">
        <v>52393123</v>
      </c>
      <c r="Q56" s="109">
        <v>52393123</v>
      </c>
      <c r="R56" s="109">
        <v>0</v>
      </c>
      <c r="S56" s="107" t="s">
        <v>236</v>
      </c>
      <c r="T56" s="105">
        <v>1</v>
      </c>
      <c r="U56" s="107">
        <v>0</v>
      </c>
      <c r="V56" s="107">
        <v>0</v>
      </c>
      <c r="W56" s="78">
        <v>0</v>
      </c>
      <c r="X56" s="78">
        <v>0</v>
      </c>
      <c r="Y56" s="78">
        <v>0</v>
      </c>
    </row>
    <row r="57" spans="1:25" x14ac:dyDescent="0.25">
      <c r="A57" s="7">
        <v>47</v>
      </c>
      <c r="B57" s="8" t="s">
        <v>4752</v>
      </c>
      <c r="C57" s="78" t="s">
        <v>54</v>
      </c>
      <c r="D57" s="78">
        <v>0</v>
      </c>
      <c r="E57" s="107" t="s">
        <v>9128</v>
      </c>
      <c r="F57" s="108">
        <v>42633</v>
      </c>
      <c r="G57" s="107" t="s">
        <v>9052</v>
      </c>
      <c r="H57" s="107" t="s">
        <v>346</v>
      </c>
      <c r="I57" s="107" t="s">
        <v>232</v>
      </c>
      <c r="J57" s="107" t="s">
        <v>233</v>
      </c>
      <c r="K57" s="107" t="s">
        <v>9035</v>
      </c>
      <c r="L57" s="107" t="s">
        <v>9129</v>
      </c>
      <c r="M57" s="107" t="s">
        <v>254</v>
      </c>
      <c r="N57" s="107" t="s">
        <v>679</v>
      </c>
      <c r="O57" s="107" t="s">
        <v>255</v>
      </c>
      <c r="P57" s="109">
        <v>20089706</v>
      </c>
      <c r="Q57" s="109">
        <v>20089706</v>
      </c>
      <c r="R57" s="109">
        <v>0</v>
      </c>
      <c r="S57" s="107" t="s">
        <v>236</v>
      </c>
      <c r="T57" s="105">
        <v>1</v>
      </c>
      <c r="U57" s="107">
        <v>0</v>
      </c>
      <c r="V57" s="107">
        <v>0</v>
      </c>
      <c r="W57" s="78">
        <v>0</v>
      </c>
      <c r="X57" s="78">
        <v>0</v>
      </c>
      <c r="Y57" s="78">
        <v>0</v>
      </c>
    </row>
    <row r="58" spans="1:25" x14ac:dyDescent="0.25">
      <c r="A58" s="7">
        <v>48</v>
      </c>
      <c r="B58" s="8" t="s">
        <v>4756</v>
      </c>
      <c r="C58" s="78" t="s">
        <v>54</v>
      </c>
      <c r="D58" s="78">
        <v>0</v>
      </c>
      <c r="E58" s="107" t="s">
        <v>9130</v>
      </c>
      <c r="F58" s="108">
        <v>42590</v>
      </c>
      <c r="G58" s="107" t="s">
        <v>9052</v>
      </c>
      <c r="H58" s="107" t="s">
        <v>346</v>
      </c>
      <c r="I58" s="107" t="s">
        <v>232</v>
      </c>
      <c r="J58" s="107" t="s">
        <v>233</v>
      </c>
      <c r="K58" s="107" t="s">
        <v>9035</v>
      </c>
      <c r="L58" s="107" t="s">
        <v>9131</v>
      </c>
      <c r="M58" s="107" t="s">
        <v>254</v>
      </c>
      <c r="N58" s="107" t="s">
        <v>679</v>
      </c>
      <c r="O58" s="107" t="s">
        <v>255</v>
      </c>
      <c r="P58" s="109">
        <v>178146016</v>
      </c>
      <c r="Q58" s="109">
        <v>178146016</v>
      </c>
      <c r="R58" s="109">
        <v>0</v>
      </c>
      <c r="S58" s="107" t="s">
        <v>236</v>
      </c>
      <c r="T58" s="105">
        <v>1</v>
      </c>
      <c r="U58" s="107">
        <v>0</v>
      </c>
      <c r="V58" s="107">
        <v>0</v>
      </c>
      <c r="W58" s="78">
        <v>0</v>
      </c>
      <c r="X58" s="78">
        <v>0</v>
      </c>
      <c r="Y58" s="78">
        <v>0</v>
      </c>
    </row>
    <row r="59" spans="1:25" x14ac:dyDescent="0.25">
      <c r="A59" s="7">
        <v>49</v>
      </c>
      <c r="B59" s="8" t="s">
        <v>4760</v>
      </c>
      <c r="C59" s="78" t="s">
        <v>54</v>
      </c>
      <c r="D59" s="78">
        <v>0</v>
      </c>
      <c r="E59" s="107" t="s">
        <v>9132</v>
      </c>
      <c r="F59" s="108">
        <v>42678</v>
      </c>
      <c r="G59" s="107" t="s">
        <v>9052</v>
      </c>
      <c r="H59" s="107" t="s">
        <v>346</v>
      </c>
      <c r="I59" s="107" t="s">
        <v>232</v>
      </c>
      <c r="J59" s="107" t="s">
        <v>233</v>
      </c>
      <c r="K59" s="107" t="s">
        <v>9035</v>
      </c>
      <c r="L59" s="107" t="s">
        <v>9133</v>
      </c>
      <c r="M59" s="107" t="s">
        <v>254</v>
      </c>
      <c r="N59" s="107" t="s">
        <v>679</v>
      </c>
      <c r="O59" s="107" t="s">
        <v>255</v>
      </c>
      <c r="P59" s="109">
        <v>98447924</v>
      </c>
      <c r="Q59" s="109">
        <v>98447924</v>
      </c>
      <c r="R59" s="109">
        <v>75654615</v>
      </c>
      <c r="S59" s="107" t="s">
        <v>236</v>
      </c>
      <c r="T59" s="105">
        <v>1</v>
      </c>
      <c r="U59" s="107">
        <v>0</v>
      </c>
      <c r="V59" s="107">
        <v>0</v>
      </c>
      <c r="W59" s="78">
        <v>0</v>
      </c>
      <c r="X59" s="78">
        <v>0</v>
      </c>
      <c r="Y59" s="78">
        <v>0</v>
      </c>
    </row>
    <row r="60" spans="1:25" x14ac:dyDescent="0.25">
      <c r="A60" s="7">
        <v>50</v>
      </c>
      <c r="B60" s="8" t="s">
        <v>4762</v>
      </c>
      <c r="C60" s="78" t="s">
        <v>54</v>
      </c>
      <c r="D60" s="78">
        <v>0</v>
      </c>
      <c r="E60" s="107" t="s">
        <v>9134</v>
      </c>
      <c r="F60" s="108">
        <v>42669</v>
      </c>
      <c r="G60" s="107" t="s">
        <v>9052</v>
      </c>
      <c r="H60" s="107" t="s">
        <v>346</v>
      </c>
      <c r="I60" s="107" t="s">
        <v>232</v>
      </c>
      <c r="J60" s="107" t="s">
        <v>233</v>
      </c>
      <c r="K60" s="107" t="s">
        <v>9035</v>
      </c>
      <c r="L60" s="107" t="s">
        <v>9135</v>
      </c>
      <c r="M60" s="107" t="s">
        <v>254</v>
      </c>
      <c r="N60" s="107" t="s">
        <v>679</v>
      </c>
      <c r="O60" s="107" t="s">
        <v>255</v>
      </c>
      <c r="P60" s="109">
        <v>148916080</v>
      </c>
      <c r="Q60" s="109">
        <v>148916080</v>
      </c>
      <c r="R60" s="109">
        <v>0</v>
      </c>
      <c r="S60" s="107" t="s">
        <v>236</v>
      </c>
      <c r="T60" s="105">
        <v>1</v>
      </c>
      <c r="U60" s="107">
        <v>0</v>
      </c>
      <c r="V60" s="107">
        <v>0</v>
      </c>
      <c r="W60" s="107">
        <v>0</v>
      </c>
      <c r="X60" s="78">
        <v>0</v>
      </c>
      <c r="Y60" s="78">
        <v>0</v>
      </c>
    </row>
    <row r="61" spans="1:25" x14ac:dyDescent="0.25">
      <c r="A61" s="7">
        <v>51</v>
      </c>
      <c r="B61" s="8" t="s">
        <v>4764</v>
      </c>
      <c r="C61" s="78" t="s">
        <v>54</v>
      </c>
      <c r="D61" s="78">
        <v>0</v>
      </c>
      <c r="E61" s="107" t="s">
        <v>9136</v>
      </c>
      <c r="F61" s="108">
        <v>42674</v>
      </c>
      <c r="G61" s="107" t="s">
        <v>9052</v>
      </c>
      <c r="H61" s="107" t="s">
        <v>346</v>
      </c>
      <c r="I61" s="107" t="s">
        <v>232</v>
      </c>
      <c r="J61" s="107" t="s">
        <v>233</v>
      </c>
      <c r="K61" s="107" t="s">
        <v>9035</v>
      </c>
      <c r="L61" s="107" t="s">
        <v>9137</v>
      </c>
      <c r="M61" s="107" t="s">
        <v>254</v>
      </c>
      <c r="N61" s="107" t="s">
        <v>679</v>
      </c>
      <c r="O61" s="107" t="s">
        <v>255</v>
      </c>
      <c r="P61" s="109">
        <v>72284234</v>
      </c>
      <c r="Q61" s="109">
        <v>72284234</v>
      </c>
      <c r="R61" s="109">
        <v>55620958</v>
      </c>
      <c r="S61" s="107" t="s">
        <v>236</v>
      </c>
      <c r="T61" s="105">
        <v>1</v>
      </c>
      <c r="U61" s="107">
        <v>0</v>
      </c>
      <c r="V61" s="107">
        <v>0</v>
      </c>
      <c r="W61" s="107">
        <v>0</v>
      </c>
      <c r="X61" s="78">
        <v>0</v>
      </c>
      <c r="Y61" s="78">
        <v>0</v>
      </c>
    </row>
    <row r="62" spans="1:25" x14ac:dyDescent="0.25">
      <c r="A62" s="7">
        <v>52</v>
      </c>
      <c r="B62" s="8" t="s">
        <v>4766</v>
      </c>
      <c r="C62" s="78" t="s">
        <v>54</v>
      </c>
      <c r="D62" s="78">
        <v>0</v>
      </c>
      <c r="E62" s="107" t="s">
        <v>9138</v>
      </c>
      <c r="F62" s="108">
        <v>42646</v>
      </c>
      <c r="G62" s="107" t="s">
        <v>9052</v>
      </c>
      <c r="H62" s="107" t="s">
        <v>346</v>
      </c>
      <c r="I62" s="107" t="s">
        <v>232</v>
      </c>
      <c r="J62" s="107" t="s">
        <v>233</v>
      </c>
      <c r="K62" s="107" t="s">
        <v>9035</v>
      </c>
      <c r="L62" s="107" t="s">
        <v>9139</v>
      </c>
      <c r="M62" s="107" t="s">
        <v>254</v>
      </c>
      <c r="N62" s="107" t="s">
        <v>679</v>
      </c>
      <c r="O62" s="107" t="s">
        <v>244</v>
      </c>
      <c r="P62" s="109">
        <v>11323795</v>
      </c>
      <c r="Q62" s="109">
        <v>11323795</v>
      </c>
      <c r="R62" s="109">
        <v>0</v>
      </c>
      <c r="S62" s="107" t="s">
        <v>236</v>
      </c>
      <c r="T62" s="105">
        <v>1</v>
      </c>
      <c r="U62" s="107">
        <v>0</v>
      </c>
      <c r="V62" s="107">
        <v>0</v>
      </c>
      <c r="W62" s="107">
        <v>0</v>
      </c>
      <c r="X62" s="78">
        <v>0</v>
      </c>
      <c r="Y62" s="78">
        <v>0</v>
      </c>
    </row>
    <row r="63" spans="1:25" x14ac:dyDescent="0.25">
      <c r="A63" s="7">
        <v>53</v>
      </c>
      <c r="B63" s="8" t="s">
        <v>4768</v>
      </c>
      <c r="C63" s="78" t="s">
        <v>54</v>
      </c>
      <c r="D63" s="78">
        <v>0</v>
      </c>
      <c r="E63" s="107" t="s">
        <v>9140</v>
      </c>
      <c r="F63" s="108">
        <v>42695</v>
      </c>
      <c r="G63" s="107" t="s">
        <v>9052</v>
      </c>
      <c r="H63" s="107" t="s">
        <v>346</v>
      </c>
      <c r="I63" s="107" t="s">
        <v>232</v>
      </c>
      <c r="J63" s="107" t="s">
        <v>233</v>
      </c>
      <c r="K63" s="107" t="s">
        <v>9035</v>
      </c>
      <c r="L63" s="107" t="s">
        <v>9141</v>
      </c>
      <c r="M63" s="107" t="s">
        <v>254</v>
      </c>
      <c r="N63" s="107" t="s">
        <v>679</v>
      </c>
      <c r="O63" s="107" t="s">
        <v>255</v>
      </c>
      <c r="P63" s="109">
        <v>204678501</v>
      </c>
      <c r="Q63" s="109">
        <v>204678501</v>
      </c>
      <c r="R63" s="109">
        <v>157166660</v>
      </c>
      <c r="S63" s="107" t="s">
        <v>236</v>
      </c>
      <c r="T63" s="105">
        <v>1</v>
      </c>
      <c r="U63" s="107">
        <v>0</v>
      </c>
      <c r="V63" s="107">
        <v>0</v>
      </c>
      <c r="W63" s="107">
        <v>0</v>
      </c>
      <c r="X63" s="78">
        <v>0</v>
      </c>
      <c r="Y63" s="78">
        <v>0</v>
      </c>
    </row>
    <row r="64" spans="1:25" x14ac:dyDescent="0.25">
      <c r="A64" s="7">
        <v>54</v>
      </c>
      <c r="B64" s="8" t="s">
        <v>4770</v>
      </c>
      <c r="C64" s="78" t="s">
        <v>54</v>
      </c>
      <c r="D64" s="78">
        <v>0</v>
      </c>
      <c r="E64" s="107" t="s">
        <v>9142</v>
      </c>
      <c r="F64" s="108">
        <v>42678</v>
      </c>
      <c r="G64" s="107" t="s">
        <v>9052</v>
      </c>
      <c r="H64" s="107" t="s">
        <v>346</v>
      </c>
      <c r="I64" s="107" t="s">
        <v>232</v>
      </c>
      <c r="J64" s="107" t="s">
        <v>233</v>
      </c>
      <c r="K64" s="107" t="s">
        <v>9035</v>
      </c>
      <c r="L64" s="107" t="s">
        <v>9143</v>
      </c>
      <c r="M64" s="107" t="s">
        <v>254</v>
      </c>
      <c r="N64" s="107" t="s">
        <v>679</v>
      </c>
      <c r="O64" s="107" t="s">
        <v>255</v>
      </c>
      <c r="P64" s="109">
        <v>169135981</v>
      </c>
      <c r="Q64" s="109">
        <v>169135981</v>
      </c>
      <c r="R64" s="109">
        <v>129976509</v>
      </c>
      <c r="S64" s="107" t="s">
        <v>236</v>
      </c>
      <c r="T64" s="105">
        <v>1</v>
      </c>
      <c r="U64" s="107">
        <v>0</v>
      </c>
      <c r="V64" s="107">
        <v>0</v>
      </c>
      <c r="W64" s="107">
        <v>0</v>
      </c>
      <c r="X64" s="78">
        <v>0</v>
      </c>
      <c r="Y64" s="78">
        <v>0</v>
      </c>
    </row>
    <row r="65" spans="1:25" x14ac:dyDescent="0.25">
      <c r="A65" s="7">
        <v>55</v>
      </c>
      <c r="B65" s="8" t="s">
        <v>4772</v>
      </c>
      <c r="C65" s="78" t="s">
        <v>54</v>
      </c>
      <c r="D65" s="78">
        <v>0</v>
      </c>
      <c r="E65" s="107" t="s">
        <v>9144</v>
      </c>
      <c r="F65" s="108">
        <v>42682</v>
      </c>
      <c r="G65" s="107" t="s">
        <v>9052</v>
      </c>
      <c r="H65" s="107" t="s">
        <v>346</v>
      </c>
      <c r="I65" s="107" t="s">
        <v>232</v>
      </c>
      <c r="J65" s="107" t="s">
        <v>233</v>
      </c>
      <c r="K65" s="107" t="s">
        <v>9035</v>
      </c>
      <c r="L65" s="107" t="s">
        <v>9145</v>
      </c>
      <c r="M65" s="107" t="s">
        <v>254</v>
      </c>
      <c r="N65" s="107" t="s">
        <v>679</v>
      </c>
      <c r="O65" s="107" t="s">
        <v>255</v>
      </c>
      <c r="P65" s="109">
        <v>262103440</v>
      </c>
      <c r="Q65" s="109">
        <v>262103440</v>
      </c>
      <c r="R65" s="109">
        <v>201382360</v>
      </c>
      <c r="S65" s="107" t="s">
        <v>236</v>
      </c>
      <c r="T65" s="105">
        <v>1</v>
      </c>
      <c r="U65" s="107">
        <v>0</v>
      </c>
      <c r="V65" s="107">
        <v>0</v>
      </c>
      <c r="W65" s="107">
        <v>0</v>
      </c>
      <c r="X65" s="78">
        <v>0</v>
      </c>
      <c r="Y65" s="78">
        <v>0</v>
      </c>
    </row>
    <row r="66" spans="1:25" x14ac:dyDescent="0.25">
      <c r="A66" s="7">
        <v>56</v>
      </c>
      <c r="B66" s="8" t="s">
        <v>4774</v>
      </c>
      <c r="C66" s="78" t="s">
        <v>54</v>
      </c>
      <c r="D66" s="78">
        <v>0</v>
      </c>
      <c r="E66" s="107" t="s">
        <v>9146</v>
      </c>
      <c r="F66" s="108">
        <v>42716</v>
      </c>
      <c r="G66" s="107" t="s">
        <v>9052</v>
      </c>
      <c r="H66" s="107" t="s">
        <v>346</v>
      </c>
      <c r="I66" s="107" t="s">
        <v>232</v>
      </c>
      <c r="J66" s="107" t="s">
        <v>233</v>
      </c>
      <c r="K66" s="107" t="s">
        <v>9035</v>
      </c>
      <c r="L66" s="107" t="s">
        <v>9147</v>
      </c>
      <c r="M66" s="107" t="s">
        <v>254</v>
      </c>
      <c r="N66" s="107" t="s">
        <v>679</v>
      </c>
      <c r="O66" s="107" t="s">
        <v>255</v>
      </c>
      <c r="P66" s="109">
        <v>176916443</v>
      </c>
      <c r="Q66" s="109">
        <v>176916443</v>
      </c>
      <c r="R66" s="109">
        <v>135153999</v>
      </c>
      <c r="S66" s="107" t="s">
        <v>236</v>
      </c>
      <c r="T66" s="105">
        <v>1</v>
      </c>
      <c r="U66" s="107">
        <v>0</v>
      </c>
      <c r="V66" s="107">
        <v>0</v>
      </c>
      <c r="W66" s="107">
        <v>0</v>
      </c>
      <c r="X66" s="78">
        <v>0</v>
      </c>
      <c r="Y66" s="78">
        <v>0</v>
      </c>
    </row>
    <row r="67" spans="1:25" x14ac:dyDescent="0.25">
      <c r="A67" s="7">
        <v>57</v>
      </c>
      <c r="B67" s="8" t="s">
        <v>4776</v>
      </c>
      <c r="C67" s="78" t="s">
        <v>54</v>
      </c>
      <c r="D67" s="78">
        <v>0</v>
      </c>
      <c r="E67" s="107" t="s">
        <v>9148</v>
      </c>
      <c r="F67" s="108">
        <v>42656</v>
      </c>
      <c r="G67" s="107" t="s">
        <v>9052</v>
      </c>
      <c r="H67" s="107" t="s">
        <v>346</v>
      </c>
      <c r="I67" s="107" t="s">
        <v>232</v>
      </c>
      <c r="J67" s="107" t="s">
        <v>233</v>
      </c>
      <c r="K67" s="107" t="s">
        <v>9035</v>
      </c>
      <c r="L67" s="107" t="s">
        <v>9149</v>
      </c>
      <c r="M67" s="107" t="s">
        <v>254</v>
      </c>
      <c r="N67" s="107" t="s">
        <v>679</v>
      </c>
      <c r="O67" s="107" t="s">
        <v>255</v>
      </c>
      <c r="P67" s="109">
        <v>41657149</v>
      </c>
      <c r="Q67" s="109">
        <v>41657149</v>
      </c>
      <c r="R67" s="109">
        <v>32080795</v>
      </c>
      <c r="S67" s="107" t="s">
        <v>236</v>
      </c>
      <c r="T67" s="105">
        <v>1</v>
      </c>
      <c r="U67" s="107">
        <v>0</v>
      </c>
      <c r="V67" s="107">
        <v>0</v>
      </c>
      <c r="W67" s="107">
        <v>0</v>
      </c>
      <c r="X67" s="78">
        <v>0</v>
      </c>
      <c r="Y67" s="78">
        <v>0</v>
      </c>
    </row>
    <row r="68" spans="1:25" x14ac:dyDescent="0.25">
      <c r="A68" s="7">
        <v>58</v>
      </c>
      <c r="B68" s="8" t="s">
        <v>4780</v>
      </c>
      <c r="C68" s="78" t="s">
        <v>54</v>
      </c>
      <c r="D68" s="78">
        <v>0</v>
      </c>
      <c r="E68" s="107" t="s">
        <v>9150</v>
      </c>
      <c r="F68" s="108">
        <v>42682</v>
      </c>
      <c r="G68" s="107" t="s">
        <v>9052</v>
      </c>
      <c r="H68" s="107" t="s">
        <v>346</v>
      </c>
      <c r="I68" s="107" t="s">
        <v>232</v>
      </c>
      <c r="J68" s="107" t="s">
        <v>233</v>
      </c>
      <c r="K68" s="107" t="s">
        <v>9035</v>
      </c>
      <c r="L68" s="107" t="s">
        <v>9151</v>
      </c>
      <c r="M68" s="107" t="s">
        <v>254</v>
      </c>
      <c r="N68" s="107" t="s">
        <v>679</v>
      </c>
      <c r="O68" s="107" t="s">
        <v>244</v>
      </c>
      <c r="P68" s="109">
        <v>406954829</v>
      </c>
      <c r="Q68" s="109">
        <v>406954829</v>
      </c>
      <c r="R68" s="109">
        <v>0</v>
      </c>
      <c r="S68" s="107" t="s">
        <v>236</v>
      </c>
      <c r="T68" s="105">
        <v>1</v>
      </c>
      <c r="U68" s="107">
        <v>0</v>
      </c>
      <c r="V68" s="107">
        <v>0</v>
      </c>
      <c r="W68" s="107">
        <v>0</v>
      </c>
      <c r="X68" s="78">
        <v>0</v>
      </c>
      <c r="Y68" s="78">
        <v>0</v>
      </c>
    </row>
    <row r="69" spans="1:25" x14ac:dyDescent="0.25">
      <c r="A69" s="7">
        <v>59</v>
      </c>
      <c r="B69" s="8" t="s">
        <v>4785</v>
      </c>
      <c r="C69" s="78" t="s">
        <v>54</v>
      </c>
      <c r="D69" s="78">
        <v>0</v>
      </c>
      <c r="E69" s="107" t="s">
        <v>9152</v>
      </c>
      <c r="F69" s="108">
        <v>42611</v>
      </c>
      <c r="G69" s="107" t="s">
        <v>9052</v>
      </c>
      <c r="H69" s="107" t="s">
        <v>346</v>
      </c>
      <c r="I69" s="107" t="s">
        <v>232</v>
      </c>
      <c r="J69" s="107" t="s">
        <v>233</v>
      </c>
      <c r="K69" s="107" t="s">
        <v>9035</v>
      </c>
      <c r="L69" s="107" t="s">
        <v>9153</v>
      </c>
      <c r="M69" s="107" t="s">
        <v>254</v>
      </c>
      <c r="N69" s="107" t="s">
        <v>679</v>
      </c>
      <c r="O69" s="107" t="s">
        <v>255</v>
      </c>
      <c r="P69" s="109">
        <v>25182996</v>
      </c>
      <c r="Q69" s="109">
        <v>25182996</v>
      </c>
      <c r="R69" s="109">
        <v>0</v>
      </c>
      <c r="S69" s="107" t="s">
        <v>236</v>
      </c>
      <c r="T69" s="105">
        <v>1</v>
      </c>
      <c r="U69" s="107">
        <v>0</v>
      </c>
      <c r="V69" s="107">
        <v>0</v>
      </c>
      <c r="W69" s="107">
        <v>0</v>
      </c>
      <c r="X69" s="78">
        <v>0</v>
      </c>
      <c r="Y69" s="78">
        <v>0</v>
      </c>
    </row>
    <row r="70" spans="1:25" x14ac:dyDescent="0.25">
      <c r="A70" s="7">
        <v>60</v>
      </c>
      <c r="B70" s="8" t="s">
        <v>4789</v>
      </c>
      <c r="C70" s="78" t="s">
        <v>54</v>
      </c>
      <c r="D70" s="78">
        <v>0</v>
      </c>
      <c r="E70" s="107" t="s">
        <v>9154</v>
      </c>
      <c r="F70" s="108">
        <v>42646</v>
      </c>
      <c r="G70" s="107" t="s">
        <v>9052</v>
      </c>
      <c r="H70" s="107" t="s">
        <v>346</v>
      </c>
      <c r="I70" s="107" t="s">
        <v>232</v>
      </c>
      <c r="J70" s="107" t="s">
        <v>233</v>
      </c>
      <c r="K70" s="107" t="s">
        <v>9035</v>
      </c>
      <c r="L70" s="107" t="s">
        <v>9155</v>
      </c>
      <c r="M70" s="107" t="s">
        <v>254</v>
      </c>
      <c r="N70" s="107" t="s">
        <v>679</v>
      </c>
      <c r="O70" s="107" t="s">
        <v>244</v>
      </c>
      <c r="P70" s="109">
        <v>202513782</v>
      </c>
      <c r="Q70" s="109">
        <v>202513782</v>
      </c>
      <c r="R70" s="109">
        <v>0</v>
      </c>
      <c r="S70" s="107" t="s">
        <v>236</v>
      </c>
      <c r="T70" s="105">
        <v>1</v>
      </c>
      <c r="U70" s="107">
        <v>0</v>
      </c>
      <c r="V70" s="107">
        <v>0</v>
      </c>
      <c r="W70" s="107">
        <v>0</v>
      </c>
      <c r="X70" s="78">
        <v>0</v>
      </c>
      <c r="Y70" s="78">
        <v>0</v>
      </c>
    </row>
    <row r="71" spans="1:25" x14ac:dyDescent="0.25">
      <c r="A71" s="7">
        <v>61</v>
      </c>
      <c r="B71" s="8" t="s">
        <v>4794</v>
      </c>
      <c r="C71" s="78" t="s">
        <v>54</v>
      </c>
      <c r="D71" s="78">
        <v>0</v>
      </c>
      <c r="E71" s="107" t="s">
        <v>9156</v>
      </c>
      <c r="F71" s="108">
        <v>42668</v>
      </c>
      <c r="G71" s="107" t="s">
        <v>9052</v>
      </c>
      <c r="H71" s="107" t="s">
        <v>346</v>
      </c>
      <c r="I71" s="107" t="s">
        <v>232</v>
      </c>
      <c r="J71" s="107" t="s">
        <v>233</v>
      </c>
      <c r="K71" s="107" t="s">
        <v>9035</v>
      </c>
      <c r="L71" s="107" t="s">
        <v>9157</v>
      </c>
      <c r="M71" s="107" t="s">
        <v>254</v>
      </c>
      <c r="N71" s="107" t="s">
        <v>679</v>
      </c>
      <c r="O71" s="107" t="s">
        <v>255</v>
      </c>
      <c r="P71" s="109">
        <v>273908748</v>
      </c>
      <c r="Q71" s="109">
        <v>273908748</v>
      </c>
      <c r="R71" s="109">
        <v>210824469</v>
      </c>
      <c r="S71" s="107" t="s">
        <v>236</v>
      </c>
      <c r="T71" s="105">
        <v>1</v>
      </c>
      <c r="U71" s="107">
        <v>0</v>
      </c>
      <c r="V71" s="107">
        <v>0</v>
      </c>
      <c r="W71" s="107">
        <v>0</v>
      </c>
      <c r="X71" s="78">
        <v>0</v>
      </c>
      <c r="Y71" s="78">
        <v>0</v>
      </c>
    </row>
    <row r="72" spans="1:25" x14ac:dyDescent="0.25">
      <c r="A72" s="7">
        <v>62</v>
      </c>
      <c r="B72" s="8" t="s">
        <v>4799</v>
      </c>
      <c r="C72" s="78" t="s">
        <v>54</v>
      </c>
      <c r="D72" s="78">
        <v>0</v>
      </c>
      <c r="E72" s="107" t="s">
        <v>9158</v>
      </c>
      <c r="F72" s="108">
        <v>42657</v>
      </c>
      <c r="G72" s="107" t="s">
        <v>9052</v>
      </c>
      <c r="H72" s="107" t="s">
        <v>346</v>
      </c>
      <c r="I72" s="107" t="s">
        <v>232</v>
      </c>
      <c r="J72" s="107" t="s">
        <v>233</v>
      </c>
      <c r="K72" s="107" t="s">
        <v>9035</v>
      </c>
      <c r="L72" s="107" t="s">
        <v>9159</v>
      </c>
      <c r="M72" s="107" t="s">
        <v>254</v>
      </c>
      <c r="N72" s="107" t="s">
        <v>679</v>
      </c>
      <c r="O72" s="107" t="s">
        <v>255</v>
      </c>
      <c r="P72" s="109">
        <v>298479205</v>
      </c>
      <c r="Q72" s="109">
        <v>298479205</v>
      </c>
      <c r="R72" s="109">
        <v>229852707</v>
      </c>
      <c r="S72" s="107" t="s">
        <v>236</v>
      </c>
      <c r="T72" s="105">
        <v>1</v>
      </c>
      <c r="U72" s="107">
        <v>0</v>
      </c>
      <c r="V72" s="107">
        <v>0</v>
      </c>
      <c r="W72" s="107">
        <v>0</v>
      </c>
      <c r="X72" s="78">
        <v>0</v>
      </c>
      <c r="Y72" s="78">
        <v>0</v>
      </c>
    </row>
    <row r="73" spans="1:25" x14ac:dyDescent="0.25">
      <c r="A73" s="7">
        <v>63</v>
      </c>
      <c r="B73" s="8" t="s">
        <v>4804</v>
      </c>
      <c r="C73" s="78" t="s">
        <v>54</v>
      </c>
      <c r="D73" s="78">
        <v>0</v>
      </c>
      <c r="E73" s="107" t="s">
        <v>9160</v>
      </c>
      <c r="F73" s="108">
        <v>42657</v>
      </c>
      <c r="G73" s="107" t="s">
        <v>9052</v>
      </c>
      <c r="H73" s="107" t="s">
        <v>346</v>
      </c>
      <c r="I73" s="107" t="s">
        <v>232</v>
      </c>
      <c r="J73" s="107" t="s">
        <v>233</v>
      </c>
      <c r="K73" s="107" t="s">
        <v>9035</v>
      </c>
      <c r="L73" s="107" t="s">
        <v>9161</v>
      </c>
      <c r="M73" s="107" t="s">
        <v>254</v>
      </c>
      <c r="N73" s="107" t="s">
        <v>679</v>
      </c>
      <c r="O73" s="107" t="s">
        <v>255</v>
      </c>
      <c r="P73" s="109">
        <v>433852430</v>
      </c>
      <c r="Q73" s="109">
        <v>433852430</v>
      </c>
      <c r="R73" s="109">
        <v>334100848</v>
      </c>
      <c r="S73" s="107" t="s">
        <v>236</v>
      </c>
      <c r="T73" s="105">
        <v>1</v>
      </c>
      <c r="U73" s="107">
        <v>0</v>
      </c>
      <c r="V73" s="107">
        <v>0</v>
      </c>
      <c r="W73" s="107">
        <v>0</v>
      </c>
      <c r="X73" s="78">
        <v>0</v>
      </c>
      <c r="Y73" s="78">
        <v>0</v>
      </c>
    </row>
    <row r="74" spans="1:25" x14ac:dyDescent="0.25">
      <c r="A74" s="7">
        <v>64</v>
      </c>
      <c r="B74" s="8" t="s">
        <v>4808</v>
      </c>
      <c r="C74" s="78" t="s">
        <v>54</v>
      </c>
      <c r="D74" s="78">
        <v>0</v>
      </c>
      <c r="E74" s="107" t="s">
        <v>9162</v>
      </c>
      <c r="F74" s="108">
        <v>42656</v>
      </c>
      <c r="G74" s="107" t="s">
        <v>9052</v>
      </c>
      <c r="H74" s="107" t="s">
        <v>346</v>
      </c>
      <c r="I74" s="107" t="s">
        <v>232</v>
      </c>
      <c r="J74" s="107" t="s">
        <v>233</v>
      </c>
      <c r="K74" s="107" t="s">
        <v>9035</v>
      </c>
      <c r="L74" s="107" t="s">
        <v>9163</v>
      </c>
      <c r="M74" s="107" t="s">
        <v>254</v>
      </c>
      <c r="N74" s="107" t="s">
        <v>679</v>
      </c>
      <c r="O74" s="107" t="s">
        <v>255</v>
      </c>
      <c r="P74" s="109">
        <v>147560893</v>
      </c>
      <c r="Q74" s="109">
        <v>147560893</v>
      </c>
      <c r="R74" s="109">
        <v>113638857</v>
      </c>
      <c r="S74" s="107" t="s">
        <v>236</v>
      </c>
      <c r="T74" s="105">
        <v>1</v>
      </c>
      <c r="U74" s="107">
        <v>0</v>
      </c>
      <c r="V74" s="107">
        <v>0</v>
      </c>
      <c r="W74" s="107">
        <v>0</v>
      </c>
      <c r="X74" s="78">
        <v>0</v>
      </c>
      <c r="Y74" s="78">
        <v>0</v>
      </c>
    </row>
    <row r="75" spans="1:25" x14ac:dyDescent="0.25">
      <c r="A75" s="7">
        <v>65</v>
      </c>
      <c r="B75" s="8" t="s">
        <v>4812</v>
      </c>
      <c r="C75" s="78" t="s">
        <v>54</v>
      </c>
      <c r="D75" s="78">
        <v>0</v>
      </c>
      <c r="E75" s="107" t="s">
        <v>9164</v>
      </c>
      <c r="F75" s="108">
        <v>42702</v>
      </c>
      <c r="G75" s="107" t="s">
        <v>9052</v>
      </c>
      <c r="H75" s="107" t="s">
        <v>346</v>
      </c>
      <c r="I75" s="107" t="s">
        <v>232</v>
      </c>
      <c r="J75" s="107" t="s">
        <v>233</v>
      </c>
      <c r="K75" s="107" t="s">
        <v>9035</v>
      </c>
      <c r="L75" s="107" t="s">
        <v>9165</v>
      </c>
      <c r="M75" s="107" t="s">
        <v>254</v>
      </c>
      <c r="N75" s="107" t="s">
        <v>679</v>
      </c>
      <c r="O75" s="107" t="s">
        <v>255</v>
      </c>
      <c r="P75" s="109">
        <v>203242251</v>
      </c>
      <c r="Q75" s="109">
        <v>203242251</v>
      </c>
      <c r="R75" s="109">
        <v>156013407</v>
      </c>
      <c r="S75" s="107" t="s">
        <v>236</v>
      </c>
      <c r="T75" s="105">
        <v>1</v>
      </c>
      <c r="U75" s="107">
        <v>0</v>
      </c>
      <c r="V75" s="107">
        <v>0</v>
      </c>
      <c r="W75" s="107">
        <v>0</v>
      </c>
      <c r="X75" s="78">
        <v>0</v>
      </c>
      <c r="Y75" s="78">
        <v>0</v>
      </c>
    </row>
    <row r="76" spans="1:25" x14ac:dyDescent="0.25">
      <c r="A76" s="7">
        <v>66</v>
      </c>
      <c r="B76" s="8" t="s">
        <v>4816</v>
      </c>
      <c r="C76" s="111" t="s">
        <v>54</v>
      </c>
      <c r="D76" s="111">
        <v>0</v>
      </c>
      <c r="E76" s="107" t="s">
        <v>9166</v>
      </c>
      <c r="F76" s="108">
        <v>42656</v>
      </c>
      <c r="G76" s="107" t="s">
        <v>9052</v>
      </c>
      <c r="H76" s="107" t="s">
        <v>346</v>
      </c>
      <c r="I76" s="107" t="s">
        <v>232</v>
      </c>
      <c r="J76" s="107" t="s">
        <v>233</v>
      </c>
      <c r="K76" s="107" t="s">
        <v>9035</v>
      </c>
      <c r="L76" s="107" t="s">
        <v>9167</v>
      </c>
      <c r="M76" s="107" t="s">
        <v>254</v>
      </c>
      <c r="N76" s="107" t="s">
        <v>679</v>
      </c>
      <c r="O76" s="107" t="s">
        <v>255</v>
      </c>
      <c r="P76" s="109">
        <v>0</v>
      </c>
      <c r="Q76" s="109">
        <v>0</v>
      </c>
      <c r="R76" s="109">
        <v>0</v>
      </c>
      <c r="S76" s="107" t="s">
        <v>236</v>
      </c>
      <c r="T76" s="105">
        <v>1</v>
      </c>
      <c r="U76" s="107">
        <v>0</v>
      </c>
      <c r="V76" s="107">
        <v>0</v>
      </c>
      <c r="W76" s="107">
        <v>0</v>
      </c>
      <c r="X76" s="111">
        <v>0</v>
      </c>
      <c r="Y76" s="111">
        <v>0</v>
      </c>
    </row>
    <row r="77" spans="1:25" x14ac:dyDescent="0.25">
      <c r="A77" s="7">
        <v>67</v>
      </c>
      <c r="B77" s="8" t="s">
        <v>4820</v>
      </c>
      <c r="C77" s="78" t="s">
        <v>54</v>
      </c>
      <c r="D77" s="78">
        <v>0</v>
      </c>
      <c r="E77" s="107" t="s">
        <v>9168</v>
      </c>
      <c r="F77" s="108">
        <v>42668</v>
      </c>
      <c r="G77" s="107" t="s">
        <v>9052</v>
      </c>
      <c r="H77" s="107" t="s">
        <v>346</v>
      </c>
      <c r="I77" s="107" t="s">
        <v>232</v>
      </c>
      <c r="J77" s="107" t="s">
        <v>233</v>
      </c>
      <c r="K77" s="107" t="s">
        <v>9035</v>
      </c>
      <c r="L77" s="107" t="s">
        <v>9169</v>
      </c>
      <c r="M77" s="107" t="s">
        <v>254</v>
      </c>
      <c r="N77" s="107" t="s">
        <v>679</v>
      </c>
      <c r="O77" s="107" t="s">
        <v>255</v>
      </c>
      <c r="P77" s="109">
        <v>58777712</v>
      </c>
      <c r="Q77" s="109">
        <v>58777712</v>
      </c>
      <c r="R77" s="109">
        <v>0</v>
      </c>
      <c r="S77" s="107" t="s">
        <v>236</v>
      </c>
      <c r="T77" s="105">
        <v>1</v>
      </c>
      <c r="U77" s="107">
        <v>0</v>
      </c>
      <c r="V77" s="107">
        <v>0</v>
      </c>
      <c r="W77" s="107">
        <v>0</v>
      </c>
      <c r="X77" s="78">
        <v>0</v>
      </c>
      <c r="Y77" s="78">
        <v>0</v>
      </c>
    </row>
    <row r="78" spans="1:25" x14ac:dyDescent="0.25">
      <c r="A78" s="7">
        <v>68</v>
      </c>
      <c r="B78" s="8" t="s">
        <v>4824</v>
      </c>
      <c r="C78" s="78" t="s">
        <v>54</v>
      </c>
      <c r="D78" s="78">
        <v>0</v>
      </c>
      <c r="E78" s="107" t="s">
        <v>9170</v>
      </c>
      <c r="F78" s="108">
        <v>42702</v>
      </c>
      <c r="G78" s="107" t="s">
        <v>9052</v>
      </c>
      <c r="H78" s="107" t="s">
        <v>346</v>
      </c>
      <c r="I78" s="107" t="s">
        <v>232</v>
      </c>
      <c r="J78" s="107" t="s">
        <v>233</v>
      </c>
      <c r="K78" s="107" t="s">
        <v>9035</v>
      </c>
      <c r="L78" s="107" t="s">
        <v>9171</v>
      </c>
      <c r="M78" s="107" t="s">
        <v>254</v>
      </c>
      <c r="N78" s="107" t="s">
        <v>679</v>
      </c>
      <c r="O78" s="107" t="s">
        <v>255</v>
      </c>
      <c r="P78" s="109">
        <v>176726186</v>
      </c>
      <c r="Q78" s="109">
        <v>176726186</v>
      </c>
      <c r="R78" s="109">
        <v>135659068</v>
      </c>
      <c r="S78" s="107" t="s">
        <v>236</v>
      </c>
      <c r="T78" s="105">
        <v>1</v>
      </c>
      <c r="U78" s="107">
        <v>0</v>
      </c>
      <c r="V78" s="107">
        <v>0</v>
      </c>
      <c r="W78" s="107">
        <v>0</v>
      </c>
      <c r="X78" s="78">
        <v>0</v>
      </c>
      <c r="Y78" s="78">
        <v>0</v>
      </c>
    </row>
    <row r="79" spans="1:25" x14ac:dyDescent="0.25">
      <c r="A79" s="7">
        <v>69</v>
      </c>
      <c r="B79" s="8" t="s">
        <v>4828</v>
      </c>
      <c r="C79" s="78" t="s">
        <v>54</v>
      </c>
      <c r="D79" s="78">
        <v>0</v>
      </c>
      <c r="E79" s="107" t="s">
        <v>9172</v>
      </c>
      <c r="F79" s="108">
        <v>42716</v>
      </c>
      <c r="G79" s="107" t="s">
        <v>9052</v>
      </c>
      <c r="H79" s="107" t="s">
        <v>346</v>
      </c>
      <c r="I79" s="107" t="s">
        <v>232</v>
      </c>
      <c r="J79" s="107" t="s">
        <v>233</v>
      </c>
      <c r="K79" s="107" t="s">
        <v>9035</v>
      </c>
      <c r="L79" s="107" t="s">
        <v>9173</v>
      </c>
      <c r="M79" s="107" t="s">
        <v>254</v>
      </c>
      <c r="N79" s="107" t="s">
        <v>679</v>
      </c>
      <c r="O79" s="107" t="s">
        <v>255</v>
      </c>
      <c r="P79" s="109">
        <v>265144972</v>
      </c>
      <c r="Q79" s="109">
        <v>265144972</v>
      </c>
      <c r="R79" s="109">
        <v>0</v>
      </c>
      <c r="S79" s="107" t="s">
        <v>236</v>
      </c>
      <c r="T79" s="105">
        <v>1</v>
      </c>
      <c r="U79" s="107">
        <v>0</v>
      </c>
      <c r="V79" s="107">
        <v>0</v>
      </c>
      <c r="W79" s="107">
        <v>0</v>
      </c>
      <c r="X79" s="78">
        <v>0</v>
      </c>
      <c r="Y79" s="78">
        <v>0</v>
      </c>
    </row>
    <row r="80" spans="1:25" x14ac:dyDescent="0.25">
      <c r="A80" s="7">
        <v>70</v>
      </c>
      <c r="B80" s="8" t="s">
        <v>4833</v>
      </c>
      <c r="C80" s="78" t="s">
        <v>54</v>
      </c>
      <c r="D80" s="78">
        <v>0</v>
      </c>
      <c r="E80" s="107" t="s">
        <v>9174</v>
      </c>
      <c r="F80" s="108">
        <v>42678</v>
      </c>
      <c r="G80" s="107" t="s">
        <v>9052</v>
      </c>
      <c r="H80" s="107" t="s">
        <v>346</v>
      </c>
      <c r="I80" s="107" t="s">
        <v>232</v>
      </c>
      <c r="J80" s="107" t="s">
        <v>233</v>
      </c>
      <c r="K80" s="107" t="s">
        <v>9035</v>
      </c>
      <c r="L80" s="107" t="s">
        <v>9175</v>
      </c>
      <c r="M80" s="107" t="s">
        <v>254</v>
      </c>
      <c r="N80" s="107" t="s">
        <v>679</v>
      </c>
      <c r="O80" s="107" t="s">
        <v>255</v>
      </c>
      <c r="P80" s="109">
        <v>149508007</v>
      </c>
      <c r="Q80" s="109">
        <v>149508007</v>
      </c>
      <c r="R80" s="109">
        <v>114892932</v>
      </c>
      <c r="S80" s="107" t="s">
        <v>236</v>
      </c>
      <c r="T80" s="105">
        <v>1</v>
      </c>
      <c r="U80" s="107">
        <v>0</v>
      </c>
      <c r="V80" s="107">
        <v>0</v>
      </c>
      <c r="W80" s="107">
        <v>0</v>
      </c>
      <c r="X80" s="78">
        <v>0</v>
      </c>
      <c r="Y80" s="78">
        <v>0</v>
      </c>
    </row>
    <row r="81" spans="1:25" x14ac:dyDescent="0.25">
      <c r="A81" s="7">
        <v>71</v>
      </c>
      <c r="B81" s="8" t="s">
        <v>4838</v>
      </c>
      <c r="C81" s="78" t="s">
        <v>54</v>
      </c>
      <c r="D81" s="78">
        <v>0</v>
      </c>
      <c r="E81" s="107" t="s">
        <v>9176</v>
      </c>
      <c r="F81" s="108">
        <v>42668</v>
      </c>
      <c r="G81" s="107" t="s">
        <v>9052</v>
      </c>
      <c r="H81" s="107" t="s">
        <v>346</v>
      </c>
      <c r="I81" s="107" t="s">
        <v>232</v>
      </c>
      <c r="J81" s="107" t="s">
        <v>233</v>
      </c>
      <c r="K81" s="107" t="s">
        <v>9035</v>
      </c>
      <c r="L81" s="107" t="s">
        <v>9177</v>
      </c>
      <c r="M81" s="107" t="s">
        <v>254</v>
      </c>
      <c r="N81" s="107" t="s">
        <v>679</v>
      </c>
      <c r="O81" s="107" t="s">
        <v>244</v>
      </c>
      <c r="P81" s="109">
        <v>100766351</v>
      </c>
      <c r="Q81" s="109">
        <v>100766351</v>
      </c>
      <c r="R81" s="109">
        <v>0</v>
      </c>
      <c r="S81" s="107" t="s">
        <v>236</v>
      </c>
      <c r="T81" s="105">
        <v>1</v>
      </c>
      <c r="U81" s="107">
        <v>0</v>
      </c>
      <c r="V81" s="107">
        <v>0</v>
      </c>
      <c r="W81" s="107">
        <v>0</v>
      </c>
      <c r="X81" s="78">
        <v>0</v>
      </c>
      <c r="Y81" s="78">
        <v>0</v>
      </c>
    </row>
    <row r="82" spans="1:25" x14ac:dyDescent="0.25">
      <c r="A82" s="7">
        <v>72</v>
      </c>
      <c r="B82" s="8" t="s">
        <v>4842</v>
      </c>
      <c r="C82" s="78" t="s">
        <v>54</v>
      </c>
      <c r="D82" s="78">
        <v>0</v>
      </c>
      <c r="E82" s="107" t="s">
        <v>9178</v>
      </c>
      <c r="F82" s="108">
        <v>42639</v>
      </c>
      <c r="G82" s="107" t="s">
        <v>9052</v>
      </c>
      <c r="H82" s="107" t="s">
        <v>346</v>
      </c>
      <c r="I82" s="107" t="s">
        <v>232</v>
      </c>
      <c r="J82" s="107" t="s">
        <v>233</v>
      </c>
      <c r="K82" s="107" t="s">
        <v>9035</v>
      </c>
      <c r="L82" s="107" t="s">
        <v>9179</v>
      </c>
      <c r="M82" s="107" t="s">
        <v>254</v>
      </c>
      <c r="N82" s="107" t="s">
        <v>679</v>
      </c>
      <c r="O82" s="107" t="s">
        <v>255</v>
      </c>
      <c r="P82" s="109">
        <v>103337007</v>
      </c>
      <c r="Q82" s="109">
        <v>103337007</v>
      </c>
      <c r="R82" s="109">
        <v>79596120</v>
      </c>
      <c r="S82" s="107" t="s">
        <v>236</v>
      </c>
      <c r="T82" s="105">
        <v>1</v>
      </c>
      <c r="U82" s="107">
        <v>0</v>
      </c>
      <c r="V82" s="107">
        <v>0</v>
      </c>
      <c r="W82" s="107">
        <v>0</v>
      </c>
      <c r="X82" s="78">
        <v>0</v>
      </c>
      <c r="Y82" s="78">
        <v>0</v>
      </c>
    </row>
    <row r="83" spans="1:25" x14ac:dyDescent="0.25">
      <c r="A83" s="7">
        <v>73</v>
      </c>
      <c r="B83" s="8" t="s">
        <v>4847</v>
      </c>
      <c r="C83" s="78" t="s">
        <v>54</v>
      </c>
      <c r="D83" s="78">
        <v>0</v>
      </c>
      <c r="E83" s="107" t="s">
        <v>9180</v>
      </c>
      <c r="F83" s="108">
        <v>42668</v>
      </c>
      <c r="G83" s="107" t="s">
        <v>9052</v>
      </c>
      <c r="H83" s="107" t="s">
        <v>346</v>
      </c>
      <c r="I83" s="107" t="s">
        <v>232</v>
      </c>
      <c r="J83" s="107" t="s">
        <v>233</v>
      </c>
      <c r="K83" s="107" t="s">
        <v>9035</v>
      </c>
      <c r="L83" s="107" t="s">
        <v>9181</v>
      </c>
      <c r="M83" s="107" t="s">
        <v>254</v>
      </c>
      <c r="N83" s="107" t="s">
        <v>679</v>
      </c>
      <c r="O83" s="107" t="s">
        <v>255</v>
      </c>
      <c r="P83" s="109">
        <v>132538060</v>
      </c>
      <c r="Q83" s="109">
        <v>132538060</v>
      </c>
      <c r="R83" s="109">
        <v>102013048</v>
      </c>
      <c r="S83" s="107" t="s">
        <v>236</v>
      </c>
      <c r="T83" s="105">
        <v>1</v>
      </c>
      <c r="U83" s="107">
        <v>0</v>
      </c>
      <c r="V83" s="107">
        <v>0</v>
      </c>
      <c r="W83" s="107">
        <v>0</v>
      </c>
      <c r="X83" s="78">
        <v>0</v>
      </c>
      <c r="Y83" s="78">
        <v>0</v>
      </c>
    </row>
    <row r="84" spans="1:25" x14ac:dyDescent="0.25">
      <c r="A84" s="7">
        <v>74</v>
      </c>
      <c r="B84" s="8" t="s">
        <v>4851</v>
      </c>
      <c r="C84" s="78" t="s">
        <v>54</v>
      </c>
      <c r="D84" s="78">
        <v>0</v>
      </c>
      <c r="E84" s="107" t="s">
        <v>9182</v>
      </c>
      <c r="F84" s="108">
        <v>42751</v>
      </c>
      <c r="G84" s="107" t="s">
        <v>9052</v>
      </c>
      <c r="H84" s="107" t="s">
        <v>346</v>
      </c>
      <c r="I84" s="107" t="s">
        <v>232</v>
      </c>
      <c r="J84" s="107" t="s">
        <v>233</v>
      </c>
      <c r="K84" s="107" t="s">
        <v>9035</v>
      </c>
      <c r="L84" s="107" t="s">
        <v>9183</v>
      </c>
      <c r="M84" s="107" t="s">
        <v>254</v>
      </c>
      <c r="N84" s="107" t="s">
        <v>679</v>
      </c>
      <c r="O84" s="107" t="s">
        <v>244</v>
      </c>
      <c r="P84" s="109">
        <v>59764923</v>
      </c>
      <c r="Q84" s="109">
        <v>59764923</v>
      </c>
      <c r="R84" s="109">
        <v>0</v>
      </c>
      <c r="S84" s="107" t="s">
        <v>236</v>
      </c>
      <c r="T84" s="105">
        <v>1</v>
      </c>
      <c r="U84" s="107">
        <v>0</v>
      </c>
      <c r="V84" s="107">
        <v>0</v>
      </c>
      <c r="W84" s="107">
        <v>0</v>
      </c>
      <c r="X84" s="78">
        <v>0</v>
      </c>
      <c r="Y84" s="78">
        <v>0</v>
      </c>
    </row>
    <row r="85" spans="1:25" x14ac:dyDescent="0.25">
      <c r="A85" s="7">
        <v>75</v>
      </c>
      <c r="B85" s="8" t="s">
        <v>4855</v>
      </c>
      <c r="C85" s="78" t="s">
        <v>54</v>
      </c>
      <c r="D85" s="78">
        <v>0</v>
      </c>
      <c r="E85" s="107" t="s">
        <v>9184</v>
      </c>
      <c r="F85" s="108">
        <v>42656</v>
      </c>
      <c r="G85" s="107" t="s">
        <v>9052</v>
      </c>
      <c r="H85" s="107" t="s">
        <v>346</v>
      </c>
      <c r="I85" s="107" t="s">
        <v>232</v>
      </c>
      <c r="J85" s="107" t="s">
        <v>233</v>
      </c>
      <c r="K85" s="107" t="s">
        <v>9035</v>
      </c>
      <c r="L85" s="107" t="s">
        <v>9185</v>
      </c>
      <c r="M85" s="107" t="s">
        <v>254</v>
      </c>
      <c r="N85" s="107" t="s">
        <v>679</v>
      </c>
      <c r="O85" s="107" t="s">
        <v>255</v>
      </c>
      <c r="P85" s="109">
        <v>148936731</v>
      </c>
      <c r="Q85" s="109">
        <v>148936731</v>
      </c>
      <c r="R85" s="109">
        <v>114698411</v>
      </c>
      <c r="S85" s="107" t="s">
        <v>236</v>
      </c>
      <c r="T85" s="105">
        <v>1</v>
      </c>
      <c r="U85" s="107">
        <v>0</v>
      </c>
      <c r="V85" s="107">
        <v>0</v>
      </c>
      <c r="W85" s="107">
        <v>0</v>
      </c>
      <c r="X85" s="78">
        <v>0</v>
      </c>
      <c r="Y85" s="78">
        <v>0</v>
      </c>
    </row>
    <row r="86" spans="1:25" x14ac:dyDescent="0.25">
      <c r="A86" s="7">
        <v>76</v>
      </c>
      <c r="B86" s="8" t="s">
        <v>4860</v>
      </c>
      <c r="C86" s="78" t="s">
        <v>54</v>
      </c>
      <c r="D86" s="78">
        <v>0</v>
      </c>
      <c r="E86" s="107" t="s">
        <v>9186</v>
      </c>
      <c r="F86" s="108">
        <v>42751</v>
      </c>
      <c r="G86" s="107" t="s">
        <v>9052</v>
      </c>
      <c r="H86" s="107" t="s">
        <v>346</v>
      </c>
      <c r="I86" s="107" t="s">
        <v>232</v>
      </c>
      <c r="J86" s="107" t="s">
        <v>233</v>
      </c>
      <c r="K86" s="107" t="s">
        <v>9035</v>
      </c>
      <c r="L86" s="107" t="s">
        <v>9187</v>
      </c>
      <c r="M86" s="107" t="s">
        <v>254</v>
      </c>
      <c r="N86" s="107" t="s">
        <v>679</v>
      </c>
      <c r="O86" s="107" t="s">
        <v>244</v>
      </c>
      <c r="P86" s="109">
        <v>77316375</v>
      </c>
      <c r="Q86" s="109">
        <v>77316375</v>
      </c>
      <c r="R86" s="109">
        <v>0</v>
      </c>
      <c r="S86" s="107" t="s">
        <v>236</v>
      </c>
      <c r="T86" s="105">
        <v>1</v>
      </c>
      <c r="U86" s="107">
        <v>0</v>
      </c>
      <c r="V86" s="107">
        <v>0</v>
      </c>
      <c r="W86" s="107">
        <v>0</v>
      </c>
      <c r="X86" s="78">
        <v>0</v>
      </c>
      <c r="Y86" s="78">
        <v>0</v>
      </c>
    </row>
    <row r="87" spans="1:25" x14ac:dyDescent="0.25">
      <c r="A87" s="7">
        <v>77</v>
      </c>
      <c r="B87" s="8" t="s">
        <v>4864</v>
      </c>
      <c r="C87" s="78" t="s">
        <v>54</v>
      </c>
      <c r="D87" s="78">
        <v>0</v>
      </c>
      <c r="E87" s="107" t="s">
        <v>9188</v>
      </c>
      <c r="F87" s="108">
        <v>42678</v>
      </c>
      <c r="G87" s="107" t="s">
        <v>9052</v>
      </c>
      <c r="H87" s="107" t="s">
        <v>346</v>
      </c>
      <c r="I87" s="107" t="s">
        <v>232</v>
      </c>
      <c r="J87" s="107" t="s">
        <v>233</v>
      </c>
      <c r="K87" s="107" t="s">
        <v>9035</v>
      </c>
      <c r="L87" s="107" t="s">
        <v>9189</v>
      </c>
      <c r="M87" s="107" t="s">
        <v>254</v>
      </c>
      <c r="N87" s="107" t="s">
        <v>679</v>
      </c>
      <c r="O87" s="107" t="s">
        <v>244</v>
      </c>
      <c r="P87" s="109">
        <v>145154395</v>
      </c>
      <c r="Q87" s="109">
        <v>145154395</v>
      </c>
      <c r="R87" s="109">
        <v>0</v>
      </c>
      <c r="S87" s="107" t="s">
        <v>236</v>
      </c>
      <c r="T87" s="105">
        <v>1</v>
      </c>
      <c r="U87" s="107">
        <v>0</v>
      </c>
      <c r="V87" s="107">
        <v>0</v>
      </c>
      <c r="W87" s="107">
        <v>0</v>
      </c>
      <c r="X87" s="78">
        <v>0</v>
      </c>
      <c r="Y87" s="78">
        <v>0</v>
      </c>
    </row>
    <row r="88" spans="1:25" x14ac:dyDescent="0.25">
      <c r="A88" s="7">
        <v>78</v>
      </c>
      <c r="B88" s="8" t="s">
        <v>4868</v>
      </c>
      <c r="C88" s="78" t="s">
        <v>54</v>
      </c>
      <c r="D88" s="78">
        <v>0</v>
      </c>
      <c r="E88" s="107" t="s">
        <v>9190</v>
      </c>
      <c r="F88" s="108">
        <v>42678</v>
      </c>
      <c r="G88" s="107" t="s">
        <v>9052</v>
      </c>
      <c r="H88" s="107" t="s">
        <v>346</v>
      </c>
      <c r="I88" s="107" t="s">
        <v>232</v>
      </c>
      <c r="J88" s="107" t="s">
        <v>233</v>
      </c>
      <c r="K88" s="107" t="s">
        <v>9035</v>
      </c>
      <c r="L88" s="107" t="s">
        <v>9191</v>
      </c>
      <c r="M88" s="107" t="s">
        <v>254</v>
      </c>
      <c r="N88" s="107" t="s">
        <v>679</v>
      </c>
      <c r="O88" s="107" t="s">
        <v>244</v>
      </c>
      <c r="P88" s="109">
        <v>122186511</v>
      </c>
      <c r="Q88" s="109">
        <v>122186511</v>
      </c>
      <c r="R88" s="109">
        <v>0</v>
      </c>
      <c r="S88" s="107" t="s">
        <v>236</v>
      </c>
      <c r="T88" s="105">
        <v>1</v>
      </c>
      <c r="U88" s="107">
        <v>0</v>
      </c>
      <c r="V88" s="107">
        <v>0</v>
      </c>
      <c r="W88" s="107">
        <v>0</v>
      </c>
      <c r="X88" s="78">
        <v>0</v>
      </c>
      <c r="Y88" s="78">
        <v>0</v>
      </c>
    </row>
    <row r="89" spans="1:25" x14ac:dyDescent="0.25">
      <c r="A89" s="7">
        <v>79</v>
      </c>
      <c r="B89" s="8" t="s">
        <v>4872</v>
      </c>
      <c r="C89" s="78" t="s">
        <v>54</v>
      </c>
      <c r="D89" s="78">
        <v>0</v>
      </c>
      <c r="E89" s="107" t="s">
        <v>9192</v>
      </c>
      <c r="F89" s="108">
        <v>42682</v>
      </c>
      <c r="G89" s="107" t="s">
        <v>9052</v>
      </c>
      <c r="H89" s="107" t="s">
        <v>346</v>
      </c>
      <c r="I89" s="107" t="s">
        <v>232</v>
      </c>
      <c r="J89" s="107" t="s">
        <v>233</v>
      </c>
      <c r="K89" s="107" t="s">
        <v>9035</v>
      </c>
      <c r="L89" s="107" t="s">
        <v>9193</v>
      </c>
      <c r="M89" s="107" t="s">
        <v>254</v>
      </c>
      <c r="N89" s="107" t="s">
        <v>679</v>
      </c>
      <c r="O89" s="107" t="s">
        <v>244</v>
      </c>
      <c r="P89" s="109">
        <v>141559487</v>
      </c>
      <c r="Q89" s="109">
        <v>141559487</v>
      </c>
      <c r="R89" s="109">
        <v>0</v>
      </c>
      <c r="S89" s="107" t="s">
        <v>236</v>
      </c>
      <c r="T89" s="105">
        <v>1</v>
      </c>
      <c r="U89" s="107">
        <v>0</v>
      </c>
      <c r="V89" s="107">
        <v>0</v>
      </c>
      <c r="W89" s="107">
        <v>0</v>
      </c>
      <c r="X89" s="78">
        <v>0</v>
      </c>
      <c r="Y89" s="78">
        <v>0</v>
      </c>
    </row>
    <row r="90" spans="1:25" x14ac:dyDescent="0.25">
      <c r="A90" s="7">
        <v>80</v>
      </c>
      <c r="B90" s="8" t="s">
        <v>4877</v>
      </c>
      <c r="C90" s="78" t="s">
        <v>54</v>
      </c>
      <c r="D90" s="78">
        <v>0</v>
      </c>
      <c r="E90" s="107" t="s">
        <v>9194</v>
      </c>
      <c r="F90" s="108">
        <v>42682</v>
      </c>
      <c r="G90" s="107" t="s">
        <v>9052</v>
      </c>
      <c r="H90" s="107" t="s">
        <v>346</v>
      </c>
      <c r="I90" s="107" t="s">
        <v>232</v>
      </c>
      <c r="J90" s="107" t="s">
        <v>233</v>
      </c>
      <c r="K90" s="107" t="s">
        <v>9035</v>
      </c>
      <c r="L90" s="107" t="s">
        <v>9195</v>
      </c>
      <c r="M90" s="107" t="s">
        <v>254</v>
      </c>
      <c r="N90" s="107" t="s">
        <v>679</v>
      </c>
      <c r="O90" s="107" t="s">
        <v>244</v>
      </c>
      <c r="P90" s="109">
        <v>165457103</v>
      </c>
      <c r="Q90" s="109">
        <v>165457103</v>
      </c>
      <c r="R90" s="109">
        <v>0</v>
      </c>
      <c r="S90" s="107" t="s">
        <v>236</v>
      </c>
      <c r="T90" s="105">
        <v>1</v>
      </c>
      <c r="U90" s="107">
        <v>0</v>
      </c>
      <c r="V90" s="107">
        <v>0</v>
      </c>
      <c r="W90" s="107">
        <v>0</v>
      </c>
      <c r="X90" s="78">
        <v>0</v>
      </c>
      <c r="Y90" s="78">
        <v>0</v>
      </c>
    </row>
    <row r="91" spans="1:25" x14ac:dyDescent="0.25">
      <c r="A91" s="7">
        <v>81</v>
      </c>
      <c r="B91" s="8" t="s">
        <v>4882</v>
      </c>
      <c r="C91" s="78" t="s">
        <v>54</v>
      </c>
      <c r="D91" s="78">
        <v>0</v>
      </c>
      <c r="E91" s="107" t="s">
        <v>9196</v>
      </c>
      <c r="F91" s="108">
        <v>42656</v>
      </c>
      <c r="G91" s="107" t="s">
        <v>9052</v>
      </c>
      <c r="H91" s="107" t="s">
        <v>346</v>
      </c>
      <c r="I91" s="107" t="s">
        <v>232</v>
      </c>
      <c r="J91" s="107" t="s">
        <v>233</v>
      </c>
      <c r="K91" s="107" t="s">
        <v>9035</v>
      </c>
      <c r="L91" s="107" t="s">
        <v>9197</v>
      </c>
      <c r="M91" s="107" t="s">
        <v>254</v>
      </c>
      <c r="N91" s="107" t="s">
        <v>679</v>
      </c>
      <c r="O91" s="107" t="s">
        <v>255</v>
      </c>
      <c r="P91" s="109">
        <v>141094616</v>
      </c>
      <c r="Q91" s="109">
        <v>141094616</v>
      </c>
      <c r="R91" s="109">
        <v>108659081</v>
      </c>
      <c r="S91" s="107" t="s">
        <v>236</v>
      </c>
      <c r="T91" s="105">
        <v>1</v>
      </c>
      <c r="U91" s="107">
        <v>0</v>
      </c>
      <c r="V91" s="107">
        <v>0</v>
      </c>
      <c r="W91" s="107">
        <v>0</v>
      </c>
      <c r="X91" s="78">
        <v>0</v>
      </c>
      <c r="Y91" s="78">
        <v>0</v>
      </c>
    </row>
    <row r="92" spans="1:25" x14ac:dyDescent="0.25">
      <c r="A92" s="7">
        <v>82</v>
      </c>
      <c r="B92" s="8" t="s">
        <v>4886</v>
      </c>
      <c r="C92" s="78" t="s">
        <v>54</v>
      </c>
      <c r="D92" s="78">
        <v>0</v>
      </c>
      <c r="E92" s="107" t="s">
        <v>9198</v>
      </c>
      <c r="F92" s="108">
        <v>42647</v>
      </c>
      <c r="G92" s="107" t="s">
        <v>9052</v>
      </c>
      <c r="H92" s="107" t="s">
        <v>346</v>
      </c>
      <c r="I92" s="107" t="s">
        <v>232</v>
      </c>
      <c r="J92" s="107" t="s">
        <v>233</v>
      </c>
      <c r="K92" s="107" t="s">
        <v>9035</v>
      </c>
      <c r="L92" s="107" t="s">
        <v>9199</v>
      </c>
      <c r="M92" s="107" t="s">
        <v>254</v>
      </c>
      <c r="N92" s="107" t="s">
        <v>679</v>
      </c>
      <c r="O92" s="107" t="s">
        <v>255</v>
      </c>
      <c r="P92" s="109">
        <v>76885366</v>
      </c>
      <c r="Q92" s="109">
        <v>76885366</v>
      </c>
      <c r="R92" s="109">
        <v>59235167</v>
      </c>
      <c r="S92" s="107" t="s">
        <v>236</v>
      </c>
      <c r="T92" s="105">
        <v>1</v>
      </c>
      <c r="U92" s="107">
        <v>0</v>
      </c>
      <c r="V92" s="107">
        <v>0</v>
      </c>
      <c r="W92" s="107">
        <v>0</v>
      </c>
      <c r="X92" s="78">
        <v>0</v>
      </c>
      <c r="Y92" s="78">
        <v>0</v>
      </c>
    </row>
    <row r="93" spans="1:25" x14ac:dyDescent="0.25">
      <c r="A93" s="7">
        <v>83</v>
      </c>
      <c r="B93" s="8" t="s">
        <v>4890</v>
      </c>
      <c r="C93" s="78" t="s">
        <v>54</v>
      </c>
      <c r="D93" s="78">
        <v>0</v>
      </c>
      <c r="E93" s="107" t="s">
        <v>9200</v>
      </c>
      <c r="F93" s="108">
        <v>42646</v>
      </c>
      <c r="G93" s="107" t="s">
        <v>9052</v>
      </c>
      <c r="H93" s="107" t="s">
        <v>346</v>
      </c>
      <c r="I93" s="107" t="s">
        <v>232</v>
      </c>
      <c r="J93" s="107" t="s">
        <v>233</v>
      </c>
      <c r="K93" s="107" t="s">
        <v>9035</v>
      </c>
      <c r="L93" s="107" t="s">
        <v>9201</v>
      </c>
      <c r="M93" s="107" t="s">
        <v>254</v>
      </c>
      <c r="N93" s="107" t="s">
        <v>679</v>
      </c>
      <c r="O93" s="107" t="s">
        <v>244</v>
      </c>
      <c r="P93" s="109">
        <v>147943072</v>
      </c>
      <c r="Q93" s="109">
        <v>147943072</v>
      </c>
      <c r="R93" s="109">
        <v>0</v>
      </c>
      <c r="S93" s="107" t="s">
        <v>236</v>
      </c>
      <c r="T93" s="105">
        <v>1</v>
      </c>
      <c r="U93" s="107">
        <v>0</v>
      </c>
      <c r="V93" s="107">
        <v>0</v>
      </c>
      <c r="W93" s="107">
        <v>0</v>
      </c>
      <c r="X93" s="78">
        <v>0</v>
      </c>
      <c r="Y93" s="78">
        <v>0</v>
      </c>
    </row>
    <row r="94" spans="1:25" x14ac:dyDescent="0.25">
      <c r="A94" s="7">
        <v>84</v>
      </c>
      <c r="B94" s="8" t="s">
        <v>4894</v>
      </c>
      <c r="C94" s="78" t="s">
        <v>54</v>
      </c>
      <c r="D94" s="78">
        <v>0</v>
      </c>
      <c r="E94" s="107" t="s">
        <v>9202</v>
      </c>
      <c r="F94" s="108">
        <v>42668</v>
      </c>
      <c r="G94" s="107" t="s">
        <v>9052</v>
      </c>
      <c r="H94" s="107" t="s">
        <v>346</v>
      </c>
      <c r="I94" s="107" t="s">
        <v>232</v>
      </c>
      <c r="J94" s="107" t="s">
        <v>233</v>
      </c>
      <c r="K94" s="107" t="s">
        <v>9035</v>
      </c>
      <c r="L94" s="107" t="s">
        <v>9203</v>
      </c>
      <c r="M94" s="107" t="s">
        <v>254</v>
      </c>
      <c r="N94" s="107" t="s">
        <v>679</v>
      </c>
      <c r="O94" s="107" t="s">
        <v>255</v>
      </c>
      <c r="P94" s="109">
        <v>183967943</v>
      </c>
      <c r="Q94" s="109">
        <v>183967943</v>
      </c>
      <c r="R94" s="109">
        <v>141598048</v>
      </c>
      <c r="S94" s="107" t="s">
        <v>236</v>
      </c>
      <c r="T94" s="105">
        <v>1</v>
      </c>
      <c r="U94" s="107">
        <v>0</v>
      </c>
      <c r="V94" s="107">
        <v>0</v>
      </c>
      <c r="W94" s="107">
        <v>0</v>
      </c>
      <c r="X94" s="78">
        <v>0</v>
      </c>
      <c r="Y94" s="78">
        <v>0</v>
      </c>
    </row>
    <row r="95" spans="1:25" x14ac:dyDescent="0.25">
      <c r="A95" s="7">
        <v>85</v>
      </c>
      <c r="B95" s="8" t="s">
        <v>4898</v>
      </c>
      <c r="C95" s="78" t="s">
        <v>54</v>
      </c>
      <c r="D95" s="78">
        <v>0</v>
      </c>
      <c r="E95" s="107" t="s">
        <v>9204</v>
      </c>
      <c r="F95" s="108">
        <v>42760</v>
      </c>
      <c r="G95" s="107" t="s">
        <v>9052</v>
      </c>
      <c r="H95" s="107" t="s">
        <v>346</v>
      </c>
      <c r="I95" s="107" t="s">
        <v>232</v>
      </c>
      <c r="J95" s="107" t="s">
        <v>233</v>
      </c>
      <c r="K95" s="107" t="s">
        <v>9035</v>
      </c>
      <c r="L95" s="107" t="s">
        <v>9205</v>
      </c>
      <c r="M95" s="107" t="s">
        <v>254</v>
      </c>
      <c r="N95" s="107" t="s">
        <v>679</v>
      </c>
      <c r="O95" s="107" t="s">
        <v>255</v>
      </c>
      <c r="P95" s="109">
        <v>17646516</v>
      </c>
      <c r="Q95" s="109">
        <v>17646516</v>
      </c>
      <c r="R95" s="109">
        <v>0</v>
      </c>
      <c r="S95" s="107" t="s">
        <v>236</v>
      </c>
      <c r="T95" s="105">
        <v>1</v>
      </c>
      <c r="U95" s="107">
        <v>0</v>
      </c>
      <c r="V95" s="107">
        <v>0</v>
      </c>
      <c r="W95" s="107">
        <v>0</v>
      </c>
      <c r="X95" s="78">
        <v>0</v>
      </c>
      <c r="Y95" s="78">
        <v>0</v>
      </c>
    </row>
    <row r="96" spans="1:25" x14ac:dyDescent="0.25">
      <c r="A96" s="7">
        <v>86</v>
      </c>
      <c r="B96" s="8" t="s">
        <v>4902</v>
      </c>
      <c r="C96" s="78" t="s">
        <v>54</v>
      </c>
      <c r="D96" s="78">
        <v>0</v>
      </c>
      <c r="E96" s="107" t="s">
        <v>9206</v>
      </c>
      <c r="F96" s="108">
        <v>42789</v>
      </c>
      <c r="G96" s="107" t="s">
        <v>9052</v>
      </c>
      <c r="H96" s="107" t="s">
        <v>346</v>
      </c>
      <c r="I96" s="107" t="s">
        <v>232</v>
      </c>
      <c r="J96" s="107" t="s">
        <v>233</v>
      </c>
      <c r="K96" s="107" t="s">
        <v>9035</v>
      </c>
      <c r="L96" s="107" t="s">
        <v>9207</v>
      </c>
      <c r="M96" s="107" t="s">
        <v>254</v>
      </c>
      <c r="N96" s="107" t="s">
        <v>679</v>
      </c>
      <c r="O96" s="107" t="s">
        <v>255</v>
      </c>
      <c r="P96" s="109">
        <v>175291479</v>
      </c>
      <c r="Q96" s="109">
        <v>175291479</v>
      </c>
      <c r="R96" s="109">
        <v>130793918</v>
      </c>
      <c r="S96" s="107" t="s">
        <v>236</v>
      </c>
      <c r="T96" s="105">
        <v>1</v>
      </c>
      <c r="U96" s="107">
        <v>0</v>
      </c>
      <c r="V96" s="107">
        <v>0</v>
      </c>
      <c r="W96" s="107">
        <v>0</v>
      </c>
      <c r="X96" s="78">
        <v>0</v>
      </c>
      <c r="Y96" s="78">
        <v>0</v>
      </c>
    </row>
    <row r="97" spans="1:25" x14ac:dyDescent="0.25">
      <c r="A97" s="7">
        <v>87</v>
      </c>
      <c r="B97" s="8" t="s">
        <v>4906</v>
      </c>
      <c r="C97" s="78" t="s">
        <v>54</v>
      </c>
      <c r="D97" s="78">
        <v>0</v>
      </c>
      <c r="E97" s="107" t="s">
        <v>9208</v>
      </c>
      <c r="F97" s="108">
        <v>42716</v>
      </c>
      <c r="G97" s="107" t="s">
        <v>9052</v>
      </c>
      <c r="H97" s="107" t="s">
        <v>346</v>
      </c>
      <c r="I97" s="107" t="s">
        <v>232</v>
      </c>
      <c r="J97" s="107" t="s">
        <v>233</v>
      </c>
      <c r="K97" s="107" t="s">
        <v>9035</v>
      </c>
      <c r="L97" s="107" t="s">
        <v>9209</v>
      </c>
      <c r="M97" s="107" t="s">
        <v>254</v>
      </c>
      <c r="N97" s="107" t="s">
        <v>679</v>
      </c>
      <c r="O97" s="107" t="s">
        <v>244</v>
      </c>
      <c r="P97" s="109">
        <v>1789209</v>
      </c>
      <c r="Q97" s="109">
        <v>1789209</v>
      </c>
      <c r="R97" s="109">
        <v>0</v>
      </c>
      <c r="S97" s="107" t="s">
        <v>236</v>
      </c>
      <c r="T97" s="105">
        <v>1</v>
      </c>
      <c r="U97" s="107">
        <v>0</v>
      </c>
      <c r="V97" s="107">
        <v>0</v>
      </c>
      <c r="W97" s="107">
        <v>0</v>
      </c>
      <c r="X97" s="78">
        <v>0</v>
      </c>
      <c r="Y97" s="78">
        <v>0</v>
      </c>
    </row>
    <row r="98" spans="1:25" x14ac:dyDescent="0.25">
      <c r="A98" s="7">
        <v>88</v>
      </c>
      <c r="B98" s="8" t="s">
        <v>4911</v>
      </c>
      <c r="C98" s="78" t="s">
        <v>54</v>
      </c>
      <c r="D98" s="78">
        <v>0</v>
      </c>
      <c r="E98" s="107" t="s">
        <v>9210</v>
      </c>
      <c r="F98" s="108">
        <v>42663</v>
      </c>
      <c r="G98" s="107" t="s">
        <v>9052</v>
      </c>
      <c r="H98" s="107" t="s">
        <v>346</v>
      </c>
      <c r="I98" s="107" t="s">
        <v>232</v>
      </c>
      <c r="J98" s="107" t="s">
        <v>233</v>
      </c>
      <c r="K98" s="107" t="s">
        <v>9035</v>
      </c>
      <c r="L98" s="107" t="s">
        <v>9211</v>
      </c>
      <c r="M98" s="107" t="s">
        <v>254</v>
      </c>
      <c r="N98" s="107" t="s">
        <v>679</v>
      </c>
      <c r="O98" s="107" t="s">
        <v>255</v>
      </c>
      <c r="P98" s="109" t="s">
        <v>17220</v>
      </c>
      <c r="Q98" s="109">
        <v>159012853.13</v>
      </c>
      <c r="R98" s="109">
        <v>0</v>
      </c>
      <c r="S98" s="107" t="s">
        <v>236</v>
      </c>
      <c r="T98" s="105">
        <v>1</v>
      </c>
      <c r="U98" s="107">
        <v>0</v>
      </c>
      <c r="V98" s="107">
        <v>0</v>
      </c>
      <c r="W98" s="107">
        <v>0</v>
      </c>
      <c r="X98" s="78">
        <v>0</v>
      </c>
      <c r="Y98" s="78">
        <v>0</v>
      </c>
    </row>
    <row r="99" spans="1:25" x14ac:dyDescent="0.25">
      <c r="A99" s="7">
        <v>89</v>
      </c>
      <c r="B99" s="8" t="s">
        <v>4916</v>
      </c>
      <c r="C99" s="78" t="s">
        <v>54</v>
      </c>
      <c r="D99" s="78">
        <v>0</v>
      </c>
      <c r="E99" s="107" t="s">
        <v>9212</v>
      </c>
      <c r="F99" s="108">
        <v>42755</v>
      </c>
      <c r="G99" s="107" t="s">
        <v>9052</v>
      </c>
      <c r="H99" s="107" t="s">
        <v>346</v>
      </c>
      <c r="I99" s="107" t="s">
        <v>232</v>
      </c>
      <c r="J99" s="107" t="s">
        <v>233</v>
      </c>
      <c r="K99" s="107" t="s">
        <v>9035</v>
      </c>
      <c r="L99" s="107" t="s">
        <v>9213</v>
      </c>
      <c r="M99" s="107" t="s">
        <v>254</v>
      </c>
      <c r="N99" s="107" t="s">
        <v>679</v>
      </c>
      <c r="O99" s="107" t="s">
        <v>255</v>
      </c>
      <c r="P99" s="109">
        <v>269756691</v>
      </c>
      <c r="Q99" s="109">
        <v>269756691</v>
      </c>
      <c r="R99" s="109">
        <v>0</v>
      </c>
      <c r="S99" s="107" t="s">
        <v>236</v>
      </c>
      <c r="T99" s="105">
        <v>1</v>
      </c>
      <c r="U99" s="107">
        <v>0</v>
      </c>
      <c r="V99" s="107">
        <v>0</v>
      </c>
      <c r="W99" s="107">
        <v>0</v>
      </c>
      <c r="X99" s="78">
        <v>0</v>
      </c>
      <c r="Y99" s="78">
        <v>0</v>
      </c>
    </row>
    <row r="100" spans="1:25" x14ac:dyDescent="0.25">
      <c r="A100" s="7">
        <v>90</v>
      </c>
      <c r="B100" s="8" t="s">
        <v>4920</v>
      </c>
      <c r="C100" s="78" t="s">
        <v>54</v>
      </c>
      <c r="D100" s="78">
        <v>0</v>
      </c>
      <c r="E100" s="107" t="s">
        <v>9214</v>
      </c>
      <c r="F100" s="108">
        <v>42716</v>
      </c>
      <c r="G100" s="107" t="s">
        <v>9052</v>
      </c>
      <c r="H100" s="107" t="s">
        <v>346</v>
      </c>
      <c r="I100" s="107" t="s">
        <v>232</v>
      </c>
      <c r="J100" s="107" t="s">
        <v>233</v>
      </c>
      <c r="K100" s="107" t="s">
        <v>9035</v>
      </c>
      <c r="L100" s="107" t="s">
        <v>9215</v>
      </c>
      <c r="M100" s="107" t="s">
        <v>254</v>
      </c>
      <c r="N100" s="107" t="s">
        <v>679</v>
      </c>
      <c r="O100" s="107" t="s">
        <v>255</v>
      </c>
      <c r="P100" s="109">
        <v>184301243</v>
      </c>
      <c r="Q100" s="109">
        <v>184301243</v>
      </c>
      <c r="R100" s="109">
        <v>140795562</v>
      </c>
      <c r="S100" s="107" t="s">
        <v>236</v>
      </c>
      <c r="T100" s="105">
        <v>1</v>
      </c>
      <c r="U100" s="107">
        <v>0</v>
      </c>
      <c r="V100" s="107">
        <v>0</v>
      </c>
      <c r="W100" s="107">
        <v>0</v>
      </c>
      <c r="X100" s="78">
        <v>0</v>
      </c>
      <c r="Y100" s="78">
        <v>0</v>
      </c>
    </row>
    <row r="101" spans="1:25" x14ac:dyDescent="0.25">
      <c r="A101" s="7">
        <v>91</v>
      </c>
      <c r="B101" s="8" t="s">
        <v>4924</v>
      </c>
      <c r="C101" s="78" t="s">
        <v>54</v>
      </c>
      <c r="D101" s="78">
        <v>0</v>
      </c>
      <c r="E101" s="107" t="s">
        <v>9216</v>
      </c>
      <c r="F101" s="108">
        <v>42755</v>
      </c>
      <c r="G101" s="107" t="s">
        <v>9052</v>
      </c>
      <c r="H101" s="107" t="s">
        <v>346</v>
      </c>
      <c r="I101" s="107" t="s">
        <v>232</v>
      </c>
      <c r="J101" s="107" t="s">
        <v>233</v>
      </c>
      <c r="K101" s="107" t="s">
        <v>9035</v>
      </c>
      <c r="L101" s="107" t="s">
        <v>9217</v>
      </c>
      <c r="M101" s="107" t="s">
        <v>254</v>
      </c>
      <c r="N101" s="107" t="s">
        <v>679</v>
      </c>
      <c r="O101" s="107" t="s">
        <v>255</v>
      </c>
      <c r="P101" s="109">
        <v>42003149</v>
      </c>
      <c r="Q101" s="109">
        <v>42003149</v>
      </c>
      <c r="R101" s="109">
        <v>31705600</v>
      </c>
      <c r="S101" s="107" t="s">
        <v>236</v>
      </c>
      <c r="T101" s="105">
        <v>1</v>
      </c>
      <c r="U101" s="107">
        <v>0</v>
      </c>
      <c r="V101" s="107">
        <v>0</v>
      </c>
      <c r="W101" s="107">
        <v>0</v>
      </c>
      <c r="X101" s="78">
        <v>0</v>
      </c>
      <c r="Y101" s="78">
        <v>0</v>
      </c>
    </row>
    <row r="102" spans="1:25" x14ac:dyDescent="0.25">
      <c r="A102" s="7">
        <v>92</v>
      </c>
      <c r="B102" s="8" t="s">
        <v>4929</v>
      </c>
      <c r="C102" s="78" t="s">
        <v>54</v>
      </c>
      <c r="D102" s="78">
        <v>0</v>
      </c>
      <c r="E102" s="107" t="s">
        <v>9218</v>
      </c>
      <c r="F102" s="108">
        <v>42683</v>
      </c>
      <c r="G102" s="107" t="s">
        <v>9052</v>
      </c>
      <c r="H102" s="107" t="s">
        <v>346</v>
      </c>
      <c r="I102" s="107" t="s">
        <v>232</v>
      </c>
      <c r="J102" s="107" t="s">
        <v>233</v>
      </c>
      <c r="K102" s="107" t="s">
        <v>9035</v>
      </c>
      <c r="L102" s="107" t="s">
        <v>9219</v>
      </c>
      <c r="M102" s="107" t="s">
        <v>254</v>
      </c>
      <c r="N102" s="107" t="s">
        <v>679</v>
      </c>
      <c r="O102" s="107" t="s">
        <v>255</v>
      </c>
      <c r="P102" s="109">
        <v>28612788</v>
      </c>
      <c r="Q102" s="109">
        <v>28612788</v>
      </c>
      <c r="R102" s="109">
        <v>21983095</v>
      </c>
      <c r="S102" s="107" t="s">
        <v>236</v>
      </c>
      <c r="T102" s="105">
        <v>1</v>
      </c>
      <c r="U102" s="107">
        <v>0</v>
      </c>
      <c r="V102" s="107">
        <v>0</v>
      </c>
      <c r="W102" s="107">
        <v>0</v>
      </c>
      <c r="X102" s="78">
        <v>0</v>
      </c>
      <c r="Y102" s="78">
        <v>0</v>
      </c>
    </row>
    <row r="103" spans="1:25" x14ac:dyDescent="0.25">
      <c r="A103" s="7">
        <v>93</v>
      </c>
      <c r="B103" s="8" t="s">
        <v>4934</v>
      </c>
      <c r="C103" s="78" t="s">
        <v>54</v>
      </c>
      <c r="D103" s="78">
        <v>0</v>
      </c>
      <c r="E103" s="107" t="s">
        <v>9220</v>
      </c>
      <c r="F103" s="108">
        <v>42716</v>
      </c>
      <c r="G103" s="107" t="s">
        <v>9052</v>
      </c>
      <c r="H103" s="107" t="s">
        <v>346</v>
      </c>
      <c r="I103" s="107" t="s">
        <v>232</v>
      </c>
      <c r="J103" s="107" t="s">
        <v>233</v>
      </c>
      <c r="K103" s="107" t="s">
        <v>9035</v>
      </c>
      <c r="L103" s="107" t="s">
        <v>9221</v>
      </c>
      <c r="M103" s="107" t="s">
        <v>254</v>
      </c>
      <c r="N103" s="107" t="s">
        <v>679</v>
      </c>
      <c r="O103" s="107" t="s">
        <v>255</v>
      </c>
      <c r="P103" s="109">
        <v>87852344</v>
      </c>
      <c r="Q103" s="109">
        <v>87852344</v>
      </c>
      <c r="R103" s="109">
        <v>67114143</v>
      </c>
      <c r="S103" s="107" t="s">
        <v>236</v>
      </c>
      <c r="T103" s="105">
        <v>1</v>
      </c>
      <c r="U103" s="107">
        <v>0</v>
      </c>
      <c r="V103" s="107">
        <v>0</v>
      </c>
      <c r="W103" s="107">
        <v>0</v>
      </c>
      <c r="X103" s="78">
        <v>0</v>
      </c>
      <c r="Y103" s="78">
        <v>0</v>
      </c>
    </row>
    <row r="104" spans="1:25" x14ac:dyDescent="0.25">
      <c r="A104" s="7">
        <v>94</v>
      </c>
      <c r="B104" s="8" t="s">
        <v>4938</v>
      </c>
      <c r="C104" s="78" t="s">
        <v>54</v>
      </c>
      <c r="D104" s="78">
        <v>0</v>
      </c>
      <c r="E104" s="107" t="s">
        <v>9222</v>
      </c>
      <c r="F104" s="108">
        <v>42683</v>
      </c>
      <c r="G104" s="107" t="s">
        <v>9052</v>
      </c>
      <c r="H104" s="107" t="s">
        <v>346</v>
      </c>
      <c r="I104" s="107" t="s">
        <v>232</v>
      </c>
      <c r="J104" s="107" t="s">
        <v>233</v>
      </c>
      <c r="K104" s="107" t="s">
        <v>9035</v>
      </c>
      <c r="L104" s="107" t="s">
        <v>9223</v>
      </c>
      <c r="M104" s="107" t="s">
        <v>254</v>
      </c>
      <c r="N104" s="107" t="s">
        <v>679</v>
      </c>
      <c r="O104" s="107" t="s">
        <v>255</v>
      </c>
      <c r="P104" s="109">
        <v>183433611</v>
      </c>
      <c r="Q104" s="109">
        <v>183433611</v>
      </c>
      <c r="R104" s="109">
        <v>140931340</v>
      </c>
      <c r="S104" s="107" t="s">
        <v>236</v>
      </c>
      <c r="T104" s="105">
        <v>1</v>
      </c>
      <c r="U104" s="107">
        <v>0</v>
      </c>
      <c r="V104" s="107">
        <v>0</v>
      </c>
      <c r="W104" s="107">
        <v>0</v>
      </c>
      <c r="X104" s="78">
        <v>0</v>
      </c>
      <c r="Y104" s="78">
        <v>0</v>
      </c>
    </row>
    <row r="105" spans="1:25" x14ac:dyDescent="0.25">
      <c r="A105" s="7">
        <v>95</v>
      </c>
      <c r="B105" s="8" t="s">
        <v>4943</v>
      </c>
      <c r="C105" s="78" t="s">
        <v>54</v>
      </c>
      <c r="D105" s="78">
        <v>0</v>
      </c>
      <c r="E105" s="107" t="s">
        <v>9224</v>
      </c>
      <c r="F105" s="108">
        <v>42755</v>
      </c>
      <c r="G105" s="107" t="s">
        <v>9052</v>
      </c>
      <c r="H105" s="107" t="s">
        <v>346</v>
      </c>
      <c r="I105" s="107" t="s">
        <v>232</v>
      </c>
      <c r="J105" s="107" t="s">
        <v>233</v>
      </c>
      <c r="K105" s="107" t="s">
        <v>9035</v>
      </c>
      <c r="L105" s="107" t="s">
        <v>9225</v>
      </c>
      <c r="M105" s="107" t="s">
        <v>254</v>
      </c>
      <c r="N105" s="107" t="s">
        <v>679</v>
      </c>
      <c r="O105" s="107" t="s">
        <v>255</v>
      </c>
      <c r="P105" s="109">
        <v>18110916</v>
      </c>
      <c r="Q105" s="109">
        <v>18110916</v>
      </c>
      <c r="R105" s="109">
        <v>0</v>
      </c>
      <c r="S105" s="107" t="s">
        <v>236</v>
      </c>
      <c r="T105" s="105">
        <v>1</v>
      </c>
      <c r="U105" s="107">
        <v>0</v>
      </c>
      <c r="V105" s="107">
        <v>0</v>
      </c>
      <c r="W105" s="107">
        <v>0</v>
      </c>
      <c r="X105" s="78">
        <v>0</v>
      </c>
      <c r="Y105" s="78">
        <v>0</v>
      </c>
    </row>
    <row r="106" spans="1:25" x14ac:dyDescent="0.25">
      <c r="A106" s="7">
        <v>96</v>
      </c>
      <c r="B106" s="8" t="s">
        <v>4946</v>
      </c>
      <c r="C106" s="78" t="s">
        <v>54</v>
      </c>
      <c r="D106" s="78">
        <v>0</v>
      </c>
      <c r="E106" s="107" t="s">
        <v>9226</v>
      </c>
      <c r="F106" s="108">
        <v>42755</v>
      </c>
      <c r="G106" s="107" t="s">
        <v>9052</v>
      </c>
      <c r="H106" s="107" t="s">
        <v>346</v>
      </c>
      <c r="I106" s="107" t="s">
        <v>232</v>
      </c>
      <c r="J106" s="107" t="s">
        <v>233</v>
      </c>
      <c r="K106" s="107" t="s">
        <v>9035</v>
      </c>
      <c r="L106" s="107" t="s">
        <v>9227</v>
      </c>
      <c r="M106" s="107" t="s">
        <v>254</v>
      </c>
      <c r="N106" s="107" t="s">
        <v>679</v>
      </c>
      <c r="O106" s="107" t="s">
        <v>255</v>
      </c>
      <c r="P106" s="109">
        <v>104902453</v>
      </c>
      <c r="Q106" s="109">
        <v>104902453</v>
      </c>
      <c r="R106" s="109">
        <v>0</v>
      </c>
      <c r="S106" s="107" t="s">
        <v>236</v>
      </c>
      <c r="T106" s="105">
        <v>1</v>
      </c>
      <c r="U106" s="107">
        <v>0</v>
      </c>
      <c r="V106" s="107">
        <v>0</v>
      </c>
      <c r="W106" s="107">
        <v>0</v>
      </c>
      <c r="X106" s="78">
        <v>0</v>
      </c>
      <c r="Y106" s="78">
        <v>0</v>
      </c>
    </row>
    <row r="107" spans="1:25" x14ac:dyDescent="0.25">
      <c r="A107" s="7">
        <v>97</v>
      </c>
      <c r="B107" s="8" t="s">
        <v>4951</v>
      </c>
      <c r="C107" s="78" t="s">
        <v>54</v>
      </c>
      <c r="D107" s="78">
        <v>0</v>
      </c>
      <c r="E107" s="107" t="s">
        <v>9228</v>
      </c>
      <c r="F107" s="108">
        <v>42755</v>
      </c>
      <c r="G107" s="107" t="s">
        <v>9052</v>
      </c>
      <c r="H107" s="107" t="s">
        <v>346</v>
      </c>
      <c r="I107" s="107" t="s">
        <v>232</v>
      </c>
      <c r="J107" s="107" t="s">
        <v>233</v>
      </c>
      <c r="K107" s="107" t="s">
        <v>9035</v>
      </c>
      <c r="L107" s="107" t="s">
        <v>9229</v>
      </c>
      <c r="M107" s="107" t="s">
        <v>254</v>
      </c>
      <c r="N107" s="107" t="s">
        <v>679</v>
      </c>
      <c r="O107" s="107" t="s">
        <v>255</v>
      </c>
      <c r="P107" s="109">
        <v>93787262</v>
      </c>
      <c r="Q107" s="109">
        <v>93787262</v>
      </c>
      <c r="R107" s="109">
        <v>0</v>
      </c>
      <c r="S107" s="107" t="s">
        <v>236</v>
      </c>
      <c r="T107" s="105">
        <v>1</v>
      </c>
      <c r="U107" s="107">
        <v>0</v>
      </c>
      <c r="V107" s="107">
        <v>0</v>
      </c>
      <c r="W107" s="107">
        <v>0</v>
      </c>
      <c r="X107" s="78">
        <v>0</v>
      </c>
      <c r="Y107" s="78">
        <v>0</v>
      </c>
    </row>
    <row r="108" spans="1:25" x14ac:dyDescent="0.25">
      <c r="A108" s="7">
        <v>98</v>
      </c>
      <c r="B108" s="8" t="s">
        <v>4954</v>
      </c>
      <c r="C108" s="78" t="s">
        <v>54</v>
      </c>
      <c r="D108" s="78">
        <v>0</v>
      </c>
      <c r="E108" s="107" t="s">
        <v>9230</v>
      </c>
      <c r="F108" s="108">
        <v>42755</v>
      </c>
      <c r="G108" s="107" t="s">
        <v>9052</v>
      </c>
      <c r="H108" s="107" t="s">
        <v>346</v>
      </c>
      <c r="I108" s="107" t="s">
        <v>232</v>
      </c>
      <c r="J108" s="107" t="s">
        <v>233</v>
      </c>
      <c r="K108" s="107" t="s">
        <v>9035</v>
      </c>
      <c r="L108" s="107" t="s">
        <v>9231</v>
      </c>
      <c r="M108" s="107" t="s">
        <v>254</v>
      </c>
      <c r="N108" s="107" t="s">
        <v>679</v>
      </c>
      <c r="O108" s="107" t="s">
        <v>255</v>
      </c>
      <c r="P108" s="109">
        <v>250362371</v>
      </c>
      <c r="Q108" s="109">
        <v>250362371</v>
      </c>
      <c r="R108" s="109">
        <v>0</v>
      </c>
      <c r="S108" s="107" t="s">
        <v>236</v>
      </c>
      <c r="T108" s="105">
        <v>1</v>
      </c>
      <c r="U108" s="107">
        <v>0</v>
      </c>
      <c r="V108" s="107">
        <v>0</v>
      </c>
      <c r="W108" s="107">
        <v>0</v>
      </c>
      <c r="X108" s="78">
        <v>0</v>
      </c>
      <c r="Y108" s="78">
        <v>0</v>
      </c>
    </row>
    <row r="109" spans="1:25" x14ac:dyDescent="0.25">
      <c r="A109" s="7">
        <v>99</v>
      </c>
      <c r="B109" s="8" t="s">
        <v>4958</v>
      </c>
      <c r="C109" s="78" t="s">
        <v>54</v>
      </c>
      <c r="D109" s="78">
        <v>0</v>
      </c>
      <c r="E109" s="107" t="s">
        <v>9232</v>
      </c>
      <c r="F109" s="108">
        <v>42716</v>
      </c>
      <c r="G109" s="107" t="s">
        <v>9052</v>
      </c>
      <c r="H109" s="107" t="s">
        <v>346</v>
      </c>
      <c r="I109" s="107" t="s">
        <v>232</v>
      </c>
      <c r="J109" s="107" t="s">
        <v>233</v>
      </c>
      <c r="K109" s="107" t="s">
        <v>9035</v>
      </c>
      <c r="L109" s="107" t="s">
        <v>9233</v>
      </c>
      <c r="M109" s="107" t="s">
        <v>254</v>
      </c>
      <c r="N109" s="107" t="s">
        <v>679</v>
      </c>
      <c r="O109" s="107" t="s">
        <v>255</v>
      </c>
      <c r="P109" s="109">
        <v>41996515</v>
      </c>
      <c r="Q109" s="109">
        <v>41996515</v>
      </c>
      <c r="R109" s="109">
        <v>0</v>
      </c>
      <c r="S109" s="107" t="s">
        <v>236</v>
      </c>
      <c r="T109" s="105">
        <v>1</v>
      </c>
      <c r="U109" s="107">
        <v>0</v>
      </c>
      <c r="V109" s="107">
        <v>0</v>
      </c>
      <c r="W109" s="107">
        <v>0</v>
      </c>
      <c r="X109" s="78">
        <v>0</v>
      </c>
      <c r="Y109" s="78">
        <v>0</v>
      </c>
    </row>
    <row r="110" spans="1:25" x14ac:dyDescent="0.25">
      <c r="A110" s="7">
        <v>100</v>
      </c>
      <c r="B110" s="8" t="s">
        <v>4962</v>
      </c>
      <c r="C110" s="78" t="s">
        <v>54</v>
      </c>
      <c r="D110" s="78">
        <v>0</v>
      </c>
      <c r="E110" s="107" t="s">
        <v>9234</v>
      </c>
      <c r="F110" s="108">
        <v>42683</v>
      </c>
      <c r="G110" s="107" t="s">
        <v>9052</v>
      </c>
      <c r="H110" s="107" t="s">
        <v>346</v>
      </c>
      <c r="I110" s="107" t="s">
        <v>232</v>
      </c>
      <c r="J110" s="107" t="s">
        <v>233</v>
      </c>
      <c r="K110" s="107" t="s">
        <v>9035</v>
      </c>
      <c r="L110" s="107" t="s">
        <v>9235</v>
      </c>
      <c r="M110" s="107" t="s">
        <v>254</v>
      </c>
      <c r="N110" s="107" t="s">
        <v>679</v>
      </c>
      <c r="O110" s="107" t="s">
        <v>255</v>
      </c>
      <c r="P110" s="109">
        <v>196067110</v>
      </c>
      <c r="Q110" s="109">
        <v>196067110</v>
      </c>
      <c r="R110" s="109">
        <v>150637609</v>
      </c>
      <c r="S110" s="107" t="s">
        <v>236</v>
      </c>
      <c r="T110" s="105">
        <v>1</v>
      </c>
      <c r="U110" s="107">
        <v>0</v>
      </c>
      <c r="V110" s="107">
        <v>0</v>
      </c>
      <c r="W110" s="107">
        <v>0</v>
      </c>
      <c r="X110" s="78">
        <v>0</v>
      </c>
      <c r="Y110" s="78">
        <v>0</v>
      </c>
    </row>
    <row r="111" spans="1:25" x14ac:dyDescent="0.25">
      <c r="A111" s="7">
        <v>101</v>
      </c>
      <c r="B111" s="8" t="s">
        <v>4967</v>
      </c>
      <c r="C111" s="78" t="s">
        <v>54</v>
      </c>
      <c r="D111" s="78">
        <v>0</v>
      </c>
      <c r="E111" s="107" t="s">
        <v>9236</v>
      </c>
      <c r="F111" s="108">
        <v>42716</v>
      </c>
      <c r="G111" s="107" t="s">
        <v>9052</v>
      </c>
      <c r="H111" s="107" t="s">
        <v>346</v>
      </c>
      <c r="I111" s="107" t="s">
        <v>232</v>
      </c>
      <c r="J111" s="107" t="s">
        <v>233</v>
      </c>
      <c r="K111" s="107" t="s">
        <v>9035</v>
      </c>
      <c r="L111" s="107" t="s">
        <v>9237</v>
      </c>
      <c r="M111" s="107" t="s">
        <v>254</v>
      </c>
      <c r="N111" s="107" t="s">
        <v>679</v>
      </c>
      <c r="O111" s="107" t="s">
        <v>255</v>
      </c>
      <c r="P111" s="109">
        <v>158269737</v>
      </c>
      <c r="Q111" s="109">
        <v>158269737</v>
      </c>
      <c r="R111" s="109">
        <v>120908986</v>
      </c>
      <c r="S111" s="107" t="s">
        <v>236</v>
      </c>
      <c r="T111" s="105">
        <v>1</v>
      </c>
      <c r="U111" s="107">
        <v>0</v>
      </c>
      <c r="V111" s="107">
        <v>0</v>
      </c>
      <c r="W111" s="107">
        <v>0</v>
      </c>
      <c r="X111" s="78">
        <v>0</v>
      </c>
      <c r="Y111" s="78">
        <v>0</v>
      </c>
    </row>
    <row r="112" spans="1:25" x14ac:dyDescent="0.25">
      <c r="A112" s="7">
        <v>102</v>
      </c>
      <c r="B112" s="8" t="s">
        <v>4972</v>
      </c>
      <c r="C112" s="78" t="s">
        <v>54</v>
      </c>
      <c r="D112" s="78">
        <v>0</v>
      </c>
      <c r="E112" s="107" t="s">
        <v>9238</v>
      </c>
      <c r="F112" s="108">
        <v>42755</v>
      </c>
      <c r="G112" s="107" t="s">
        <v>9052</v>
      </c>
      <c r="H112" s="107" t="s">
        <v>346</v>
      </c>
      <c r="I112" s="107" t="s">
        <v>232</v>
      </c>
      <c r="J112" s="107" t="s">
        <v>233</v>
      </c>
      <c r="K112" s="107" t="s">
        <v>9035</v>
      </c>
      <c r="L112" s="107" t="s">
        <v>9239</v>
      </c>
      <c r="M112" s="107" t="s">
        <v>254</v>
      </c>
      <c r="N112" s="107" t="s">
        <v>679</v>
      </c>
      <c r="O112" s="107" t="s">
        <v>255</v>
      </c>
      <c r="P112" s="109">
        <v>148662205</v>
      </c>
      <c r="Q112" s="109">
        <v>148662205</v>
      </c>
      <c r="R112" s="109">
        <v>0</v>
      </c>
      <c r="S112" s="107" t="s">
        <v>236</v>
      </c>
      <c r="T112" s="105">
        <v>1</v>
      </c>
      <c r="U112" s="107">
        <v>0</v>
      </c>
      <c r="V112" s="107">
        <v>0</v>
      </c>
      <c r="W112" s="107">
        <v>0</v>
      </c>
      <c r="X112" s="78">
        <v>0</v>
      </c>
      <c r="Y112" s="78">
        <v>0</v>
      </c>
    </row>
    <row r="113" spans="1:25" x14ac:dyDescent="0.25">
      <c r="A113" s="7">
        <v>103</v>
      </c>
      <c r="B113" s="8" t="s">
        <v>4976</v>
      </c>
      <c r="C113" s="78" t="s">
        <v>54</v>
      </c>
      <c r="D113" s="78">
        <v>0</v>
      </c>
      <c r="E113" s="107" t="s">
        <v>9240</v>
      </c>
      <c r="F113" s="108">
        <v>42716</v>
      </c>
      <c r="G113" s="107" t="s">
        <v>9052</v>
      </c>
      <c r="H113" s="107" t="s">
        <v>346</v>
      </c>
      <c r="I113" s="107" t="s">
        <v>232</v>
      </c>
      <c r="J113" s="107" t="s">
        <v>233</v>
      </c>
      <c r="K113" s="107" t="s">
        <v>9035</v>
      </c>
      <c r="L113" s="107" t="s">
        <v>9241</v>
      </c>
      <c r="M113" s="107" t="s">
        <v>254</v>
      </c>
      <c r="N113" s="107" t="s">
        <v>679</v>
      </c>
      <c r="O113" s="107" t="s">
        <v>255</v>
      </c>
      <c r="P113" s="109">
        <v>265436865</v>
      </c>
      <c r="Q113" s="109">
        <v>265436865</v>
      </c>
      <c r="R113" s="109">
        <v>202778516</v>
      </c>
      <c r="S113" s="107" t="s">
        <v>236</v>
      </c>
      <c r="T113" s="105">
        <v>1</v>
      </c>
      <c r="U113" s="107">
        <v>0</v>
      </c>
      <c r="V113" s="107">
        <v>0</v>
      </c>
      <c r="W113" s="107">
        <v>0</v>
      </c>
      <c r="X113" s="78">
        <v>0</v>
      </c>
      <c r="Y113" s="78">
        <v>0</v>
      </c>
    </row>
    <row r="114" spans="1:25" x14ac:dyDescent="0.25">
      <c r="A114" s="7">
        <v>104</v>
      </c>
      <c r="B114" s="8" t="s">
        <v>4980</v>
      </c>
      <c r="C114" s="78" t="s">
        <v>54</v>
      </c>
      <c r="D114" s="78">
        <v>0</v>
      </c>
      <c r="E114" s="107" t="s">
        <v>9242</v>
      </c>
      <c r="F114" s="108">
        <v>42755</v>
      </c>
      <c r="G114" s="107" t="s">
        <v>9052</v>
      </c>
      <c r="H114" s="107" t="s">
        <v>346</v>
      </c>
      <c r="I114" s="107" t="s">
        <v>232</v>
      </c>
      <c r="J114" s="107" t="s">
        <v>233</v>
      </c>
      <c r="K114" s="107" t="s">
        <v>9035</v>
      </c>
      <c r="L114" s="107" t="s">
        <v>9243</v>
      </c>
      <c r="M114" s="107" t="s">
        <v>254</v>
      </c>
      <c r="N114" s="107" t="s">
        <v>679</v>
      </c>
      <c r="O114" s="107" t="s">
        <v>255</v>
      </c>
      <c r="P114" s="109">
        <v>213998795</v>
      </c>
      <c r="Q114" s="109">
        <v>213998795</v>
      </c>
      <c r="R114" s="109">
        <v>161534560</v>
      </c>
      <c r="S114" s="107" t="s">
        <v>236</v>
      </c>
      <c r="T114" s="105">
        <v>1</v>
      </c>
      <c r="U114" s="107">
        <v>0</v>
      </c>
      <c r="V114" s="107">
        <v>0</v>
      </c>
      <c r="W114" s="107">
        <v>0</v>
      </c>
      <c r="X114" s="78">
        <v>0</v>
      </c>
      <c r="Y114" s="78">
        <v>0</v>
      </c>
    </row>
    <row r="115" spans="1:25" x14ac:dyDescent="0.25">
      <c r="A115" s="7">
        <v>105</v>
      </c>
      <c r="B115" s="8" t="s">
        <v>4984</v>
      </c>
      <c r="C115" s="78" t="s">
        <v>54</v>
      </c>
      <c r="D115" s="78">
        <v>0</v>
      </c>
      <c r="E115" s="107" t="s">
        <v>9244</v>
      </c>
      <c r="F115" s="108">
        <v>42755</v>
      </c>
      <c r="G115" s="107" t="s">
        <v>9052</v>
      </c>
      <c r="H115" s="107" t="s">
        <v>346</v>
      </c>
      <c r="I115" s="107" t="s">
        <v>232</v>
      </c>
      <c r="J115" s="107" t="s">
        <v>233</v>
      </c>
      <c r="K115" s="107" t="s">
        <v>9035</v>
      </c>
      <c r="L115" s="107" t="s">
        <v>9245</v>
      </c>
      <c r="M115" s="107" t="s">
        <v>254</v>
      </c>
      <c r="N115" s="107" t="s">
        <v>679</v>
      </c>
      <c r="O115" s="107" t="s">
        <v>255</v>
      </c>
      <c r="P115" s="109">
        <v>171882150</v>
      </c>
      <c r="Q115" s="109">
        <v>171882150</v>
      </c>
      <c r="R115" s="109">
        <v>0</v>
      </c>
      <c r="S115" s="107" t="s">
        <v>236</v>
      </c>
      <c r="T115" s="105">
        <v>1</v>
      </c>
      <c r="U115" s="107">
        <v>0</v>
      </c>
      <c r="V115" s="107">
        <v>0</v>
      </c>
      <c r="W115" s="107">
        <v>0</v>
      </c>
      <c r="X115" s="78">
        <v>0</v>
      </c>
      <c r="Y115" s="78">
        <v>0</v>
      </c>
    </row>
    <row r="116" spans="1:25" x14ac:dyDescent="0.25">
      <c r="A116" s="7">
        <v>106</v>
      </c>
      <c r="B116" s="8" t="s">
        <v>4988</v>
      </c>
      <c r="C116" s="78" t="s">
        <v>54</v>
      </c>
      <c r="D116" s="78">
        <v>0</v>
      </c>
      <c r="E116" s="107" t="s">
        <v>9246</v>
      </c>
      <c r="F116" s="108">
        <v>42781</v>
      </c>
      <c r="G116" s="107" t="s">
        <v>9052</v>
      </c>
      <c r="H116" s="107" t="s">
        <v>346</v>
      </c>
      <c r="I116" s="107" t="s">
        <v>232</v>
      </c>
      <c r="J116" s="107" t="s">
        <v>233</v>
      </c>
      <c r="K116" s="107" t="s">
        <v>9035</v>
      </c>
      <c r="L116" s="107" t="s">
        <v>9097</v>
      </c>
      <c r="M116" s="107" t="s">
        <v>254</v>
      </c>
      <c r="N116" s="107" t="s">
        <v>679</v>
      </c>
      <c r="O116" s="107" t="s">
        <v>255</v>
      </c>
      <c r="P116" s="109">
        <v>173010186</v>
      </c>
      <c r="Q116" s="109">
        <v>173010186</v>
      </c>
      <c r="R116" s="109">
        <v>0</v>
      </c>
      <c r="S116" s="107" t="s">
        <v>236</v>
      </c>
      <c r="T116" s="105">
        <v>1</v>
      </c>
      <c r="U116" s="107">
        <v>0</v>
      </c>
      <c r="V116" s="107">
        <v>0</v>
      </c>
      <c r="W116" s="107">
        <v>0</v>
      </c>
      <c r="X116" s="78">
        <v>0</v>
      </c>
      <c r="Y116" s="78">
        <v>0</v>
      </c>
    </row>
    <row r="117" spans="1:25" x14ac:dyDescent="0.25">
      <c r="A117" s="7">
        <v>107</v>
      </c>
      <c r="B117" s="8" t="s">
        <v>4991</v>
      </c>
      <c r="C117" s="78" t="s">
        <v>54</v>
      </c>
      <c r="D117" s="78">
        <v>0</v>
      </c>
      <c r="E117" s="107" t="s">
        <v>9247</v>
      </c>
      <c r="F117" s="108">
        <v>42683</v>
      </c>
      <c r="G117" s="107" t="s">
        <v>9052</v>
      </c>
      <c r="H117" s="107" t="s">
        <v>346</v>
      </c>
      <c r="I117" s="107" t="s">
        <v>232</v>
      </c>
      <c r="J117" s="107" t="s">
        <v>233</v>
      </c>
      <c r="K117" s="107" t="s">
        <v>9035</v>
      </c>
      <c r="L117" s="107" t="s">
        <v>9248</v>
      </c>
      <c r="M117" s="107" t="s">
        <v>254</v>
      </c>
      <c r="N117" s="107" t="s">
        <v>679</v>
      </c>
      <c r="O117" s="107" t="s">
        <v>255</v>
      </c>
      <c r="P117" s="109">
        <v>272355970</v>
      </c>
      <c r="Q117" s="109">
        <v>272355970</v>
      </c>
      <c r="R117" s="109">
        <v>209250048</v>
      </c>
      <c r="S117" s="107" t="s">
        <v>236</v>
      </c>
      <c r="T117" s="105">
        <v>1</v>
      </c>
      <c r="U117" s="107">
        <v>0</v>
      </c>
      <c r="V117" s="107">
        <v>0</v>
      </c>
      <c r="W117" s="107">
        <v>0</v>
      </c>
      <c r="X117" s="78">
        <v>0</v>
      </c>
      <c r="Y117" s="78">
        <v>0</v>
      </c>
    </row>
    <row r="118" spans="1:25" x14ac:dyDescent="0.25">
      <c r="A118" s="7">
        <v>108</v>
      </c>
      <c r="B118" s="8" t="s">
        <v>4995</v>
      </c>
      <c r="C118" s="78" t="s">
        <v>54</v>
      </c>
      <c r="D118" s="78">
        <v>0</v>
      </c>
      <c r="E118" s="107" t="s">
        <v>9249</v>
      </c>
      <c r="F118" s="108">
        <v>42683</v>
      </c>
      <c r="G118" s="107" t="s">
        <v>9052</v>
      </c>
      <c r="H118" s="107" t="s">
        <v>346</v>
      </c>
      <c r="I118" s="107" t="s">
        <v>232</v>
      </c>
      <c r="J118" s="107" t="s">
        <v>233</v>
      </c>
      <c r="K118" s="107" t="s">
        <v>9035</v>
      </c>
      <c r="L118" s="107" t="s">
        <v>9250</v>
      </c>
      <c r="M118" s="107" t="s">
        <v>254</v>
      </c>
      <c r="N118" s="107" t="s">
        <v>679</v>
      </c>
      <c r="O118" s="107" t="s">
        <v>255</v>
      </c>
      <c r="P118" s="109">
        <v>356602298</v>
      </c>
      <c r="Q118" s="109">
        <v>356602298</v>
      </c>
      <c r="R118" s="109">
        <v>0</v>
      </c>
      <c r="S118" s="107" t="s">
        <v>236</v>
      </c>
      <c r="T118" s="105">
        <v>1</v>
      </c>
      <c r="U118" s="107">
        <v>0</v>
      </c>
      <c r="V118" s="107">
        <v>0</v>
      </c>
      <c r="W118" s="107">
        <v>0</v>
      </c>
      <c r="X118" s="78">
        <v>0</v>
      </c>
      <c r="Y118" s="78">
        <v>0</v>
      </c>
    </row>
    <row r="119" spans="1:25" x14ac:dyDescent="0.25">
      <c r="A119" s="7">
        <v>109</v>
      </c>
      <c r="B119" s="8" t="s">
        <v>4999</v>
      </c>
      <c r="C119" s="78" t="s">
        <v>54</v>
      </c>
      <c r="D119" s="78">
        <v>0</v>
      </c>
      <c r="E119" s="107" t="s">
        <v>9251</v>
      </c>
      <c r="F119" s="108">
        <v>42794</v>
      </c>
      <c r="G119" s="107" t="s">
        <v>9052</v>
      </c>
      <c r="H119" s="107" t="s">
        <v>346</v>
      </c>
      <c r="I119" s="107" t="s">
        <v>232</v>
      </c>
      <c r="J119" s="107" t="s">
        <v>233</v>
      </c>
      <c r="K119" s="107" t="s">
        <v>9035</v>
      </c>
      <c r="L119" s="107" t="s">
        <v>9252</v>
      </c>
      <c r="M119" s="107" t="s">
        <v>254</v>
      </c>
      <c r="N119" s="107" t="s">
        <v>679</v>
      </c>
      <c r="O119" s="107" t="s">
        <v>255</v>
      </c>
      <c r="P119" s="109">
        <v>107283069</v>
      </c>
      <c r="Q119" s="109">
        <v>107283069</v>
      </c>
      <c r="R119" s="109">
        <v>80030907</v>
      </c>
      <c r="S119" s="107" t="s">
        <v>236</v>
      </c>
      <c r="T119" s="105">
        <v>1</v>
      </c>
      <c r="U119" s="107">
        <v>0</v>
      </c>
      <c r="V119" s="107">
        <v>0</v>
      </c>
      <c r="W119" s="107">
        <v>0</v>
      </c>
      <c r="X119" s="78">
        <v>0</v>
      </c>
      <c r="Y119" s="78">
        <v>0</v>
      </c>
    </row>
    <row r="120" spans="1:25" x14ac:dyDescent="0.25">
      <c r="A120" s="7">
        <v>110</v>
      </c>
      <c r="B120" s="8" t="s">
        <v>5003</v>
      </c>
      <c r="C120" s="78" t="s">
        <v>54</v>
      </c>
      <c r="D120" s="78">
        <v>0</v>
      </c>
      <c r="E120" s="107" t="s">
        <v>9253</v>
      </c>
      <c r="F120" s="108">
        <v>42795</v>
      </c>
      <c r="G120" s="107" t="s">
        <v>9052</v>
      </c>
      <c r="H120" s="107" t="s">
        <v>346</v>
      </c>
      <c r="I120" s="107" t="s">
        <v>232</v>
      </c>
      <c r="J120" s="107" t="s">
        <v>233</v>
      </c>
      <c r="K120" s="107" t="s">
        <v>9035</v>
      </c>
      <c r="L120" s="107" t="s">
        <v>9254</v>
      </c>
      <c r="M120" s="107" t="s">
        <v>254</v>
      </c>
      <c r="N120" s="107" t="s">
        <v>679</v>
      </c>
      <c r="O120" s="107" t="s">
        <v>255</v>
      </c>
      <c r="P120" s="109">
        <v>215043465</v>
      </c>
      <c r="Q120" s="109">
        <v>215043465</v>
      </c>
      <c r="R120" s="109">
        <v>159666712</v>
      </c>
      <c r="S120" s="107" t="s">
        <v>236</v>
      </c>
      <c r="T120" s="105">
        <v>1</v>
      </c>
      <c r="U120" s="107">
        <v>0</v>
      </c>
      <c r="V120" s="107">
        <v>0</v>
      </c>
      <c r="W120" s="107">
        <v>0</v>
      </c>
      <c r="X120" s="78">
        <v>0</v>
      </c>
      <c r="Y120" s="78">
        <v>0</v>
      </c>
    </row>
    <row r="121" spans="1:25" x14ac:dyDescent="0.25">
      <c r="A121" s="7">
        <v>111</v>
      </c>
      <c r="B121" s="8" t="s">
        <v>5007</v>
      </c>
      <c r="C121" s="78" t="s">
        <v>54</v>
      </c>
      <c r="D121" s="78">
        <v>0</v>
      </c>
      <c r="E121" s="107" t="s">
        <v>9255</v>
      </c>
      <c r="F121" s="108">
        <v>42793</v>
      </c>
      <c r="G121" s="107" t="s">
        <v>9052</v>
      </c>
      <c r="H121" s="107" t="s">
        <v>346</v>
      </c>
      <c r="I121" s="107" t="s">
        <v>232</v>
      </c>
      <c r="J121" s="107" t="s">
        <v>233</v>
      </c>
      <c r="K121" s="107" t="s">
        <v>9035</v>
      </c>
      <c r="L121" s="107" t="s">
        <v>9131</v>
      </c>
      <c r="M121" s="107" t="s">
        <v>254</v>
      </c>
      <c r="N121" s="107" t="s">
        <v>679</v>
      </c>
      <c r="O121" s="107" t="s">
        <v>255</v>
      </c>
      <c r="P121" s="109">
        <v>117437806</v>
      </c>
      <c r="Q121" s="109">
        <v>117437806</v>
      </c>
      <c r="R121" s="109">
        <v>87610168</v>
      </c>
      <c r="S121" s="107" t="s">
        <v>236</v>
      </c>
      <c r="T121" s="105">
        <v>1</v>
      </c>
      <c r="U121" s="107">
        <v>0</v>
      </c>
      <c r="V121" s="107">
        <v>0</v>
      </c>
      <c r="W121" s="107">
        <v>0</v>
      </c>
      <c r="X121" s="78">
        <v>0</v>
      </c>
      <c r="Y121" s="78">
        <v>0</v>
      </c>
    </row>
    <row r="122" spans="1:25" x14ac:dyDescent="0.25">
      <c r="A122" s="7">
        <v>112</v>
      </c>
      <c r="B122" s="8" t="s">
        <v>5011</v>
      </c>
      <c r="C122" s="78" t="s">
        <v>54</v>
      </c>
      <c r="D122" s="78">
        <v>0</v>
      </c>
      <c r="E122" s="107" t="s">
        <v>9256</v>
      </c>
      <c r="F122" s="108">
        <v>42671</v>
      </c>
      <c r="G122" s="107" t="s">
        <v>9052</v>
      </c>
      <c r="H122" s="107" t="s">
        <v>346</v>
      </c>
      <c r="I122" s="107" t="s">
        <v>232</v>
      </c>
      <c r="J122" s="107" t="s">
        <v>233</v>
      </c>
      <c r="K122" s="107" t="s">
        <v>9035</v>
      </c>
      <c r="L122" s="107" t="s">
        <v>9257</v>
      </c>
      <c r="M122" s="107" t="s">
        <v>254</v>
      </c>
      <c r="N122" s="107" t="s">
        <v>679</v>
      </c>
      <c r="O122" s="107" t="s">
        <v>255</v>
      </c>
      <c r="P122" s="109">
        <v>213735323</v>
      </c>
      <c r="Q122" s="109">
        <v>213735323</v>
      </c>
      <c r="R122" s="109">
        <v>164486894</v>
      </c>
      <c r="S122" s="107" t="s">
        <v>236</v>
      </c>
      <c r="T122" s="105">
        <v>1</v>
      </c>
      <c r="U122" s="107">
        <v>0</v>
      </c>
      <c r="V122" s="107">
        <v>0</v>
      </c>
      <c r="W122" s="107">
        <v>0</v>
      </c>
      <c r="X122" s="78">
        <v>0</v>
      </c>
      <c r="Y122" s="78">
        <v>0</v>
      </c>
    </row>
    <row r="123" spans="1:25" x14ac:dyDescent="0.25">
      <c r="A123" s="7">
        <v>113</v>
      </c>
      <c r="B123" s="8" t="s">
        <v>5015</v>
      </c>
      <c r="C123" s="78" t="s">
        <v>54</v>
      </c>
      <c r="D123" s="78">
        <v>0</v>
      </c>
      <c r="E123" s="107" t="s">
        <v>9258</v>
      </c>
      <c r="F123" s="108">
        <v>42795</v>
      </c>
      <c r="G123" s="107" t="s">
        <v>9052</v>
      </c>
      <c r="H123" s="107" t="s">
        <v>346</v>
      </c>
      <c r="I123" s="107" t="s">
        <v>232</v>
      </c>
      <c r="J123" s="107" t="s">
        <v>233</v>
      </c>
      <c r="K123" s="107" t="s">
        <v>9035</v>
      </c>
      <c r="L123" s="107" t="s">
        <v>9133</v>
      </c>
      <c r="M123" s="107" t="s">
        <v>254</v>
      </c>
      <c r="N123" s="107" t="s">
        <v>679</v>
      </c>
      <c r="O123" s="107" t="s">
        <v>255</v>
      </c>
      <c r="P123" s="109">
        <v>154922336</v>
      </c>
      <c r="Q123" s="109">
        <v>154922336</v>
      </c>
      <c r="R123" s="109">
        <v>0</v>
      </c>
      <c r="S123" s="107" t="s">
        <v>236</v>
      </c>
      <c r="T123" s="105">
        <v>1</v>
      </c>
      <c r="U123" s="107">
        <v>0</v>
      </c>
      <c r="V123" s="107">
        <v>0</v>
      </c>
      <c r="W123" s="107">
        <v>0</v>
      </c>
      <c r="X123" s="78">
        <v>0</v>
      </c>
      <c r="Y123" s="78">
        <v>0</v>
      </c>
    </row>
    <row r="124" spans="1:25" x14ac:dyDescent="0.25">
      <c r="A124" s="7">
        <v>114</v>
      </c>
      <c r="B124" s="8" t="s">
        <v>5019</v>
      </c>
      <c r="C124" s="78" t="s">
        <v>54</v>
      </c>
      <c r="D124" s="78">
        <v>0</v>
      </c>
      <c r="E124" s="107" t="s">
        <v>9259</v>
      </c>
      <c r="F124" s="108">
        <v>42669</v>
      </c>
      <c r="G124" s="107" t="s">
        <v>9052</v>
      </c>
      <c r="H124" s="107" t="s">
        <v>346</v>
      </c>
      <c r="I124" s="107" t="s">
        <v>232</v>
      </c>
      <c r="J124" s="107" t="s">
        <v>233</v>
      </c>
      <c r="K124" s="107" t="s">
        <v>9035</v>
      </c>
      <c r="L124" s="107" t="s">
        <v>9260</v>
      </c>
      <c r="M124" s="107" t="s">
        <v>254</v>
      </c>
      <c r="N124" s="107" t="s">
        <v>679</v>
      </c>
      <c r="O124" s="107" t="s">
        <v>255</v>
      </c>
      <c r="P124" s="109">
        <v>195906386</v>
      </c>
      <c r="Q124" s="109">
        <v>195906386</v>
      </c>
      <c r="R124" s="109">
        <v>0</v>
      </c>
      <c r="S124" s="107" t="s">
        <v>236</v>
      </c>
      <c r="T124" s="105">
        <v>1</v>
      </c>
      <c r="U124" s="107">
        <v>0</v>
      </c>
      <c r="V124" s="107">
        <v>0</v>
      </c>
      <c r="W124" s="107">
        <v>0</v>
      </c>
      <c r="X124" s="78">
        <v>0</v>
      </c>
      <c r="Y124" s="78">
        <v>0</v>
      </c>
    </row>
    <row r="125" spans="1:25" x14ac:dyDescent="0.25">
      <c r="A125" s="7">
        <v>115</v>
      </c>
      <c r="B125" s="8" t="s">
        <v>5023</v>
      </c>
      <c r="C125" s="78" t="s">
        <v>54</v>
      </c>
      <c r="D125" s="78">
        <v>0</v>
      </c>
      <c r="E125" s="107" t="s">
        <v>9261</v>
      </c>
      <c r="F125" s="108">
        <v>42683</v>
      </c>
      <c r="G125" s="107" t="s">
        <v>9052</v>
      </c>
      <c r="H125" s="107" t="s">
        <v>346</v>
      </c>
      <c r="I125" s="107" t="s">
        <v>232</v>
      </c>
      <c r="J125" s="107" t="s">
        <v>233</v>
      </c>
      <c r="K125" s="107" t="s">
        <v>9035</v>
      </c>
      <c r="L125" s="107" t="s">
        <v>9262</v>
      </c>
      <c r="M125" s="107" t="s">
        <v>254</v>
      </c>
      <c r="N125" s="107" t="s">
        <v>679</v>
      </c>
      <c r="O125" s="107" t="s">
        <v>255</v>
      </c>
      <c r="P125" s="109">
        <v>192279929</v>
      </c>
      <c r="Q125" s="109">
        <v>192279929</v>
      </c>
      <c r="R125" s="109">
        <v>0</v>
      </c>
      <c r="S125" s="107" t="s">
        <v>236</v>
      </c>
      <c r="T125" s="105">
        <v>1</v>
      </c>
      <c r="U125" s="107">
        <v>0</v>
      </c>
      <c r="V125" s="107">
        <v>0</v>
      </c>
      <c r="W125" s="107">
        <v>0</v>
      </c>
      <c r="X125" s="78">
        <v>0</v>
      </c>
      <c r="Y125" s="78">
        <v>0</v>
      </c>
    </row>
    <row r="126" spans="1:25" x14ac:dyDescent="0.25">
      <c r="A126" s="7">
        <v>116</v>
      </c>
      <c r="B126" s="8" t="s">
        <v>5026</v>
      </c>
      <c r="C126" s="78" t="s">
        <v>54</v>
      </c>
      <c r="D126" s="78">
        <v>0</v>
      </c>
      <c r="E126" s="107" t="s">
        <v>9263</v>
      </c>
      <c r="F126" s="108">
        <v>42646</v>
      </c>
      <c r="G126" s="107" t="s">
        <v>9052</v>
      </c>
      <c r="H126" s="107" t="s">
        <v>346</v>
      </c>
      <c r="I126" s="107" t="s">
        <v>232</v>
      </c>
      <c r="J126" s="107" t="s">
        <v>233</v>
      </c>
      <c r="K126" s="107" t="s">
        <v>9035</v>
      </c>
      <c r="L126" s="107" t="s">
        <v>9264</v>
      </c>
      <c r="M126" s="107" t="s">
        <v>254</v>
      </c>
      <c r="N126" s="107" t="s">
        <v>679</v>
      </c>
      <c r="O126" s="107" t="s">
        <v>255</v>
      </c>
      <c r="P126" s="109">
        <v>274429962</v>
      </c>
      <c r="Q126" s="109">
        <v>274429962</v>
      </c>
      <c r="R126" s="109">
        <v>0</v>
      </c>
      <c r="S126" s="107" t="s">
        <v>236</v>
      </c>
      <c r="T126" s="105">
        <v>1</v>
      </c>
      <c r="U126" s="107">
        <v>0</v>
      </c>
      <c r="V126" s="107">
        <v>0</v>
      </c>
      <c r="W126" s="107">
        <v>0</v>
      </c>
      <c r="X126" s="78">
        <v>0</v>
      </c>
      <c r="Y126" s="78">
        <v>0</v>
      </c>
    </row>
    <row r="127" spans="1:25" x14ac:dyDescent="0.25">
      <c r="A127" s="7">
        <v>117</v>
      </c>
      <c r="B127" s="8" t="s">
        <v>5029</v>
      </c>
      <c r="C127" s="78" t="s">
        <v>54</v>
      </c>
      <c r="D127" s="78">
        <v>0</v>
      </c>
      <c r="E127" s="107" t="s">
        <v>9265</v>
      </c>
      <c r="F127" s="108">
        <v>42711</v>
      </c>
      <c r="G127" s="107" t="s">
        <v>9052</v>
      </c>
      <c r="H127" s="107" t="s">
        <v>346</v>
      </c>
      <c r="I127" s="107" t="s">
        <v>232</v>
      </c>
      <c r="J127" s="107" t="s">
        <v>233</v>
      </c>
      <c r="K127" s="107" t="s">
        <v>9035</v>
      </c>
      <c r="L127" s="107" t="s">
        <v>9266</v>
      </c>
      <c r="M127" s="107" t="s">
        <v>254</v>
      </c>
      <c r="N127" s="107" t="s">
        <v>679</v>
      </c>
      <c r="O127" s="107" t="s">
        <v>255</v>
      </c>
      <c r="P127" s="109">
        <v>42311093</v>
      </c>
      <c r="Q127" s="109">
        <v>42311093</v>
      </c>
      <c r="R127" s="109">
        <v>32330703</v>
      </c>
      <c r="S127" s="107" t="s">
        <v>236</v>
      </c>
      <c r="T127" s="105">
        <v>1</v>
      </c>
      <c r="U127" s="107">
        <v>0</v>
      </c>
      <c r="V127" s="107">
        <v>0</v>
      </c>
      <c r="W127" s="107">
        <v>0</v>
      </c>
      <c r="X127" s="78">
        <v>0</v>
      </c>
      <c r="Y127" s="78">
        <v>0</v>
      </c>
    </row>
    <row r="128" spans="1:25" x14ac:dyDescent="0.25">
      <c r="A128" s="7">
        <v>118</v>
      </c>
      <c r="B128" s="8" t="s">
        <v>5032</v>
      </c>
      <c r="C128" s="78" t="s">
        <v>54</v>
      </c>
      <c r="D128" s="78">
        <v>0</v>
      </c>
      <c r="E128" s="107" t="s">
        <v>9267</v>
      </c>
      <c r="F128" s="108">
        <v>42465</v>
      </c>
      <c r="G128" s="107" t="s">
        <v>9052</v>
      </c>
      <c r="H128" s="107" t="s">
        <v>346</v>
      </c>
      <c r="I128" s="107" t="s">
        <v>232</v>
      </c>
      <c r="J128" s="107" t="s">
        <v>233</v>
      </c>
      <c r="K128" s="107" t="s">
        <v>9035</v>
      </c>
      <c r="L128" s="107" t="s">
        <v>9268</v>
      </c>
      <c r="M128" s="107" t="s">
        <v>254</v>
      </c>
      <c r="N128" s="107" t="s">
        <v>679</v>
      </c>
      <c r="O128" s="107" t="s">
        <v>255</v>
      </c>
      <c r="P128" s="109">
        <v>200000000</v>
      </c>
      <c r="Q128" s="109">
        <v>200000000</v>
      </c>
      <c r="R128" s="109">
        <v>26924887</v>
      </c>
      <c r="S128" s="107" t="s">
        <v>236</v>
      </c>
      <c r="T128" s="105">
        <v>1</v>
      </c>
      <c r="U128" s="107">
        <v>0</v>
      </c>
      <c r="V128" s="107">
        <v>0</v>
      </c>
      <c r="W128" s="107">
        <v>0</v>
      </c>
      <c r="X128" s="78">
        <v>0</v>
      </c>
      <c r="Y128" s="78">
        <v>0</v>
      </c>
    </row>
    <row r="129" spans="1:25" x14ac:dyDescent="0.25">
      <c r="A129" s="7">
        <v>119</v>
      </c>
      <c r="B129" s="8" t="s">
        <v>5036</v>
      </c>
      <c r="C129" s="78" t="s">
        <v>54</v>
      </c>
      <c r="D129" s="78">
        <v>0</v>
      </c>
      <c r="E129" s="107" t="s">
        <v>9269</v>
      </c>
      <c r="F129" s="108">
        <v>42711</v>
      </c>
      <c r="G129" s="107" t="s">
        <v>9052</v>
      </c>
      <c r="H129" s="107" t="s">
        <v>346</v>
      </c>
      <c r="I129" s="107" t="s">
        <v>232</v>
      </c>
      <c r="J129" s="107" t="s">
        <v>233</v>
      </c>
      <c r="K129" s="107" t="s">
        <v>9035</v>
      </c>
      <c r="L129" s="107" t="s">
        <v>9270</v>
      </c>
      <c r="M129" s="107" t="s">
        <v>254</v>
      </c>
      <c r="N129" s="107" t="s">
        <v>679</v>
      </c>
      <c r="O129" s="107" t="s">
        <v>255</v>
      </c>
      <c r="P129" s="109">
        <v>389477633</v>
      </c>
      <c r="Q129" s="109">
        <v>389477633</v>
      </c>
      <c r="R129" s="109">
        <v>0</v>
      </c>
      <c r="S129" s="107" t="s">
        <v>236</v>
      </c>
      <c r="T129" s="105">
        <v>1</v>
      </c>
      <c r="U129" s="107">
        <v>0</v>
      </c>
      <c r="V129" s="107">
        <v>0</v>
      </c>
      <c r="W129" s="107">
        <v>0</v>
      </c>
      <c r="X129" s="78">
        <v>0</v>
      </c>
      <c r="Y129" s="78">
        <v>0</v>
      </c>
    </row>
    <row r="130" spans="1:25" x14ac:dyDescent="0.25">
      <c r="A130" s="7">
        <v>120</v>
      </c>
      <c r="B130" s="8" t="s">
        <v>5040</v>
      </c>
      <c r="C130" s="78" t="s">
        <v>54</v>
      </c>
      <c r="D130" s="78">
        <v>0</v>
      </c>
      <c r="E130" s="107" t="s">
        <v>9271</v>
      </c>
      <c r="F130" s="108">
        <v>42718</v>
      </c>
      <c r="G130" s="107" t="s">
        <v>9052</v>
      </c>
      <c r="H130" s="107" t="s">
        <v>346</v>
      </c>
      <c r="I130" s="107" t="s">
        <v>232</v>
      </c>
      <c r="J130" s="107" t="s">
        <v>233</v>
      </c>
      <c r="K130" s="107" t="s">
        <v>9035</v>
      </c>
      <c r="L130" s="107" t="s">
        <v>9272</v>
      </c>
      <c r="M130" s="107" t="s">
        <v>254</v>
      </c>
      <c r="N130" s="107" t="s">
        <v>679</v>
      </c>
      <c r="O130" s="107" t="s">
        <v>255</v>
      </c>
      <c r="P130" s="109">
        <v>217609452</v>
      </c>
      <c r="Q130" s="109">
        <v>217609452</v>
      </c>
      <c r="R130" s="109">
        <v>166225779</v>
      </c>
      <c r="S130" s="107" t="s">
        <v>236</v>
      </c>
      <c r="T130" s="105">
        <v>1</v>
      </c>
      <c r="U130" s="107">
        <v>0</v>
      </c>
      <c r="V130" s="107">
        <v>0</v>
      </c>
      <c r="W130" s="107">
        <v>0</v>
      </c>
      <c r="X130" s="78">
        <v>0</v>
      </c>
      <c r="Y130" s="78">
        <v>0</v>
      </c>
    </row>
    <row r="131" spans="1:25" x14ac:dyDescent="0.25">
      <c r="A131" s="7">
        <v>121</v>
      </c>
      <c r="B131" s="8" t="s">
        <v>5043</v>
      </c>
      <c r="C131" s="78" t="s">
        <v>54</v>
      </c>
      <c r="D131" s="78">
        <v>0</v>
      </c>
      <c r="E131" s="107" t="s">
        <v>9273</v>
      </c>
      <c r="F131" s="108">
        <v>42669</v>
      </c>
      <c r="G131" s="107" t="s">
        <v>9052</v>
      </c>
      <c r="H131" s="107" t="s">
        <v>346</v>
      </c>
      <c r="I131" s="107" t="s">
        <v>232</v>
      </c>
      <c r="J131" s="107" t="s">
        <v>233</v>
      </c>
      <c r="K131" s="107" t="s">
        <v>9035</v>
      </c>
      <c r="L131" s="107" t="s">
        <v>9274</v>
      </c>
      <c r="M131" s="107" t="s">
        <v>254</v>
      </c>
      <c r="N131" s="107" t="s">
        <v>679</v>
      </c>
      <c r="O131" s="107" t="s">
        <v>255</v>
      </c>
      <c r="P131" s="109">
        <v>272256594</v>
      </c>
      <c r="Q131" s="109">
        <v>272256594</v>
      </c>
      <c r="R131" s="109">
        <v>0</v>
      </c>
      <c r="S131" s="107" t="s">
        <v>236</v>
      </c>
      <c r="T131" s="105">
        <v>1</v>
      </c>
      <c r="U131" s="107">
        <v>0</v>
      </c>
      <c r="V131" s="107">
        <v>0</v>
      </c>
      <c r="W131" s="107">
        <v>0</v>
      </c>
      <c r="X131" s="78">
        <v>0</v>
      </c>
      <c r="Y131" s="78">
        <v>0</v>
      </c>
    </row>
    <row r="132" spans="1:25" x14ac:dyDescent="0.25">
      <c r="A132" s="7">
        <v>122</v>
      </c>
      <c r="B132" s="8" t="s">
        <v>5048</v>
      </c>
      <c r="C132" s="78" t="s">
        <v>54</v>
      </c>
      <c r="D132" s="78">
        <v>0</v>
      </c>
      <c r="E132" s="107" t="s">
        <v>9275</v>
      </c>
      <c r="F132" s="108">
        <v>42669</v>
      </c>
      <c r="G132" s="107" t="s">
        <v>9052</v>
      </c>
      <c r="H132" s="107" t="s">
        <v>346</v>
      </c>
      <c r="I132" s="107" t="s">
        <v>232</v>
      </c>
      <c r="J132" s="107" t="s">
        <v>233</v>
      </c>
      <c r="K132" s="107" t="s">
        <v>9035</v>
      </c>
      <c r="L132" s="107" t="s">
        <v>9276</v>
      </c>
      <c r="M132" s="107" t="s">
        <v>254</v>
      </c>
      <c r="N132" s="107" t="s">
        <v>679</v>
      </c>
      <c r="O132" s="107" t="s">
        <v>255</v>
      </c>
      <c r="P132" s="109">
        <v>15226438</v>
      </c>
      <c r="Q132" s="109">
        <v>15226438</v>
      </c>
      <c r="R132" s="109">
        <v>11719076</v>
      </c>
      <c r="S132" s="107" t="s">
        <v>236</v>
      </c>
      <c r="T132" s="105">
        <v>1</v>
      </c>
      <c r="U132" s="107">
        <v>0</v>
      </c>
      <c r="V132" s="107">
        <v>0</v>
      </c>
      <c r="W132" s="107">
        <v>0</v>
      </c>
      <c r="X132" s="78">
        <v>0</v>
      </c>
      <c r="Y132" s="78">
        <v>0</v>
      </c>
    </row>
    <row r="133" spans="1:25" x14ac:dyDescent="0.25">
      <c r="A133" s="7">
        <v>123</v>
      </c>
      <c r="B133" s="8" t="s">
        <v>5053</v>
      </c>
      <c r="C133" s="78" t="s">
        <v>54</v>
      </c>
      <c r="D133" s="78">
        <v>0</v>
      </c>
      <c r="E133" s="107" t="s">
        <v>9277</v>
      </c>
      <c r="F133" s="108">
        <v>42669</v>
      </c>
      <c r="G133" s="107" t="s">
        <v>9052</v>
      </c>
      <c r="H133" s="107" t="s">
        <v>346</v>
      </c>
      <c r="I133" s="107" t="s">
        <v>232</v>
      </c>
      <c r="J133" s="107" t="s">
        <v>233</v>
      </c>
      <c r="K133" s="107" t="s">
        <v>9035</v>
      </c>
      <c r="L133" s="107" t="s">
        <v>9278</v>
      </c>
      <c r="M133" s="107" t="s">
        <v>254</v>
      </c>
      <c r="N133" s="107" t="s">
        <v>679</v>
      </c>
      <c r="O133" s="107" t="s">
        <v>255</v>
      </c>
      <c r="P133" s="109">
        <v>14170414</v>
      </c>
      <c r="Q133" s="109">
        <v>14170414</v>
      </c>
      <c r="R133" s="109">
        <v>0</v>
      </c>
      <c r="S133" s="107" t="s">
        <v>236</v>
      </c>
      <c r="T133" s="105">
        <v>1</v>
      </c>
      <c r="U133" s="107">
        <v>0</v>
      </c>
      <c r="V133" s="107">
        <v>0</v>
      </c>
      <c r="W133" s="107">
        <v>0</v>
      </c>
      <c r="X133" s="78">
        <v>0</v>
      </c>
      <c r="Y133" s="78">
        <v>0</v>
      </c>
    </row>
    <row r="134" spans="1:25" x14ac:dyDescent="0.25">
      <c r="A134" s="7">
        <v>124</v>
      </c>
      <c r="B134" s="8" t="s">
        <v>5057</v>
      </c>
      <c r="C134" s="78" t="s">
        <v>54</v>
      </c>
      <c r="D134" s="78">
        <v>0</v>
      </c>
      <c r="E134" s="107" t="s">
        <v>9279</v>
      </c>
      <c r="F134" s="108">
        <v>42669</v>
      </c>
      <c r="G134" s="107" t="s">
        <v>9052</v>
      </c>
      <c r="H134" s="107" t="s">
        <v>346</v>
      </c>
      <c r="I134" s="107" t="s">
        <v>232</v>
      </c>
      <c r="J134" s="107" t="s">
        <v>233</v>
      </c>
      <c r="K134" s="107" t="s">
        <v>9035</v>
      </c>
      <c r="L134" s="107" t="s">
        <v>9280</v>
      </c>
      <c r="M134" s="107" t="s">
        <v>254</v>
      </c>
      <c r="N134" s="107" t="s">
        <v>679</v>
      </c>
      <c r="O134" s="107" t="s">
        <v>255</v>
      </c>
      <c r="P134" s="109">
        <v>16350969</v>
      </c>
      <c r="Q134" s="109">
        <v>16350969</v>
      </c>
      <c r="R134" s="109">
        <v>0</v>
      </c>
      <c r="S134" s="107" t="s">
        <v>236</v>
      </c>
      <c r="T134" s="105">
        <v>1</v>
      </c>
      <c r="U134" s="107">
        <v>0</v>
      </c>
      <c r="V134" s="107">
        <v>0</v>
      </c>
      <c r="W134" s="107">
        <v>0</v>
      </c>
      <c r="X134" s="78">
        <v>0</v>
      </c>
      <c r="Y134" s="78">
        <v>0</v>
      </c>
    </row>
    <row r="135" spans="1:25" x14ac:dyDescent="0.25">
      <c r="A135" s="7">
        <v>125</v>
      </c>
      <c r="B135" s="8" t="s">
        <v>5061</v>
      </c>
      <c r="C135" s="78" t="s">
        <v>54</v>
      </c>
      <c r="D135" s="78">
        <v>0</v>
      </c>
      <c r="E135" s="107" t="s">
        <v>9281</v>
      </c>
      <c r="F135" s="108">
        <v>42669</v>
      </c>
      <c r="G135" s="107" t="s">
        <v>9052</v>
      </c>
      <c r="H135" s="107" t="s">
        <v>346</v>
      </c>
      <c r="I135" s="107" t="s">
        <v>232</v>
      </c>
      <c r="J135" s="107" t="s">
        <v>233</v>
      </c>
      <c r="K135" s="107" t="s">
        <v>9035</v>
      </c>
      <c r="L135" s="107" t="s">
        <v>9282</v>
      </c>
      <c r="M135" s="107" t="s">
        <v>254</v>
      </c>
      <c r="N135" s="107" t="s">
        <v>679</v>
      </c>
      <c r="O135" s="107" t="s">
        <v>250</v>
      </c>
      <c r="P135" s="109">
        <v>189545304</v>
      </c>
      <c r="Q135" s="109">
        <v>189545304</v>
      </c>
      <c r="R135" s="109">
        <v>0</v>
      </c>
      <c r="S135" s="107" t="s">
        <v>236</v>
      </c>
      <c r="T135" s="105">
        <v>1</v>
      </c>
      <c r="U135" s="107">
        <v>0</v>
      </c>
      <c r="V135" s="107">
        <v>0</v>
      </c>
      <c r="W135" s="107">
        <v>0</v>
      </c>
      <c r="X135" s="78">
        <v>0</v>
      </c>
      <c r="Y135" s="78">
        <v>0</v>
      </c>
    </row>
    <row r="136" spans="1:25" x14ac:dyDescent="0.25">
      <c r="A136" s="7">
        <v>126</v>
      </c>
      <c r="B136" s="8" t="s">
        <v>5064</v>
      </c>
      <c r="C136" s="78" t="s">
        <v>54</v>
      </c>
      <c r="D136" s="78">
        <v>0</v>
      </c>
      <c r="E136" s="107" t="s">
        <v>9283</v>
      </c>
      <c r="F136" s="108">
        <v>42669</v>
      </c>
      <c r="G136" s="107" t="s">
        <v>9052</v>
      </c>
      <c r="H136" s="107" t="s">
        <v>346</v>
      </c>
      <c r="I136" s="107" t="s">
        <v>232</v>
      </c>
      <c r="J136" s="107" t="s">
        <v>233</v>
      </c>
      <c r="K136" s="107" t="s">
        <v>9035</v>
      </c>
      <c r="L136" s="107" t="s">
        <v>9284</v>
      </c>
      <c r="M136" s="107" t="s">
        <v>254</v>
      </c>
      <c r="N136" s="107" t="s">
        <v>679</v>
      </c>
      <c r="O136" s="107" t="s">
        <v>255</v>
      </c>
      <c r="P136" s="109">
        <v>156470078</v>
      </c>
      <c r="Q136" s="109">
        <v>156470078</v>
      </c>
      <c r="R136" s="109">
        <v>120427695</v>
      </c>
      <c r="S136" s="107" t="s">
        <v>236</v>
      </c>
      <c r="T136" s="105">
        <v>1</v>
      </c>
      <c r="U136" s="107">
        <v>0</v>
      </c>
      <c r="V136" s="107">
        <v>0</v>
      </c>
      <c r="W136" s="107">
        <v>0</v>
      </c>
      <c r="X136" s="78">
        <v>0</v>
      </c>
      <c r="Y136" s="78">
        <v>0</v>
      </c>
    </row>
    <row r="137" spans="1:25" x14ac:dyDescent="0.25">
      <c r="A137" s="7">
        <v>127</v>
      </c>
      <c r="B137" s="8" t="s">
        <v>5067</v>
      </c>
      <c r="C137" s="78" t="s">
        <v>54</v>
      </c>
      <c r="D137" s="78">
        <v>0</v>
      </c>
      <c r="E137" s="107" t="s">
        <v>9285</v>
      </c>
      <c r="F137" s="108">
        <v>42807</v>
      </c>
      <c r="G137" s="107" t="s">
        <v>9052</v>
      </c>
      <c r="H137" s="107" t="s">
        <v>346</v>
      </c>
      <c r="I137" s="107" t="s">
        <v>232</v>
      </c>
      <c r="J137" s="107" t="s">
        <v>233</v>
      </c>
      <c r="K137" s="107" t="s">
        <v>9035</v>
      </c>
      <c r="L137" s="107" t="s">
        <v>9286</v>
      </c>
      <c r="M137" s="107" t="s">
        <v>254</v>
      </c>
      <c r="N137" s="107" t="s">
        <v>679</v>
      </c>
      <c r="O137" s="107" t="s">
        <v>244</v>
      </c>
      <c r="P137" s="109">
        <v>70253269</v>
      </c>
      <c r="Q137" s="109">
        <v>70253269</v>
      </c>
      <c r="R137" s="109">
        <v>0</v>
      </c>
      <c r="S137" s="107" t="s">
        <v>236</v>
      </c>
      <c r="T137" s="105">
        <v>1</v>
      </c>
      <c r="U137" s="107">
        <v>0</v>
      </c>
      <c r="V137" s="107">
        <v>0</v>
      </c>
      <c r="W137" s="107">
        <v>0</v>
      </c>
      <c r="X137" s="78">
        <v>0</v>
      </c>
      <c r="Y137" s="78">
        <v>0</v>
      </c>
    </row>
    <row r="138" spans="1:25" x14ac:dyDescent="0.25">
      <c r="A138" s="7">
        <v>128</v>
      </c>
      <c r="B138" s="8" t="s">
        <v>5070</v>
      </c>
      <c r="C138" s="78" t="s">
        <v>54</v>
      </c>
      <c r="D138" s="78">
        <v>0</v>
      </c>
      <c r="E138" s="107" t="s">
        <v>9287</v>
      </c>
      <c r="F138" s="108">
        <v>42748</v>
      </c>
      <c r="G138" s="107" t="s">
        <v>9052</v>
      </c>
      <c r="H138" s="107" t="s">
        <v>346</v>
      </c>
      <c r="I138" s="107" t="s">
        <v>232</v>
      </c>
      <c r="J138" s="107" t="s">
        <v>233</v>
      </c>
      <c r="K138" s="107" t="s">
        <v>9035</v>
      </c>
      <c r="L138" s="107" t="s">
        <v>9288</v>
      </c>
      <c r="M138" s="107" t="s">
        <v>254</v>
      </c>
      <c r="N138" s="107" t="s">
        <v>679</v>
      </c>
      <c r="O138" s="107" t="s">
        <v>244</v>
      </c>
      <c r="P138" s="109">
        <v>172543374</v>
      </c>
      <c r="Q138" s="109">
        <v>172543374</v>
      </c>
      <c r="R138" s="109">
        <v>0</v>
      </c>
      <c r="S138" s="107" t="s">
        <v>236</v>
      </c>
      <c r="T138" s="105">
        <v>1</v>
      </c>
      <c r="U138" s="107">
        <v>0</v>
      </c>
      <c r="V138" s="107">
        <v>0</v>
      </c>
      <c r="W138" s="107">
        <v>0</v>
      </c>
      <c r="X138" s="78">
        <v>0</v>
      </c>
      <c r="Y138" s="78">
        <v>0</v>
      </c>
    </row>
    <row r="139" spans="1:25" x14ac:dyDescent="0.25">
      <c r="A139" s="7">
        <v>129</v>
      </c>
      <c r="B139" s="8" t="s">
        <v>5073</v>
      </c>
      <c r="C139" s="78" t="s">
        <v>54</v>
      </c>
      <c r="D139" s="78">
        <v>0</v>
      </c>
      <c r="E139" s="107" t="s">
        <v>9289</v>
      </c>
      <c r="F139" s="108">
        <v>42795</v>
      </c>
      <c r="G139" s="107" t="s">
        <v>9052</v>
      </c>
      <c r="H139" s="107" t="s">
        <v>346</v>
      </c>
      <c r="I139" s="107" t="s">
        <v>232</v>
      </c>
      <c r="J139" s="107" t="s">
        <v>233</v>
      </c>
      <c r="K139" s="107" t="s">
        <v>9035</v>
      </c>
      <c r="L139" s="107" t="s">
        <v>9290</v>
      </c>
      <c r="M139" s="107" t="s">
        <v>254</v>
      </c>
      <c r="N139" s="107" t="s">
        <v>679</v>
      </c>
      <c r="O139" s="107" t="s">
        <v>244</v>
      </c>
      <c r="P139" s="109">
        <v>184418561</v>
      </c>
      <c r="Q139" s="109">
        <v>184418561</v>
      </c>
      <c r="R139" s="109">
        <v>0</v>
      </c>
      <c r="S139" s="107" t="s">
        <v>236</v>
      </c>
      <c r="T139" s="105">
        <v>1</v>
      </c>
      <c r="U139" s="107">
        <v>0</v>
      </c>
      <c r="V139" s="107">
        <v>0</v>
      </c>
      <c r="W139" s="107">
        <v>0</v>
      </c>
      <c r="X139" s="78">
        <v>0</v>
      </c>
      <c r="Y139" s="78">
        <v>0</v>
      </c>
    </row>
    <row r="140" spans="1:25" x14ac:dyDescent="0.25">
      <c r="A140" s="7">
        <v>130</v>
      </c>
      <c r="B140" s="8" t="s">
        <v>5076</v>
      </c>
      <c r="C140" s="78" t="s">
        <v>54</v>
      </c>
      <c r="D140" s="78">
        <v>0</v>
      </c>
      <c r="E140" s="107" t="s">
        <v>9291</v>
      </c>
      <c r="F140" s="108">
        <v>42671</v>
      </c>
      <c r="G140" s="107" t="s">
        <v>9052</v>
      </c>
      <c r="H140" s="107" t="s">
        <v>346</v>
      </c>
      <c r="I140" s="107" t="s">
        <v>232</v>
      </c>
      <c r="J140" s="107" t="s">
        <v>233</v>
      </c>
      <c r="K140" s="107" t="s">
        <v>9035</v>
      </c>
      <c r="L140" s="107" t="s">
        <v>9292</v>
      </c>
      <c r="M140" s="107" t="s">
        <v>254</v>
      </c>
      <c r="N140" s="107" t="s">
        <v>679</v>
      </c>
      <c r="O140" s="107" t="s">
        <v>244</v>
      </c>
      <c r="P140" s="109">
        <v>33792042</v>
      </c>
      <c r="Q140" s="109">
        <v>33792042</v>
      </c>
      <c r="R140" s="109">
        <v>0</v>
      </c>
      <c r="S140" s="107" t="s">
        <v>236</v>
      </c>
      <c r="T140" s="105">
        <v>1</v>
      </c>
      <c r="U140" s="107">
        <v>0</v>
      </c>
      <c r="V140" s="107">
        <v>0</v>
      </c>
      <c r="W140" s="107">
        <v>0</v>
      </c>
      <c r="X140" s="78">
        <v>0</v>
      </c>
      <c r="Y140" s="78">
        <v>0</v>
      </c>
    </row>
    <row r="141" spans="1:25" x14ac:dyDescent="0.25">
      <c r="A141" s="7">
        <v>131</v>
      </c>
      <c r="B141" s="8" t="s">
        <v>5079</v>
      </c>
      <c r="C141" s="78" t="s">
        <v>54</v>
      </c>
      <c r="D141" s="78">
        <v>0</v>
      </c>
      <c r="E141" s="107" t="s">
        <v>9293</v>
      </c>
      <c r="F141" s="108">
        <v>42877</v>
      </c>
      <c r="G141" s="107" t="s">
        <v>9052</v>
      </c>
      <c r="H141" s="107" t="s">
        <v>346</v>
      </c>
      <c r="I141" s="107" t="s">
        <v>232</v>
      </c>
      <c r="J141" s="107" t="s">
        <v>233</v>
      </c>
      <c r="K141" s="107" t="s">
        <v>9035</v>
      </c>
      <c r="L141" s="107" t="s">
        <v>9294</v>
      </c>
      <c r="M141" s="107" t="s">
        <v>254</v>
      </c>
      <c r="N141" s="107" t="s">
        <v>679</v>
      </c>
      <c r="O141" s="107" t="s">
        <v>255</v>
      </c>
      <c r="P141" s="109">
        <v>393551552</v>
      </c>
      <c r="Q141" s="109">
        <v>393551552</v>
      </c>
      <c r="R141" s="109">
        <v>289079049</v>
      </c>
      <c r="S141" s="107" t="s">
        <v>236</v>
      </c>
      <c r="T141" s="105">
        <v>1</v>
      </c>
      <c r="U141" s="107">
        <v>0</v>
      </c>
      <c r="V141" s="107">
        <v>0</v>
      </c>
      <c r="W141" s="107">
        <v>0</v>
      </c>
      <c r="X141" s="78">
        <v>0</v>
      </c>
      <c r="Y141" s="78">
        <v>0</v>
      </c>
    </row>
    <row r="142" spans="1:25" x14ac:dyDescent="0.25">
      <c r="A142" s="7">
        <v>132</v>
      </c>
      <c r="B142" s="8" t="s">
        <v>5082</v>
      </c>
      <c r="C142" s="78" t="s">
        <v>54</v>
      </c>
      <c r="D142" s="78">
        <v>0</v>
      </c>
      <c r="E142" s="107" t="s">
        <v>9295</v>
      </c>
      <c r="F142" s="108">
        <v>42877</v>
      </c>
      <c r="G142" s="107" t="s">
        <v>9052</v>
      </c>
      <c r="H142" s="107" t="s">
        <v>346</v>
      </c>
      <c r="I142" s="107" t="s">
        <v>232</v>
      </c>
      <c r="J142" s="107" t="s">
        <v>233</v>
      </c>
      <c r="K142" s="107" t="s">
        <v>9035</v>
      </c>
      <c r="L142" s="107" t="s">
        <v>9296</v>
      </c>
      <c r="M142" s="107" t="s">
        <v>254</v>
      </c>
      <c r="N142" s="107" t="s">
        <v>679</v>
      </c>
      <c r="O142" s="107" t="s">
        <v>255</v>
      </c>
      <c r="P142" s="109">
        <v>175007058</v>
      </c>
      <c r="Q142" s="109">
        <v>175007058</v>
      </c>
      <c r="R142" s="109">
        <v>128549548</v>
      </c>
      <c r="S142" s="107" t="s">
        <v>236</v>
      </c>
      <c r="T142" s="105">
        <v>1</v>
      </c>
      <c r="U142" s="107">
        <v>0</v>
      </c>
      <c r="V142" s="107">
        <v>0</v>
      </c>
      <c r="W142" s="107">
        <v>0</v>
      </c>
      <c r="X142" s="78">
        <v>0</v>
      </c>
      <c r="Y142" s="78">
        <v>0</v>
      </c>
    </row>
    <row r="143" spans="1:25" x14ac:dyDescent="0.25">
      <c r="A143" s="7">
        <v>133</v>
      </c>
      <c r="B143" s="8" t="s">
        <v>5085</v>
      </c>
      <c r="C143" s="78" t="s">
        <v>54</v>
      </c>
      <c r="D143" s="78">
        <v>0</v>
      </c>
      <c r="E143" s="107" t="s">
        <v>9297</v>
      </c>
      <c r="F143" s="108">
        <v>42816</v>
      </c>
      <c r="G143" s="107" t="s">
        <v>9052</v>
      </c>
      <c r="H143" s="107" t="s">
        <v>346</v>
      </c>
      <c r="I143" s="107" t="s">
        <v>232</v>
      </c>
      <c r="J143" s="107" t="s">
        <v>233</v>
      </c>
      <c r="K143" s="107" t="s">
        <v>9035</v>
      </c>
      <c r="L143" s="107" t="s">
        <v>9298</v>
      </c>
      <c r="M143" s="107" t="s">
        <v>254</v>
      </c>
      <c r="N143" s="107" t="s">
        <v>679</v>
      </c>
      <c r="O143" s="107" t="s">
        <v>255</v>
      </c>
      <c r="P143" s="109">
        <v>11812395</v>
      </c>
      <c r="Q143" s="109">
        <v>11812395</v>
      </c>
      <c r="R143" s="109">
        <v>0</v>
      </c>
      <c r="S143" s="107" t="s">
        <v>236</v>
      </c>
      <c r="T143" s="105">
        <v>1</v>
      </c>
      <c r="U143" s="107">
        <v>0</v>
      </c>
      <c r="V143" s="107">
        <v>0</v>
      </c>
      <c r="W143" s="107">
        <v>0</v>
      </c>
      <c r="X143" s="78">
        <v>0</v>
      </c>
      <c r="Y143" s="78">
        <v>0</v>
      </c>
    </row>
    <row r="144" spans="1:25" x14ac:dyDescent="0.25">
      <c r="A144" s="7">
        <v>134</v>
      </c>
      <c r="B144" s="8" t="s">
        <v>5088</v>
      </c>
      <c r="C144" s="78" t="s">
        <v>54</v>
      </c>
      <c r="D144" s="78">
        <v>0</v>
      </c>
      <c r="E144" s="107" t="s">
        <v>9299</v>
      </c>
      <c r="F144" s="108">
        <v>42779</v>
      </c>
      <c r="G144" s="107" t="s">
        <v>9052</v>
      </c>
      <c r="H144" s="107" t="s">
        <v>346</v>
      </c>
      <c r="I144" s="107" t="s">
        <v>232</v>
      </c>
      <c r="J144" s="107" t="s">
        <v>233</v>
      </c>
      <c r="K144" s="107" t="s">
        <v>9035</v>
      </c>
      <c r="L144" s="107" t="s">
        <v>9300</v>
      </c>
      <c r="M144" s="107" t="s">
        <v>254</v>
      </c>
      <c r="N144" s="107" t="s">
        <v>679</v>
      </c>
      <c r="O144" s="107" t="s">
        <v>255</v>
      </c>
      <c r="P144" s="109">
        <v>288287538</v>
      </c>
      <c r="Q144" s="109">
        <v>288287538</v>
      </c>
      <c r="R144" s="109">
        <v>215205321</v>
      </c>
      <c r="S144" s="107" t="s">
        <v>236</v>
      </c>
      <c r="T144" s="105">
        <v>1</v>
      </c>
      <c r="U144" s="107">
        <v>0</v>
      </c>
      <c r="V144" s="107">
        <v>0</v>
      </c>
      <c r="W144" s="107">
        <v>0</v>
      </c>
      <c r="X144" s="78">
        <v>0</v>
      </c>
      <c r="Y144" s="78">
        <v>0</v>
      </c>
    </row>
    <row r="145" spans="1:25" x14ac:dyDescent="0.25">
      <c r="A145" s="7">
        <v>135</v>
      </c>
      <c r="B145" s="8" t="s">
        <v>5091</v>
      </c>
      <c r="C145" s="78" t="s">
        <v>54</v>
      </c>
      <c r="D145" s="78">
        <v>0</v>
      </c>
      <c r="E145" s="107" t="s">
        <v>9301</v>
      </c>
      <c r="F145" s="108">
        <v>42828</v>
      </c>
      <c r="G145" s="107" t="s">
        <v>9052</v>
      </c>
      <c r="H145" s="107" t="s">
        <v>346</v>
      </c>
      <c r="I145" s="107" t="s">
        <v>232</v>
      </c>
      <c r="J145" s="107" t="s">
        <v>233</v>
      </c>
      <c r="K145" s="107" t="s">
        <v>9035</v>
      </c>
      <c r="L145" s="107" t="s">
        <v>9302</v>
      </c>
      <c r="M145" s="107" t="s">
        <v>254</v>
      </c>
      <c r="N145" s="107" t="s">
        <v>679</v>
      </c>
      <c r="O145" s="107" t="s">
        <v>255</v>
      </c>
      <c r="P145" s="109">
        <v>159286170</v>
      </c>
      <c r="Q145" s="109">
        <v>159286170</v>
      </c>
      <c r="R145" s="109">
        <v>117530997</v>
      </c>
      <c r="S145" s="107" t="s">
        <v>236</v>
      </c>
      <c r="T145" s="105">
        <v>1</v>
      </c>
      <c r="U145" s="107">
        <v>0</v>
      </c>
      <c r="V145" s="107">
        <v>0</v>
      </c>
      <c r="W145" s="107">
        <v>0</v>
      </c>
      <c r="X145" s="78">
        <v>0</v>
      </c>
      <c r="Y145" s="78">
        <v>0</v>
      </c>
    </row>
    <row r="146" spans="1:25" x14ac:dyDescent="0.25">
      <c r="A146" s="7">
        <v>136</v>
      </c>
      <c r="B146" s="8" t="s">
        <v>5094</v>
      </c>
      <c r="C146" s="78" t="s">
        <v>54</v>
      </c>
      <c r="D146" s="78">
        <v>0</v>
      </c>
      <c r="E146" s="107" t="s">
        <v>9303</v>
      </c>
      <c r="F146" s="108">
        <v>42849</v>
      </c>
      <c r="G146" s="107" t="s">
        <v>9052</v>
      </c>
      <c r="H146" s="107" t="s">
        <v>346</v>
      </c>
      <c r="I146" s="107" t="s">
        <v>232</v>
      </c>
      <c r="J146" s="107" t="s">
        <v>233</v>
      </c>
      <c r="K146" s="107" t="s">
        <v>9035</v>
      </c>
      <c r="L146" s="107" t="s">
        <v>9304</v>
      </c>
      <c r="M146" s="107" t="s">
        <v>254</v>
      </c>
      <c r="N146" s="107" t="s">
        <v>679</v>
      </c>
      <c r="O146" s="107" t="s">
        <v>255</v>
      </c>
      <c r="P146" s="109">
        <v>302548585</v>
      </c>
      <c r="Q146" s="109">
        <v>302548585</v>
      </c>
      <c r="R146" s="109">
        <v>0</v>
      </c>
      <c r="S146" s="107" t="s">
        <v>236</v>
      </c>
      <c r="T146" s="105">
        <v>1</v>
      </c>
      <c r="U146" s="107">
        <v>0</v>
      </c>
      <c r="V146" s="107">
        <v>0</v>
      </c>
      <c r="W146" s="107">
        <v>0</v>
      </c>
      <c r="X146" s="78">
        <v>0</v>
      </c>
      <c r="Y146" s="78">
        <v>0</v>
      </c>
    </row>
    <row r="147" spans="1:25" x14ac:dyDescent="0.25">
      <c r="A147" s="7">
        <v>137</v>
      </c>
      <c r="B147" s="8" t="s">
        <v>5097</v>
      </c>
      <c r="C147" s="78" t="s">
        <v>54</v>
      </c>
      <c r="D147" s="78">
        <v>0</v>
      </c>
      <c r="E147" s="107" t="s">
        <v>9305</v>
      </c>
      <c r="F147" s="108">
        <v>42842</v>
      </c>
      <c r="G147" s="107" t="s">
        <v>9052</v>
      </c>
      <c r="H147" s="107" t="s">
        <v>346</v>
      </c>
      <c r="I147" s="107" t="s">
        <v>232</v>
      </c>
      <c r="J147" s="107" t="s">
        <v>233</v>
      </c>
      <c r="K147" s="107" t="s">
        <v>9035</v>
      </c>
      <c r="L147" s="107" t="s">
        <v>9306</v>
      </c>
      <c r="M147" s="107" t="s">
        <v>254</v>
      </c>
      <c r="N147" s="107" t="s">
        <v>679</v>
      </c>
      <c r="O147" s="107" t="s">
        <v>255</v>
      </c>
      <c r="P147" s="109">
        <v>147943072</v>
      </c>
      <c r="Q147" s="109">
        <v>147943072</v>
      </c>
      <c r="R147" s="109">
        <v>109090877</v>
      </c>
      <c r="S147" s="107" t="s">
        <v>236</v>
      </c>
      <c r="T147" s="105">
        <v>1</v>
      </c>
      <c r="U147" s="107">
        <v>0</v>
      </c>
      <c r="V147" s="107">
        <v>0</v>
      </c>
      <c r="W147" s="107">
        <v>0</v>
      </c>
      <c r="X147" s="78">
        <v>0</v>
      </c>
      <c r="Y147" s="78">
        <v>0</v>
      </c>
    </row>
    <row r="148" spans="1:25" x14ac:dyDescent="0.25">
      <c r="A148" s="7">
        <v>138</v>
      </c>
      <c r="B148" s="8" t="s">
        <v>5100</v>
      </c>
      <c r="C148" s="78" t="s">
        <v>54</v>
      </c>
      <c r="D148" s="78">
        <v>0</v>
      </c>
      <c r="E148" s="107" t="s">
        <v>9307</v>
      </c>
      <c r="F148" s="108">
        <v>42849</v>
      </c>
      <c r="G148" s="107" t="s">
        <v>9052</v>
      </c>
      <c r="H148" s="107" t="s">
        <v>346</v>
      </c>
      <c r="I148" s="107" t="s">
        <v>232</v>
      </c>
      <c r="J148" s="107" t="s">
        <v>233</v>
      </c>
      <c r="K148" s="107" t="s">
        <v>9035</v>
      </c>
      <c r="L148" s="107" t="s">
        <v>9254</v>
      </c>
      <c r="M148" s="107" t="s">
        <v>254</v>
      </c>
      <c r="N148" s="107" t="s">
        <v>679</v>
      </c>
      <c r="O148" s="107" t="s">
        <v>255</v>
      </c>
      <c r="P148" s="109">
        <v>271658250</v>
      </c>
      <c r="Q148" s="109">
        <v>271658250</v>
      </c>
      <c r="R148" s="109">
        <v>200251799</v>
      </c>
      <c r="S148" s="107" t="s">
        <v>236</v>
      </c>
      <c r="T148" s="105">
        <v>1</v>
      </c>
      <c r="U148" s="107">
        <v>0</v>
      </c>
      <c r="V148" s="107">
        <v>0</v>
      </c>
      <c r="W148" s="107">
        <v>0</v>
      </c>
      <c r="X148" s="78">
        <v>0</v>
      </c>
      <c r="Y148" s="78">
        <v>0</v>
      </c>
    </row>
    <row r="149" spans="1:25" x14ac:dyDescent="0.25">
      <c r="A149" s="7">
        <v>139</v>
      </c>
      <c r="B149" s="8" t="s">
        <v>5103</v>
      </c>
      <c r="C149" s="78" t="s">
        <v>54</v>
      </c>
      <c r="D149" s="78">
        <v>0</v>
      </c>
      <c r="E149" s="107" t="s">
        <v>9308</v>
      </c>
      <c r="F149" s="108">
        <v>42800</v>
      </c>
      <c r="G149" s="107" t="s">
        <v>9052</v>
      </c>
      <c r="H149" s="107" t="s">
        <v>346</v>
      </c>
      <c r="I149" s="107" t="s">
        <v>232</v>
      </c>
      <c r="J149" s="107" t="s">
        <v>233</v>
      </c>
      <c r="K149" s="107" t="s">
        <v>9035</v>
      </c>
      <c r="L149" s="107" t="s">
        <v>9309</v>
      </c>
      <c r="M149" s="107" t="s">
        <v>254</v>
      </c>
      <c r="N149" s="107" t="s">
        <v>679</v>
      </c>
      <c r="O149" s="107" t="s">
        <v>255</v>
      </c>
      <c r="P149" s="109">
        <v>170822750</v>
      </c>
      <c r="Q149" s="109">
        <v>170822750</v>
      </c>
      <c r="R149" s="109">
        <v>0</v>
      </c>
      <c r="S149" s="107" t="s">
        <v>236</v>
      </c>
      <c r="T149" s="105">
        <v>1</v>
      </c>
      <c r="U149" s="107">
        <v>0</v>
      </c>
      <c r="V149" s="107">
        <v>0</v>
      </c>
      <c r="W149" s="107">
        <v>0</v>
      </c>
      <c r="X149" s="78">
        <v>0</v>
      </c>
      <c r="Y149" s="78">
        <v>0</v>
      </c>
    </row>
    <row r="150" spans="1:25" x14ac:dyDescent="0.25">
      <c r="A150" s="7">
        <v>140</v>
      </c>
      <c r="B150" s="8" t="s">
        <v>5106</v>
      </c>
      <c r="C150" s="78" t="s">
        <v>54</v>
      </c>
      <c r="D150" s="78">
        <v>0</v>
      </c>
      <c r="E150" s="107" t="s">
        <v>9310</v>
      </c>
      <c r="F150" s="108">
        <v>42800</v>
      </c>
      <c r="G150" s="107" t="s">
        <v>9052</v>
      </c>
      <c r="H150" s="107" t="s">
        <v>346</v>
      </c>
      <c r="I150" s="107" t="s">
        <v>232</v>
      </c>
      <c r="J150" s="107" t="s">
        <v>233</v>
      </c>
      <c r="K150" s="107" t="s">
        <v>9035</v>
      </c>
      <c r="L150" s="107" t="s">
        <v>9311</v>
      </c>
      <c r="M150" s="107" t="s">
        <v>254</v>
      </c>
      <c r="N150" s="107" t="s">
        <v>679</v>
      </c>
      <c r="O150" s="107" t="s">
        <v>255</v>
      </c>
      <c r="P150" s="109">
        <v>229168618</v>
      </c>
      <c r="Q150" s="109">
        <v>229168618</v>
      </c>
      <c r="R150" s="109">
        <v>170115186</v>
      </c>
      <c r="S150" s="107" t="s">
        <v>236</v>
      </c>
      <c r="T150" s="105">
        <v>1</v>
      </c>
      <c r="U150" s="107">
        <v>0</v>
      </c>
      <c r="V150" s="107">
        <v>0</v>
      </c>
      <c r="W150" s="107">
        <v>0</v>
      </c>
      <c r="X150" s="78">
        <v>0</v>
      </c>
      <c r="Y150" s="78">
        <v>0</v>
      </c>
    </row>
    <row r="151" spans="1:25" x14ac:dyDescent="0.25">
      <c r="A151" s="7">
        <v>141</v>
      </c>
      <c r="B151" s="8" t="s">
        <v>5109</v>
      </c>
      <c r="C151" s="78" t="s">
        <v>54</v>
      </c>
      <c r="D151" s="78">
        <v>0</v>
      </c>
      <c r="E151" s="107" t="s">
        <v>9312</v>
      </c>
      <c r="F151" s="108">
        <v>42849</v>
      </c>
      <c r="G151" s="107" t="s">
        <v>9052</v>
      </c>
      <c r="H151" s="107" t="s">
        <v>346</v>
      </c>
      <c r="I151" s="107" t="s">
        <v>232</v>
      </c>
      <c r="J151" s="107" t="s">
        <v>233</v>
      </c>
      <c r="K151" s="107" t="s">
        <v>9035</v>
      </c>
      <c r="L151" s="107" t="s">
        <v>9313</v>
      </c>
      <c r="M151" s="107" t="s">
        <v>254</v>
      </c>
      <c r="N151" s="107" t="s">
        <v>679</v>
      </c>
      <c r="O151" s="107" t="s">
        <v>255</v>
      </c>
      <c r="P151" s="109">
        <v>184846954</v>
      </c>
      <c r="Q151" s="109">
        <v>184846954</v>
      </c>
      <c r="R151" s="109">
        <v>0</v>
      </c>
      <c r="S151" s="107" t="s">
        <v>236</v>
      </c>
      <c r="T151" s="105">
        <v>1</v>
      </c>
      <c r="U151" s="107">
        <v>0</v>
      </c>
      <c r="V151" s="107">
        <v>0</v>
      </c>
      <c r="W151" s="107">
        <v>0</v>
      </c>
      <c r="X151" s="78">
        <v>0</v>
      </c>
      <c r="Y151" s="78">
        <v>0</v>
      </c>
    </row>
    <row r="152" spans="1:25" x14ac:dyDescent="0.25">
      <c r="A152" s="7">
        <v>142</v>
      </c>
      <c r="B152" s="8" t="s">
        <v>5112</v>
      </c>
      <c r="C152" s="78" t="s">
        <v>54</v>
      </c>
      <c r="D152" s="78">
        <v>0</v>
      </c>
      <c r="E152" s="107" t="s">
        <v>9314</v>
      </c>
      <c r="F152" s="108">
        <v>42881</v>
      </c>
      <c r="G152" s="107" t="s">
        <v>9052</v>
      </c>
      <c r="H152" s="107" t="s">
        <v>346</v>
      </c>
      <c r="I152" s="107" t="s">
        <v>232</v>
      </c>
      <c r="J152" s="107" t="s">
        <v>233</v>
      </c>
      <c r="K152" s="107" t="s">
        <v>9035</v>
      </c>
      <c r="L152" s="107" t="s">
        <v>9315</v>
      </c>
      <c r="M152" s="107" t="s">
        <v>254</v>
      </c>
      <c r="N152" s="107" t="s">
        <v>679</v>
      </c>
      <c r="O152" s="107" t="s">
        <v>244</v>
      </c>
      <c r="P152" s="109">
        <v>30000000</v>
      </c>
      <c r="Q152" s="109">
        <v>30000000</v>
      </c>
      <c r="R152" s="109">
        <v>0</v>
      </c>
      <c r="S152" s="107" t="s">
        <v>236</v>
      </c>
      <c r="T152" s="105">
        <v>1</v>
      </c>
      <c r="U152" s="107">
        <v>0</v>
      </c>
      <c r="V152" s="107">
        <v>0</v>
      </c>
      <c r="W152" s="107">
        <v>0</v>
      </c>
      <c r="X152" s="78">
        <v>0</v>
      </c>
      <c r="Y152" s="78">
        <v>0</v>
      </c>
    </row>
    <row r="153" spans="1:25" x14ac:dyDescent="0.25">
      <c r="A153" s="7">
        <v>143</v>
      </c>
      <c r="B153" s="8" t="s">
        <v>5115</v>
      </c>
      <c r="C153" s="78" t="s">
        <v>54</v>
      </c>
      <c r="D153" s="78">
        <v>0</v>
      </c>
      <c r="E153" s="107" t="s">
        <v>9316</v>
      </c>
      <c r="F153" s="108">
        <v>42800</v>
      </c>
      <c r="G153" s="107" t="s">
        <v>9052</v>
      </c>
      <c r="H153" s="107" t="s">
        <v>346</v>
      </c>
      <c r="I153" s="107" t="s">
        <v>232</v>
      </c>
      <c r="J153" s="107" t="s">
        <v>233</v>
      </c>
      <c r="K153" s="107" t="s">
        <v>9035</v>
      </c>
      <c r="L153" s="107" t="s">
        <v>9317</v>
      </c>
      <c r="M153" s="107" t="s">
        <v>254</v>
      </c>
      <c r="N153" s="107" t="s">
        <v>679</v>
      </c>
      <c r="O153" s="107" t="s">
        <v>255</v>
      </c>
      <c r="P153" s="109">
        <v>131676423</v>
      </c>
      <c r="Q153" s="109">
        <v>131676423</v>
      </c>
      <c r="R153" s="109">
        <v>97745316</v>
      </c>
      <c r="S153" s="107" t="s">
        <v>236</v>
      </c>
      <c r="T153" s="105">
        <v>1</v>
      </c>
      <c r="U153" s="107">
        <v>0</v>
      </c>
      <c r="V153" s="107">
        <v>0</v>
      </c>
      <c r="W153" s="107">
        <v>0</v>
      </c>
      <c r="X153" s="78">
        <v>0</v>
      </c>
      <c r="Y153" s="78">
        <v>0</v>
      </c>
    </row>
    <row r="154" spans="1:25" x14ac:dyDescent="0.25">
      <c r="A154" s="7">
        <v>144</v>
      </c>
      <c r="B154" s="8" t="s">
        <v>5118</v>
      </c>
      <c r="C154" s="78" t="s">
        <v>54</v>
      </c>
      <c r="D154" s="78">
        <v>0</v>
      </c>
      <c r="E154" s="107" t="s">
        <v>9318</v>
      </c>
      <c r="F154" s="108">
        <v>42711</v>
      </c>
      <c r="G154" s="107" t="s">
        <v>9052</v>
      </c>
      <c r="H154" s="107" t="s">
        <v>346</v>
      </c>
      <c r="I154" s="107" t="s">
        <v>232</v>
      </c>
      <c r="J154" s="107" t="s">
        <v>233</v>
      </c>
      <c r="K154" s="107" t="s">
        <v>9035</v>
      </c>
      <c r="L154" s="107" t="s">
        <v>9319</v>
      </c>
      <c r="M154" s="107" t="s">
        <v>254</v>
      </c>
      <c r="N154" s="107" t="s">
        <v>679</v>
      </c>
      <c r="O154" s="107" t="s">
        <v>255</v>
      </c>
      <c r="P154" s="109">
        <v>172502904</v>
      </c>
      <c r="Q154" s="109">
        <v>172502904</v>
      </c>
      <c r="R154" s="109">
        <v>0</v>
      </c>
      <c r="S154" s="107" t="s">
        <v>236</v>
      </c>
      <c r="T154" s="105">
        <v>1</v>
      </c>
      <c r="U154" s="107">
        <v>0</v>
      </c>
      <c r="V154" s="107">
        <v>0</v>
      </c>
      <c r="W154" s="107">
        <v>0</v>
      </c>
      <c r="X154" s="78">
        <v>0</v>
      </c>
      <c r="Y154" s="78">
        <v>0</v>
      </c>
    </row>
    <row r="155" spans="1:25" x14ac:dyDescent="0.25">
      <c r="A155" s="7">
        <v>145</v>
      </c>
      <c r="B155" s="8" t="s">
        <v>5121</v>
      </c>
      <c r="C155" s="78" t="s">
        <v>54</v>
      </c>
      <c r="D155" s="78">
        <v>0</v>
      </c>
      <c r="E155" s="107" t="s">
        <v>9320</v>
      </c>
      <c r="F155" s="108">
        <v>42816</v>
      </c>
      <c r="G155" s="107" t="s">
        <v>9052</v>
      </c>
      <c r="H155" s="107" t="s">
        <v>346</v>
      </c>
      <c r="I155" s="107" t="s">
        <v>232</v>
      </c>
      <c r="J155" s="107" t="s">
        <v>233</v>
      </c>
      <c r="K155" s="107" t="s">
        <v>9035</v>
      </c>
      <c r="L155" s="107" t="s">
        <v>9175</v>
      </c>
      <c r="M155" s="107" t="s">
        <v>254</v>
      </c>
      <c r="N155" s="107" t="s">
        <v>679</v>
      </c>
      <c r="O155" s="107" t="s">
        <v>255</v>
      </c>
      <c r="P155" s="109">
        <v>124643780</v>
      </c>
      <c r="Q155" s="109">
        <v>124643780</v>
      </c>
      <c r="R155" s="109">
        <v>0</v>
      </c>
      <c r="S155" s="107" t="s">
        <v>236</v>
      </c>
      <c r="T155" s="105">
        <v>1</v>
      </c>
      <c r="U155" s="107">
        <v>0</v>
      </c>
      <c r="V155" s="107">
        <v>0</v>
      </c>
      <c r="W155" s="107">
        <v>0</v>
      </c>
      <c r="X155" s="78">
        <v>0</v>
      </c>
      <c r="Y155" s="78">
        <v>0</v>
      </c>
    </row>
    <row r="156" spans="1:25" x14ac:dyDescent="0.25">
      <c r="A156" s="7">
        <v>146</v>
      </c>
      <c r="B156" s="8" t="s">
        <v>5124</v>
      </c>
      <c r="C156" s="78" t="s">
        <v>54</v>
      </c>
      <c r="D156" s="78">
        <v>0</v>
      </c>
      <c r="E156" s="107" t="s">
        <v>9321</v>
      </c>
      <c r="F156" s="108">
        <v>42851</v>
      </c>
      <c r="G156" s="107" t="s">
        <v>9052</v>
      </c>
      <c r="H156" s="107" t="s">
        <v>346</v>
      </c>
      <c r="I156" s="107" t="s">
        <v>232</v>
      </c>
      <c r="J156" s="107" t="s">
        <v>233</v>
      </c>
      <c r="K156" s="107" t="s">
        <v>9035</v>
      </c>
      <c r="L156" s="107" t="s">
        <v>9185</v>
      </c>
      <c r="M156" s="107" t="s">
        <v>254</v>
      </c>
      <c r="N156" s="107" t="s">
        <v>679</v>
      </c>
      <c r="O156" s="107" t="s">
        <v>255</v>
      </c>
      <c r="P156" s="109">
        <v>74385080</v>
      </c>
      <c r="Q156" s="109">
        <v>74385080</v>
      </c>
      <c r="R156" s="109">
        <v>0</v>
      </c>
      <c r="S156" s="107" t="s">
        <v>236</v>
      </c>
      <c r="T156" s="105">
        <v>1</v>
      </c>
      <c r="U156" s="107">
        <v>0</v>
      </c>
      <c r="V156" s="107">
        <v>0</v>
      </c>
      <c r="W156" s="107">
        <v>0</v>
      </c>
      <c r="X156" s="78">
        <v>0</v>
      </c>
      <c r="Y156" s="78">
        <v>0</v>
      </c>
    </row>
    <row r="157" spans="1:25" x14ac:dyDescent="0.25">
      <c r="A157" s="7">
        <v>147</v>
      </c>
      <c r="B157" s="8" t="s">
        <v>5127</v>
      </c>
      <c r="C157" s="78" t="s">
        <v>54</v>
      </c>
      <c r="D157" s="78">
        <v>0</v>
      </c>
      <c r="E157" s="107" t="s">
        <v>9322</v>
      </c>
      <c r="F157" s="108">
        <v>42816</v>
      </c>
      <c r="G157" s="107" t="s">
        <v>9052</v>
      </c>
      <c r="H157" s="107" t="s">
        <v>346</v>
      </c>
      <c r="I157" s="107" t="s">
        <v>232</v>
      </c>
      <c r="J157" s="107" t="s">
        <v>233</v>
      </c>
      <c r="K157" s="107" t="s">
        <v>9035</v>
      </c>
      <c r="L157" s="107" t="s">
        <v>9099</v>
      </c>
      <c r="M157" s="107" t="s">
        <v>254</v>
      </c>
      <c r="N157" s="107" t="s">
        <v>679</v>
      </c>
      <c r="O157" s="107" t="s">
        <v>255</v>
      </c>
      <c r="P157" s="109">
        <v>117271538</v>
      </c>
      <c r="Q157" s="109">
        <v>117271538</v>
      </c>
      <c r="R157" s="109">
        <v>0</v>
      </c>
      <c r="S157" s="107" t="s">
        <v>236</v>
      </c>
      <c r="T157" s="105">
        <v>1</v>
      </c>
      <c r="U157" s="107">
        <v>0</v>
      </c>
      <c r="V157" s="107">
        <v>0</v>
      </c>
      <c r="W157" s="107">
        <v>0</v>
      </c>
      <c r="X157" s="78">
        <v>0</v>
      </c>
      <c r="Y157" s="78">
        <v>0</v>
      </c>
    </row>
    <row r="158" spans="1:25" x14ac:dyDescent="0.25">
      <c r="A158" s="7">
        <v>148</v>
      </c>
      <c r="B158" s="8" t="s">
        <v>5130</v>
      </c>
      <c r="C158" s="78" t="s">
        <v>54</v>
      </c>
      <c r="D158" s="78">
        <v>0</v>
      </c>
      <c r="E158" s="107" t="s">
        <v>9323</v>
      </c>
      <c r="F158" s="108">
        <v>42816</v>
      </c>
      <c r="G158" s="107" t="s">
        <v>9052</v>
      </c>
      <c r="H158" s="107" t="s">
        <v>346</v>
      </c>
      <c r="I158" s="107" t="s">
        <v>232</v>
      </c>
      <c r="J158" s="107" t="s">
        <v>233</v>
      </c>
      <c r="K158" s="107" t="s">
        <v>9035</v>
      </c>
      <c r="L158" s="107" t="s">
        <v>9324</v>
      </c>
      <c r="M158" s="107" t="s">
        <v>254</v>
      </c>
      <c r="N158" s="107" t="s">
        <v>679</v>
      </c>
      <c r="O158" s="107" t="s">
        <v>255</v>
      </c>
      <c r="P158" s="109">
        <v>168813370</v>
      </c>
      <c r="Q158" s="109">
        <v>168813370</v>
      </c>
      <c r="R158" s="109">
        <v>0</v>
      </c>
      <c r="S158" s="107" t="s">
        <v>236</v>
      </c>
      <c r="T158" s="105">
        <v>1</v>
      </c>
      <c r="U158" s="107">
        <v>0</v>
      </c>
      <c r="V158" s="107">
        <v>0</v>
      </c>
      <c r="W158" s="107">
        <v>0</v>
      </c>
      <c r="X158" s="78">
        <v>0</v>
      </c>
      <c r="Y158" s="78">
        <v>0</v>
      </c>
    </row>
    <row r="159" spans="1:25" x14ac:dyDescent="0.25">
      <c r="A159" s="7">
        <v>149</v>
      </c>
      <c r="B159" s="8" t="s">
        <v>5133</v>
      </c>
      <c r="C159" s="78" t="s">
        <v>54</v>
      </c>
      <c r="D159" s="78">
        <v>0</v>
      </c>
      <c r="E159" s="107" t="s">
        <v>9325</v>
      </c>
      <c r="F159" s="108">
        <v>42816</v>
      </c>
      <c r="G159" s="107" t="s">
        <v>9052</v>
      </c>
      <c r="H159" s="107" t="s">
        <v>346</v>
      </c>
      <c r="I159" s="107" t="s">
        <v>232</v>
      </c>
      <c r="J159" s="107" t="s">
        <v>233</v>
      </c>
      <c r="K159" s="107" t="s">
        <v>9035</v>
      </c>
      <c r="L159" s="107" t="s">
        <v>9101</v>
      </c>
      <c r="M159" s="107" t="s">
        <v>254</v>
      </c>
      <c r="N159" s="107" t="s">
        <v>679</v>
      </c>
      <c r="O159" s="107" t="s">
        <v>255</v>
      </c>
      <c r="P159" s="109">
        <v>46891505</v>
      </c>
      <c r="Q159" s="109">
        <v>46891505</v>
      </c>
      <c r="R159" s="109">
        <v>0</v>
      </c>
      <c r="S159" s="107" t="s">
        <v>236</v>
      </c>
      <c r="T159" s="105">
        <v>1</v>
      </c>
      <c r="U159" s="107">
        <v>0</v>
      </c>
      <c r="V159" s="107">
        <v>0</v>
      </c>
      <c r="W159" s="107">
        <v>0</v>
      </c>
      <c r="X159" s="78">
        <v>0</v>
      </c>
      <c r="Y159" s="78">
        <v>0</v>
      </c>
    </row>
    <row r="160" spans="1:25" x14ac:dyDescent="0.25">
      <c r="A160" s="7">
        <v>150</v>
      </c>
      <c r="B160" s="8" t="s">
        <v>5136</v>
      </c>
      <c r="C160" s="78" t="s">
        <v>54</v>
      </c>
      <c r="D160" s="78">
        <v>0</v>
      </c>
      <c r="E160" s="107" t="s">
        <v>9326</v>
      </c>
      <c r="F160" s="108">
        <v>42816</v>
      </c>
      <c r="G160" s="107" t="s">
        <v>9052</v>
      </c>
      <c r="H160" s="107" t="s">
        <v>346</v>
      </c>
      <c r="I160" s="107" t="s">
        <v>232</v>
      </c>
      <c r="J160" s="107" t="s">
        <v>233</v>
      </c>
      <c r="K160" s="107" t="s">
        <v>9035</v>
      </c>
      <c r="L160" s="107" t="s">
        <v>9327</v>
      </c>
      <c r="M160" s="107" t="s">
        <v>254</v>
      </c>
      <c r="N160" s="107" t="s">
        <v>679</v>
      </c>
      <c r="O160" s="107" t="s">
        <v>255</v>
      </c>
      <c r="P160" s="109">
        <v>172309945</v>
      </c>
      <c r="Q160" s="109">
        <v>172309945</v>
      </c>
      <c r="R160" s="109">
        <v>0</v>
      </c>
      <c r="S160" s="107" t="s">
        <v>236</v>
      </c>
      <c r="T160" s="105">
        <v>1</v>
      </c>
      <c r="U160" s="107">
        <v>0</v>
      </c>
      <c r="V160" s="107">
        <v>0</v>
      </c>
      <c r="W160" s="107">
        <v>0</v>
      </c>
      <c r="X160" s="78">
        <v>0</v>
      </c>
      <c r="Y160" s="78">
        <v>0</v>
      </c>
    </row>
    <row r="161" spans="1:25" x14ac:dyDescent="0.25">
      <c r="A161" s="7">
        <v>151</v>
      </c>
      <c r="B161" s="8" t="s">
        <v>5139</v>
      </c>
      <c r="C161" s="78" t="s">
        <v>54</v>
      </c>
      <c r="D161" s="78">
        <v>0</v>
      </c>
      <c r="E161" s="107" t="s">
        <v>9328</v>
      </c>
      <c r="F161" s="108">
        <v>42816</v>
      </c>
      <c r="G161" s="107" t="s">
        <v>9052</v>
      </c>
      <c r="H161" s="107" t="s">
        <v>346</v>
      </c>
      <c r="I161" s="107" t="s">
        <v>232</v>
      </c>
      <c r="J161" s="107" t="s">
        <v>233</v>
      </c>
      <c r="K161" s="107" t="s">
        <v>9035</v>
      </c>
      <c r="L161" s="107" t="s">
        <v>9329</v>
      </c>
      <c r="M161" s="107" t="s">
        <v>254</v>
      </c>
      <c r="N161" s="107" t="s">
        <v>679</v>
      </c>
      <c r="O161" s="107" t="s">
        <v>255</v>
      </c>
      <c r="P161" s="109">
        <v>160341314</v>
      </c>
      <c r="Q161" s="109">
        <v>160341314</v>
      </c>
      <c r="R161" s="109">
        <v>0</v>
      </c>
      <c r="S161" s="107" t="s">
        <v>236</v>
      </c>
      <c r="T161" s="105">
        <v>1</v>
      </c>
      <c r="U161" s="107">
        <v>0</v>
      </c>
      <c r="V161" s="107">
        <v>0</v>
      </c>
      <c r="W161" s="107">
        <v>0</v>
      </c>
      <c r="X161" s="78">
        <v>0</v>
      </c>
      <c r="Y161" s="78">
        <v>0</v>
      </c>
    </row>
    <row r="162" spans="1:25" x14ac:dyDescent="0.25">
      <c r="A162" s="7">
        <v>152</v>
      </c>
      <c r="B162" s="8" t="s">
        <v>5142</v>
      </c>
      <c r="C162" s="78" t="s">
        <v>54</v>
      </c>
      <c r="D162" s="78">
        <v>0</v>
      </c>
      <c r="E162" s="107" t="s">
        <v>9330</v>
      </c>
      <c r="F162" s="108">
        <v>42816</v>
      </c>
      <c r="G162" s="107" t="s">
        <v>9052</v>
      </c>
      <c r="H162" s="107" t="s">
        <v>346</v>
      </c>
      <c r="I162" s="107" t="s">
        <v>232</v>
      </c>
      <c r="J162" s="107" t="s">
        <v>233</v>
      </c>
      <c r="K162" s="107" t="s">
        <v>9035</v>
      </c>
      <c r="L162" s="107" t="s">
        <v>9085</v>
      </c>
      <c r="M162" s="107" t="s">
        <v>254</v>
      </c>
      <c r="N162" s="107" t="s">
        <v>679</v>
      </c>
      <c r="O162" s="107" t="s">
        <v>255</v>
      </c>
      <c r="P162" s="109">
        <v>158064299</v>
      </c>
      <c r="Q162" s="109">
        <v>158064299</v>
      </c>
      <c r="R162" s="109">
        <v>0</v>
      </c>
      <c r="S162" s="107" t="s">
        <v>236</v>
      </c>
      <c r="T162" s="105">
        <v>1</v>
      </c>
      <c r="U162" s="107">
        <v>0</v>
      </c>
      <c r="V162" s="107">
        <v>0</v>
      </c>
      <c r="W162" s="107">
        <v>0</v>
      </c>
      <c r="X162" s="78">
        <v>0</v>
      </c>
      <c r="Y162" s="78">
        <v>0</v>
      </c>
    </row>
    <row r="163" spans="1:25" x14ac:dyDescent="0.25">
      <c r="A163" s="7">
        <v>153</v>
      </c>
      <c r="B163" s="8" t="s">
        <v>5145</v>
      </c>
      <c r="C163" s="78" t="s">
        <v>54</v>
      </c>
      <c r="D163" s="78">
        <v>0</v>
      </c>
      <c r="E163" s="107" t="s">
        <v>9331</v>
      </c>
      <c r="F163" s="108">
        <v>42134</v>
      </c>
      <c r="G163" s="107" t="s">
        <v>9052</v>
      </c>
      <c r="H163" s="107" t="s">
        <v>346</v>
      </c>
      <c r="I163" s="107" t="s">
        <v>232</v>
      </c>
      <c r="J163" s="107" t="s">
        <v>233</v>
      </c>
      <c r="K163" s="107" t="s">
        <v>9035</v>
      </c>
      <c r="L163" s="107" t="s">
        <v>9332</v>
      </c>
      <c r="M163" s="107" t="s">
        <v>254</v>
      </c>
      <c r="N163" s="107" t="s">
        <v>679</v>
      </c>
      <c r="O163" s="107" t="s">
        <v>255</v>
      </c>
      <c r="P163" s="109">
        <v>100660851</v>
      </c>
      <c r="Q163" s="109">
        <v>100660851</v>
      </c>
      <c r="R163" s="109">
        <v>0</v>
      </c>
      <c r="S163" s="107" t="s">
        <v>236</v>
      </c>
      <c r="T163" s="105">
        <v>1</v>
      </c>
      <c r="U163" s="107">
        <v>0</v>
      </c>
      <c r="V163" s="107">
        <v>0</v>
      </c>
      <c r="W163" s="107">
        <v>0</v>
      </c>
      <c r="X163" s="78">
        <v>0</v>
      </c>
      <c r="Y163" s="78">
        <v>0</v>
      </c>
    </row>
    <row r="164" spans="1:25" x14ac:dyDescent="0.25">
      <c r="A164" s="7">
        <v>154</v>
      </c>
      <c r="B164" s="8" t="s">
        <v>5148</v>
      </c>
      <c r="C164" s="78" t="s">
        <v>54</v>
      </c>
      <c r="D164" s="78">
        <v>0</v>
      </c>
      <c r="E164" s="107" t="s">
        <v>9333</v>
      </c>
      <c r="F164" s="108">
        <v>42823</v>
      </c>
      <c r="G164" s="107" t="s">
        <v>9052</v>
      </c>
      <c r="H164" s="107" t="s">
        <v>346</v>
      </c>
      <c r="I164" s="107" t="s">
        <v>232</v>
      </c>
      <c r="J164" s="107" t="s">
        <v>233</v>
      </c>
      <c r="K164" s="107" t="s">
        <v>9035</v>
      </c>
      <c r="L164" s="107" t="s">
        <v>9209</v>
      </c>
      <c r="M164" s="107" t="s">
        <v>254</v>
      </c>
      <c r="N164" s="107" t="s">
        <v>679</v>
      </c>
      <c r="O164" s="107" t="s">
        <v>255</v>
      </c>
      <c r="P164" s="109">
        <v>14697779</v>
      </c>
      <c r="Q164" s="109">
        <v>14697779</v>
      </c>
      <c r="R164" s="109">
        <v>0</v>
      </c>
      <c r="S164" s="107" t="s">
        <v>236</v>
      </c>
      <c r="T164" s="105">
        <v>1</v>
      </c>
      <c r="U164" s="107">
        <v>0</v>
      </c>
      <c r="V164" s="107">
        <v>0</v>
      </c>
      <c r="W164" s="107">
        <v>0</v>
      </c>
      <c r="X164" s="78">
        <v>0</v>
      </c>
      <c r="Y164" s="78">
        <v>0</v>
      </c>
    </row>
    <row r="165" spans="1:25" x14ac:dyDescent="0.25">
      <c r="A165" s="7">
        <v>155</v>
      </c>
      <c r="B165" s="8" t="s">
        <v>5151</v>
      </c>
      <c r="C165" s="78" t="s">
        <v>54</v>
      </c>
      <c r="D165" s="78">
        <v>0</v>
      </c>
      <c r="E165" s="107" t="s">
        <v>9334</v>
      </c>
      <c r="F165" s="108">
        <v>42885</v>
      </c>
      <c r="G165" s="107" t="s">
        <v>9052</v>
      </c>
      <c r="H165" s="107" t="s">
        <v>346</v>
      </c>
      <c r="I165" s="107" t="s">
        <v>232</v>
      </c>
      <c r="J165" s="107" t="s">
        <v>233</v>
      </c>
      <c r="K165" s="107" t="s">
        <v>9035</v>
      </c>
      <c r="L165" s="107" t="s">
        <v>9335</v>
      </c>
      <c r="M165" s="107" t="s">
        <v>254</v>
      </c>
      <c r="N165" s="107" t="s">
        <v>679</v>
      </c>
      <c r="O165" s="107" t="s">
        <v>255</v>
      </c>
      <c r="P165" s="109">
        <v>53925670</v>
      </c>
      <c r="Q165" s="109">
        <v>53925670</v>
      </c>
      <c r="R165" s="109">
        <v>0</v>
      </c>
      <c r="S165" s="107" t="s">
        <v>236</v>
      </c>
      <c r="T165" s="105">
        <v>1</v>
      </c>
      <c r="U165" s="107">
        <v>0</v>
      </c>
      <c r="V165" s="107">
        <v>0</v>
      </c>
      <c r="W165" s="107">
        <v>0</v>
      </c>
      <c r="X165" s="78">
        <v>0</v>
      </c>
      <c r="Y165" s="78">
        <v>0</v>
      </c>
    </row>
    <row r="166" spans="1:25" x14ac:dyDescent="0.25">
      <c r="A166" s="7">
        <v>156</v>
      </c>
      <c r="B166" s="8" t="s">
        <v>5156</v>
      </c>
      <c r="C166" s="78" t="s">
        <v>54</v>
      </c>
      <c r="D166" s="78">
        <v>0</v>
      </c>
      <c r="E166" s="107" t="s">
        <v>9336</v>
      </c>
      <c r="F166" s="108">
        <v>42800</v>
      </c>
      <c r="G166" s="107" t="s">
        <v>9052</v>
      </c>
      <c r="H166" s="107" t="s">
        <v>346</v>
      </c>
      <c r="I166" s="107" t="s">
        <v>232</v>
      </c>
      <c r="J166" s="107" t="s">
        <v>233</v>
      </c>
      <c r="K166" s="107" t="s">
        <v>9035</v>
      </c>
      <c r="L166" s="107" t="s">
        <v>9337</v>
      </c>
      <c r="M166" s="107" t="s">
        <v>254</v>
      </c>
      <c r="N166" s="107" t="s">
        <v>679</v>
      </c>
      <c r="O166" s="107" t="s">
        <v>255</v>
      </c>
      <c r="P166" s="109">
        <v>71054413</v>
      </c>
      <c r="Q166" s="109">
        <v>71054413</v>
      </c>
      <c r="R166" s="109">
        <v>0</v>
      </c>
      <c r="S166" s="107" t="s">
        <v>236</v>
      </c>
      <c r="T166" s="105">
        <v>1</v>
      </c>
      <c r="U166" s="107">
        <v>0</v>
      </c>
      <c r="V166" s="107">
        <v>0</v>
      </c>
      <c r="W166" s="107">
        <v>0</v>
      </c>
      <c r="X166" s="78">
        <v>0</v>
      </c>
      <c r="Y166" s="78">
        <v>0</v>
      </c>
    </row>
    <row r="167" spans="1:25" x14ac:dyDescent="0.25">
      <c r="A167" s="7">
        <v>157</v>
      </c>
      <c r="B167" s="8" t="s">
        <v>5159</v>
      </c>
      <c r="C167" s="78" t="s">
        <v>54</v>
      </c>
      <c r="D167" s="78">
        <v>0</v>
      </c>
      <c r="E167" s="107" t="s">
        <v>9338</v>
      </c>
      <c r="F167" s="108">
        <v>42895</v>
      </c>
      <c r="G167" s="107" t="s">
        <v>9052</v>
      </c>
      <c r="H167" s="107" t="s">
        <v>346</v>
      </c>
      <c r="I167" s="107" t="s">
        <v>232</v>
      </c>
      <c r="J167" s="107" t="s">
        <v>233</v>
      </c>
      <c r="K167" s="107" t="s">
        <v>9035</v>
      </c>
      <c r="L167" s="107" t="s">
        <v>9339</v>
      </c>
      <c r="M167" s="107" t="s">
        <v>254</v>
      </c>
      <c r="N167" s="107" t="s">
        <v>679</v>
      </c>
      <c r="O167" s="107" t="s">
        <v>255</v>
      </c>
      <c r="P167" s="109">
        <v>172735630</v>
      </c>
      <c r="Q167" s="109">
        <v>172735630</v>
      </c>
      <c r="R167" s="109">
        <v>126630586</v>
      </c>
      <c r="S167" s="107" t="s">
        <v>236</v>
      </c>
      <c r="T167" s="105">
        <v>1</v>
      </c>
      <c r="U167" s="107">
        <v>0</v>
      </c>
      <c r="V167" s="107">
        <v>0</v>
      </c>
      <c r="W167" s="107">
        <v>0</v>
      </c>
      <c r="X167" s="78">
        <v>0</v>
      </c>
      <c r="Y167" s="78">
        <v>0</v>
      </c>
    </row>
    <row r="168" spans="1:25" x14ac:dyDescent="0.25">
      <c r="A168" s="7">
        <v>158</v>
      </c>
      <c r="B168" s="8" t="s">
        <v>5162</v>
      </c>
      <c r="C168" s="78" t="s">
        <v>54</v>
      </c>
      <c r="D168" s="78">
        <v>0</v>
      </c>
      <c r="E168" s="107" t="s">
        <v>9340</v>
      </c>
      <c r="F168" s="108">
        <v>42851</v>
      </c>
      <c r="G168" s="107" t="s">
        <v>9052</v>
      </c>
      <c r="H168" s="107" t="s">
        <v>346</v>
      </c>
      <c r="I168" s="107" t="s">
        <v>232</v>
      </c>
      <c r="J168" s="107" t="s">
        <v>233</v>
      </c>
      <c r="K168" s="107" t="s">
        <v>9035</v>
      </c>
      <c r="L168" s="107" t="s">
        <v>9341</v>
      </c>
      <c r="M168" s="107" t="s">
        <v>254</v>
      </c>
      <c r="N168" s="107" t="s">
        <v>679</v>
      </c>
      <c r="O168" s="107" t="s">
        <v>255</v>
      </c>
      <c r="P168" s="109">
        <v>150203494</v>
      </c>
      <c r="Q168" s="109">
        <v>150203494</v>
      </c>
      <c r="R168" s="109">
        <v>0</v>
      </c>
      <c r="S168" s="107" t="s">
        <v>236</v>
      </c>
      <c r="T168" s="105">
        <v>1</v>
      </c>
      <c r="U168" s="107">
        <v>0</v>
      </c>
      <c r="V168" s="107">
        <v>0</v>
      </c>
      <c r="W168" s="107">
        <v>0</v>
      </c>
      <c r="X168" s="78">
        <v>0</v>
      </c>
      <c r="Y168" s="78">
        <v>0</v>
      </c>
    </row>
    <row r="169" spans="1:25" x14ac:dyDescent="0.25">
      <c r="A169" s="7">
        <v>159</v>
      </c>
      <c r="B169" s="8" t="s">
        <v>5165</v>
      </c>
      <c r="C169" s="78" t="s">
        <v>54</v>
      </c>
      <c r="D169" s="78">
        <v>0</v>
      </c>
      <c r="E169" s="107" t="s">
        <v>9342</v>
      </c>
      <c r="F169" s="108">
        <v>42851</v>
      </c>
      <c r="G169" s="107" t="s">
        <v>9052</v>
      </c>
      <c r="H169" s="107" t="s">
        <v>346</v>
      </c>
      <c r="I169" s="107" t="s">
        <v>232</v>
      </c>
      <c r="J169" s="107" t="s">
        <v>233</v>
      </c>
      <c r="K169" s="107" t="s">
        <v>9035</v>
      </c>
      <c r="L169" s="107" t="s">
        <v>9343</v>
      </c>
      <c r="M169" s="107" t="s">
        <v>254</v>
      </c>
      <c r="N169" s="107" t="s">
        <v>679</v>
      </c>
      <c r="O169" s="107" t="s">
        <v>255</v>
      </c>
      <c r="P169" s="109">
        <v>80197108</v>
      </c>
      <c r="Q169" s="109">
        <v>80197108</v>
      </c>
      <c r="R169" s="109">
        <v>0</v>
      </c>
      <c r="S169" s="107" t="s">
        <v>236</v>
      </c>
      <c r="T169" s="105">
        <v>1</v>
      </c>
      <c r="U169" s="107">
        <v>0</v>
      </c>
      <c r="V169" s="107">
        <v>0</v>
      </c>
      <c r="W169" s="107">
        <v>0</v>
      </c>
      <c r="X169" s="78">
        <v>0</v>
      </c>
      <c r="Y169" s="78">
        <v>0</v>
      </c>
    </row>
    <row r="170" spans="1:25" x14ac:dyDescent="0.25">
      <c r="A170" s="7">
        <v>160</v>
      </c>
      <c r="B170" s="8" t="s">
        <v>5168</v>
      </c>
      <c r="C170" s="78" t="s">
        <v>54</v>
      </c>
      <c r="D170" s="78">
        <v>0</v>
      </c>
      <c r="E170" s="107" t="s">
        <v>9344</v>
      </c>
      <c r="F170" s="108">
        <v>42851</v>
      </c>
      <c r="G170" s="107" t="s">
        <v>9052</v>
      </c>
      <c r="H170" s="107" t="s">
        <v>346</v>
      </c>
      <c r="I170" s="107" t="s">
        <v>232</v>
      </c>
      <c r="J170" s="107" t="s">
        <v>233</v>
      </c>
      <c r="K170" s="107" t="s">
        <v>9035</v>
      </c>
      <c r="L170" s="107" t="s">
        <v>9345</v>
      </c>
      <c r="M170" s="107" t="s">
        <v>254</v>
      </c>
      <c r="N170" s="107" t="s">
        <v>679</v>
      </c>
      <c r="O170" s="107" t="s">
        <v>255</v>
      </c>
      <c r="P170" s="109">
        <v>90089220</v>
      </c>
      <c r="Q170" s="109">
        <v>90089220</v>
      </c>
      <c r="R170" s="109">
        <v>0</v>
      </c>
      <c r="S170" s="107" t="s">
        <v>236</v>
      </c>
      <c r="T170" s="105">
        <v>1</v>
      </c>
      <c r="U170" s="107">
        <v>0</v>
      </c>
      <c r="V170" s="107">
        <v>0</v>
      </c>
      <c r="W170" s="107">
        <v>0</v>
      </c>
      <c r="X170" s="78">
        <v>0</v>
      </c>
      <c r="Y170" s="78">
        <v>0</v>
      </c>
    </row>
    <row r="171" spans="1:25" x14ac:dyDescent="0.25">
      <c r="A171" s="7">
        <v>161</v>
      </c>
      <c r="B171" s="8" t="s">
        <v>5171</v>
      </c>
      <c r="C171" s="78" t="s">
        <v>54</v>
      </c>
      <c r="D171" s="78">
        <v>0</v>
      </c>
      <c r="E171" s="107" t="s">
        <v>9346</v>
      </c>
      <c r="F171" s="108">
        <v>42816</v>
      </c>
      <c r="G171" s="107" t="s">
        <v>9052</v>
      </c>
      <c r="H171" s="107" t="s">
        <v>346</v>
      </c>
      <c r="I171" s="107" t="s">
        <v>232</v>
      </c>
      <c r="J171" s="107" t="s">
        <v>233</v>
      </c>
      <c r="K171" s="107" t="s">
        <v>9035</v>
      </c>
      <c r="L171" s="107" t="s">
        <v>9347</v>
      </c>
      <c r="M171" s="107" t="s">
        <v>254</v>
      </c>
      <c r="N171" s="107" t="s">
        <v>679</v>
      </c>
      <c r="O171" s="107" t="s">
        <v>255</v>
      </c>
      <c r="P171" s="109">
        <v>111318066</v>
      </c>
      <c r="Q171" s="109">
        <v>111318066</v>
      </c>
      <c r="R171" s="109">
        <v>0</v>
      </c>
      <c r="S171" s="107" t="s">
        <v>236</v>
      </c>
      <c r="T171" s="105">
        <v>1</v>
      </c>
      <c r="U171" s="107">
        <v>0</v>
      </c>
      <c r="V171" s="107">
        <v>0</v>
      </c>
      <c r="W171" s="107">
        <v>0</v>
      </c>
      <c r="X171" s="78">
        <v>0</v>
      </c>
      <c r="Y171" s="78">
        <v>0</v>
      </c>
    </row>
    <row r="172" spans="1:25" x14ac:dyDescent="0.25">
      <c r="A172" s="7">
        <v>162</v>
      </c>
      <c r="B172" s="8" t="s">
        <v>5174</v>
      </c>
      <c r="C172" s="78" t="s">
        <v>54</v>
      </c>
      <c r="D172" s="78">
        <v>0</v>
      </c>
      <c r="E172" s="107" t="s">
        <v>9348</v>
      </c>
      <c r="F172" s="108">
        <v>42873</v>
      </c>
      <c r="G172" s="107" t="s">
        <v>9052</v>
      </c>
      <c r="H172" s="107" t="s">
        <v>346</v>
      </c>
      <c r="I172" s="107" t="s">
        <v>232</v>
      </c>
      <c r="J172" s="107" t="s">
        <v>233</v>
      </c>
      <c r="K172" s="107" t="s">
        <v>9035</v>
      </c>
      <c r="L172" s="107" t="s">
        <v>9349</v>
      </c>
      <c r="M172" s="107" t="s">
        <v>254</v>
      </c>
      <c r="N172" s="107" t="s">
        <v>679</v>
      </c>
      <c r="O172" s="107" t="s">
        <v>255</v>
      </c>
      <c r="P172" s="109">
        <v>142899706</v>
      </c>
      <c r="Q172" s="109">
        <v>142899706</v>
      </c>
      <c r="R172" s="109">
        <v>0</v>
      </c>
      <c r="S172" s="107" t="s">
        <v>236</v>
      </c>
      <c r="T172" s="105">
        <v>1</v>
      </c>
      <c r="U172" s="107">
        <v>0</v>
      </c>
      <c r="V172" s="107">
        <v>0</v>
      </c>
      <c r="W172" s="107">
        <v>0</v>
      </c>
      <c r="X172" s="78">
        <v>0</v>
      </c>
      <c r="Y172" s="78">
        <v>0</v>
      </c>
    </row>
    <row r="173" spans="1:25" x14ac:dyDescent="0.25">
      <c r="A173" s="7">
        <v>163</v>
      </c>
      <c r="B173" s="8" t="s">
        <v>5177</v>
      </c>
      <c r="C173" s="78" t="s">
        <v>54</v>
      </c>
      <c r="D173" s="78">
        <v>0</v>
      </c>
      <c r="E173" s="107" t="s">
        <v>9350</v>
      </c>
      <c r="F173" s="108">
        <v>42816</v>
      </c>
      <c r="G173" s="107" t="s">
        <v>9052</v>
      </c>
      <c r="H173" s="107" t="s">
        <v>346</v>
      </c>
      <c r="I173" s="107" t="s">
        <v>232</v>
      </c>
      <c r="J173" s="107" t="s">
        <v>233</v>
      </c>
      <c r="K173" s="107" t="s">
        <v>9035</v>
      </c>
      <c r="L173" s="107" t="s">
        <v>9351</v>
      </c>
      <c r="M173" s="107" t="s">
        <v>254</v>
      </c>
      <c r="N173" s="107" t="s">
        <v>679</v>
      </c>
      <c r="O173" s="107" t="s">
        <v>255</v>
      </c>
      <c r="P173" s="109">
        <v>118841672</v>
      </c>
      <c r="Q173" s="109">
        <v>118841672</v>
      </c>
      <c r="R173" s="109">
        <v>0</v>
      </c>
      <c r="S173" s="107" t="s">
        <v>236</v>
      </c>
      <c r="T173" s="105">
        <v>1</v>
      </c>
      <c r="U173" s="107">
        <v>0</v>
      </c>
      <c r="V173" s="107">
        <v>0</v>
      </c>
      <c r="W173" s="107">
        <v>0</v>
      </c>
      <c r="X173" s="78">
        <v>0</v>
      </c>
      <c r="Y173" s="78">
        <v>0</v>
      </c>
    </row>
    <row r="174" spans="1:25" x14ac:dyDescent="0.25">
      <c r="A174" s="7">
        <v>164</v>
      </c>
      <c r="B174" s="8" t="s">
        <v>5180</v>
      </c>
      <c r="C174" s="78" t="s">
        <v>54</v>
      </c>
      <c r="D174" s="78">
        <v>0</v>
      </c>
      <c r="E174" s="107" t="s">
        <v>9352</v>
      </c>
      <c r="F174" s="108">
        <v>42867</v>
      </c>
      <c r="G174" s="107" t="s">
        <v>9052</v>
      </c>
      <c r="H174" s="107" t="s">
        <v>346</v>
      </c>
      <c r="I174" s="107" t="s">
        <v>232</v>
      </c>
      <c r="J174" s="107" t="s">
        <v>233</v>
      </c>
      <c r="K174" s="107" t="s">
        <v>9035</v>
      </c>
      <c r="L174" s="107" t="s">
        <v>9353</v>
      </c>
      <c r="M174" s="107" t="s">
        <v>254</v>
      </c>
      <c r="N174" s="107" t="s">
        <v>679</v>
      </c>
      <c r="O174" s="107" t="s">
        <v>255</v>
      </c>
      <c r="P174" s="109">
        <v>85804510</v>
      </c>
      <c r="Q174" s="109">
        <v>85804510</v>
      </c>
      <c r="R174" s="109">
        <v>0</v>
      </c>
      <c r="S174" s="107" t="s">
        <v>236</v>
      </c>
      <c r="T174" s="105">
        <v>1</v>
      </c>
      <c r="U174" s="107">
        <v>0</v>
      </c>
      <c r="V174" s="107">
        <v>0</v>
      </c>
      <c r="W174" s="107">
        <v>0</v>
      </c>
      <c r="X174" s="78">
        <v>0</v>
      </c>
      <c r="Y174" s="78">
        <v>0</v>
      </c>
    </row>
    <row r="175" spans="1:25" x14ac:dyDescent="0.25">
      <c r="A175" s="7">
        <v>165</v>
      </c>
      <c r="B175" s="8" t="s">
        <v>5183</v>
      </c>
      <c r="C175" s="78" t="s">
        <v>54</v>
      </c>
      <c r="D175" s="78">
        <v>0</v>
      </c>
      <c r="E175" s="107" t="s">
        <v>9354</v>
      </c>
      <c r="F175" s="108">
        <v>42851</v>
      </c>
      <c r="G175" s="107" t="s">
        <v>9052</v>
      </c>
      <c r="H175" s="107" t="s">
        <v>346</v>
      </c>
      <c r="I175" s="107" t="s">
        <v>232</v>
      </c>
      <c r="J175" s="107" t="s">
        <v>233</v>
      </c>
      <c r="K175" s="107" t="s">
        <v>9035</v>
      </c>
      <c r="L175" s="107" t="s">
        <v>9355</v>
      </c>
      <c r="M175" s="107" t="s">
        <v>254</v>
      </c>
      <c r="N175" s="107" t="s">
        <v>679</v>
      </c>
      <c r="O175" s="107" t="s">
        <v>255</v>
      </c>
      <c r="P175" s="109">
        <v>164541527</v>
      </c>
      <c r="Q175" s="109">
        <v>164541527</v>
      </c>
      <c r="R175" s="109">
        <v>0</v>
      </c>
      <c r="S175" s="107" t="s">
        <v>236</v>
      </c>
      <c r="T175" s="105">
        <v>1</v>
      </c>
      <c r="U175" s="107">
        <v>0</v>
      </c>
      <c r="V175" s="107">
        <v>0</v>
      </c>
      <c r="W175" s="107">
        <v>0</v>
      </c>
      <c r="X175" s="78">
        <v>0</v>
      </c>
      <c r="Y175" s="78">
        <v>0</v>
      </c>
    </row>
    <row r="176" spans="1:25" x14ac:dyDescent="0.25">
      <c r="A176" s="7">
        <v>166</v>
      </c>
      <c r="B176" s="8" t="s">
        <v>5188</v>
      </c>
      <c r="C176" s="78" t="s">
        <v>54</v>
      </c>
      <c r="D176" s="78">
        <v>0</v>
      </c>
      <c r="E176" s="107" t="s">
        <v>9356</v>
      </c>
      <c r="F176" s="108">
        <v>42816</v>
      </c>
      <c r="G176" s="107" t="s">
        <v>9052</v>
      </c>
      <c r="H176" s="107" t="s">
        <v>346</v>
      </c>
      <c r="I176" s="107" t="s">
        <v>232</v>
      </c>
      <c r="J176" s="107" t="s">
        <v>233</v>
      </c>
      <c r="K176" s="107" t="s">
        <v>9035</v>
      </c>
      <c r="L176" s="107" t="s">
        <v>9357</v>
      </c>
      <c r="M176" s="107" t="s">
        <v>254</v>
      </c>
      <c r="N176" s="107" t="s">
        <v>679</v>
      </c>
      <c r="O176" s="107" t="s">
        <v>255</v>
      </c>
      <c r="P176" s="109">
        <v>125875981</v>
      </c>
      <c r="Q176" s="109">
        <v>125875981</v>
      </c>
      <c r="R176" s="109">
        <v>0</v>
      </c>
      <c r="S176" s="107" t="s">
        <v>236</v>
      </c>
      <c r="T176" s="105">
        <v>1</v>
      </c>
      <c r="U176" s="107">
        <v>0</v>
      </c>
      <c r="V176" s="107">
        <v>0</v>
      </c>
      <c r="W176" s="107">
        <v>0</v>
      </c>
      <c r="X176" s="78">
        <v>0</v>
      </c>
      <c r="Y176" s="78">
        <v>0</v>
      </c>
    </row>
    <row r="177" spans="1:25" x14ac:dyDescent="0.25">
      <c r="A177" s="7">
        <v>167</v>
      </c>
      <c r="B177" s="8" t="s">
        <v>5192</v>
      </c>
      <c r="C177" s="78" t="s">
        <v>54</v>
      </c>
      <c r="D177" s="78">
        <v>0</v>
      </c>
      <c r="E177" s="107" t="s">
        <v>9358</v>
      </c>
      <c r="F177" s="108">
        <v>42816</v>
      </c>
      <c r="G177" s="107" t="s">
        <v>9052</v>
      </c>
      <c r="H177" s="107" t="s">
        <v>346</v>
      </c>
      <c r="I177" s="107" t="s">
        <v>232</v>
      </c>
      <c r="J177" s="107" t="s">
        <v>233</v>
      </c>
      <c r="K177" s="107" t="s">
        <v>9035</v>
      </c>
      <c r="L177" s="107" t="s">
        <v>9089</v>
      </c>
      <c r="M177" s="107" t="s">
        <v>254</v>
      </c>
      <c r="N177" s="107" t="s">
        <v>679</v>
      </c>
      <c r="O177" s="107" t="s">
        <v>255</v>
      </c>
      <c r="P177" s="109">
        <v>172395398</v>
      </c>
      <c r="Q177" s="109">
        <v>172395398</v>
      </c>
      <c r="R177" s="109">
        <v>0</v>
      </c>
      <c r="S177" s="107" t="s">
        <v>236</v>
      </c>
      <c r="T177" s="105">
        <v>1</v>
      </c>
      <c r="U177" s="107">
        <v>0</v>
      </c>
      <c r="V177" s="107">
        <v>0</v>
      </c>
      <c r="W177" s="107">
        <v>0</v>
      </c>
      <c r="X177" s="78">
        <v>0</v>
      </c>
      <c r="Y177" s="78">
        <v>0</v>
      </c>
    </row>
    <row r="178" spans="1:25" x14ac:dyDescent="0.25">
      <c r="A178" s="7">
        <v>168</v>
      </c>
      <c r="B178" s="8" t="s">
        <v>5195</v>
      </c>
      <c r="C178" s="78" t="s">
        <v>54</v>
      </c>
      <c r="D178" s="78">
        <v>0</v>
      </c>
      <c r="E178" s="107" t="s">
        <v>9359</v>
      </c>
      <c r="F178" s="108">
        <v>42851</v>
      </c>
      <c r="G178" s="107" t="s">
        <v>9052</v>
      </c>
      <c r="H178" s="107" t="s">
        <v>346</v>
      </c>
      <c r="I178" s="107" t="s">
        <v>232</v>
      </c>
      <c r="J178" s="107" t="s">
        <v>233</v>
      </c>
      <c r="K178" s="107" t="s">
        <v>9035</v>
      </c>
      <c r="L178" s="107" t="s">
        <v>9360</v>
      </c>
      <c r="M178" s="107" t="s">
        <v>254</v>
      </c>
      <c r="N178" s="107" t="s">
        <v>679</v>
      </c>
      <c r="O178" s="107" t="s">
        <v>255</v>
      </c>
      <c r="P178" s="109">
        <v>151621864</v>
      </c>
      <c r="Q178" s="109">
        <v>151621864</v>
      </c>
      <c r="R178" s="109">
        <v>0</v>
      </c>
      <c r="S178" s="107" t="s">
        <v>236</v>
      </c>
      <c r="T178" s="105">
        <v>1</v>
      </c>
      <c r="U178" s="107">
        <v>0</v>
      </c>
      <c r="V178" s="107">
        <v>0</v>
      </c>
      <c r="W178" s="107">
        <v>0</v>
      </c>
      <c r="X178" s="78">
        <v>0</v>
      </c>
      <c r="Y178" s="78">
        <v>0</v>
      </c>
    </row>
    <row r="179" spans="1:25" x14ac:dyDescent="0.25">
      <c r="A179" s="7">
        <v>169</v>
      </c>
      <c r="B179" s="8" t="s">
        <v>5198</v>
      </c>
      <c r="C179" s="78" t="s">
        <v>54</v>
      </c>
      <c r="D179" s="78">
        <v>0</v>
      </c>
      <c r="E179" s="107" t="s">
        <v>9361</v>
      </c>
      <c r="F179" s="108">
        <v>42851</v>
      </c>
      <c r="G179" s="107" t="s">
        <v>9052</v>
      </c>
      <c r="H179" s="107" t="s">
        <v>346</v>
      </c>
      <c r="I179" s="107" t="s">
        <v>232</v>
      </c>
      <c r="J179" s="107" t="s">
        <v>233</v>
      </c>
      <c r="K179" s="107" t="s">
        <v>9035</v>
      </c>
      <c r="L179" s="107" t="s">
        <v>9125</v>
      </c>
      <c r="M179" s="107" t="s">
        <v>254</v>
      </c>
      <c r="N179" s="107" t="s">
        <v>679</v>
      </c>
      <c r="O179" s="107" t="s">
        <v>255</v>
      </c>
      <c r="P179" s="109">
        <v>144335939</v>
      </c>
      <c r="Q179" s="109">
        <v>144335939</v>
      </c>
      <c r="R179" s="109">
        <v>0</v>
      </c>
      <c r="S179" s="107" t="s">
        <v>236</v>
      </c>
      <c r="T179" s="105">
        <v>1</v>
      </c>
      <c r="U179" s="107">
        <v>0</v>
      </c>
      <c r="V179" s="107">
        <v>0</v>
      </c>
      <c r="W179" s="107">
        <v>0</v>
      </c>
      <c r="X179" s="78">
        <v>0</v>
      </c>
      <c r="Y179" s="78">
        <v>0</v>
      </c>
    </row>
    <row r="180" spans="1:25" x14ac:dyDescent="0.25">
      <c r="A180" s="7">
        <v>170</v>
      </c>
      <c r="B180" s="8" t="s">
        <v>5201</v>
      </c>
      <c r="C180" s="78" t="s">
        <v>54</v>
      </c>
      <c r="D180" s="78">
        <v>0</v>
      </c>
      <c r="E180" s="107" t="s">
        <v>9362</v>
      </c>
      <c r="F180" s="108">
        <v>42816</v>
      </c>
      <c r="G180" s="107" t="s">
        <v>9052</v>
      </c>
      <c r="H180" s="107" t="s">
        <v>346</v>
      </c>
      <c r="I180" s="107" t="s">
        <v>232</v>
      </c>
      <c r="J180" s="107" t="s">
        <v>233</v>
      </c>
      <c r="K180" s="107" t="s">
        <v>9035</v>
      </c>
      <c r="L180" s="107" t="s">
        <v>9262</v>
      </c>
      <c r="M180" s="107" t="s">
        <v>254</v>
      </c>
      <c r="N180" s="107" t="s">
        <v>679</v>
      </c>
      <c r="O180" s="107" t="s">
        <v>255</v>
      </c>
      <c r="P180" s="109">
        <v>230360569</v>
      </c>
      <c r="Q180" s="109">
        <v>230360569</v>
      </c>
      <c r="R180" s="109">
        <v>0</v>
      </c>
      <c r="S180" s="107" t="s">
        <v>236</v>
      </c>
      <c r="T180" s="105">
        <v>1</v>
      </c>
      <c r="U180" s="107">
        <v>0</v>
      </c>
      <c r="V180" s="107">
        <v>0</v>
      </c>
      <c r="W180" s="107">
        <v>0</v>
      </c>
      <c r="X180" s="78">
        <v>0</v>
      </c>
      <c r="Y180" s="78">
        <v>0</v>
      </c>
    </row>
    <row r="181" spans="1:25" x14ac:dyDescent="0.25">
      <c r="A181" s="7">
        <v>171</v>
      </c>
      <c r="B181" s="8" t="s">
        <v>5204</v>
      </c>
      <c r="C181" s="78" t="s">
        <v>54</v>
      </c>
      <c r="D181" s="78">
        <v>0</v>
      </c>
      <c r="E181" s="107" t="s">
        <v>9363</v>
      </c>
      <c r="F181" s="108">
        <v>42851</v>
      </c>
      <c r="G181" s="107" t="s">
        <v>9052</v>
      </c>
      <c r="H181" s="107" t="s">
        <v>346</v>
      </c>
      <c r="I181" s="107" t="s">
        <v>232</v>
      </c>
      <c r="J181" s="107" t="s">
        <v>233</v>
      </c>
      <c r="K181" s="107" t="s">
        <v>9035</v>
      </c>
      <c r="L181" s="107" t="s">
        <v>9364</v>
      </c>
      <c r="M181" s="107" t="s">
        <v>254</v>
      </c>
      <c r="N181" s="107" t="s">
        <v>679</v>
      </c>
      <c r="O181" s="107" t="s">
        <v>255</v>
      </c>
      <c r="P181" s="109">
        <v>167714203</v>
      </c>
      <c r="Q181" s="109">
        <v>167714203</v>
      </c>
      <c r="R181" s="109">
        <v>0</v>
      </c>
      <c r="S181" s="107" t="s">
        <v>236</v>
      </c>
      <c r="T181" s="105">
        <v>1</v>
      </c>
      <c r="U181" s="107">
        <v>0</v>
      </c>
      <c r="V181" s="107">
        <v>0</v>
      </c>
      <c r="W181" s="107">
        <v>0</v>
      </c>
      <c r="X181" s="78">
        <v>0</v>
      </c>
      <c r="Y181" s="78">
        <v>0</v>
      </c>
    </row>
    <row r="182" spans="1:25" x14ac:dyDescent="0.25">
      <c r="A182" s="7">
        <v>172</v>
      </c>
      <c r="B182" s="8" t="s">
        <v>5209</v>
      </c>
      <c r="C182" s="78" t="s">
        <v>54</v>
      </c>
      <c r="D182" s="78">
        <v>0</v>
      </c>
      <c r="E182" s="107" t="s">
        <v>9365</v>
      </c>
      <c r="F182" s="108">
        <v>42851</v>
      </c>
      <c r="G182" s="107" t="s">
        <v>9052</v>
      </c>
      <c r="H182" s="107" t="s">
        <v>346</v>
      </c>
      <c r="I182" s="107" t="s">
        <v>232</v>
      </c>
      <c r="J182" s="107" t="s">
        <v>233</v>
      </c>
      <c r="K182" s="107" t="s">
        <v>9035</v>
      </c>
      <c r="L182" s="107" t="s">
        <v>9366</v>
      </c>
      <c r="M182" s="107" t="s">
        <v>254</v>
      </c>
      <c r="N182" s="107" t="s">
        <v>679</v>
      </c>
      <c r="O182" s="107" t="s">
        <v>255</v>
      </c>
      <c r="P182" s="109">
        <v>179945566</v>
      </c>
      <c r="Q182" s="109">
        <v>179945566</v>
      </c>
      <c r="R182" s="109">
        <v>0</v>
      </c>
      <c r="S182" s="107" t="s">
        <v>236</v>
      </c>
      <c r="T182" s="105">
        <v>1</v>
      </c>
      <c r="U182" s="107">
        <v>0</v>
      </c>
      <c r="V182" s="107">
        <v>0</v>
      </c>
      <c r="W182" s="107">
        <v>0</v>
      </c>
      <c r="X182" s="78">
        <v>0</v>
      </c>
      <c r="Y182" s="78">
        <v>0</v>
      </c>
    </row>
    <row r="183" spans="1:25" x14ac:dyDescent="0.25">
      <c r="A183" s="7">
        <v>173</v>
      </c>
      <c r="B183" s="8" t="s">
        <v>5212</v>
      </c>
      <c r="C183" s="78" t="s">
        <v>54</v>
      </c>
      <c r="D183" s="78">
        <v>0</v>
      </c>
      <c r="E183" s="107" t="s">
        <v>9367</v>
      </c>
      <c r="F183" s="108">
        <v>42895</v>
      </c>
      <c r="G183" s="107" t="s">
        <v>9052</v>
      </c>
      <c r="H183" s="107" t="s">
        <v>346</v>
      </c>
      <c r="I183" s="107" t="s">
        <v>232</v>
      </c>
      <c r="J183" s="107" t="s">
        <v>233</v>
      </c>
      <c r="K183" s="107" t="s">
        <v>9035</v>
      </c>
      <c r="L183" s="107" t="s">
        <v>9368</v>
      </c>
      <c r="M183" s="107" t="s">
        <v>254</v>
      </c>
      <c r="N183" s="107" t="s">
        <v>679</v>
      </c>
      <c r="O183" s="107" t="s">
        <v>255</v>
      </c>
      <c r="P183" s="109">
        <v>380402808</v>
      </c>
      <c r="Q183" s="109">
        <v>380402808</v>
      </c>
      <c r="R183" s="109">
        <v>278869106</v>
      </c>
      <c r="S183" s="107" t="s">
        <v>236</v>
      </c>
      <c r="T183" s="105">
        <v>1</v>
      </c>
      <c r="U183" s="107">
        <v>0</v>
      </c>
      <c r="V183" s="107">
        <v>0</v>
      </c>
      <c r="W183" s="107">
        <v>0</v>
      </c>
      <c r="X183" s="78">
        <v>0</v>
      </c>
      <c r="Y183" s="78">
        <v>0</v>
      </c>
    </row>
    <row r="184" spans="1:25" x14ac:dyDescent="0.25">
      <c r="A184" s="7">
        <v>174</v>
      </c>
      <c r="B184" s="8" t="s">
        <v>5215</v>
      </c>
      <c r="C184" s="78" t="s">
        <v>54</v>
      </c>
      <c r="D184" s="78">
        <v>0</v>
      </c>
      <c r="E184" s="107" t="s">
        <v>9369</v>
      </c>
      <c r="F184" s="108">
        <v>42710</v>
      </c>
      <c r="G184" s="107" t="s">
        <v>9052</v>
      </c>
      <c r="H184" s="107" t="s">
        <v>346</v>
      </c>
      <c r="I184" s="107" t="s">
        <v>232</v>
      </c>
      <c r="J184" s="107" t="s">
        <v>233</v>
      </c>
      <c r="K184" s="107" t="s">
        <v>9035</v>
      </c>
      <c r="L184" s="107" t="s">
        <v>9370</v>
      </c>
      <c r="M184" s="107" t="s">
        <v>254</v>
      </c>
      <c r="N184" s="107" t="s">
        <v>679</v>
      </c>
      <c r="O184" s="107" t="s">
        <v>255</v>
      </c>
      <c r="P184" s="109">
        <v>3346717</v>
      </c>
      <c r="Q184" s="109">
        <v>3346717</v>
      </c>
      <c r="R184" s="109">
        <v>0</v>
      </c>
      <c r="S184" s="107" t="s">
        <v>236</v>
      </c>
      <c r="T184" s="105">
        <v>1</v>
      </c>
      <c r="U184" s="107">
        <v>0</v>
      </c>
      <c r="V184" s="107">
        <v>0</v>
      </c>
      <c r="W184" s="107">
        <v>0</v>
      </c>
      <c r="X184" s="78">
        <v>0</v>
      </c>
      <c r="Y184" s="78">
        <v>0</v>
      </c>
    </row>
    <row r="185" spans="1:25" x14ac:dyDescent="0.25">
      <c r="A185" s="7">
        <v>175</v>
      </c>
      <c r="B185" s="8" t="s">
        <v>5218</v>
      </c>
      <c r="C185" s="78" t="s">
        <v>54</v>
      </c>
      <c r="D185" s="78">
        <v>0</v>
      </c>
      <c r="E185" s="107" t="s">
        <v>9371</v>
      </c>
      <c r="F185" s="108">
        <v>42851</v>
      </c>
      <c r="G185" s="107" t="s">
        <v>9052</v>
      </c>
      <c r="H185" s="107" t="s">
        <v>346</v>
      </c>
      <c r="I185" s="107" t="s">
        <v>232</v>
      </c>
      <c r="J185" s="107" t="s">
        <v>233</v>
      </c>
      <c r="K185" s="107" t="s">
        <v>9035</v>
      </c>
      <c r="L185" s="107" t="s">
        <v>9372</v>
      </c>
      <c r="M185" s="107" t="s">
        <v>254</v>
      </c>
      <c r="N185" s="107" t="s">
        <v>679</v>
      </c>
      <c r="O185" s="107" t="s">
        <v>255</v>
      </c>
      <c r="P185" s="109">
        <v>175455730</v>
      </c>
      <c r="Q185" s="109">
        <v>175455730</v>
      </c>
      <c r="R185" s="109">
        <v>0</v>
      </c>
      <c r="S185" s="107" t="s">
        <v>236</v>
      </c>
      <c r="T185" s="105">
        <v>1</v>
      </c>
      <c r="U185" s="107">
        <v>0</v>
      </c>
      <c r="V185" s="107">
        <v>0</v>
      </c>
      <c r="W185" s="107">
        <v>0</v>
      </c>
      <c r="X185" s="78">
        <v>0</v>
      </c>
      <c r="Y185" s="78">
        <v>0</v>
      </c>
    </row>
    <row r="186" spans="1:25" x14ac:dyDescent="0.25">
      <c r="A186" s="7">
        <v>176</v>
      </c>
      <c r="B186" s="8" t="s">
        <v>5221</v>
      </c>
      <c r="C186" s="78" t="s">
        <v>54</v>
      </c>
      <c r="D186" s="78">
        <v>0</v>
      </c>
      <c r="E186" s="107" t="s">
        <v>9373</v>
      </c>
      <c r="F186" s="108">
        <v>42816</v>
      </c>
      <c r="G186" s="107" t="s">
        <v>9052</v>
      </c>
      <c r="H186" s="107" t="s">
        <v>346</v>
      </c>
      <c r="I186" s="107" t="s">
        <v>232</v>
      </c>
      <c r="J186" s="107" t="s">
        <v>233</v>
      </c>
      <c r="K186" s="107" t="s">
        <v>9035</v>
      </c>
      <c r="L186" s="107" t="s">
        <v>9282</v>
      </c>
      <c r="M186" s="107" t="s">
        <v>254</v>
      </c>
      <c r="N186" s="107" t="s">
        <v>679</v>
      </c>
      <c r="O186" s="107" t="s">
        <v>255</v>
      </c>
      <c r="P186" s="109">
        <v>118016792</v>
      </c>
      <c r="Q186" s="109">
        <v>118016792</v>
      </c>
      <c r="R186" s="109">
        <v>0</v>
      </c>
      <c r="S186" s="107" t="s">
        <v>236</v>
      </c>
      <c r="T186" s="105">
        <v>1</v>
      </c>
      <c r="U186" s="107">
        <v>0</v>
      </c>
      <c r="V186" s="107">
        <v>0</v>
      </c>
      <c r="W186" s="107">
        <v>0</v>
      </c>
      <c r="X186" s="78">
        <v>0</v>
      </c>
      <c r="Y186" s="78">
        <v>0</v>
      </c>
    </row>
    <row r="187" spans="1:25" x14ac:dyDescent="0.25">
      <c r="A187" s="7">
        <v>177</v>
      </c>
      <c r="B187" s="8" t="s">
        <v>5226</v>
      </c>
      <c r="C187" s="78" t="s">
        <v>54</v>
      </c>
      <c r="D187" s="78">
        <v>0</v>
      </c>
      <c r="E187" s="107" t="s">
        <v>9374</v>
      </c>
      <c r="F187" s="108">
        <v>42851</v>
      </c>
      <c r="G187" s="107" t="s">
        <v>9052</v>
      </c>
      <c r="H187" s="107" t="s">
        <v>346</v>
      </c>
      <c r="I187" s="107" t="s">
        <v>232</v>
      </c>
      <c r="J187" s="107" t="s">
        <v>233</v>
      </c>
      <c r="K187" s="107" t="s">
        <v>9035</v>
      </c>
      <c r="L187" s="107" t="s">
        <v>9375</v>
      </c>
      <c r="M187" s="107" t="s">
        <v>254</v>
      </c>
      <c r="N187" s="107" t="s">
        <v>679</v>
      </c>
      <c r="O187" s="107" t="s">
        <v>255</v>
      </c>
      <c r="P187" s="109">
        <v>124643780</v>
      </c>
      <c r="Q187" s="109">
        <v>124643780</v>
      </c>
      <c r="R187" s="109">
        <v>0</v>
      </c>
      <c r="S187" s="107" t="s">
        <v>236</v>
      </c>
      <c r="T187" s="105">
        <v>1</v>
      </c>
      <c r="U187" s="107">
        <v>0</v>
      </c>
      <c r="V187" s="107">
        <v>0</v>
      </c>
      <c r="W187" s="107">
        <v>0</v>
      </c>
      <c r="X187" s="78">
        <v>0</v>
      </c>
      <c r="Y187" s="78">
        <v>0</v>
      </c>
    </row>
    <row r="188" spans="1:25" x14ac:dyDescent="0.25">
      <c r="A188" s="7">
        <v>178</v>
      </c>
      <c r="B188" s="8" t="s">
        <v>5229</v>
      </c>
      <c r="C188" s="78" t="s">
        <v>54</v>
      </c>
      <c r="D188" s="78">
        <v>0</v>
      </c>
      <c r="E188" s="107" t="s">
        <v>9376</v>
      </c>
      <c r="F188" s="108">
        <v>42885</v>
      </c>
      <c r="G188" s="107" t="s">
        <v>9052</v>
      </c>
      <c r="H188" s="107" t="s">
        <v>346</v>
      </c>
      <c r="I188" s="107" t="s">
        <v>232</v>
      </c>
      <c r="J188" s="107" t="s">
        <v>233</v>
      </c>
      <c r="K188" s="107" t="s">
        <v>9035</v>
      </c>
      <c r="L188" s="107" t="s">
        <v>9223</v>
      </c>
      <c r="M188" s="107" t="s">
        <v>254</v>
      </c>
      <c r="N188" s="107" t="s">
        <v>679</v>
      </c>
      <c r="O188" s="107" t="s">
        <v>255</v>
      </c>
      <c r="P188" s="109">
        <v>135612925</v>
      </c>
      <c r="Q188" s="109">
        <v>135612925</v>
      </c>
      <c r="R188" s="109">
        <v>99576249</v>
      </c>
      <c r="S188" s="107" t="s">
        <v>236</v>
      </c>
      <c r="T188" s="105">
        <v>1</v>
      </c>
      <c r="U188" s="107">
        <v>0</v>
      </c>
      <c r="V188" s="107">
        <v>0</v>
      </c>
      <c r="W188" s="107">
        <v>0</v>
      </c>
      <c r="X188" s="78">
        <v>0</v>
      </c>
      <c r="Y188" s="78">
        <v>0</v>
      </c>
    </row>
    <row r="189" spans="1:25" x14ac:dyDescent="0.25">
      <c r="A189" s="7">
        <v>179</v>
      </c>
      <c r="B189" s="8" t="s">
        <v>5232</v>
      </c>
      <c r="C189" s="78" t="s">
        <v>54</v>
      </c>
      <c r="D189" s="78">
        <v>0</v>
      </c>
      <c r="E189" s="107" t="s">
        <v>9377</v>
      </c>
      <c r="F189" s="108">
        <v>42800</v>
      </c>
      <c r="G189" s="107" t="s">
        <v>9052</v>
      </c>
      <c r="H189" s="107" t="s">
        <v>346</v>
      </c>
      <c r="I189" s="107" t="s">
        <v>232</v>
      </c>
      <c r="J189" s="107" t="s">
        <v>233</v>
      </c>
      <c r="K189" s="107" t="s">
        <v>9035</v>
      </c>
      <c r="L189" s="107" t="s">
        <v>9290</v>
      </c>
      <c r="M189" s="107" t="s">
        <v>254</v>
      </c>
      <c r="N189" s="107" t="s">
        <v>679</v>
      </c>
      <c r="O189" s="107" t="s">
        <v>255</v>
      </c>
      <c r="P189" s="109">
        <v>64084857</v>
      </c>
      <c r="Q189" s="109">
        <v>64084857</v>
      </c>
      <c r="R189" s="109">
        <v>0</v>
      </c>
      <c r="S189" s="107" t="s">
        <v>236</v>
      </c>
      <c r="T189" s="105">
        <v>1</v>
      </c>
      <c r="U189" s="107">
        <v>0</v>
      </c>
      <c r="V189" s="107">
        <v>0</v>
      </c>
      <c r="W189" s="107">
        <v>0</v>
      </c>
      <c r="X189" s="78">
        <v>0</v>
      </c>
      <c r="Y189" s="78">
        <v>0</v>
      </c>
    </row>
    <row r="190" spans="1:25" x14ac:dyDescent="0.25">
      <c r="A190" s="7">
        <v>180</v>
      </c>
      <c r="B190" s="8" t="s">
        <v>5235</v>
      </c>
      <c r="C190" s="78" t="s">
        <v>54</v>
      </c>
      <c r="D190" s="78">
        <v>0</v>
      </c>
      <c r="E190" s="107" t="s">
        <v>9378</v>
      </c>
      <c r="F190" s="108">
        <v>42885</v>
      </c>
      <c r="G190" s="107" t="s">
        <v>9052</v>
      </c>
      <c r="H190" s="107" t="s">
        <v>346</v>
      </c>
      <c r="I190" s="107" t="s">
        <v>232</v>
      </c>
      <c r="J190" s="107" t="s">
        <v>233</v>
      </c>
      <c r="K190" s="107" t="s">
        <v>9035</v>
      </c>
      <c r="L190" s="107" t="s">
        <v>9221</v>
      </c>
      <c r="M190" s="107" t="s">
        <v>254</v>
      </c>
      <c r="N190" s="107" t="s">
        <v>679</v>
      </c>
      <c r="O190" s="107" t="s">
        <v>255</v>
      </c>
      <c r="P190" s="109">
        <v>278469776</v>
      </c>
      <c r="Q190" s="109">
        <v>278469776</v>
      </c>
      <c r="R190" s="109">
        <v>204471480</v>
      </c>
      <c r="S190" s="107" t="s">
        <v>236</v>
      </c>
      <c r="T190" s="105">
        <v>1</v>
      </c>
      <c r="U190" s="107">
        <v>0</v>
      </c>
      <c r="V190" s="107">
        <v>0</v>
      </c>
      <c r="W190" s="107">
        <v>0</v>
      </c>
      <c r="X190" s="78">
        <v>0</v>
      </c>
      <c r="Y190" s="78">
        <v>0</v>
      </c>
    </row>
    <row r="191" spans="1:25" x14ac:dyDescent="0.25">
      <c r="A191" s="7">
        <v>181</v>
      </c>
      <c r="B191" s="8" t="s">
        <v>5238</v>
      </c>
      <c r="C191" s="78" t="s">
        <v>54</v>
      </c>
      <c r="D191" s="78">
        <v>0</v>
      </c>
      <c r="E191" s="107" t="s">
        <v>9379</v>
      </c>
      <c r="F191" s="108">
        <v>42793</v>
      </c>
      <c r="G191" s="107" t="s">
        <v>9052</v>
      </c>
      <c r="H191" s="107" t="s">
        <v>346</v>
      </c>
      <c r="I191" s="107" t="s">
        <v>232</v>
      </c>
      <c r="J191" s="107" t="s">
        <v>233</v>
      </c>
      <c r="K191" s="107" t="s">
        <v>9035</v>
      </c>
      <c r="L191" s="107" t="s">
        <v>9195</v>
      </c>
      <c r="M191" s="107" t="s">
        <v>254</v>
      </c>
      <c r="N191" s="107" t="s">
        <v>679</v>
      </c>
      <c r="O191" s="107" t="s">
        <v>255</v>
      </c>
      <c r="P191" s="109">
        <v>124643780</v>
      </c>
      <c r="Q191" s="109">
        <v>124643780</v>
      </c>
      <c r="R191" s="109">
        <v>0</v>
      </c>
      <c r="S191" s="107" t="s">
        <v>236</v>
      </c>
      <c r="T191" s="105">
        <v>1</v>
      </c>
      <c r="U191" s="107">
        <v>0</v>
      </c>
      <c r="V191" s="107">
        <v>0</v>
      </c>
      <c r="W191" s="107">
        <v>0</v>
      </c>
      <c r="X191" s="78">
        <v>0</v>
      </c>
      <c r="Y191" s="78">
        <v>0</v>
      </c>
    </row>
    <row r="192" spans="1:25" x14ac:dyDescent="0.25">
      <c r="A192" s="7">
        <v>182</v>
      </c>
      <c r="B192" s="8" t="s">
        <v>5241</v>
      </c>
      <c r="C192" s="78" t="s">
        <v>54</v>
      </c>
      <c r="D192" s="78">
        <v>0</v>
      </c>
      <c r="E192" s="107" t="s">
        <v>9380</v>
      </c>
      <c r="F192" s="108">
        <v>42800</v>
      </c>
      <c r="G192" s="107" t="s">
        <v>9052</v>
      </c>
      <c r="H192" s="107" t="s">
        <v>346</v>
      </c>
      <c r="I192" s="107" t="s">
        <v>232</v>
      </c>
      <c r="J192" s="107" t="s">
        <v>233</v>
      </c>
      <c r="K192" s="107" t="s">
        <v>9035</v>
      </c>
      <c r="L192" s="107" t="s">
        <v>9381</v>
      </c>
      <c r="M192" s="107" t="s">
        <v>254</v>
      </c>
      <c r="N192" s="107" t="s">
        <v>679</v>
      </c>
      <c r="O192" s="107" t="s">
        <v>255</v>
      </c>
      <c r="P192" s="109">
        <v>73340221</v>
      </c>
      <c r="Q192" s="109">
        <v>73340221</v>
      </c>
      <c r="R192" s="109">
        <v>54441509</v>
      </c>
      <c r="S192" s="107" t="s">
        <v>236</v>
      </c>
      <c r="T192" s="105">
        <v>1</v>
      </c>
      <c r="U192" s="107">
        <v>0</v>
      </c>
      <c r="V192" s="107">
        <v>0</v>
      </c>
      <c r="W192" s="107">
        <v>0</v>
      </c>
      <c r="X192" s="78">
        <v>0</v>
      </c>
      <c r="Y192" s="78">
        <v>0</v>
      </c>
    </row>
    <row r="193" spans="1:25" x14ac:dyDescent="0.25">
      <c r="A193" s="7">
        <v>183</v>
      </c>
      <c r="B193" s="8" t="s">
        <v>5244</v>
      </c>
      <c r="C193" s="78" t="s">
        <v>54</v>
      </c>
      <c r="D193" s="78">
        <v>0</v>
      </c>
      <c r="E193" s="107" t="s">
        <v>9382</v>
      </c>
      <c r="F193" s="108">
        <v>42795</v>
      </c>
      <c r="G193" s="107" t="s">
        <v>9052</v>
      </c>
      <c r="H193" s="107" t="s">
        <v>346</v>
      </c>
      <c r="I193" s="107" t="s">
        <v>232</v>
      </c>
      <c r="J193" s="107" t="s">
        <v>233</v>
      </c>
      <c r="K193" s="107" t="s">
        <v>9035</v>
      </c>
      <c r="L193" s="107" t="s">
        <v>9383</v>
      </c>
      <c r="M193" s="107" t="s">
        <v>254</v>
      </c>
      <c r="N193" s="107" t="s">
        <v>679</v>
      </c>
      <c r="O193" s="107" t="s">
        <v>255</v>
      </c>
      <c r="P193" s="109">
        <v>100821922</v>
      </c>
      <c r="Q193" s="109">
        <v>100821922</v>
      </c>
      <c r="R193" s="109">
        <v>74858843</v>
      </c>
      <c r="S193" s="107" t="s">
        <v>236</v>
      </c>
      <c r="T193" s="105">
        <v>1</v>
      </c>
      <c r="U193" s="107">
        <v>0</v>
      </c>
      <c r="V193" s="107">
        <v>0</v>
      </c>
      <c r="W193" s="107">
        <v>0</v>
      </c>
      <c r="X193" s="78">
        <v>0</v>
      </c>
      <c r="Y193" s="78">
        <v>0</v>
      </c>
    </row>
    <row r="194" spans="1:25" x14ac:dyDescent="0.25">
      <c r="A194" s="7">
        <v>184</v>
      </c>
      <c r="B194" s="8" t="s">
        <v>5247</v>
      </c>
      <c r="C194" s="78" t="s">
        <v>54</v>
      </c>
      <c r="D194" s="78">
        <v>0</v>
      </c>
      <c r="E194" s="107" t="s">
        <v>9384</v>
      </c>
      <c r="F194" s="108">
        <v>42800</v>
      </c>
      <c r="G194" s="107" t="s">
        <v>9052</v>
      </c>
      <c r="H194" s="107" t="s">
        <v>346</v>
      </c>
      <c r="I194" s="107" t="s">
        <v>232</v>
      </c>
      <c r="J194" s="107" t="s">
        <v>233</v>
      </c>
      <c r="K194" s="107" t="s">
        <v>9035</v>
      </c>
      <c r="L194" s="107" t="s">
        <v>9385</v>
      </c>
      <c r="M194" s="107" t="s">
        <v>254</v>
      </c>
      <c r="N194" s="107" t="s">
        <v>679</v>
      </c>
      <c r="O194" s="107" t="s">
        <v>255</v>
      </c>
      <c r="P194" s="109">
        <v>96843142</v>
      </c>
      <c r="Q194" s="109">
        <v>96843142</v>
      </c>
      <c r="R194" s="109">
        <v>71888068</v>
      </c>
      <c r="S194" s="107" t="s">
        <v>236</v>
      </c>
      <c r="T194" s="105">
        <v>1</v>
      </c>
      <c r="U194" s="107">
        <v>0</v>
      </c>
      <c r="V194" s="107">
        <v>0</v>
      </c>
      <c r="W194" s="107">
        <v>0</v>
      </c>
      <c r="X194" s="78">
        <v>0</v>
      </c>
      <c r="Y194" s="78">
        <v>0</v>
      </c>
    </row>
    <row r="195" spans="1:25" x14ac:dyDescent="0.25">
      <c r="A195" s="7">
        <v>185</v>
      </c>
      <c r="B195" s="8" t="s">
        <v>5251</v>
      </c>
      <c r="C195" s="78" t="s">
        <v>54</v>
      </c>
      <c r="D195" s="78">
        <v>0</v>
      </c>
      <c r="E195" s="107" t="s">
        <v>9386</v>
      </c>
      <c r="F195" s="108">
        <v>42795</v>
      </c>
      <c r="G195" s="107" t="s">
        <v>9052</v>
      </c>
      <c r="H195" s="107" t="s">
        <v>346</v>
      </c>
      <c r="I195" s="107" t="s">
        <v>232</v>
      </c>
      <c r="J195" s="107" t="s">
        <v>233</v>
      </c>
      <c r="K195" s="107" t="s">
        <v>9035</v>
      </c>
      <c r="L195" s="107" t="s">
        <v>9169</v>
      </c>
      <c r="M195" s="107" t="s">
        <v>254</v>
      </c>
      <c r="N195" s="107" t="s">
        <v>679</v>
      </c>
      <c r="O195" s="107" t="s">
        <v>255</v>
      </c>
      <c r="P195" s="109">
        <v>71073749</v>
      </c>
      <c r="Q195" s="109">
        <v>71073749</v>
      </c>
      <c r="R195" s="109">
        <v>0</v>
      </c>
      <c r="S195" s="107" t="s">
        <v>236</v>
      </c>
      <c r="T195" s="105">
        <v>1</v>
      </c>
      <c r="U195" s="107">
        <v>0</v>
      </c>
      <c r="V195" s="107">
        <v>0</v>
      </c>
      <c r="W195" s="107">
        <v>0</v>
      </c>
      <c r="X195" s="78">
        <v>0</v>
      </c>
      <c r="Y195" s="78">
        <v>0</v>
      </c>
    </row>
    <row r="196" spans="1:25" x14ac:dyDescent="0.25">
      <c r="A196" s="7">
        <v>186</v>
      </c>
      <c r="B196" s="8" t="s">
        <v>5254</v>
      </c>
      <c r="C196" s="78" t="s">
        <v>54</v>
      </c>
      <c r="D196" s="78">
        <v>0</v>
      </c>
      <c r="E196" s="107" t="s">
        <v>9387</v>
      </c>
      <c r="F196" s="108">
        <v>42788</v>
      </c>
      <c r="G196" s="107" t="s">
        <v>9052</v>
      </c>
      <c r="H196" s="107" t="s">
        <v>346</v>
      </c>
      <c r="I196" s="107" t="s">
        <v>232</v>
      </c>
      <c r="J196" s="107" t="s">
        <v>233</v>
      </c>
      <c r="K196" s="107" t="s">
        <v>9035</v>
      </c>
      <c r="L196" s="107" t="s">
        <v>9388</v>
      </c>
      <c r="M196" s="107" t="s">
        <v>254</v>
      </c>
      <c r="N196" s="107" t="s">
        <v>679</v>
      </c>
      <c r="O196" s="107" t="s">
        <v>244</v>
      </c>
      <c r="P196" s="109">
        <v>322175000</v>
      </c>
      <c r="Q196" s="109">
        <v>322175000</v>
      </c>
      <c r="R196" s="109">
        <v>0</v>
      </c>
      <c r="S196" s="107" t="s">
        <v>236</v>
      </c>
      <c r="T196" s="105">
        <v>1</v>
      </c>
      <c r="U196" s="107">
        <v>0</v>
      </c>
      <c r="V196" s="107">
        <v>0</v>
      </c>
      <c r="W196" s="107">
        <v>0</v>
      </c>
      <c r="X196" s="78">
        <v>0</v>
      </c>
      <c r="Y196" s="78">
        <v>0</v>
      </c>
    </row>
    <row r="197" spans="1:25" x14ac:dyDescent="0.25">
      <c r="A197" s="7">
        <v>187</v>
      </c>
      <c r="B197" s="8" t="s">
        <v>5259</v>
      </c>
      <c r="C197" s="78" t="s">
        <v>54</v>
      </c>
      <c r="D197" s="78">
        <v>0</v>
      </c>
      <c r="E197" s="107" t="s">
        <v>9389</v>
      </c>
      <c r="F197" s="108">
        <v>42793</v>
      </c>
      <c r="G197" s="107" t="s">
        <v>9052</v>
      </c>
      <c r="H197" s="107" t="s">
        <v>346</v>
      </c>
      <c r="I197" s="107" t="s">
        <v>232</v>
      </c>
      <c r="J197" s="107" t="s">
        <v>233</v>
      </c>
      <c r="K197" s="107" t="s">
        <v>9035</v>
      </c>
      <c r="L197" s="107" t="s">
        <v>9390</v>
      </c>
      <c r="M197" s="107" t="s">
        <v>254</v>
      </c>
      <c r="N197" s="107" t="s">
        <v>679</v>
      </c>
      <c r="O197" s="107" t="s">
        <v>255</v>
      </c>
      <c r="P197" s="109">
        <v>181119346</v>
      </c>
      <c r="Q197" s="109">
        <v>181119346</v>
      </c>
      <c r="R197" s="109">
        <v>135117447</v>
      </c>
      <c r="S197" s="107" t="s">
        <v>236</v>
      </c>
      <c r="T197" s="105">
        <v>1</v>
      </c>
      <c r="U197" s="107">
        <v>0</v>
      </c>
      <c r="V197" s="107">
        <v>0</v>
      </c>
      <c r="W197" s="107">
        <v>0</v>
      </c>
      <c r="X197" s="78">
        <v>0</v>
      </c>
      <c r="Y197" s="78">
        <v>0</v>
      </c>
    </row>
    <row r="198" spans="1:25" x14ac:dyDescent="0.25">
      <c r="A198" s="7">
        <v>188</v>
      </c>
      <c r="B198" s="8" t="s">
        <v>5262</v>
      </c>
      <c r="C198" s="78" t="s">
        <v>54</v>
      </c>
      <c r="D198" s="78">
        <v>0</v>
      </c>
      <c r="E198" s="107" t="s">
        <v>9391</v>
      </c>
      <c r="F198" s="108">
        <v>42795</v>
      </c>
      <c r="G198" s="107" t="s">
        <v>9052</v>
      </c>
      <c r="H198" s="107" t="s">
        <v>346</v>
      </c>
      <c r="I198" s="107" t="s">
        <v>232</v>
      </c>
      <c r="J198" s="107" t="s">
        <v>233</v>
      </c>
      <c r="K198" s="107" t="s">
        <v>9035</v>
      </c>
      <c r="L198" s="107" t="s">
        <v>9392</v>
      </c>
      <c r="M198" s="107" t="s">
        <v>254</v>
      </c>
      <c r="N198" s="107" t="s">
        <v>679</v>
      </c>
      <c r="O198" s="107" t="s">
        <v>255</v>
      </c>
      <c r="P198" s="109">
        <v>82852340</v>
      </c>
      <c r="Q198" s="109">
        <v>82852340</v>
      </c>
      <c r="R198" s="109">
        <v>61516683</v>
      </c>
      <c r="S198" s="107" t="s">
        <v>236</v>
      </c>
      <c r="T198" s="105">
        <v>1</v>
      </c>
      <c r="U198" s="107">
        <v>0</v>
      </c>
      <c r="V198" s="107">
        <v>0</v>
      </c>
      <c r="W198" s="107">
        <v>0</v>
      </c>
      <c r="X198" s="78">
        <v>0</v>
      </c>
      <c r="Y198" s="78">
        <v>0</v>
      </c>
    </row>
    <row r="199" spans="1:25" x14ac:dyDescent="0.25">
      <c r="A199" s="7">
        <v>189</v>
      </c>
      <c r="B199" s="8" t="s">
        <v>5267</v>
      </c>
      <c r="C199" s="78" t="s">
        <v>54</v>
      </c>
      <c r="D199" s="78">
        <v>0</v>
      </c>
      <c r="E199" s="107" t="s">
        <v>9393</v>
      </c>
      <c r="F199" s="108">
        <v>42793</v>
      </c>
      <c r="G199" s="107" t="s">
        <v>9052</v>
      </c>
      <c r="H199" s="107" t="s">
        <v>346</v>
      </c>
      <c r="I199" s="107" t="s">
        <v>232</v>
      </c>
      <c r="J199" s="107" t="s">
        <v>233</v>
      </c>
      <c r="K199" s="107" t="s">
        <v>9035</v>
      </c>
      <c r="L199" s="107" t="s">
        <v>9394</v>
      </c>
      <c r="M199" s="107" t="s">
        <v>254</v>
      </c>
      <c r="N199" s="107" t="s">
        <v>679</v>
      </c>
      <c r="O199" s="107" t="s">
        <v>255</v>
      </c>
      <c r="P199" s="109">
        <v>123003439</v>
      </c>
      <c r="Q199" s="109">
        <v>123003439</v>
      </c>
      <c r="R199" s="109">
        <v>0</v>
      </c>
      <c r="S199" s="107" t="s">
        <v>236</v>
      </c>
      <c r="T199" s="105">
        <v>1</v>
      </c>
      <c r="U199" s="107">
        <v>0</v>
      </c>
      <c r="V199" s="107">
        <v>0</v>
      </c>
      <c r="W199" s="107">
        <v>0</v>
      </c>
      <c r="X199" s="78">
        <v>0</v>
      </c>
      <c r="Y199" s="78">
        <v>0</v>
      </c>
    </row>
    <row r="200" spans="1:25" x14ac:dyDescent="0.25">
      <c r="A200" s="7">
        <v>190</v>
      </c>
      <c r="B200" s="8" t="s">
        <v>5270</v>
      </c>
      <c r="C200" s="78" t="s">
        <v>54</v>
      </c>
      <c r="D200" s="78">
        <v>0</v>
      </c>
      <c r="E200" s="107" t="s">
        <v>9395</v>
      </c>
      <c r="F200" s="108">
        <v>42793</v>
      </c>
      <c r="G200" s="107" t="s">
        <v>9052</v>
      </c>
      <c r="H200" s="107" t="s">
        <v>346</v>
      </c>
      <c r="I200" s="107" t="s">
        <v>232</v>
      </c>
      <c r="J200" s="107" t="s">
        <v>233</v>
      </c>
      <c r="K200" s="107" t="s">
        <v>9035</v>
      </c>
      <c r="L200" s="107" t="s">
        <v>9396</v>
      </c>
      <c r="M200" s="107" t="s">
        <v>254</v>
      </c>
      <c r="N200" s="107" t="s">
        <v>679</v>
      </c>
      <c r="O200" s="107" t="s">
        <v>255</v>
      </c>
      <c r="P200" s="109">
        <v>114054618</v>
      </c>
      <c r="Q200" s="109">
        <v>114054618</v>
      </c>
      <c r="R200" s="109">
        <v>0</v>
      </c>
      <c r="S200" s="107" t="s">
        <v>236</v>
      </c>
      <c r="T200" s="105">
        <v>1</v>
      </c>
      <c r="U200" s="107">
        <v>0</v>
      </c>
      <c r="V200" s="107">
        <v>0</v>
      </c>
      <c r="W200" s="107">
        <v>0</v>
      </c>
      <c r="X200" s="78">
        <v>0</v>
      </c>
      <c r="Y200" s="78">
        <v>0</v>
      </c>
    </row>
    <row r="201" spans="1:25" x14ac:dyDescent="0.25">
      <c r="A201" s="7">
        <v>191</v>
      </c>
      <c r="B201" s="8" t="s">
        <v>5273</v>
      </c>
      <c r="C201" s="78" t="s">
        <v>54</v>
      </c>
      <c r="D201" s="78">
        <v>0</v>
      </c>
      <c r="E201" s="107" t="s">
        <v>9397</v>
      </c>
      <c r="F201" s="108">
        <v>42795</v>
      </c>
      <c r="G201" s="107" t="s">
        <v>9052</v>
      </c>
      <c r="H201" s="107" t="s">
        <v>346</v>
      </c>
      <c r="I201" s="107" t="s">
        <v>232</v>
      </c>
      <c r="J201" s="107" t="s">
        <v>233</v>
      </c>
      <c r="K201" s="107" t="s">
        <v>9035</v>
      </c>
      <c r="L201" s="107" t="s">
        <v>9398</v>
      </c>
      <c r="M201" s="107" t="s">
        <v>254</v>
      </c>
      <c r="N201" s="107" t="s">
        <v>679</v>
      </c>
      <c r="O201" s="107" t="s">
        <v>255</v>
      </c>
      <c r="P201" s="109">
        <v>154200802</v>
      </c>
      <c r="Q201" s="109">
        <v>154200802</v>
      </c>
      <c r="R201" s="109">
        <v>114491901</v>
      </c>
      <c r="S201" s="107" t="s">
        <v>236</v>
      </c>
      <c r="T201" s="105">
        <v>1</v>
      </c>
      <c r="U201" s="107">
        <v>0</v>
      </c>
      <c r="V201" s="107">
        <v>0</v>
      </c>
      <c r="W201" s="107">
        <v>0</v>
      </c>
      <c r="X201" s="78">
        <v>0</v>
      </c>
      <c r="Y201" s="78">
        <v>0</v>
      </c>
    </row>
    <row r="202" spans="1:25" x14ac:dyDescent="0.25">
      <c r="A202" s="7">
        <v>192</v>
      </c>
      <c r="B202" s="8" t="s">
        <v>5277</v>
      </c>
      <c r="C202" s="78" t="s">
        <v>54</v>
      </c>
      <c r="D202" s="78">
        <v>0</v>
      </c>
      <c r="E202" s="107" t="s">
        <v>9399</v>
      </c>
      <c r="F202" s="108">
        <v>42885</v>
      </c>
      <c r="G202" s="107" t="s">
        <v>9052</v>
      </c>
      <c r="H202" s="107" t="s">
        <v>346</v>
      </c>
      <c r="I202" s="107" t="s">
        <v>232</v>
      </c>
      <c r="J202" s="107" t="s">
        <v>233</v>
      </c>
      <c r="K202" s="107" t="s">
        <v>9035</v>
      </c>
      <c r="L202" s="107" t="s">
        <v>9280</v>
      </c>
      <c r="M202" s="107" t="s">
        <v>254</v>
      </c>
      <c r="N202" s="107" t="s">
        <v>679</v>
      </c>
      <c r="O202" s="107" t="s">
        <v>255</v>
      </c>
      <c r="P202" s="109">
        <v>154116578</v>
      </c>
      <c r="Q202" s="109">
        <v>154116578</v>
      </c>
      <c r="R202" s="109">
        <v>0</v>
      </c>
      <c r="S202" s="107" t="s">
        <v>236</v>
      </c>
      <c r="T202" s="105">
        <v>1</v>
      </c>
      <c r="U202" s="107">
        <v>0</v>
      </c>
      <c r="V202" s="107">
        <v>0</v>
      </c>
      <c r="W202" s="107">
        <v>0</v>
      </c>
      <c r="X202" s="78">
        <v>0</v>
      </c>
      <c r="Y202" s="78">
        <v>0</v>
      </c>
    </row>
    <row r="203" spans="1:25" x14ac:dyDescent="0.25">
      <c r="A203" s="7">
        <v>193</v>
      </c>
      <c r="B203" s="8" t="s">
        <v>5281</v>
      </c>
      <c r="C203" s="78" t="s">
        <v>54</v>
      </c>
      <c r="D203" s="78">
        <v>0</v>
      </c>
      <c r="E203" s="107" t="s">
        <v>9400</v>
      </c>
      <c r="F203" s="108">
        <v>42793</v>
      </c>
      <c r="G203" s="107" t="s">
        <v>9052</v>
      </c>
      <c r="H203" s="107" t="s">
        <v>346</v>
      </c>
      <c r="I203" s="107" t="s">
        <v>232</v>
      </c>
      <c r="J203" s="107" t="s">
        <v>233</v>
      </c>
      <c r="K203" s="107" t="s">
        <v>9035</v>
      </c>
      <c r="L203" s="107" t="s">
        <v>9093</v>
      </c>
      <c r="M203" s="107" t="s">
        <v>254</v>
      </c>
      <c r="N203" s="107" t="s">
        <v>679</v>
      </c>
      <c r="O203" s="107" t="s">
        <v>255</v>
      </c>
      <c r="P203" s="109">
        <v>124254129</v>
      </c>
      <c r="Q203" s="109">
        <v>124254129</v>
      </c>
      <c r="R203" s="109">
        <v>0</v>
      </c>
      <c r="S203" s="107" t="s">
        <v>236</v>
      </c>
      <c r="T203" s="105">
        <v>1</v>
      </c>
      <c r="U203" s="107">
        <v>0</v>
      </c>
      <c r="V203" s="107">
        <v>0</v>
      </c>
      <c r="W203" s="107">
        <v>0</v>
      </c>
      <c r="X203" s="78">
        <v>0</v>
      </c>
      <c r="Y203" s="78">
        <v>0</v>
      </c>
    </row>
    <row r="204" spans="1:25" x14ac:dyDescent="0.25">
      <c r="A204" s="7">
        <v>194</v>
      </c>
      <c r="B204" s="8" t="s">
        <v>5285</v>
      </c>
      <c r="C204" s="78" t="s">
        <v>54</v>
      </c>
      <c r="D204" s="78">
        <v>0</v>
      </c>
      <c r="E204" s="107" t="s">
        <v>9401</v>
      </c>
      <c r="F204" s="108">
        <v>42793</v>
      </c>
      <c r="G204" s="107" t="s">
        <v>9052</v>
      </c>
      <c r="H204" s="107" t="s">
        <v>346</v>
      </c>
      <c r="I204" s="107" t="s">
        <v>232</v>
      </c>
      <c r="J204" s="107" t="s">
        <v>233</v>
      </c>
      <c r="K204" s="107" t="s">
        <v>9035</v>
      </c>
      <c r="L204" s="107" t="s">
        <v>9402</v>
      </c>
      <c r="M204" s="107" t="s">
        <v>254</v>
      </c>
      <c r="N204" s="107" t="s">
        <v>679</v>
      </c>
      <c r="O204" s="107" t="s">
        <v>255</v>
      </c>
      <c r="P204" s="109">
        <v>82905884</v>
      </c>
      <c r="Q204" s="109">
        <v>82905884</v>
      </c>
      <c r="R204" s="109">
        <v>0</v>
      </c>
      <c r="S204" s="107" t="s">
        <v>236</v>
      </c>
      <c r="T204" s="105">
        <v>1</v>
      </c>
      <c r="U204" s="107">
        <v>0</v>
      </c>
      <c r="V204" s="107">
        <v>0</v>
      </c>
      <c r="W204" s="107">
        <v>0</v>
      </c>
      <c r="X204" s="78">
        <v>0</v>
      </c>
      <c r="Y204" s="78">
        <v>0</v>
      </c>
    </row>
    <row r="205" spans="1:25" x14ac:dyDescent="0.25">
      <c r="A205" s="7">
        <v>195</v>
      </c>
      <c r="B205" s="8" t="s">
        <v>5290</v>
      </c>
      <c r="C205" s="78" t="s">
        <v>54</v>
      </c>
      <c r="D205" s="78">
        <v>0</v>
      </c>
      <c r="E205" s="107" t="s">
        <v>9403</v>
      </c>
      <c r="F205" s="108">
        <v>42793</v>
      </c>
      <c r="G205" s="107" t="s">
        <v>9052</v>
      </c>
      <c r="H205" s="107" t="s">
        <v>346</v>
      </c>
      <c r="I205" s="107" t="s">
        <v>232</v>
      </c>
      <c r="J205" s="107" t="s">
        <v>233</v>
      </c>
      <c r="K205" s="107" t="s">
        <v>9035</v>
      </c>
      <c r="L205" s="107" t="s">
        <v>9203</v>
      </c>
      <c r="M205" s="107" t="s">
        <v>254</v>
      </c>
      <c r="N205" s="107" t="s">
        <v>679</v>
      </c>
      <c r="O205" s="107" t="s">
        <v>255</v>
      </c>
      <c r="P205" s="109">
        <v>95178084</v>
      </c>
      <c r="Q205" s="109">
        <v>95178084</v>
      </c>
      <c r="R205" s="109">
        <v>71004119</v>
      </c>
      <c r="S205" s="107" t="s">
        <v>236</v>
      </c>
      <c r="T205" s="105">
        <v>1</v>
      </c>
      <c r="U205" s="107">
        <v>0</v>
      </c>
      <c r="V205" s="107">
        <v>0</v>
      </c>
      <c r="W205" s="107">
        <v>0</v>
      </c>
      <c r="X205" s="78">
        <v>0</v>
      </c>
      <c r="Y205" s="78">
        <v>0</v>
      </c>
    </row>
    <row r="206" spans="1:25" x14ac:dyDescent="0.25">
      <c r="A206" s="7">
        <v>196</v>
      </c>
      <c r="B206" s="8" t="s">
        <v>5295</v>
      </c>
      <c r="C206" s="78" t="s">
        <v>54</v>
      </c>
      <c r="D206" s="78">
        <v>0</v>
      </c>
      <c r="E206" s="107" t="s">
        <v>9404</v>
      </c>
      <c r="F206" s="108">
        <v>42948</v>
      </c>
      <c r="G206" s="107" t="s">
        <v>9052</v>
      </c>
      <c r="H206" s="107" t="s">
        <v>346</v>
      </c>
      <c r="I206" s="107" t="s">
        <v>232</v>
      </c>
      <c r="J206" s="107" t="s">
        <v>233</v>
      </c>
      <c r="K206" s="107" t="s">
        <v>9035</v>
      </c>
      <c r="L206" s="107" t="s">
        <v>9390</v>
      </c>
      <c r="M206" s="107" t="s">
        <v>254</v>
      </c>
      <c r="N206" s="107" t="s">
        <v>679</v>
      </c>
      <c r="O206" s="107" t="s">
        <v>244</v>
      </c>
      <c r="P206" s="109">
        <v>181119346</v>
      </c>
      <c r="Q206" s="109">
        <v>181119346</v>
      </c>
      <c r="R206" s="109">
        <v>0</v>
      </c>
      <c r="S206" s="107" t="s">
        <v>236</v>
      </c>
      <c r="T206" s="105">
        <v>1</v>
      </c>
      <c r="U206" s="107">
        <v>0</v>
      </c>
      <c r="V206" s="107">
        <v>0</v>
      </c>
      <c r="W206" s="107">
        <v>0</v>
      </c>
      <c r="X206" s="78">
        <v>0</v>
      </c>
      <c r="Y206" s="78">
        <v>0</v>
      </c>
    </row>
    <row r="207" spans="1:25" x14ac:dyDescent="0.25">
      <c r="A207" s="7">
        <v>197</v>
      </c>
      <c r="B207" s="8" t="s">
        <v>5299</v>
      </c>
      <c r="C207" s="78" t="s">
        <v>54</v>
      </c>
      <c r="D207" s="78">
        <v>0</v>
      </c>
      <c r="E207" s="107" t="s">
        <v>9405</v>
      </c>
      <c r="F207" s="108">
        <v>42678</v>
      </c>
      <c r="G207" s="107" t="s">
        <v>9052</v>
      </c>
      <c r="H207" s="107" t="s">
        <v>346</v>
      </c>
      <c r="I207" s="107" t="s">
        <v>232</v>
      </c>
      <c r="J207" s="107" t="s">
        <v>233</v>
      </c>
      <c r="K207" s="107" t="s">
        <v>9035</v>
      </c>
      <c r="L207" s="107" t="s">
        <v>9406</v>
      </c>
      <c r="M207" s="107" t="s">
        <v>254</v>
      </c>
      <c r="N207" s="107" t="s">
        <v>679</v>
      </c>
      <c r="O207" s="107" t="s">
        <v>255</v>
      </c>
      <c r="P207" s="109">
        <v>11133803</v>
      </c>
      <c r="Q207" s="109">
        <v>11133803</v>
      </c>
      <c r="R207" s="109">
        <v>0</v>
      </c>
      <c r="S207" s="107" t="s">
        <v>236</v>
      </c>
      <c r="T207" s="105">
        <v>1</v>
      </c>
      <c r="U207" s="107">
        <v>0</v>
      </c>
      <c r="V207" s="107">
        <v>0</v>
      </c>
      <c r="W207" s="107">
        <v>0</v>
      </c>
      <c r="X207" s="78">
        <v>0</v>
      </c>
      <c r="Y207" s="78">
        <v>0</v>
      </c>
    </row>
    <row r="208" spans="1:25" x14ac:dyDescent="0.25">
      <c r="A208" s="7">
        <v>198</v>
      </c>
      <c r="B208" s="8" t="s">
        <v>5303</v>
      </c>
      <c r="C208" s="78" t="s">
        <v>54</v>
      </c>
      <c r="D208" s="78">
        <v>0</v>
      </c>
      <c r="E208" s="107" t="s">
        <v>9407</v>
      </c>
      <c r="F208" s="108">
        <v>42907</v>
      </c>
      <c r="G208" s="107" t="s">
        <v>9052</v>
      </c>
      <c r="H208" s="107" t="s">
        <v>346</v>
      </c>
      <c r="I208" s="107" t="s">
        <v>232</v>
      </c>
      <c r="J208" s="107" t="s">
        <v>233</v>
      </c>
      <c r="K208" s="107" t="s">
        <v>9035</v>
      </c>
      <c r="L208" s="107" t="s">
        <v>9408</v>
      </c>
      <c r="M208" s="107" t="s">
        <v>254</v>
      </c>
      <c r="N208" s="107" t="s">
        <v>679</v>
      </c>
      <c r="O208" s="107" t="s">
        <v>255</v>
      </c>
      <c r="P208" s="109">
        <v>212249738</v>
      </c>
      <c r="Q208" s="109">
        <v>212249738</v>
      </c>
      <c r="R208" s="109">
        <v>155511813</v>
      </c>
      <c r="S208" s="107" t="s">
        <v>236</v>
      </c>
      <c r="T208" s="105">
        <v>1</v>
      </c>
      <c r="U208" s="107">
        <v>0</v>
      </c>
      <c r="V208" s="107">
        <v>0</v>
      </c>
      <c r="W208" s="107">
        <v>0</v>
      </c>
      <c r="X208" s="78">
        <v>0</v>
      </c>
      <c r="Y208" s="78">
        <v>0</v>
      </c>
    </row>
    <row r="209" spans="1:25" x14ac:dyDescent="0.25">
      <c r="A209" s="7">
        <v>199</v>
      </c>
      <c r="B209" s="8" t="s">
        <v>5308</v>
      </c>
      <c r="C209" s="78" t="s">
        <v>54</v>
      </c>
      <c r="D209" s="78">
        <v>0</v>
      </c>
      <c r="E209" s="107" t="s">
        <v>9409</v>
      </c>
      <c r="F209" s="108">
        <v>42949</v>
      </c>
      <c r="G209" s="107" t="s">
        <v>9052</v>
      </c>
      <c r="H209" s="107" t="s">
        <v>346</v>
      </c>
      <c r="I209" s="107" t="s">
        <v>232</v>
      </c>
      <c r="J209" s="107" t="s">
        <v>233</v>
      </c>
      <c r="K209" s="107" t="s">
        <v>9035</v>
      </c>
      <c r="L209" s="107" t="s">
        <v>9410</v>
      </c>
      <c r="M209" s="107" t="s">
        <v>254</v>
      </c>
      <c r="N209" s="107" t="s">
        <v>679</v>
      </c>
      <c r="O209" s="107" t="s">
        <v>255</v>
      </c>
      <c r="P209" s="109">
        <v>52744956</v>
      </c>
      <c r="Q209" s="109">
        <v>52744956</v>
      </c>
      <c r="R209" s="109">
        <v>0</v>
      </c>
      <c r="S209" s="107" t="s">
        <v>236</v>
      </c>
      <c r="T209" s="105">
        <v>1</v>
      </c>
      <c r="U209" s="107">
        <v>0</v>
      </c>
      <c r="V209" s="107">
        <v>0</v>
      </c>
      <c r="W209" s="107">
        <v>0</v>
      </c>
      <c r="X209" s="78">
        <v>0</v>
      </c>
      <c r="Y209" s="78">
        <v>0</v>
      </c>
    </row>
    <row r="210" spans="1:25" x14ac:dyDescent="0.25">
      <c r="A210" s="7">
        <v>200</v>
      </c>
      <c r="B210" s="8" t="s">
        <v>5312</v>
      </c>
      <c r="C210" s="78" t="s">
        <v>54</v>
      </c>
      <c r="D210" s="78">
        <v>0</v>
      </c>
      <c r="E210" s="107" t="s">
        <v>9411</v>
      </c>
      <c r="F210" s="108">
        <v>42940</v>
      </c>
      <c r="G210" s="107" t="s">
        <v>9052</v>
      </c>
      <c r="H210" s="107" t="s">
        <v>346</v>
      </c>
      <c r="I210" s="107" t="s">
        <v>232</v>
      </c>
      <c r="J210" s="107" t="s">
        <v>233</v>
      </c>
      <c r="K210" s="107" t="s">
        <v>9035</v>
      </c>
      <c r="L210" s="107" t="s">
        <v>9412</v>
      </c>
      <c r="M210" s="107" t="s">
        <v>254</v>
      </c>
      <c r="N210" s="107" t="s">
        <v>679</v>
      </c>
      <c r="O210" s="107" t="s">
        <v>255</v>
      </c>
      <c r="P210" s="109">
        <v>114366619</v>
      </c>
      <c r="Q210" s="109">
        <v>114366619</v>
      </c>
      <c r="R210" s="109">
        <v>0</v>
      </c>
      <c r="S210" s="107" t="s">
        <v>236</v>
      </c>
      <c r="T210" s="105">
        <v>1</v>
      </c>
      <c r="U210" s="107">
        <v>0</v>
      </c>
      <c r="V210" s="107">
        <v>0</v>
      </c>
      <c r="W210" s="107">
        <v>0</v>
      </c>
      <c r="X210" s="78">
        <v>0</v>
      </c>
      <c r="Y210" s="78">
        <v>0</v>
      </c>
    </row>
    <row r="211" spans="1:25" x14ac:dyDescent="0.25">
      <c r="A211" s="7">
        <v>201</v>
      </c>
      <c r="B211" s="8" t="s">
        <v>5317</v>
      </c>
      <c r="C211" s="78" t="s">
        <v>54</v>
      </c>
      <c r="D211" s="78">
        <v>0</v>
      </c>
      <c r="E211" s="107" t="s">
        <v>9413</v>
      </c>
      <c r="F211" s="108">
        <v>42941</v>
      </c>
      <c r="G211" s="107" t="s">
        <v>9052</v>
      </c>
      <c r="H211" s="107" t="s">
        <v>346</v>
      </c>
      <c r="I211" s="107" t="s">
        <v>232</v>
      </c>
      <c r="J211" s="107" t="s">
        <v>233</v>
      </c>
      <c r="K211" s="107" t="s">
        <v>9035</v>
      </c>
      <c r="L211" s="107" t="s">
        <v>9414</v>
      </c>
      <c r="M211" s="107" t="s">
        <v>254</v>
      </c>
      <c r="N211" s="107" t="s">
        <v>679</v>
      </c>
      <c r="O211" s="107" t="s">
        <v>255</v>
      </c>
      <c r="P211" s="109">
        <v>124643780</v>
      </c>
      <c r="Q211" s="109">
        <v>124643780</v>
      </c>
      <c r="R211" s="109">
        <v>0</v>
      </c>
      <c r="S211" s="107" t="s">
        <v>236</v>
      </c>
      <c r="T211" s="105">
        <v>1</v>
      </c>
      <c r="U211" s="107">
        <v>0</v>
      </c>
      <c r="V211" s="107">
        <v>0</v>
      </c>
      <c r="W211" s="107">
        <v>0</v>
      </c>
      <c r="X211" s="78">
        <v>0</v>
      </c>
      <c r="Y211" s="78">
        <v>0</v>
      </c>
    </row>
    <row r="212" spans="1:25" x14ac:dyDescent="0.25">
      <c r="A212" s="7">
        <v>202</v>
      </c>
      <c r="B212" s="8" t="s">
        <v>5322</v>
      </c>
      <c r="C212" s="78" t="s">
        <v>54</v>
      </c>
      <c r="D212" s="78">
        <v>0</v>
      </c>
      <c r="E212" s="107" t="s">
        <v>9415</v>
      </c>
      <c r="F212" s="108">
        <v>42942</v>
      </c>
      <c r="G212" s="107" t="s">
        <v>9052</v>
      </c>
      <c r="H212" s="107" t="s">
        <v>346</v>
      </c>
      <c r="I212" s="107" t="s">
        <v>232</v>
      </c>
      <c r="J212" s="107" t="s">
        <v>233</v>
      </c>
      <c r="K212" s="107" t="s">
        <v>9035</v>
      </c>
      <c r="L212" s="107" t="s">
        <v>9339</v>
      </c>
      <c r="M212" s="107" t="s">
        <v>254</v>
      </c>
      <c r="N212" s="107" t="s">
        <v>679</v>
      </c>
      <c r="O212" s="107" t="s">
        <v>255</v>
      </c>
      <c r="P212" s="109">
        <v>171176569</v>
      </c>
      <c r="Q212" s="109">
        <v>171176569</v>
      </c>
      <c r="R212" s="109">
        <v>0</v>
      </c>
      <c r="S212" s="107" t="s">
        <v>236</v>
      </c>
      <c r="T212" s="105">
        <v>1</v>
      </c>
      <c r="U212" s="107">
        <v>0</v>
      </c>
      <c r="V212" s="107">
        <v>0</v>
      </c>
      <c r="W212" s="107">
        <v>0</v>
      </c>
      <c r="X212" s="78">
        <v>0</v>
      </c>
      <c r="Y212" s="78">
        <v>0</v>
      </c>
    </row>
    <row r="213" spans="1:25" x14ac:dyDescent="0.25">
      <c r="A213" s="7">
        <v>203</v>
      </c>
      <c r="B213" s="8" t="s">
        <v>5327</v>
      </c>
      <c r="C213" s="78" t="s">
        <v>54</v>
      </c>
      <c r="D213" s="78">
        <v>0</v>
      </c>
      <c r="E213" s="107" t="s">
        <v>9416</v>
      </c>
      <c r="F213" s="108">
        <v>42941</v>
      </c>
      <c r="G213" s="107" t="s">
        <v>9052</v>
      </c>
      <c r="H213" s="107" t="s">
        <v>346</v>
      </c>
      <c r="I213" s="107" t="s">
        <v>232</v>
      </c>
      <c r="J213" s="107" t="s">
        <v>233</v>
      </c>
      <c r="K213" s="107" t="s">
        <v>9035</v>
      </c>
      <c r="L213" s="107" t="s">
        <v>9141</v>
      </c>
      <c r="M213" s="107" t="s">
        <v>254</v>
      </c>
      <c r="N213" s="107" t="s">
        <v>679</v>
      </c>
      <c r="O213" s="107" t="s">
        <v>255</v>
      </c>
      <c r="P213" s="109">
        <v>205748659</v>
      </c>
      <c r="Q213" s="109">
        <v>205748659</v>
      </c>
      <c r="R213" s="109">
        <v>0</v>
      </c>
      <c r="S213" s="107" t="s">
        <v>236</v>
      </c>
      <c r="T213" s="105">
        <v>1</v>
      </c>
      <c r="U213" s="107">
        <v>0</v>
      </c>
      <c r="V213" s="107">
        <v>0</v>
      </c>
      <c r="W213" s="107">
        <v>0</v>
      </c>
      <c r="X213" s="78">
        <v>0</v>
      </c>
      <c r="Y213" s="78">
        <v>0</v>
      </c>
    </row>
    <row r="214" spans="1:25" x14ac:dyDescent="0.25">
      <c r="A214" s="7">
        <v>204</v>
      </c>
      <c r="B214" s="8" t="s">
        <v>5331</v>
      </c>
      <c r="C214" s="78" t="s">
        <v>54</v>
      </c>
      <c r="D214" s="78">
        <v>0</v>
      </c>
      <c r="E214" s="107" t="s">
        <v>9417</v>
      </c>
      <c r="F214" s="108">
        <v>42942</v>
      </c>
      <c r="G214" s="107" t="s">
        <v>9052</v>
      </c>
      <c r="H214" s="107" t="s">
        <v>346</v>
      </c>
      <c r="I214" s="107" t="s">
        <v>232</v>
      </c>
      <c r="J214" s="107" t="s">
        <v>233</v>
      </c>
      <c r="K214" s="107" t="s">
        <v>9035</v>
      </c>
      <c r="L214" s="107" t="s">
        <v>9143</v>
      </c>
      <c r="M214" s="107" t="s">
        <v>254</v>
      </c>
      <c r="N214" s="107" t="s">
        <v>679</v>
      </c>
      <c r="O214" s="107" t="s">
        <v>255</v>
      </c>
      <c r="P214" s="109">
        <v>170858849</v>
      </c>
      <c r="Q214" s="109">
        <v>170858849</v>
      </c>
      <c r="R214" s="109">
        <v>0</v>
      </c>
      <c r="S214" s="107" t="s">
        <v>236</v>
      </c>
      <c r="T214" s="105">
        <v>1</v>
      </c>
      <c r="U214" s="107">
        <v>0</v>
      </c>
      <c r="V214" s="107">
        <v>0</v>
      </c>
      <c r="W214" s="107">
        <v>0</v>
      </c>
      <c r="X214" s="78">
        <v>0</v>
      </c>
      <c r="Y214" s="78">
        <v>0</v>
      </c>
    </row>
    <row r="215" spans="1:25" x14ac:dyDescent="0.25">
      <c r="A215" s="7">
        <v>205</v>
      </c>
      <c r="B215" s="8" t="s">
        <v>5335</v>
      </c>
      <c r="C215" s="78" t="s">
        <v>54</v>
      </c>
      <c r="D215" s="78">
        <v>0</v>
      </c>
      <c r="E215" s="107" t="s">
        <v>9418</v>
      </c>
      <c r="F215" s="108">
        <v>42931</v>
      </c>
      <c r="G215" s="107" t="s">
        <v>9052</v>
      </c>
      <c r="H215" s="107" t="s">
        <v>346</v>
      </c>
      <c r="I215" s="107" t="s">
        <v>232</v>
      </c>
      <c r="J215" s="107" t="s">
        <v>233</v>
      </c>
      <c r="K215" s="107" t="s">
        <v>9035</v>
      </c>
      <c r="L215" s="107" t="s">
        <v>9324</v>
      </c>
      <c r="M215" s="107" t="s">
        <v>254</v>
      </c>
      <c r="N215" s="107" t="s">
        <v>679</v>
      </c>
      <c r="O215" s="107" t="s">
        <v>255</v>
      </c>
      <c r="P215" s="109">
        <v>164230827</v>
      </c>
      <c r="Q215" s="109">
        <v>164230827</v>
      </c>
      <c r="R215" s="109">
        <v>0</v>
      </c>
      <c r="S215" s="107" t="s">
        <v>236</v>
      </c>
      <c r="T215" s="105">
        <v>1</v>
      </c>
      <c r="U215" s="107">
        <v>0</v>
      </c>
      <c r="V215" s="107">
        <v>0</v>
      </c>
      <c r="W215" s="107">
        <v>0</v>
      </c>
      <c r="X215" s="78">
        <v>0</v>
      </c>
      <c r="Y215" s="78">
        <v>0</v>
      </c>
    </row>
    <row r="216" spans="1:25" x14ac:dyDescent="0.25">
      <c r="A216" s="7">
        <v>206</v>
      </c>
      <c r="B216" s="8" t="s">
        <v>5340</v>
      </c>
      <c r="C216" s="78" t="s">
        <v>54</v>
      </c>
      <c r="D216" s="78">
        <v>0</v>
      </c>
      <c r="E216" s="107" t="s">
        <v>9419</v>
      </c>
      <c r="F216" s="108">
        <v>42943</v>
      </c>
      <c r="G216" s="107" t="s">
        <v>9052</v>
      </c>
      <c r="H216" s="107" t="s">
        <v>346</v>
      </c>
      <c r="I216" s="107" t="s">
        <v>232</v>
      </c>
      <c r="J216" s="107" t="s">
        <v>233</v>
      </c>
      <c r="K216" s="107" t="s">
        <v>9035</v>
      </c>
      <c r="L216" s="107" t="s">
        <v>9239</v>
      </c>
      <c r="M216" s="107" t="s">
        <v>254</v>
      </c>
      <c r="N216" s="107" t="s">
        <v>679</v>
      </c>
      <c r="O216" s="107" t="s">
        <v>255</v>
      </c>
      <c r="P216" s="109">
        <v>81132943</v>
      </c>
      <c r="Q216" s="109">
        <v>81132943</v>
      </c>
      <c r="R216" s="109">
        <v>0</v>
      </c>
      <c r="S216" s="107" t="s">
        <v>236</v>
      </c>
      <c r="T216" s="105">
        <v>1</v>
      </c>
      <c r="U216" s="107">
        <v>0</v>
      </c>
      <c r="V216" s="107">
        <v>0</v>
      </c>
      <c r="W216" s="107">
        <v>0</v>
      </c>
      <c r="X216" s="78">
        <v>0</v>
      </c>
      <c r="Y216" s="78">
        <v>0</v>
      </c>
    </row>
    <row r="217" spans="1:25" x14ac:dyDescent="0.25">
      <c r="A217" s="7">
        <v>207</v>
      </c>
      <c r="B217" s="8" t="s">
        <v>5344</v>
      </c>
      <c r="C217" s="78" t="s">
        <v>54</v>
      </c>
      <c r="D217" s="78">
        <v>0</v>
      </c>
      <c r="E217" s="107" t="s">
        <v>9420</v>
      </c>
      <c r="F217" s="108">
        <v>42947</v>
      </c>
      <c r="G217" s="107" t="s">
        <v>9052</v>
      </c>
      <c r="H217" s="107" t="s">
        <v>346</v>
      </c>
      <c r="I217" s="107" t="s">
        <v>232</v>
      </c>
      <c r="J217" s="107" t="s">
        <v>233</v>
      </c>
      <c r="K217" s="107" t="s">
        <v>9035</v>
      </c>
      <c r="L217" s="107" t="s">
        <v>9197</v>
      </c>
      <c r="M217" s="107" t="s">
        <v>254</v>
      </c>
      <c r="N217" s="107" t="s">
        <v>679</v>
      </c>
      <c r="O217" s="107" t="s">
        <v>255</v>
      </c>
      <c r="P217" s="109">
        <v>124643780</v>
      </c>
      <c r="Q217" s="109">
        <v>124643780</v>
      </c>
      <c r="R217" s="109">
        <v>0</v>
      </c>
      <c r="S217" s="107" t="s">
        <v>236</v>
      </c>
      <c r="T217" s="105">
        <v>1</v>
      </c>
      <c r="U217" s="107">
        <v>0</v>
      </c>
      <c r="V217" s="107">
        <v>0</v>
      </c>
      <c r="W217" s="107">
        <v>0</v>
      </c>
      <c r="X217" s="78">
        <v>0</v>
      </c>
      <c r="Y217" s="78">
        <v>0</v>
      </c>
    </row>
    <row r="218" spans="1:25" x14ac:dyDescent="0.25">
      <c r="A218" s="7">
        <v>208</v>
      </c>
      <c r="B218" s="8" t="s">
        <v>5347</v>
      </c>
      <c r="C218" s="78" t="s">
        <v>54</v>
      </c>
      <c r="D218" s="78">
        <v>0</v>
      </c>
      <c r="E218" s="107" t="s">
        <v>9421</v>
      </c>
      <c r="F218" s="108">
        <v>42914</v>
      </c>
      <c r="G218" s="107" t="s">
        <v>9052</v>
      </c>
      <c r="H218" s="107" t="s">
        <v>346</v>
      </c>
      <c r="I218" s="107" t="s">
        <v>232</v>
      </c>
      <c r="J218" s="107" t="s">
        <v>233</v>
      </c>
      <c r="K218" s="107" t="s">
        <v>9035</v>
      </c>
      <c r="L218" s="107" t="s">
        <v>9422</v>
      </c>
      <c r="M218" s="107" t="s">
        <v>254</v>
      </c>
      <c r="N218" s="107" t="s">
        <v>679</v>
      </c>
      <c r="O218" s="107" t="s">
        <v>255</v>
      </c>
      <c r="P218" s="109">
        <v>178587354</v>
      </c>
      <c r="Q218" s="109">
        <v>178587354</v>
      </c>
      <c r="R218" s="109">
        <v>130805695</v>
      </c>
      <c r="S218" s="107" t="s">
        <v>236</v>
      </c>
      <c r="T218" s="105">
        <v>1</v>
      </c>
      <c r="U218" s="107">
        <v>0</v>
      </c>
      <c r="V218" s="107">
        <v>0</v>
      </c>
      <c r="W218" s="107">
        <v>0</v>
      </c>
      <c r="X218" s="78">
        <v>0</v>
      </c>
      <c r="Y218" s="78">
        <v>0</v>
      </c>
    </row>
    <row r="219" spans="1:25" x14ac:dyDescent="0.25">
      <c r="A219" s="7">
        <v>209</v>
      </c>
      <c r="B219" s="8" t="s">
        <v>5350</v>
      </c>
      <c r="C219" s="78" t="s">
        <v>54</v>
      </c>
      <c r="D219" s="78">
        <v>0</v>
      </c>
      <c r="E219" s="107" t="s">
        <v>9423</v>
      </c>
      <c r="F219" s="108">
        <v>42795</v>
      </c>
      <c r="G219" s="107" t="s">
        <v>9052</v>
      </c>
      <c r="H219" s="107" t="s">
        <v>346</v>
      </c>
      <c r="I219" s="107" t="s">
        <v>232</v>
      </c>
      <c r="J219" s="107" t="s">
        <v>233</v>
      </c>
      <c r="K219" s="107" t="s">
        <v>9035</v>
      </c>
      <c r="L219" s="107" t="s">
        <v>9424</v>
      </c>
      <c r="M219" s="107" t="s">
        <v>254</v>
      </c>
      <c r="N219" s="107" t="s">
        <v>679</v>
      </c>
      <c r="O219" s="107" t="s">
        <v>255</v>
      </c>
      <c r="P219" s="109">
        <v>179026137</v>
      </c>
      <c r="Q219" s="109">
        <v>179026137</v>
      </c>
      <c r="R219" s="109">
        <v>132924359</v>
      </c>
      <c r="S219" s="107" t="s">
        <v>236</v>
      </c>
      <c r="T219" s="105">
        <v>1</v>
      </c>
      <c r="U219" s="107">
        <v>0</v>
      </c>
      <c r="V219" s="107">
        <v>0</v>
      </c>
      <c r="W219" s="107">
        <v>0</v>
      </c>
      <c r="X219" s="78">
        <v>0</v>
      </c>
      <c r="Y219" s="78">
        <v>0</v>
      </c>
    </row>
    <row r="220" spans="1:25" x14ac:dyDescent="0.25">
      <c r="A220" s="7">
        <v>210</v>
      </c>
      <c r="B220" s="8" t="s">
        <v>5354</v>
      </c>
      <c r="C220" s="78" t="s">
        <v>54</v>
      </c>
      <c r="D220" s="78">
        <v>0</v>
      </c>
      <c r="E220" s="107" t="s">
        <v>9425</v>
      </c>
      <c r="F220" s="108">
        <v>42795</v>
      </c>
      <c r="G220" s="107" t="s">
        <v>9052</v>
      </c>
      <c r="H220" s="107" t="s">
        <v>346</v>
      </c>
      <c r="I220" s="107" t="s">
        <v>232</v>
      </c>
      <c r="J220" s="107" t="s">
        <v>233</v>
      </c>
      <c r="K220" s="107" t="s">
        <v>9035</v>
      </c>
      <c r="L220" s="107" t="s">
        <v>9426</v>
      </c>
      <c r="M220" s="107" t="s">
        <v>254</v>
      </c>
      <c r="N220" s="107" t="s">
        <v>679</v>
      </c>
      <c r="O220" s="107" t="s">
        <v>255</v>
      </c>
      <c r="P220" s="109">
        <v>146967662</v>
      </c>
      <c r="Q220" s="109">
        <v>146967662</v>
      </c>
      <c r="R220" s="109">
        <v>0</v>
      </c>
      <c r="S220" s="107" t="s">
        <v>236</v>
      </c>
      <c r="T220" s="105">
        <v>1</v>
      </c>
      <c r="U220" s="107">
        <v>0</v>
      </c>
      <c r="V220" s="107">
        <v>0</v>
      </c>
      <c r="W220" s="107">
        <v>0</v>
      </c>
      <c r="X220" s="78">
        <v>0</v>
      </c>
      <c r="Y220" s="78">
        <v>0</v>
      </c>
    </row>
    <row r="221" spans="1:25" x14ac:dyDescent="0.25">
      <c r="A221" s="7">
        <v>211</v>
      </c>
      <c r="B221" s="8" t="s">
        <v>5358</v>
      </c>
      <c r="C221" s="78" t="s">
        <v>54</v>
      </c>
      <c r="D221" s="78">
        <v>0</v>
      </c>
      <c r="E221" s="107" t="s">
        <v>9427</v>
      </c>
      <c r="F221" s="108">
        <v>42942</v>
      </c>
      <c r="G221" s="107" t="s">
        <v>9052</v>
      </c>
      <c r="H221" s="107" t="s">
        <v>346</v>
      </c>
      <c r="I221" s="107" t="s">
        <v>232</v>
      </c>
      <c r="J221" s="107" t="s">
        <v>233</v>
      </c>
      <c r="K221" s="107" t="s">
        <v>9035</v>
      </c>
      <c r="L221" s="107" t="s">
        <v>9319</v>
      </c>
      <c r="M221" s="107" t="s">
        <v>254</v>
      </c>
      <c r="N221" s="107" t="s">
        <v>679</v>
      </c>
      <c r="O221" s="107" t="s">
        <v>255</v>
      </c>
      <c r="P221" s="109">
        <v>169979431</v>
      </c>
      <c r="Q221" s="109">
        <v>169979431</v>
      </c>
      <c r="R221" s="109">
        <v>0</v>
      </c>
      <c r="S221" s="107" t="s">
        <v>236</v>
      </c>
      <c r="T221" s="105">
        <v>1</v>
      </c>
      <c r="U221" s="107">
        <v>0</v>
      </c>
      <c r="V221" s="107">
        <v>0</v>
      </c>
      <c r="W221" s="107">
        <v>0</v>
      </c>
      <c r="X221" s="78">
        <v>0</v>
      </c>
      <c r="Y221" s="78">
        <v>0</v>
      </c>
    </row>
    <row r="222" spans="1:25" x14ac:dyDescent="0.25">
      <c r="A222" s="7">
        <v>212</v>
      </c>
      <c r="B222" s="8" t="s">
        <v>5362</v>
      </c>
      <c r="C222" s="78" t="s">
        <v>54</v>
      </c>
      <c r="D222" s="78">
        <v>0</v>
      </c>
      <c r="E222" s="107" t="s">
        <v>9428</v>
      </c>
      <c r="F222" s="108">
        <v>42942</v>
      </c>
      <c r="G222" s="107" t="s">
        <v>9052</v>
      </c>
      <c r="H222" s="107" t="s">
        <v>346</v>
      </c>
      <c r="I222" s="107" t="s">
        <v>232</v>
      </c>
      <c r="J222" s="107" t="s">
        <v>233</v>
      </c>
      <c r="K222" s="107" t="s">
        <v>9035</v>
      </c>
      <c r="L222" s="107" t="s">
        <v>9272</v>
      </c>
      <c r="M222" s="107" t="s">
        <v>254</v>
      </c>
      <c r="N222" s="107" t="s">
        <v>679</v>
      </c>
      <c r="O222" s="107" t="s">
        <v>255</v>
      </c>
      <c r="P222" s="109">
        <v>278469776</v>
      </c>
      <c r="Q222" s="109">
        <v>278469776</v>
      </c>
      <c r="R222" s="109">
        <v>0</v>
      </c>
      <c r="S222" s="107" t="s">
        <v>236</v>
      </c>
      <c r="T222" s="105">
        <v>1</v>
      </c>
      <c r="U222" s="107">
        <v>0</v>
      </c>
      <c r="V222" s="107">
        <v>0</v>
      </c>
      <c r="W222" s="107">
        <v>0</v>
      </c>
      <c r="X222" s="78">
        <v>0</v>
      </c>
      <c r="Y222" s="78">
        <v>0</v>
      </c>
    </row>
    <row r="223" spans="1:25" x14ac:dyDescent="0.25">
      <c r="A223" s="7">
        <v>213</v>
      </c>
      <c r="B223" s="8" t="s">
        <v>5366</v>
      </c>
      <c r="C223" s="78" t="s">
        <v>54</v>
      </c>
      <c r="D223" s="78">
        <v>0</v>
      </c>
      <c r="E223" s="107" t="s">
        <v>9429</v>
      </c>
      <c r="F223" s="108">
        <v>42926</v>
      </c>
      <c r="G223" s="107" t="s">
        <v>9052</v>
      </c>
      <c r="H223" s="107" t="s">
        <v>346</v>
      </c>
      <c r="I223" s="107" t="s">
        <v>232</v>
      </c>
      <c r="J223" s="107" t="s">
        <v>233</v>
      </c>
      <c r="K223" s="107" t="s">
        <v>9035</v>
      </c>
      <c r="L223" s="107" t="s">
        <v>9430</v>
      </c>
      <c r="M223" s="107" t="s">
        <v>254</v>
      </c>
      <c r="N223" s="107" t="s">
        <v>679</v>
      </c>
      <c r="O223" s="107" t="s">
        <v>244</v>
      </c>
      <c r="P223" s="109">
        <v>132619536</v>
      </c>
      <c r="Q223" s="109">
        <v>132619536</v>
      </c>
      <c r="R223" s="109">
        <v>0</v>
      </c>
      <c r="S223" s="107" t="s">
        <v>236</v>
      </c>
      <c r="T223" s="105">
        <v>1</v>
      </c>
      <c r="U223" s="107">
        <v>0</v>
      </c>
      <c r="V223" s="107">
        <v>0</v>
      </c>
      <c r="W223" s="107">
        <v>0</v>
      </c>
      <c r="X223" s="78">
        <v>0</v>
      </c>
      <c r="Y223" s="78">
        <v>0</v>
      </c>
    </row>
    <row r="224" spans="1:25" x14ac:dyDescent="0.25">
      <c r="A224" s="7">
        <v>214</v>
      </c>
      <c r="B224" s="8" t="s">
        <v>5370</v>
      </c>
      <c r="C224" s="78" t="s">
        <v>54</v>
      </c>
      <c r="D224" s="78">
        <v>0</v>
      </c>
      <c r="E224" s="107" t="s">
        <v>9431</v>
      </c>
      <c r="F224" s="108">
        <v>42914</v>
      </c>
      <c r="G224" s="107" t="s">
        <v>9052</v>
      </c>
      <c r="H224" s="107" t="s">
        <v>346</v>
      </c>
      <c r="I224" s="107" t="s">
        <v>232</v>
      </c>
      <c r="J224" s="107" t="s">
        <v>233</v>
      </c>
      <c r="K224" s="107" t="s">
        <v>9035</v>
      </c>
      <c r="L224" s="107" t="s">
        <v>9402</v>
      </c>
      <c r="M224" s="107" t="s">
        <v>254</v>
      </c>
      <c r="N224" s="107" t="s">
        <v>679</v>
      </c>
      <c r="O224" s="107" t="s">
        <v>255</v>
      </c>
      <c r="P224" s="109">
        <v>187808637</v>
      </c>
      <c r="Q224" s="109">
        <v>187808637</v>
      </c>
      <c r="R224" s="109">
        <v>137559792</v>
      </c>
      <c r="S224" s="107" t="s">
        <v>236</v>
      </c>
      <c r="T224" s="105">
        <v>1</v>
      </c>
      <c r="U224" s="107">
        <v>0</v>
      </c>
      <c r="V224" s="107">
        <v>0</v>
      </c>
      <c r="W224" s="107">
        <v>0</v>
      </c>
      <c r="X224" s="78">
        <v>0</v>
      </c>
      <c r="Y224" s="78">
        <v>0</v>
      </c>
    </row>
    <row r="225" spans="1:25" x14ac:dyDescent="0.25">
      <c r="A225" s="7">
        <v>215</v>
      </c>
      <c r="B225" s="8" t="s">
        <v>5374</v>
      </c>
      <c r="C225" s="78" t="s">
        <v>54</v>
      </c>
      <c r="D225" s="78">
        <v>0</v>
      </c>
      <c r="E225" s="107" t="s">
        <v>9432</v>
      </c>
      <c r="F225" s="108">
        <v>42822</v>
      </c>
      <c r="G225" s="107" t="s">
        <v>9052</v>
      </c>
      <c r="H225" s="107" t="s">
        <v>346</v>
      </c>
      <c r="I225" s="107" t="s">
        <v>232</v>
      </c>
      <c r="J225" s="107" t="s">
        <v>233</v>
      </c>
      <c r="K225" s="107" t="s">
        <v>9035</v>
      </c>
      <c r="L225" s="107" t="s">
        <v>9433</v>
      </c>
      <c r="M225" s="107" t="s">
        <v>254</v>
      </c>
      <c r="N225" s="107" t="s">
        <v>679</v>
      </c>
      <c r="O225" s="107" t="s">
        <v>255</v>
      </c>
      <c r="P225" s="109">
        <v>31087336</v>
      </c>
      <c r="Q225" s="109">
        <v>31087336</v>
      </c>
      <c r="R225" s="109">
        <v>0</v>
      </c>
      <c r="S225" s="107" t="s">
        <v>236</v>
      </c>
      <c r="T225" s="105">
        <v>1</v>
      </c>
      <c r="U225" s="107">
        <v>0</v>
      </c>
      <c r="V225" s="107">
        <v>0</v>
      </c>
      <c r="W225" s="107">
        <v>0</v>
      </c>
      <c r="X225" s="78">
        <v>0</v>
      </c>
      <c r="Y225" s="78">
        <v>0</v>
      </c>
    </row>
    <row r="226" spans="1:25" x14ac:dyDescent="0.25">
      <c r="A226" s="7">
        <v>216</v>
      </c>
      <c r="B226" s="8" t="s">
        <v>5378</v>
      </c>
      <c r="C226" s="78" t="s">
        <v>54</v>
      </c>
      <c r="D226" s="78">
        <v>0</v>
      </c>
      <c r="E226" s="107" t="s">
        <v>9434</v>
      </c>
      <c r="F226" s="108">
        <v>42829</v>
      </c>
      <c r="G226" s="107" t="s">
        <v>9052</v>
      </c>
      <c r="H226" s="107" t="s">
        <v>346</v>
      </c>
      <c r="I226" s="107" t="s">
        <v>232</v>
      </c>
      <c r="J226" s="107" t="s">
        <v>233</v>
      </c>
      <c r="K226" s="107" t="s">
        <v>9035</v>
      </c>
      <c r="L226" s="107" t="s">
        <v>9237</v>
      </c>
      <c r="M226" s="107" t="s">
        <v>254</v>
      </c>
      <c r="N226" s="107" t="s">
        <v>679</v>
      </c>
      <c r="O226" s="107" t="s">
        <v>255</v>
      </c>
      <c r="P226" s="109">
        <v>30629498</v>
      </c>
      <c r="Q226" s="109">
        <v>30629498</v>
      </c>
      <c r="R226" s="109">
        <v>3874159</v>
      </c>
      <c r="S226" s="107" t="s">
        <v>236</v>
      </c>
      <c r="T226" s="105">
        <v>1</v>
      </c>
      <c r="U226" s="107">
        <v>0</v>
      </c>
      <c r="V226" s="107">
        <v>0</v>
      </c>
      <c r="W226" s="107">
        <v>0</v>
      </c>
      <c r="X226" s="78">
        <v>0</v>
      </c>
      <c r="Y226" s="78">
        <v>0</v>
      </c>
    </row>
    <row r="227" spans="1:25" x14ac:dyDescent="0.25">
      <c r="A227" s="7">
        <v>217</v>
      </c>
      <c r="B227" s="8" t="s">
        <v>5382</v>
      </c>
      <c r="C227" s="78" t="s">
        <v>54</v>
      </c>
      <c r="D227" s="78">
        <v>0</v>
      </c>
      <c r="E227" s="107" t="s">
        <v>9435</v>
      </c>
      <c r="F227" s="108">
        <v>42965</v>
      </c>
      <c r="G227" s="107" t="s">
        <v>9052</v>
      </c>
      <c r="H227" s="107" t="s">
        <v>346</v>
      </c>
      <c r="I227" s="107" t="s">
        <v>232</v>
      </c>
      <c r="J227" s="107" t="s">
        <v>233</v>
      </c>
      <c r="K227" s="107" t="s">
        <v>9035</v>
      </c>
      <c r="L227" s="107" t="s">
        <v>9225</v>
      </c>
      <c r="M227" s="107" t="s">
        <v>254</v>
      </c>
      <c r="N227" s="107" t="s">
        <v>679</v>
      </c>
      <c r="O227" s="107" t="s">
        <v>255</v>
      </c>
      <c r="P227" s="109">
        <v>190565136</v>
      </c>
      <c r="Q227" s="109">
        <v>190565136</v>
      </c>
      <c r="R227" s="109">
        <v>0</v>
      </c>
      <c r="S227" s="107" t="s">
        <v>236</v>
      </c>
      <c r="T227" s="105">
        <v>1</v>
      </c>
      <c r="U227" s="107">
        <v>0</v>
      </c>
      <c r="V227" s="107">
        <v>0</v>
      </c>
      <c r="W227" s="107">
        <v>0</v>
      </c>
      <c r="X227" s="78">
        <v>0</v>
      </c>
      <c r="Y227" s="78">
        <v>0</v>
      </c>
    </row>
    <row r="228" spans="1:25" x14ac:dyDescent="0.25">
      <c r="A228" s="7">
        <v>218</v>
      </c>
      <c r="B228" s="8" t="s">
        <v>5386</v>
      </c>
      <c r="C228" s="78" t="s">
        <v>54</v>
      </c>
      <c r="D228" s="78">
        <v>0</v>
      </c>
      <c r="E228" s="107" t="s">
        <v>9436</v>
      </c>
      <c r="F228" s="108">
        <v>42942</v>
      </c>
      <c r="G228" s="107" t="s">
        <v>9052</v>
      </c>
      <c r="H228" s="107" t="s">
        <v>346</v>
      </c>
      <c r="I228" s="107" t="s">
        <v>232</v>
      </c>
      <c r="J228" s="107" t="s">
        <v>233</v>
      </c>
      <c r="K228" s="107" t="s">
        <v>9035</v>
      </c>
      <c r="L228" s="107" t="s">
        <v>9171</v>
      </c>
      <c r="M228" s="107" t="s">
        <v>254</v>
      </c>
      <c r="N228" s="107" t="s">
        <v>679</v>
      </c>
      <c r="O228" s="107" t="s">
        <v>255</v>
      </c>
      <c r="P228" s="109">
        <v>182279203</v>
      </c>
      <c r="Q228" s="109">
        <v>182279203</v>
      </c>
      <c r="R228" s="109">
        <v>0</v>
      </c>
      <c r="S228" s="107" t="s">
        <v>236</v>
      </c>
      <c r="T228" s="105">
        <v>1</v>
      </c>
      <c r="U228" s="107">
        <v>0</v>
      </c>
      <c r="V228" s="107">
        <v>0</v>
      </c>
      <c r="W228" s="107">
        <v>0</v>
      </c>
      <c r="X228" s="78">
        <v>0</v>
      </c>
      <c r="Y228" s="78">
        <v>0</v>
      </c>
    </row>
    <row r="229" spans="1:25" x14ac:dyDescent="0.25">
      <c r="A229" s="7">
        <v>219</v>
      </c>
      <c r="B229" s="8" t="s">
        <v>5390</v>
      </c>
      <c r="C229" s="78" t="s">
        <v>54</v>
      </c>
      <c r="D229" s="78">
        <v>0</v>
      </c>
      <c r="E229" s="107" t="s">
        <v>9437</v>
      </c>
      <c r="F229" s="108">
        <v>42965</v>
      </c>
      <c r="G229" s="107" t="s">
        <v>9052</v>
      </c>
      <c r="H229" s="107" t="s">
        <v>346</v>
      </c>
      <c r="I229" s="107" t="s">
        <v>232</v>
      </c>
      <c r="J229" s="107" t="s">
        <v>233</v>
      </c>
      <c r="K229" s="107" t="s">
        <v>9035</v>
      </c>
      <c r="L229" s="107" t="s">
        <v>9438</v>
      </c>
      <c r="M229" s="107" t="s">
        <v>254</v>
      </c>
      <c r="N229" s="107" t="s">
        <v>679</v>
      </c>
      <c r="O229" s="107" t="s">
        <v>255</v>
      </c>
      <c r="P229" s="109">
        <v>123380216</v>
      </c>
      <c r="Q229" s="109">
        <v>123380216</v>
      </c>
      <c r="R229" s="109">
        <v>0</v>
      </c>
      <c r="S229" s="107" t="s">
        <v>236</v>
      </c>
      <c r="T229" s="105">
        <v>1</v>
      </c>
      <c r="U229" s="107">
        <v>0</v>
      </c>
      <c r="V229" s="107">
        <v>0</v>
      </c>
      <c r="W229" s="107">
        <v>0</v>
      </c>
      <c r="X229" s="78">
        <v>0</v>
      </c>
      <c r="Y229" s="78">
        <v>0</v>
      </c>
    </row>
    <row r="230" spans="1:25" x14ac:dyDescent="0.25">
      <c r="A230" s="7">
        <v>220</v>
      </c>
      <c r="B230" s="8" t="s">
        <v>5394</v>
      </c>
      <c r="C230" s="78" t="s">
        <v>54</v>
      </c>
      <c r="D230" s="78">
        <v>0</v>
      </c>
      <c r="E230" s="107" t="s">
        <v>9439</v>
      </c>
      <c r="F230" s="108">
        <v>42965</v>
      </c>
      <c r="G230" s="107" t="s">
        <v>9052</v>
      </c>
      <c r="H230" s="107" t="s">
        <v>346</v>
      </c>
      <c r="I230" s="107" t="s">
        <v>232</v>
      </c>
      <c r="J230" s="107" t="s">
        <v>233</v>
      </c>
      <c r="K230" s="107" t="s">
        <v>9035</v>
      </c>
      <c r="L230" s="107" t="s">
        <v>9189</v>
      </c>
      <c r="M230" s="107" t="s">
        <v>254</v>
      </c>
      <c r="N230" s="107" t="s">
        <v>679</v>
      </c>
      <c r="O230" s="107" t="s">
        <v>244</v>
      </c>
      <c r="P230" s="109">
        <v>37499155</v>
      </c>
      <c r="Q230" s="109">
        <v>37499155</v>
      </c>
      <c r="R230" s="109">
        <v>0</v>
      </c>
      <c r="S230" s="107" t="s">
        <v>236</v>
      </c>
      <c r="T230" s="105">
        <v>1</v>
      </c>
      <c r="U230" s="107">
        <v>0</v>
      </c>
      <c r="V230" s="107">
        <v>0</v>
      </c>
      <c r="W230" s="107">
        <v>0</v>
      </c>
      <c r="X230" s="78">
        <v>0</v>
      </c>
      <c r="Y230" s="78">
        <v>0</v>
      </c>
    </row>
    <row r="231" spans="1:25" x14ac:dyDescent="0.25">
      <c r="A231" s="7">
        <v>221</v>
      </c>
      <c r="B231" s="8" t="s">
        <v>5398</v>
      </c>
      <c r="C231" s="78" t="s">
        <v>54</v>
      </c>
      <c r="D231" s="78">
        <v>0</v>
      </c>
      <c r="E231" s="107" t="s">
        <v>9440</v>
      </c>
      <c r="F231" s="108">
        <v>42965</v>
      </c>
      <c r="G231" s="107" t="s">
        <v>9052</v>
      </c>
      <c r="H231" s="107" t="s">
        <v>346</v>
      </c>
      <c r="I231" s="107" t="s">
        <v>232</v>
      </c>
      <c r="J231" s="107" t="s">
        <v>233</v>
      </c>
      <c r="K231" s="107" t="s">
        <v>9035</v>
      </c>
      <c r="L231" s="107" t="s">
        <v>9215</v>
      </c>
      <c r="M231" s="107" t="s">
        <v>254</v>
      </c>
      <c r="N231" s="107" t="s">
        <v>679</v>
      </c>
      <c r="O231" s="107" t="s">
        <v>255</v>
      </c>
      <c r="P231" s="109">
        <v>172856543</v>
      </c>
      <c r="Q231" s="109">
        <v>172856543</v>
      </c>
      <c r="R231" s="109">
        <v>0</v>
      </c>
      <c r="S231" s="107" t="s">
        <v>236</v>
      </c>
      <c r="T231" s="105">
        <v>1</v>
      </c>
      <c r="U231" s="107">
        <v>0</v>
      </c>
      <c r="V231" s="107">
        <v>0</v>
      </c>
      <c r="W231" s="107">
        <v>0</v>
      </c>
      <c r="X231" s="78">
        <v>0</v>
      </c>
      <c r="Y231" s="78">
        <v>0</v>
      </c>
    </row>
    <row r="232" spans="1:25" x14ac:dyDescent="0.25">
      <c r="A232" s="7">
        <v>222</v>
      </c>
      <c r="B232" s="8" t="s">
        <v>5402</v>
      </c>
      <c r="C232" s="78" t="s">
        <v>54</v>
      </c>
      <c r="D232" s="78">
        <v>0</v>
      </c>
      <c r="E232" s="107" t="s">
        <v>9441</v>
      </c>
      <c r="F232" s="108">
        <v>42843</v>
      </c>
      <c r="G232" s="107" t="s">
        <v>9052</v>
      </c>
      <c r="H232" s="107" t="s">
        <v>346</v>
      </c>
      <c r="I232" s="107" t="s">
        <v>232</v>
      </c>
      <c r="J232" s="107" t="s">
        <v>233</v>
      </c>
      <c r="K232" s="107" t="s">
        <v>9035</v>
      </c>
      <c r="L232" s="107" t="s">
        <v>9309</v>
      </c>
      <c r="M232" s="107" t="s">
        <v>254</v>
      </c>
      <c r="N232" s="107" t="s">
        <v>679</v>
      </c>
      <c r="O232" s="107" t="s">
        <v>244</v>
      </c>
      <c r="P232" s="110">
        <v>0</v>
      </c>
      <c r="Q232" s="110">
        <v>0</v>
      </c>
      <c r="R232" s="109">
        <v>0</v>
      </c>
      <c r="S232" s="107" t="s">
        <v>236</v>
      </c>
      <c r="T232" s="105">
        <v>1</v>
      </c>
      <c r="U232" s="107">
        <v>0</v>
      </c>
      <c r="V232" s="107">
        <v>0</v>
      </c>
      <c r="W232" s="107">
        <v>0</v>
      </c>
      <c r="X232" s="78">
        <v>0</v>
      </c>
      <c r="Y232" s="78">
        <v>0</v>
      </c>
    </row>
    <row r="233" spans="1:25" x14ac:dyDescent="0.25">
      <c r="A233" s="7">
        <v>223</v>
      </c>
      <c r="B233" s="8" t="s">
        <v>5406</v>
      </c>
      <c r="C233" s="78" t="s">
        <v>54</v>
      </c>
      <c r="D233" s="78">
        <v>0</v>
      </c>
      <c r="E233" s="107" t="s">
        <v>9442</v>
      </c>
      <c r="F233" s="108">
        <v>42965</v>
      </c>
      <c r="G233" s="107" t="s">
        <v>9052</v>
      </c>
      <c r="H233" s="107" t="s">
        <v>346</v>
      </c>
      <c r="I233" s="107" t="s">
        <v>232</v>
      </c>
      <c r="J233" s="107" t="s">
        <v>233</v>
      </c>
      <c r="K233" s="107" t="s">
        <v>9035</v>
      </c>
      <c r="L233" s="107" t="s">
        <v>9103</v>
      </c>
      <c r="M233" s="107" t="s">
        <v>254</v>
      </c>
      <c r="N233" s="107" t="s">
        <v>679</v>
      </c>
      <c r="O233" s="107" t="s">
        <v>255</v>
      </c>
      <c r="P233" s="109">
        <v>158491048</v>
      </c>
      <c r="Q233" s="109">
        <v>158491048</v>
      </c>
      <c r="R233" s="109">
        <v>0</v>
      </c>
      <c r="S233" s="107" t="s">
        <v>236</v>
      </c>
      <c r="T233" s="105">
        <v>1</v>
      </c>
      <c r="U233" s="107">
        <v>0</v>
      </c>
      <c r="V233" s="107">
        <v>0</v>
      </c>
      <c r="W233" s="107">
        <v>0</v>
      </c>
      <c r="X233" s="78">
        <v>0</v>
      </c>
      <c r="Y233" s="78">
        <v>0</v>
      </c>
    </row>
    <row r="234" spans="1:25" x14ac:dyDescent="0.25">
      <c r="A234" s="7">
        <v>224</v>
      </c>
      <c r="B234" s="8" t="s">
        <v>5411</v>
      </c>
      <c r="C234" s="78" t="s">
        <v>54</v>
      </c>
      <c r="D234" s="78">
        <v>0</v>
      </c>
      <c r="E234" s="107" t="s">
        <v>9443</v>
      </c>
      <c r="F234" s="108">
        <v>42965</v>
      </c>
      <c r="G234" s="107" t="s">
        <v>9052</v>
      </c>
      <c r="H234" s="107" t="s">
        <v>346</v>
      </c>
      <c r="I234" s="107" t="s">
        <v>232</v>
      </c>
      <c r="J234" s="107" t="s">
        <v>233</v>
      </c>
      <c r="K234" s="107" t="s">
        <v>9035</v>
      </c>
      <c r="L234" s="107" t="s">
        <v>9155</v>
      </c>
      <c r="M234" s="107" t="s">
        <v>254</v>
      </c>
      <c r="N234" s="107" t="s">
        <v>679</v>
      </c>
      <c r="O234" s="107" t="s">
        <v>255</v>
      </c>
      <c r="P234" s="109">
        <v>251959059</v>
      </c>
      <c r="Q234" s="109">
        <v>251959059</v>
      </c>
      <c r="R234" s="109">
        <v>0</v>
      </c>
      <c r="S234" s="107" t="s">
        <v>236</v>
      </c>
      <c r="T234" s="105">
        <v>1</v>
      </c>
      <c r="U234" s="107">
        <v>0</v>
      </c>
      <c r="V234" s="107">
        <v>0</v>
      </c>
      <c r="W234" s="107">
        <v>0</v>
      </c>
      <c r="X234" s="78">
        <v>0</v>
      </c>
      <c r="Y234" s="78">
        <v>0</v>
      </c>
    </row>
    <row r="235" spans="1:25" x14ac:dyDescent="0.25">
      <c r="A235" s="7">
        <v>225</v>
      </c>
      <c r="B235" s="8" t="s">
        <v>5415</v>
      </c>
      <c r="C235" s="78" t="s">
        <v>54</v>
      </c>
      <c r="D235" s="78">
        <v>0</v>
      </c>
      <c r="E235" s="107" t="s">
        <v>9444</v>
      </c>
      <c r="F235" s="108">
        <v>42965</v>
      </c>
      <c r="G235" s="107" t="s">
        <v>9052</v>
      </c>
      <c r="H235" s="107" t="s">
        <v>346</v>
      </c>
      <c r="I235" s="107" t="s">
        <v>232</v>
      </c>
      <c r="J235" s="107" t="s">
        <v>233</v>
      </c>
      <c r="K235" s="107" t="s">
        <v>9035</v>
      </c>
      <c r="L235" s="107" t="s">
        <v>9445</v>
      </c>
      <c r="M235" s="107" t="s">
        <v>254</v>
      </c>
      <c r="N235" s="107" t="s">
        <v>679</v>
      </c>
      <c r="O235" s="107" t="s">
        <v>255</v>
      </c>
      <c r="P235" s="109">
        <v>278469776</v>
      </c>
      <c r="Q235" s="109">
        <v>278469776</v>
      </c>
      <c r="R235" s="109">
        <v>0</v>
      </c>
      <c r="S235" s="107" t="s">
        <v>236</v>
      </c>
      <c r="T235" s="105">
        <v>1</v>
      </c>
      <c r="U235" s="107">
        <v>0</v>
      </c>
      <c r="V235" s="107">
        <v>0</v>
      </c>
      <c r="W235" s="107">
        <v>0</v>
      </c>
      <c r="X235" s="78">
        <v>0</v>
      </c>
      <c r="Y235" s="78">
        <v>0</v>
      </c>
    </row>
    <row r="236" spans="1:25" x14ac:dyDescent="0.25">
      <c r="A236" s="7">
        <v>226</v>
      </c>
      <c r="B236" s="8" t="s">
        <v>5419</v>
      </c>
      <c r="C236" s="78" t="s">
        <v>54</v>
      </c>
      <c r="D236" s="78">
        <v>0</v>
      </c>
      <c r="E236" s="107" t="s">
        <v>9446</v>
      </c>
      <c r="F236" s="108">
        <v>42965</v>
      </c>
      <c r="G236" s="107" t="s">
        <v>9052</v>
      </c>
      <c r="H236" s="107" t="s">
        <v>346</v>
      </c>
      <c r="I236" s="107" t="s">
        <v>232</v>
      </c>
      <c r="J236" s="107" t="s">
        <v>233</v>
      </c>
      <c r="K236" s="107" t="s">
        <v>9035</v>
      </c>
      <c r="L236" s="107" t="s">
        <v>9447</v>
      </c>
      <c r="M236" s="107" t="s">
        <v>254</v>
      </c>
      <c r="N236" s="107" t="s">
        <v>679</v>
      </c>
      <c r="O236" s="107" t="s">
        <v>255</v>
      </c>
      <c r="P236" s="109">
        <v>118895088</v>
      </c>
      <c r="Q236" s="109">
        <v>118895088</v>
      </c>
      <c r="R236" s="109">
        <v>0</v>
      </c>
      <c r="S236" s="107" t="s">
        <v>236</v>
      </c>
      <c r="T236" s="105">
        <v>1</v>
      </c>
      <c r="U236" s="107">
        <v>0</v>
      </c>
      <c r="V236" s="107">
        <v>0</v>
      </c>
      <c r="W236" s="107">
        <v>0</v>
      </c>
      <c r="X236" s="78">
        <v>0</v>
      </c>
      <c r="Y236" s="78">
        <v>0</v>
      </c>
    </row>
    <row r="237" spans="1:25" x14ac:dyDescent="0.25">
      <c r="A237" s="7">
        <v>227</v>
      </c>
      <c r="B237" s="8" t="s">
        <v>5423</v>
      </c>
      <c r="C237" s="78" t="s">
        <v>54</v>
      </c>
      <c r="D237" s="78">
        <v>0</v>
      </c>
      <c r="E237" s="107" t="s">
        <v>9448</v>
      </c>
      <c r="F237" s="108">
        <v>42965</v>
      </c>
      <c r="G237" s="107" t="s">
        <v>9052</v>
      </c>
      <c r="H237" s="107" t="s">
        <v>346</v>
      </c>
      <c r="I237" s="107" t="s">
        <v>232</v>
      </c>
      <c r="J237" s="107" t="s">
        <v>233</v>
      </c>
      <c r="K237" s="107" t="s">
        <v>9035</v>
      </c>
      <c r="L237" s="107" t="s">
        <v>9449</v>
      </c>
      <c r="M237" s="107" t="s">
        <v>254</v>
      </c>
      <c r="N237" s="107" t="s">
        <v>679</v>
      </c>
      <c r="O237" s="107" t="s">
        <v>255</v>
      </c>
      <c r="P237" s="109">
        <v>165906802</v>
      </c>
      <c r="Q237" s="109">
        <v>165906802</v>
      </c>
      <c r="R237" s="109">
        <v>0</v>
      </c>
      <c r="S237" s="107" t="s">
        <v>236</v>
      </c>
      <c r="T237" s="105">
        <v>1</v>
      </c>
      <c r="U237" s="107">
        <v>0</v>
      </c>
      <c r="V237" s="107">
        <v>0</v>
      </c>
      <c r="W237" s="107">
        <v>0</v>
      </c>
      <c r="X237" s="78">
        <v>0</v>
      </c>
      <c r="Y237" s="78">
        <v>0</v>
      </c>
    </row>
    <row r="238" spans="1:25" x14ac:dyDescent="0.25">
      <c r="A238" s="7">
        <v>228</v>
      </c>
      <c r="B238" s="8" t="s">
        <v>5427</v>
      </c>
      <c r="C238" s="78" t="s">
        <v>54</v>
      </c>
      <c r="D238" s="78">
        <v>0</v>
      </c>
      <c r="E238" s="107" t="s">
        <v>9450</v>
      </c>
      <c r="F238" s="108">
        <v>42965</v>
      </c>
      <c r="G238" s="107" t="s">
        <v>9052</v>
      </c>
      <c r="H238" s="107" t="s">
        <v>346</v>
      </c>
      <c r="I238" s="107" t="s">
        <v>232</v>
      </c>
      <c r="J238" s="107" t="s">
        <v>233</v>
      </c>
      <c r="K238" s="107" t="s">
        <v>9035</v>
      </c>
      <c r="L238" s="107" t="s">
        <v>9451</v>
      </c>
      <c r="M238" s="107" t="s">
        <v>254</v>
      </c>
      <c r="N238" s="107" t="s">
        <v>679</v>
      </c>
      <c r="O238" s="107" t="s">
        <v>255</v>
      </c>
      <c r="P238" s="109">
        <v>161074257</v>
      </c>
      <c r="Q238" s="109">
        <v>161074257</v>
      </c>
      <c r="R238" s="109">
        <v>0</v>
      </c>
      <c r="S238" s="107" t="s">
        <v>236</v>
      </c>
      <c r="T238" s="105">
        <v>1</v>
      </c>
      <c r="U238" s="107">
        <v>0</v>
      </c>
      <c r="V238" s="107">
        <v>0</v>
      </c>
      <c r="W238" s="107">
        <v>0</v>
      </c>
      <c r="X238" s="78">
        <v>0</v>
      </c>
      <c r="Y238" s="78">
        <v>0</v>
      </c>
    </row>
    <row r="239" spans="1:25" x14ac:dyDescent="0.25">
      <c r="A239" s="7">
        <v>229</v>
      </c>
      <c r="B239" s="8" t="s">
        <v>5432</v>
      </c>
      <c r="C239" s="78" t="s">
        <v>54</v>
      </c>
      <c r="D239" s="78">
        <v>0</v>
      </c>
      <c r="E239" s="107" t="s">
        <v>9452</v>
      </c>
      <c r="F239" s="108">
        <v>42965</v>
      </c>
      <c r="G239" s="107" t="s">
        <v>9052</v>
      </c>
      <c r="H239" s="107" t="s">
        <v>346</v>
      </c>
      <c r="I239" s="107" t="s">
        <v>232</v>
      </c>
      <c r="J239" s="107" t="s">
        <v>233</v>
      </c>
      <c r="K239" s="107" t="s">
        <v>9035</v>
      </c>
      <c r="L239" s="107" t="s">
        <v>9422</v>
      </c>
      <c r="M239" s="107" t="s">
        <v>254</v>
      </c>
      <c r="N239" s="107" t="s">
        <v>679</v>
      </c>
      <c r="O239" s="107" t="s">
        <v>255</v>
      </c>
      <c r="P239" s="109">
        <v>167824401</v>
      </c>
      <c r="Q239" s="109">
        <v>167824401</v>
      </c>
      <c r="R239" s="109">
        <v>0</v>
      </c>
      <c r="S239" s="107" t="s">
        <v>236</v>
      </c>
      <c r="T239" s="105">
        <v>1</v>
      </c>
      <c r="U239" s="107">
        <v>0</v>
      </c>
      <c r="V239" s="107">
        <v>0</v>
      </c>
      <c r="W239" s="107">
        <v>0</v>
      </c>
      <c r="X239" s="78">
        <v>0</v>
      </c>
      <c r="Y239" s="78">
        <v>0</v>
      </c>
    </row>
    <row r="240" spans="1:25" x14ac:dyDescent="0.25">
      <c r="A240" s="7">
        <v>230</v>
      </c>
      <c r="B240" s="8" t="s">
        <v>5436</v>
      </c>
      <c r="C240" s="78" t="s">
        <v>54</v>
      </c>
      <c r="D240" s="78">
        <v>0</v>
      </c>
      <c r="E240" s="107" t="s">
        <v>9453</v>
      </c>
      <c r="F240" s="108">
        <v>42965</v>
      </c>
      <c r="G240" s="107" t="s">
        <v>9052</v>
      </c>
      <c r="H240" s="107" t="s">
        <v>346</v>
      </c>
      <c r="I240" s="107" t="s">
        <v>232</v>
      </c>
      <c r="J240" s="107" t="s">
        <v>233</v>
      </c>
      <c r="K240" s="107" t="s">
        <v>9035</v>
      </c>
      <c r="L240" s="107" t="s">
        <v>9306</v>
      </c>
      <c r="M240" s="107" t="s">
        <v>254</v>
      </c>
      <c r="N240" s="107" t="s">
        <v>679</v>
      </c>
      <c r="O240" s="107" t="s">
        <v>255</v>
      </c>
      <c r="P240" s="109">
        <v>124643780</v>
      </c>
      <c r="Q240" s="109">
        <v>124643780</v>
      </c>
      <c r="R240" s="109">
        <v>0</v>
      </c>
      <c r="S240" s="107" t="s">
        <v>236</v>
      </c>
      <c r="T240" s="105">
        <v>1</v>
      </c>
      <c r="U240" s="107">
        <v>0</v>
      </c>
      <c r="V240" s="107">
        <v>0</v>
      </c>
      <c r="W240" s="107">
        <v>0</v>
      </c>
      <c r="X240" s="78">
        <v>0</v>
      </c>
      <c r="Y240" s="78">
        <v>0</v>
      </c>
    </row>
    <row r="241" spans="1:25" x14ac:dyDescent="0.25">
      <c r="A241" s="7">
        <v>231</v>
      </c>
      <c r="B241" s="8" t="s">
        <v>5441</v>
      </c>
      <c r="C241" s="78" t="s">
        <v>54</v>
      </c>
      <c r="D241" s="78">
        <v>0</v>
      </c>
      <c r="E241" s="107" t="s">
        <v>9454</v>
      </c>
      <c r="F241" s="108">
        <v>42947</v>
      </c>
      <c r="G241" s="107" t="s">
        <v>9052</v>
      </c>
      <c r="H241" s="107" t="s">
        <v>346</v>
      </c>
      <c r="I241" s="107" t="s">
        <v>232</v>
      </c>
      <c r="J241" s="107" t="s">
        <v>233</v>
      </c>
      <c r="K241" s="107" t="s">
        <v>9035</v>
      </c>
      <c r="L241" s="107" t="s">
        <v>9408</v>
      </c>
      <c r="M241" s="107" t="s">
        <v>254</v>
      </c>
      <c r="N241" s="107" t="s">
        <v>679</v>
      </c>
      <c r="O241" s="107" t="s">
        <v>255</v>
      </c>
      <c r="P241" s="109">
        <v>168350244</v>
      </c>
      <c r="Q241" s="109">
        <v>168350244</v>
      </c>
      <c r="R241" s="109">
        <v>0</v>
      </c>
      <c r="S241" s="107" t="s">
        <v>236</v>
      </c>
      <c r="T241" s="105">
        <v>1</v>
      </c>
      <c r="U241" s="107">
        <v>0</v>
      </c>
      <c r="V241" s="107">
        <v>0</v>
      </c>
      <c r="W241" s="107">
        <v>0</v>
      </c>
      <c r="X241" s="78">
        <v>0</v>
      </c>
      <c r="Y241" s="78">
        <v>0</v>
      </c>
    </row>
    <row r="242" spans="1:25" x14ac:dyDescent="0.25">
      <c r="A242" s="7">
        <v>232</v>
      </c>
      <c r="B242" s="8" t="s">
        <v>5446</v>
      </c>
      <c r="C242" s="78" t="s">
        <v>54</v>
      </c>
      <c r="D242" s="78">
        <v>0</v>
      </c>
      <c r="E242" s="107" t="s">
        <v>9455</v>
      </c>
      <c r="F242" s="108">
        <v>42769</v>
      </c>
      <c r="G242" s="107" t="s">
        <v>9052</v>
      </c>
      <c r="H242" s="107" t="s">
        <v>346</v>
      </c>
      <c r="I242" s="107" t="s">
        <v>232</v>
      </c>
      <c r="J242" s="107" t="s">
        <v>233</v>
      </c>
      <c r="K242" s="107" t="s">
        <v>9035</v>
      </c>
      <c r="L242" s="107" t="s">
        <v>9456</v>
      </c>
      <c r="M242" s="107" t="s">
        <v>254</v>
      </c>
      <c r="N242" s="107" t="s">
        <v>679</v>
      </c>
      <c r="O242" s="107" t="s">
        <v>244</v>
      </c>
      <c r="P242" s="109">
        <v>52102820</v>
      </c>
      <c r="Q242" s="109">
        <v>52102820</v>
      </c>
      <c r="R242" s="109">
        <v>0</v>
      </c>
      <c r="S242" s="107" t="s">
        <v>236</v>
      </c>
      <c r="T242" s="105">
        <v>1</v>
      </c>
      <c r="U242" s="107">
        <v>0</v>
      </c>
      <c r="V242" s="107">
        <v>0</v>
      </c>
      <c r="W242" s="107">
        <v>0</v>
      </c>
      <c r="X242" s="78">
        <v>0</v>
      </c>
      <c r="Y242" s="78">
        <v>0</v>
      </c>
    </row>
    <row r="243" spans="1:25" x14ac:dyDescent="0.25">
      <c r="A243" s="7">
        <v>233</v>
      </c>
      <c r="B243" s="8" t="s">
        <v>5450</v>
      </c>
      <c r="C243" s="78" t="s">
        <v>54</v>
      </c>
      <c r="D243" s="78">
        <v>0</v>
      </c>
      <c r="E243" s="107" t="s">
        <v>9457</v>
      </c>
      <c r="F243" s="108">
        <v>42769</v>
      </c>
      <c r="G243" s="107" t="s">
        <v>9052</v>
      </c>
      <c r="H243" s="107" t="s">
        <v>346</v>
      </c>
      <c r="I243" s="107" t="s">
        <v>232</v>
      </c>
      <c r="J243" s="107" t="s">
        <v>233</v>
      </c>
      <c r="K243" s="107" t="s">
        <v>9035</v>
      </c>
      <c r="L243" s="107" t="s">
        <v>9458</v>
      </c>
      <c r="M243" s="107" t="s">
        <v>254</v>
      </c>
      <c r="N243" s="107" t="s">
        <v>679</v>
      </c>
      <c r="O243" s="107" t="s">
        <v>255</v>
      </c>
      <c r="P243" s="109">
        <v>62052967</v>
      </c>
      <c r="Q243" s="109">
        <v>62052967</v>
      </c>
      <c r="R243" s="109">
        <v>0</v>
      </c>
      <c r="S243" s="107" t="s">
        <v>236</v>
      </c>
      <c r="T243" s="105">
        <v>1</v>
      </c>
      <c r="U243" s="107">
        <v>0</v>
      </c>
      <c r="V243" s="107">
        <v>0</v>
      </c>
      <c r="W243" s="107">
        <v>0</v>
      </c>
      <c r="X243" s="78">
        <v>0</v>
      </c>
      <c r="Y243" s="78">
        <v>0</v>
      </c>
    </row>
    <row r="244" spans="1:25" x14ac:dyDescent="0.25">
      <c r="A244" s="7">
        <v>234</v>
      </c>
      <c r="B244" s="8" t="s">
        <v>5455</v>
      </c>
      <c r="C244" s="78" t="s">
        <v>54</v>
      </c>
      <c r="D244" s="78">
        <v>0</v>
      </c>
      <c r="E244" s="107" t="s">
        <v>9459</v>
      </c>
      <c r="F244" s="108">
        <v>42983</v>
      </c>
      <c r="G244" s="107" t="s">
        <v>9052</v>
      </c>
      <c r="H244" s="107" t="s">
        <v>346</v>
      </c>
      <c r="I244" s="107" t="s">
        <v>232</v>
      </c>
      <c r="J244" s="107" t="s">
        <v>233</v>
      </c>
      <c r="K244" s="107" t="s">
        <v>9035</v>
      </c>
      <c r="L244" s="107" t="s">
        <v>9460</v>
      </c>
      <c r="M244" s="107" t="s">
        <v>254</v>
      </c>
      <c r="N244" s="107" t="s">
        <v>679</v>
      </c>
      <c r="O244" s="107" t="s">
        <v>255</v>
      </c>
      <c r="P244" s="109">
        <v>172713335</v>
      </c>
      <c r="Q244" s="109">
        <v>172713335</v>
      </c>
      <c r="R244" s="109">
        <v>125938528</v>
      </c>
      <c r="S244" s="107" t="s">
        <v>236</v>
      </c>
      <c r="T244" s="105">
        <v>1</v>
      </c>
      <c r="U244" s="107">
        <v>0</v>
      </c>
      <c r="V244" s="107">
        <v>0</v>
      </c>
      <c r="W244" s="107">
        <v>0</v>
      </c>
      <c r="X244" s="78">
        <v>0</v>
      </c>
      <c r="Y244" s="78">
        <v>0</v>
      </c>
    </row>
    <row r="245" spans="1:25" x14ac:dyDescent="0.25">
      <c r="A245" s="7">
        <v>235</v>
      </c>
      <c r="B245" s="8" t="s">
        <v>5459</v>
      </c>
      <c r="C245" s="78" t="s">
        <v>54</v>
      </c>
      <c r="D245" s="78">
        <v>0</v>
      </c>
      <c r="E245" s="107" t="s">
        <v>9461</v>
      </c>
      <c r="F245" s="108">
        <v>42983</v>
      </c>
      <c r="G245" s="107" t="s">
        <v>9052</v>
      </c>
      <c r="H245" s="107" t="s">
        <v>346</v>
      </c>
      <c r="I245" s="107" t="s">
        <v>232</v>
      </c>
      <c r="J245" s="107" t="s">
        <v>233</v>
      </c>
      <c r="K245" s="107" t="s">
        <v>9035</v>
      </c>
      <c r="L245" s="107" t="s">
        <v>9296</v>
      </c>
      <c r="M245" s="107" t="s">
        <v>254</v>
      </c>
      <c r="N245" s="107" t="s">
        <v>679</v>
      </c>
      <c r="O245" s="107" t="s">
        <v>255</v>
      </c>
      <c r="P245" s="109">
        <v>172713335</v>
      </c>
      <c r="Q245" s="109">
        <v>172713335</v>
      </c>
      <c r="R245" s="109">
        <v>125938528</v>
      </c>
      <c r="S245" s="107" t="s">
        <v>236</v>
      </c>
      <c r="T245" s="105">
        <v>1</v>
      </c>
      <c r="U245" s="107">
        <v>0</v>
      </c>
      <c r="V245" s="107">
        <v>0</v>
      </c>
      <c r="W245" s="107">
        <v>0</v>
      </c>
      <c r="X245" s="78">
        <v>0</v>
      </c>
      <c r="Y245" s="78">
        <v>0</v>
      </c>
    </row>
    <row r="246" spans="1:25" x14ac:dyDescent="0.25">
      <c r="A246" s="7">
        <v>236</v>
      </c>
      <c r="B246" s="8" t="s">
        <v>5463</v>
      </c>
      <c r="C246" s="78" t="s">
        <v>54</v>
      </c>
      <c r="D246" s="78">
        <v>0</v>
      </c>
      <c r="E246" s="107" t="s">
        <v>9462</v>
      </c>
      <c r="F246" s="108">
        <v>42983</v>
      </c>
      <c r="G246" s="107" t="s">
        <v>9052</v>
      </c>
      <c r="H246" s="107" t="s">
        <v>346</v>
      </c>
      <c r="I246" s="107" t="s">
        <v>232</v>
      </c>
      <c r="J246" s="107" t="s">
        <v>233</v>
      </c>
      <c r="K246" s="107" t="s">
        <v>9035</v>
      </c>
      <c r="L246" s="107" t="s">
        <v>9278</v>
      </c>
      <c r="M246" s="107" t="s">
        <v>254</v>
      </c>
      <c r="N246" s="107" t="s">
        <v>679</v>
      </c>
      <c r="O246" s="107" t="s">
        <v>255</v>
      </c>
      <c r="P246" s="109">
        <v>159534461</v>
      </c>
      <c r="Q246" s="109">
        <v>159534461</v>
      </c>
      <c r="R246" s="109">
        <v>116328800</v>
      </c>
      <c r="S246" s="107" t="s">
        <v>236</v>
      </c>
      <c r="T246" s="105">
        <v>1</v>
      </c>
      <c r="U246" s="107">
        <v>0</v>
      </c>
      <c r="V246" s="107">
        <v>0</v>
      </c>
      <c r="W246" s="107">
        <v>0</v>
      </c>
      <c r="X246" s="78">
        <v>0</v>
      </c>
      <c r="Y246" s="78">
        <v>0</v>
      </c>
    </row>
    <row r="247" spans="1:25" x14ac:dyDescent="0.25">
      <c r="A247" s="7">
        <v>237</v>
      </c>
      <c r="B247" s="8" t="s">
        <v>5467</v>
      </c>
      <c r="C247" s="78" t="s">
        <v>54</v>
      </c>
      <c r="D247" s="78">
        <v>0</v>
      </c>
      <c r="E247" s="107" t="s">
        <v>9463</v>
      </c>
      <c r="F247" s="108">
        <v>42986</v>
      </c>
      <c r="G247" s="107" t="s">
        <v>9052</v>
      </c>
      <c r="H247" s="107" t="s">
        <v>346</v>
      </c>
      <c r="I247" s="107" t="s">
        <v>232</v>
      </c>
      <c r="J247" s="107" t="s">
        <v>233</v>
      </c>
      <c r="K247" s="107" t="s">
        <v>9035</v>
      </c>
      <c r="L247" s="107" t="s">
        <v>9227</v>
      </c>
      <c r="M247" s="107" t="s">
        <v>254</v>
      </c>
      <c r="N247" s="107" t="s">
        <v>679</v>
      </c>
      <c r="O247" s="107" t="s">
        <v>255</v>
      </c>
      <c r="P247" s="109">
        <v>30173724</v>
      </c>
      <c r="Q247" s="109">
        <v>30173724</v>
      </c>
      <c r="R247" s="109">
        <v>0</v>
      </c>
      <c r="S247" s="107" t="s">
        <v>236</v>
      </c>
      <c r="T247" s="105">
        <v>1</v>
      </c>
      <c r="U247" s="107">
        <v>0</v>
      </c>
      <c r="V247" s="107">
        <v>0</v>
      </c>
      <c r="W247" s="107">
        <v>0</v>
      </c>
      <c r="X247" s="78">
        <v>0</v>
      </c>
      <c r="Y247" s="78">
        <v>0</v>
      </c>
    </row>
    <row r="248" spans="1:25" x14ac:dyDescent="0.25">
      <c r="A248" s="7">
        <v>238</v>
      </c>
      <c r="B248" s="8" t="s">
        <v>5472</v>
      </c>
      <c r="C248" s="78" t="s">
        <v>54</v>
      </c>
      <c r="D248" s="78">
        <v>0</v>
      </c>
      <c r="E248" s="107" t="s">
        <v>9464</v>
      </c>
      <c r="F248" s="108">
        <v>42794</v>
      </c>
      <c r="G248" s="107" t="s">
        <v>9052</v>
      </c>
      <c r="H248" s="107" t="s">
        <v>346</v>
      </c>
      <c r="I248" s="107" t="s">
        <v>232</v>
      </c>
      <c r="J248" s="107" t="s">
        <v>233</v>
      </c>
      <c r="K248" s="107" t="s">
        <v>9035</v>
      </c>
      <c r="L248" s="107" t="s">
        <v>9465</v>
      </c>
      <c r="M248" s="107" t="s">
        <v>254</v>
      </c>
      <c r="N248" s="107" t="s">
        <v>679</v>
      </c>
      <c r="O248" s="107" t="s">
        <v>255</v>
      </c>
      <c r="P248" s="109">
        <v>142841545</v>
      </c>
      <c r="Q248" s="109">
        <v>142841545</v>
      </c>
      <c r="R248" s="109">
        <v>0</v>
      </c>
      <c r="S248" s="107" t="s">
        <v>236</v>
      </c>
      <c r="T248" s="105">
        <v>1</v>
      </c>
      <c r="U248" s="107">
        <v>0</v>
      </c>
      <c r="V248" s="107">
        <v>0</v>
      </c>
      <c r="W248" s="107">
        <v>0</v>
      </c>
      <c r="X248" s="78">
        <v>0</v>
      </c>
      <c r="Y248" s="78">
        <v>0</v>
      </c>
    </row>
    <row r="249" spans="1:25" x14ac:dyDescent="0.25">
      <c r="A249" s="7">
        <v>239</v>
      </c>
      <c r="B249" s="8" t="s">
        <v>5476</v>
      </c>
      <c r="C249" s="78" t="s">
        <v>54</v>
      </c>
      <c r="D249" s="78">
        <v>0</v>
      </c>
      <c r="E249" s="107" t="s">
        <v>9466</v>
      </c>
      <c r="F249" s="108">
        <v>42983</v>
      </c>
      <c r="G249" s="107" t="s">
        <v>9052</v>
      </c>
      <c r="H249" s="107" t="s">
        <v>346</v>
      </c>
      <c r="I249" s="107" t="s">
        <v>232</v>
      </c>
      <c r="J249" s="107" t="s">
        <v>233</v>
      </c>
      <c r="K249" s="107" t="s">
        <v>9035</v>
      </c>
      <c r="L249" s="107" t="s">
        <v>9165</v>
      </c>
      <c r="M249" s="107" t="s">
        <v>254</v>
      </c>
      <c r="N249" s="107" t="s">
        <v>679</v>
      </c>
      <c r="O249" s="107" t="s">
        <v>244</v>
      </c>
      <c r="P249" s="109">
        <v>155886646</v>
      </c>
      <c r="Q249" s="109">
        <v>155886646</v>
      </c>
      <c r="R249" s="109">
        <v>0</v>
      </c>
      <c r="S249" s="107" t="s">
        <v>236</v>
      </c>
      <c r="T249" s="105">
        <v>1</v>
      </c>
      <c r="U249" s="107">
        <v>0</v>
      </c>
      <c r="V249" s="107">
        <v>0</v>
      </c>
      <c r="W249" s="107">
        <v>0</v>
      </c>
      <c r="X249" s="78">
        <v>0</v>
      </c>
      <c r="Y249" s="78">
        <v>0</v>
      </c>
    </row>
    <row r="250" spans="1:25" x14ac:dyDescent="0.25">
      <c r="A250" s="7">
        <v>240</v>
      </c>
      <c r="B250" s="8" t="s">
        <v>5481</v>
      </c>
      <c r="C250" s="78" t="s">
        <v>54</v>
      </c>
      <c r="D250" s="78">
        <v>0</v>
      </c>
      <c r="E250" s="107" t="s">
        <v>9467</v>
      </c>
      <c r="F250" s="108">
        <v>42983</v>
      </c>
      <c r="G250" s="107" t="s">
        <v>9052</v>
      </c>
      <c r="H250" s="107" t="s">
        <v>346</v>
      </c>
      <c r="I250" s="107" t="s">
        <v>232</v>
      </c>
      <c r="J250" s="107" t="s">
        <v>233</v>
      </c>
      <c r="K250" s="107" t="s">
        <v>9035</v>
      </c>
      <c r="L250" s="107" t="s">
        <v>9468</v>
      </c>
      <c r="M250" s="107" t="s">
        <v>254</v>
      </c>
      <c r="N250" s="107" t="s">
        <v>679</v>
      </c>
      <c r="O250" s="107" t="s">
        <v>255</v>
      </c>
      <c r="P250" s="109">
        <v>75622437</v>
      </c>
      <c r="Q250" s="109">
        <v>75622437</v>
      </c>
      <c r="R250" s="109">
        <v>55142114</v>
      </c>
      <c r="S250" s="107" t="s">
        <v>236</v>
      </c>
      <c r="T250" s="105">
        <v>1</v>
      </c>
      <c r="U250" s="107">
        <v>0</v>
      </c>
      <c r="V250" s="107">
        <v>0</v>
      </c>
      <c r="W250" s="107">
        <v>0</v>
      </c>
      <c r="X250" s="78">
        <v>0</v>
      </c>
      <c r="Y250" s="78">
        <v>0</v>
      </c>
    </row>
    <row r="251" spans="1:25" x14ac:dyDescent="0.25">
      <c r="A251" s="7">
        <v>241</v>
      </c>
      <c r="B251" s="8" t="s">
        <v>5485</v>
      </c>
      <c r="C251" s="78" t="s">
        <v>54</v>
      </c>
      <c r="D251" s="78">
        <v>0</v>
      </c>
      <c r="E251" s="107" t="s">
        <v>9469</v>
      </c>
      <c r="F251" s="108">
        <v>42983</v>
      </c>
      <c r="G251" s="107" t="s">
        <v>9052</v>
      </c>
      <c r="H251" s="107" t="s">
        <v>346</v>
      </c>
      <c r="I251" s="107" t="s">
        <v>232</v>
      </c>
      <c r="J251" s="107" t="s">
        <v>233</v>
      </c>
      <c r="K251" s="107" t="s">
        <v>9035</v>
      </c>
      <c r="L251" s="107" t="s">
        <v>9193</v>
      </c>
      <c r="M251" s="107" t="s">
        <v>254</v>
      </c>
      <c r="N251" s="107" t="s">
        <v>679</v>
      </c>
      <c r="O251" s="107" t="s">
        <v>244</v>
      </c>
      <c r="P251" s="109">
        <v>122280981</v>
      </c>
      <c r="Q251" s="109">
        <v>122280981</v>
      </c>
      <c r="R251" s="109">
        <v>0</v>
      </c>
      <c r="S251" s="107" t="s">
        <v>236</v>
      </c>
      <c r="T251" s="105">
        <v>1</v>
      </c>
      <c r="U251" s="107">
        <v>0</v>
      </c>
      <c r="V251" s="107">
        <v>0</v>
      </c>
      <c r="W251" s="107">
        <v>0</v>
      </c>
      <c r="X251" s="78">
        <v>0</v>
      </c>
      <c r="Y251" s="78">
        <v>0</v>
      </c>
    </row>
    <row r="252" spans="1:25" x14ac:dyDescent="0.25">
      <c r="A252" s="7">
        <v>242</v>
      </c>
      <c r="B252" s="8" t="s">
        <v>5489</v>
      </c>
      <c r="C252" s="78" t="s">
        <v>54</v>
      </c>
      <c r="D252" s="78">
        <v>0</v>
      </c>
      <c r="E252" s="107" t="s">
        <v>9470</v>
      </c>
      <c r="F252" s="108">
        <v>42949</v>
      </c>
      <c r="G252" s="107" t="s">
        <v>9052</v>
      </c>
      <c r="H252" s="107" t="s">
        <v>346</v>
      </c>
      <c r="I252" s="107" t="s">
        <v>232</v>
      </c>
      <c r="J252" s="107" t="s">
        <v>233</v>
      </c>
      <c r="K252" s="107" t="s">
        <v>9035</v>
      </c>
      <c r="L252" s="107" t="s">
        <v>9471</v>
      </c>
      <c r="M252" s="107" t="s">
        <v>254</v>
      </c>
      <c r="N252" s="107" t="s">
        <v>679</v>
      </c>
      <c r="O252" s="107" t="s">
        <v>255</v>
      </c>
      <c r="P252" s="109">
        <v>82748550</v>
      </c>
      <c r="Q252" s="109">
        <v>82748550</v>
      </c>
      <c r="R252" s="109">
        <v>60457383</v>
      </c>
      <c r="S252" s="107" t="s">
        <v>236</v>
      </c>
      <c r="T252" s="105">
        <v>1</v>
      </c>
      <c r="U252" s="107">
        <v>0</v>
      </c>
      <c r="V252" s="107">
        <v>0</v>
      </c>
      <c r="W252" s="107">
        <v>0</v>
      </c>
      <c r="X252" s="78">
        <v>0</v>
      </c>
      <c r="Y252" s="78">
        <v>0</v>
      </c>
    </row>
    <row r="253" spans="1:25" x14ac:dyDescent="0.25">
      <c r="A253" s="7">
        <v>243</v>
      </c>
      <c r="B253" s="8" t="s">
        <v>5493</v>
      </c>
      <c r="C253" s="78" t="s">
        <v>54</v>
      </c>
      <c r="D253" s="78">
        <v>0</v>
      </c>
      <c r="E253" s="107" t="s">
        <v>9472</v>
      </c>
      <c r="F253" s="108">
        <v>42711</v>
      </c>
      <c r="G253" s="107" t="s">
        <v>9052</v>
      </c>
      <c r="H253" s="107" t="s">
        <v>346</v>
      </c>
      <c r="I253" s="107" t="s">
        <v>232</v>
      </c>
      <c r="J253" s="107" t="s">
        <v>233</v>
      </c>
      <c r="K253" s="107" t="s">
        <v>9035</v>
      </c>
      <c r="L253" s="107" t="s">
        <v>9193</v>
      </c>
      <c r="M253" s="107" t="s">
        <v>254</v>
      </c>
      <c r="N253" s="107" t="s">
        <v>679</v>
      </c>
      <c r="O253" s="107" t="s">
        <v>255</v>
      </c>
      <c r="P253" s="109">
        <v>21143555</v>
      </c>
      <c r="Q253" s="109">
        <v>21143555</v>
      </c>
      <c r="R253" s="109">
        <v>0</v>
      </c>
      <c r="S253" s="107" t="s">
        <v>236</v>
      </c>
      <c r="T253" s="105">
        <v>1</v>
      </c>
      <c r="U253" s="107">
        <v>0</v>
      </c>
      <c r="V253" s="107">
        <v>0</v>
      </c>
      <c r="W253" s="107">
        <v>0</v>
      </c>
      <c r="X253" s="78">
        <v>0</v>
      </c>
      <c r="Y253" s="78">
        <v>0</v>
      </c>
    </row>
    <row r="254" spans="1:25" x14ac:dyDescent="0.25">
      <c r="A254" s="7">
        <v>244</v>
      </c>
      <c r="B254" s="8" t="s">
        <v>5498</v>
      </c>
      <c r="C254" s="78" t="s">
        <v>54</v>
      </c>
      <c r="D254" s="78">
        <v>0</v>
      </c>
      <c r="E254" s="107" t="s">
        <v>9473</v>
      </c>
      <c r="F254" s="108">
        <v>43047</v>
      </c>
      <c r="G254" s="107" t="s">
        <v>9052</v>
      </c>
      <c r="H254" s="107" t="s">
        <v>346</v>
      </c>
      <c r="I254" s="107" t="s">
        <v>232</v>
      </c>
      <c r="J254" s="107" t="s">
        <v>233</v>
      </c>
      <c r="K254" s="107" t="s">
        <v>9035</v>
      </c>
      <c r="L254" s="107" t="s">
        <v>9474</v>
      </c>
      <c r="M254" s="107" t="s">
        <v>254</v>
      </c>
      <c r="N254" s="107" t="s">
        <v>679</v>
      </c>
      <c r="O254" s="107" t="s">
        <v>255</v>
      </c>
      <c r="P254" s="109">
        <v>29408065</v>
      </c>
      <c r="Q254" s="109">
        <v>29408065</v>
      </c>
      <c r="R254" s="109">
        <v>0</v>
      </c>
      <c r="S254" s="107" t="s">
        <v>236</v>
      </c>
      <c r="T254" s="105">
        <v>1</v>
      </c>
      <c r="U254" s="107">
        <v>0</v>
      </c>
      <c r="V254" s="107">
        <v>0</v>
      </c>
      <c r="W254" s="107">
        <v>0</v>
      </c>
      <c r="X254" s="78">
        <v>0</v>
      </c>
      <c r="Y254" s="78">
        <v>0</v>
      </c>
    </row>
    <row r="255" spans="1:25" x14ac:dyDescent="0.25">
      <c r="A255" s="7">
        <v>245</v>
      </c>
      <c r="B255" s="8" t="s">
        <v>5503</v>
      </c>
      <c r="C255" s="78" t="s">
        <v>54</v>
      </c>
      <c r="D255" s="78">
        <v>0</v>
      </c>
      <c r="E255" s="107" t="s">
        <v>9475</v>
      </c>
      <c r="F255" s="108">
        <v>42942</v>
      </c>
      <c r="G255" s="107" t="s">
        <v>9052</v>
      </c>
      <c r="H255" s="107" t="s">
        <v>346</v>
      </c>
      <c r="I255" s="107" t="s">
        <v>232</v>
      </c>
      <c r="J255" s="107" t="s">
        <v>233</v>
      </c>
      <c r="K255" s="107" t="s">
        <v>9035</v>
      </c>
      <c r="L255" s="107" t="s">
        <v>9476</v>
      </c>
      <c r="M255" s="107" t="s">
        <v>254</v>
      </c>
      <c r="N255" s="107" t="s">
        <v>679</v>
      </c>
      <c r="O255" s="107" t="s">
        <v>255</v>
      </c>
      <c r="P255" s="109">
        <v>33832585</v>
      </c>
      <c r="Q255" s="109">
        <v>33832585</v>
      </c>
      <c r="R255" s="109">
        <v>0</v>
      </c>
      <c r="S255" s="107" t="s">
        <v>236</v>
      </c>
      <c r="T255" s="105">
        <v>1</v>
      </c>
      <c r="U255" s="107">
        <v>0</v>
      </c>
      <c r="V255" s="107">
        <v>0</v>
      </c>
      <c r="W255" s="107">
        <v>0</v>
      </c>
      <c r="X255" s="78">
        <v>0</v>
      </c>
      <c r="Y255" s="78">
        <v>0</v>
      </c>
    </row>
    <row r="256" spans="1:25" x14ac:dyDescent="0.25">
      <c r="A256" s="7">
        <v>246</v>
      </c>
      <c r="B256" s="8" t="s">
        <v>5507</v>
      </c>
      <c r="C256" s="78" t="s">
        <v>54</v>
      </c>
      <c r="D256" s="78">
        <v>0</v>
      </c>
      <c r="E256" s="107" t="s">
        <v>9477</v>
      </c>
      <c r="F256" s="108">
        <v>42942</v>
      </c>
      <c r="G256" s="107" t="s">
        <v>9052</v>
      </c>
      <c r="H256" s="107" t="s">
        <v>346</v>
      </c>
      <c r="I256" s="107" t="s">
        <v>232</v>
      </c>
      <c r="J256" s="107" t="s">
        <v>233</v>
      </c>
      <c r="K256" s="107" t="s">
        <v>9035</v>
      </c>
      <c r="L256" s="107" t="s">
        <v>9478</v>
      </c>
      <c r="M256" s="107" t="s">
        <v>254</v>
      </c>
      <c r="N256" s="107" t="s">
        <v>679</v>
      </c>
      <c r="O256" s="107" t="s">
        <v>255</v>
      </c>
      <c r="P256" s="109">
        <v>159923376</v>
      </c>
      <c r="Q256" s="109">
        <v>159923376</v>
      </c>
      <c r="R256" s="109">
        <v>0</v>
      </c>
      <c r="S256" s="107" t="s">
        <v>236</v>
      </c>
      <c r="T256" s="105">
        <v>1</v>
      </c>
      <c r="U256" s="107">
        <v>0</v>
      </c>
      <c r="V256" s="107">
        <v>0</v>
      </c>
      <c r="W256" s="107">
        <v>0</v>
      </c>
      <c r="X256" s="78">
        <v>0</v>
      </c>
      <c r="Y256" s="78">
        <v>0</v>
      </c>
    </row>
    <row r="257" spans="1:25" x14ac:dyDescent="0.25">
      <c r="A257" s="7">
        <v>247</v>
      </c>
      <c r="B257" s="8" t="s">
        <v>5511</v>
      </c>
      <c r="C257" s="78" t="s">
        <v>54</v>
      </c>
      <c r="D257" s="78">
        <v>0</v>
      </c>
      <c r="E257" s="107" t="s">
        <v>9479</v>
      </c>
      <c r="F257" s="108">
        <v>42942</v>
      </c>
      <c r="G257" s="107" t="s">
        <v>9052</v>
      </c>
      <c r="H257" s="107" t="s">
        <v>346</v>
      </c>
      <c r="I257" s="107" t="s">
        <v>232</v>
      </c>
      <c r="J257" s="107" t="s">
        <v>233</v>
      </c>
      <c r="K257" s="107" t="s">
        <v>9035</v>
      </c>
      <c r="L257" s="107" t="s">
        <v>9480</v>
      </c>
      <c r="M257" s="107" t="s">
        <v>254</v>
      </c>
      <c r="N257" s="107" t="s">
        <v>679</v>
      </c>
      <c r="O257" s="107" t="s">
        <v>255</v>
      </c>
      <c r="P257" s="109">
        <v>173266778</v>
      </c>
      <c r="Q257" s="109">
        <v>173266778</v>
      </c>
      <c r="R257" s="109">
        <v>126809665</v>
      </c>
      <c r="S257" s="107" t="s">
        <v>236</v>
      </c>
      <c r="T257" s="105">
        <v>1</v>
      </c>
      <c r="U257" s="107">
        <v>0</v>
      </c>
      <c r="V257" s="107">
        <v>0</v>
      </c>
      <c r="W257" s="107">
        <v>0</v>
      </c>
      <c r="X257" s="78">
        <v>0</v>
      </c>
      <c r="Y257" s="78">
        <v>0</v>
      </c>
    </row>
    <row r="258" spans="1:25" x14ac:dyDescent="0.25">
      <c r="A258" s="7">
        <v>248</v>
      </c>
      <c r="B258" s="8" t="s">
        <v>5515</v>
      </c>
      <c r="C258" s="78" t="s">
        <v>54</v>
      </c>
      <c r="D258" s="78">
        <v>0</v>
      </c>
      <c r="E258" s="107" t="s">
        <v>9481</v>
      </c>
      <c r="F258" s="108">
        <v>42961</v>
      </c>
      <c r="G258" s="107" t="s">
        <v>9052</v>
      </c>
      <c r="H258" s="107" t="s">
        <v>346</v>
      </c>
      <c r="I258" s="107" t="s">
        <v>232</v>
      </c>
      <c r="J258" s="107" t="s">
        <v>233</v>
      </c>
      <c r="K258" s="107" t="s">
        <v>9035</v>
      </c>
      <c r="L258" s="107" t="s">
        <v>9284</v>
      </c>
      <c r="M258" s="107" t="s">
        <v>254</v>
      </c>
      <c r="N258" s="107" t="s">
        <v>679</v>
      </c>
      <c r="O258" s="107" t="s">
        <v>255</v>
      </c>
      <c r="P258" s="109">
        <v>40462860</v>
      </c>
      <c r="Q258" s="109">
        <v>40462860</v>
      </c>
      <c r="R258" s="109">
        <v>29546433</v>
      </c>
      <c r="S258" s="107" t="s">
        <v>236</v>
      </c>
      <c r="T258" s="105">
        <v>1</v>
      </c>
      <c r="U258" s="107">
        <v>0</v>
      </c>
      <c r="V258" s="107">
        <v>0</v>
      </c>
      <c r="W258" s="107">
        <v>0</v>
      </c>
      <c r="X258" s="78">
        <v>0</v>
      </c>
      <c r="Y258" s="78">
        <v>0</v>
      </c>
    </row>
    <row r="259" spans="1:25" x14ac:dyDescent="0.25">
      <c r="A259" s="7">
        <v>249</v>
      </c>
      <c r="B259" s="8" t="s">
        <v>5519</v>
      </c>
      <c r="C259" s="78" t="s">
        <v>54</v>
      </c>
      <c r="D259" s="78">
        <v>0</v>
      </c>
      <c r="E259" s="107" t="s">
        <v>9482</v>
      </c>
      <c r="F259" s="108">
        <v>42941</v>
      </c>
      <c r="G259" s="107" t="s">
        <v>9052</v>
      </c>
      <c r="H259" s="107" t="s">
        <v>346</v>
      </c>
      <c r="I259" s="107" t="s">
        <v>232</v>
      </c>
      <c r="J259" s="107" t="s">
        <v>233</v>
      </c>
      <c r="K259" s="107" t="s">
        <v>9035</v>
      </c>
      <c r="L259" s="107" t="s">
        <v>9483</v>
      </c>
      <c r="M259" s="107" t="s">
        <v>254</v>
      </c>
      <c r="N259" s="107" t="s">
        <v>679</v>
      </c>
      <c r="O259" s="107" t="s">
        <v>255</v>
      </c>
      <c r="P259" s="109">
        <v>240494343</v>
      </c>
      <c r="Q259" s="109">
        <v>240494343</v>
      </c>
      <c r="R259" s="109">
        <v>176019977</v>
      </c>
      <c r="S259" s="107" t="s">
        <v>236</v>
      </c>
      <c r="T259" s="105">
        <v>1</v>
      </c>
      <c r="U259" s="107">
        <v>0</v>
      </c>
      <c r="V259" s="107">
        <v>0</v>
      </c>
      <c r="W259" s="107">
        <v>0</v>
      </c>
      <c r="X259" s="78">
        <v>0</v>
      </c>
      <c r="Y259" s="78">
        <v>0</v>
      </c>
    </row>
    <row r="260" spans="1:25" x14ac:dyDescent="0.25">
      <c r="A260" s="7">
        <v>250</v>
      </c>
      <c r="B260" s="8" t="s">
        <v>5523</v>
      </c>
      <c r="C260" s="78" t="s">
        <v>54</v>
      </c>
      <c r="D260" s="78">
        <v>0</v>
      </c>
      <c r="E260" s="107" t="s">
        <v>9484</v>
      </c>
      <c r="F260" s="108">
        <v>42983</v>
      </c>
      <c r="G260" s="107" t="s">
        <v>9052</v>
      </c>
      <c r="H260" s="107" t="s">
        <v>346</v>
      </c>
      <c r="I260" s="107" t="s">
        <v>232</v>
      </c>
      <c r="J260" s="107" t="s">
        <v>233</v>
      </c>
      <c r="K260" s="107" t="s">
        <v>9035</v>
      </c>
      <c r="L260" s="107" t="s">
        <v>9485</v>
      </c>
      <c r="M260" s="107" t="s">
        <v>254</v>
      </c>
      <c r="N260" s="107" t="s">
        <v>679</v>
      </c>
      <c r="O260" s="107" t="s">
        <v>255</v>
      </c>
      <c r="P260" s="109">
        <v>173534840</v>
      </c>
      <c r="Q260" s="109">
        <v>173534840</v>
      </c>
      <c r="R260" s="109">
        <v>126537550</v>
      </c>
      <c r="S260" s="107" t="s">
        <v>236</v>
      </c>
      <c r="T260" s="105">
        <v>1</v>
      </c>
      <c r="U260" s="107">
        <v>0</v>
      </c>
      <c r="V260" s="107">
        <v>0</v>
      </c>
      <c r="W260" s="107">
        <v>0</v>
      </c>
      <c r="X260" s="78">
        <v>0</v>
      </c>
      <c r="Y260" s="78">
        <v>0</v>
      </c>
    </row>
    <row r="261" spans="1:25" x14ac:dyDescent="0.25">
      <c r="A261" s="7">
        <v>251</v>
      </c>
      <c r="B261" s="8" t="s">
        <v>5527</v>
      </c>
      <c r="C261" s="78" t="s">
        <v>54</v>
      </c>
      <c r="D261" s="78">
        <v>0</v>
      </c>
      <c r="E261" s="107" t="s">
        <v>9486</v>
      </c>
      <c r="F261" s="108">
        <v>42990</v>
      </c>
      <c r="G261" s="107" t="s">
        <v>9052</v>
      </c>
      <c r="H261" s="107" t="s">
        <v>346</v>
      </c>
      <c r="I261" s="107" t="s">
        <v>232</v>
      </c>
      <c r="J261" s="107" t="s">
        <v>233</v>
      </c>
      <c r="K261" s="107" t="s">
        <v>9035</v>
      </c>
      <c r="L261" s="107" t="s">
        <v>9313</v>
      </c>
      <c r="M261" s="107" t="s">
        <v>254</v>
      </c>
      <c r="N261" s="107" t="s">
        <v>679</v>
      </c>
      <c r="O261" s="107" t="s">
        <v>255</v>
      </c>
      <c r="P261" s="109">
        <v>230360569</v>
      </c>
      <c r="Q261" s="109">
        <v>230360569</v>
      </c>
      <c r="R261" s="109">
        <v>167919298</v>
      </c>
      <c r="S261" s="107" t="s">
        <v>236</v>
      </c>
      <c r="T261" s="105">
        <v>1</v>
      </c>
      <c r="U261" s="107">
        <v>0</v>
      </c>
      <c r="V261" s="107">
        <v>0</v>
      </c>
      <c r="W261" s="107">
        <v>0</v>
      </c>
      <c r="X261" s="78">
        <v>0</v>
      </c>
      <c r="Y261" s="78">
        <v>0</v>
      </c>
    </row>
    <row r="262" spans="1:25" x14ac:dyDescent="0.25">
      <c r="A262" s="7">
        <v>252</v>
      </c>
      <c r="B262" s="8" t="s">
        <v>5531</v>
      </c>
      <c r="C262" s="78" t="s">
        <v>54</v>
      </c>
      <c r="D262" s="78">
        <v>0</v>
      </c>
      <c r="E262" s="107" t="s">
        <v>9487</v>
      </c>
      <c r="F262" s="108">
        <v>42964</v>
      </c>
      <c r="G262" s="107" t="s">
        <v>9052</v>
      </c>
      <c r="H262" s="107" t="s">
        <v>346</v>
      </c>
      <c r="I262" s="107" t="s">
        <v>232</v>
      </c>
      <c r="J262" s="107" t="s">
        <v>233</v>
      </c>
      <c r="K262" s="107" t="s">
        <v>9035</v>
      </c>
      <c r="L262" s="107" t="s">
        <v>9488</v>
      </c>
      <c r="M262" s="107" t="s">
        <v>254</v>
      </c>
      <c r="N262" s="107" t="s">
        <v>679</v>
      </c>
      <c r="O262" s="107" t="s">
        <v>255</v>
      </c>
      <c r="P262" s="109">
        <v>25164454</v>
      </c>
      <c r="Q262" s="109">
        <v>25164454</v>
      </c>
      <c r="R262" s="109">
        <v>0</v>
      </c>
      <c r="S262" s="107" t="s">
        <v>236</v>
      </c>
      <c r="T262" s="105">
        <v>1</v>
      </c>
      <c r="U262" s="107">
        <v>0</v>
      </c>
      <c r="V262" s="107">
        <v>0</v>
      </c>
      <c r="W262" s="107">
        <v>0</v>
      </c>
      <c r="X262" s="78">
        <v>0</v>
      </c>
      <c r="Y262" s="78">
        <v>0</v>
      </c>
    </row>
    <row r="263" spans="1:25" x14ac:dyDescent="0.25">
      <c r="A263" s="7">
        <v>253</v>
      </c>
      <c r="B263" s="8" t="s">
        <v>5535</v>
      </c>
      <c r="C263" s="78" t="s">
        <v>54</v>
      </c>
      <c r="D263" s="78">
        <v>0</v>
      </c>
      <c r="E263" s="107" t="s">
        <v>9489</v>
      </c>
      <c r="F263" s="108">
        <v>42800</v>
      </c>
      <c r="G263" s="107" t="s">
        <v>9052</v>
      </c>
      <c r="H263" s="107" t="s">
        <v>346</v>
      </c>
      <c r="I263" s="107" t="s">
        <v>232</v>
      </c>
      <c r="J263" s="107" t="s">
        <v>233</v>
      </c>
      <c r="K263" s="107" t="s">
        <v>9035</v>
      </c>
      <c r="L263" s="107" t="s">
        <v>9490</v>
      </c>
      <c r="M263" s="107" t="s">
        <v>254</v>
      </c>
      <c r="N263" s="107" t="s">
        <v>679</v>
      </c>
      <c r="O263" s="107" t="s">
        <v>244</v>
      </c>
      <c r="P263" s="109">
        <v>21462688</v>
      </c>
      <c r="Q263" s="109">
        <v>21462688</v>
      </c>
      <c r="R263" s="109">
        <v>2731211</v>
      </c>
      <c r="S263" s="107" t="s">
        <v>236</v>
      </c>
      <c r="T263" s="105">
        <v>1</v>
      </c>
      <c r="U263" s="107">
        <v>0</v>
      </c>
      <c r="V263" s="107">
        <v>0</v>
      </c>
      <c r="W263" s="107">
        <v>0</v>
      </c>
      <c r="X263" s="78">
        <v>0</v>
      </c>
      <c r="Y263" s="78">
        <v>0</v>
      </c>
    </row>
    <row r="264" spans="1:25" x14ac:dyDescent="0.25">
      <c r="A264" s="7">
        <v>254</v>
      </c>
      <c r="B264" s="8" t="s">
        <v>5538</v>
      </c>
      <c r="C264" s="78" t="s">
        <v>54</v>
      </c>
      <c r="D264" s="78">
        <v>0</v>
      </c>
      <c r="E264" s="107" t="s">
        <v>9491</v>
      </c>
      <c r="F264" s="108">
        <v>42983</v>
      </c>
      <c r="G264" s="107" t="s">
        <v>9052</v>
      </c>
      <c r="H264" s="107" t="s">
        <v>346</v>
      </c>
      <c r="I264" s="107" t="s">
        <v>232</v>
      </c>
      <c r="J264" s="107" t="s">
        <v>233</v>
      </c>
      <c r="K264" s="107" t="s">
        <v>9035</v>
      </c>
      <c r="L264" s="107" t="s">
        <v>9492</v>
      </c>
      <c r="M264" s="107" t="s">
        <v>254</v>
      </c>
      <c r="N264" s="107" t="s">
        <v>679</v>
      </c>
      <c r="O264" s="107" t="s">
        <v>255</v>
      </c>
      <c r="P264" s="109">
        <v>180249083</v>
      </c>
      <c r="Q264" s="109">
        <v>180249083</v>
      </c>
      <c r="R264" s="109">
        <v>131433419</v>
      </c>
      <c r="S264" s="107" t="s">
        <v>236</v>
      </c>
      <c r="T264" s="105">
        <v>1</v>
      </c>
      <c r="U264" s="107">
        <v>0</v>
      </c>
      <c r="V264" s="107">
        <v>0</v>
      </c>
      <c r="W264" s="107">
        <v>0</v>
      </c>
      <c r="X264" s="78">
        <v>0</v>
      </c>
      <c r="Y264" s="78">
        <v>0</v>
      </c>
    </row>
    <row r="265" spans="1:25" x14ac:dyDescent="0.25">
      <c r="A265" s="7">
        <v>255</v>
      </c>
      <c r="B265" s="8" t="s">
        <v>5542</v>
      </c>
      <c r="C265" s="78" t="s">
        <v>54</v>
      </c>
      <c r="D265" s="78">
        <v>0</v>
      </c>
      <c r="E265" s="107" t="s">
        <v>9493</v>
      </c>
      <c r="F265" s="108">
        <v>42983</v>
      </c>
      <c r="G265" s="107" t="s">
        <v>9052</v>
      </c>
      <c r="H265" s="107" t="s">
        <v>346</v>
      </c>
      <c r="I265" s="107" t="s">
        <v>232</v>
      </c>
      <c r="J265" s="107" t="s">
        <v>233</v>
      </c>
      <c r="K265" s="107" t="s">
        <v>9035</v>
      </c>
      <c r="L265" s="107" t="s">
        <v>9494</v>
      </c>
      <c r="M265" s="107" t="s">
        <v>254</v>
      </c>
      <c r="N265" s="107" t="s">
        <v>679</v>
      </c>
      <c r="O265" s="107" t="s">
        <v>255</v>
      </c>
      <c r="P265" s="109">
        <v>156011003</v>
      </c>
      <c r="Q265" s="109">
        <v>156011003</v>
      </c>
      <c r="R265" s="109">
        <v>113759577</v>
      </c>
      <c r="S265" s="107" t="s">
        <v>236</v>
      </c>
      <c r="T265" s="105">
        <v>1</v>
      </c>
      <c r="U265" s="107">
        <v>0</v>
      </c>
      <c r="V265" s="107">
        <v>0</v>
      </c>
      <c r="W265" s="107">
        <v>0</v>
      </c>
      <c r="X265" s="78">
        <v>0</v>
      </c>
      <c r="Y265" s="78">
        <v>0</v>
      </c>
    </row>
    <row r="266" spans="1:25" x14ac:dyDescent="0.25">
      <c r="A266" s="7">
        <v>256</v>
      </c>
      <c r="B266" s="8" t="s">
        <v>5546</v>
      </c>
      <c r="C266" s="78" t="s">
        <v>54</v>
      </c>
      <c r="D266" s="78">
        <v>0</v>
      </c>
      <c r="E266" s="107" t="s">
        <v>9495</v>
      </c>
      <c r="F266" s="108">
        <v>42949</v>
      </c>
      <c r="G266" s="107" t="s">
        <v>9052</v>
      </c>
      <c r="H266" s="107" t="s">
        <v>346</v>
      </c>
      <c r="I266" s="107" t="s">
        <v>232</v>
      </c>
      <c r="J266" s="107" t="s">
        <v>233</v>
      </c>
      <c r="K266" s="107" t="s">
        <v>9035</v>
      </c>
      <c r="L266" s="107" t="s">
        <v>9496</v>
      </c>
      <c r="M266" s="107" t="s">
        <v>254</v>
      </c>
      <c r="N266" s="107" t="s">
        <v>679</v>
      </c>
      <c r="O266" s="107" t="s">
        <v>255</v>
      </c>
      <c r="P266" s="109">
        <v>173625417</v>
      </c>
      <c r="Q266" s="109">
        <v>173625417</v>
      </c>
      <c r="R266" s="109">
        <v>126853440</v>
      </c>
      <c r="S266" s="107" t="s">
        <v>236</v>
      </c>
      <c r="T266" s="105">
        <v>1</v>
      </c>
      <c r="U266" s="107">
        <v>0</v>
      </c>
      <c r="V266" s="107">
        <v>0</v>
      </c>
      <c r="W266" s="107">
        <v>0</v>
      </c>
      <c r="X266" s="78">
        <v>0</v>
      </c>
      <c r="Y266" s="78">
        <v>0</v>
      </c>
    </row>
    <row r="267" spans="1:25" x14ac:dyDescent="0.25">
      <c r="A267" s="7">
        <v>257</v>
      </c>
      <c r="B267" s="8" t="s">
        <v>5550</v>
      </c>
      <c r="C267" s="78" t="s">
        <v>54</v>
      </c>
      <c r="D267" s="78">
        <v>0</v>
      </c>
      <c r="E267" s="107" t="s">
        <v>9497</v>
      </c>
      <c r="F267" s="108">
        <v>42941</v>
      </c>
      <c r="G267" s="107" t="s">
        <v>9052</v>
      </c>
      <c r="H267" s="107" t="s">
        <v>346</v>
      </c>
      <c r="I267" s="107" t="s">
        <v>232</v>
      </c>
      <c r="J267" s="107" t="s">
        <v>233</v>
      </c>
      <c r="K267" s="107" t="s">
        <v>9035</v>
      </c>
      <c r="L267" s="107" t="s">
        <v>9121</v>
      </c>
      <c r="M267" s="107" t="s">
        <v>254</v>
      </c>
      <c r="N267" s="107" t="s">
        <v>679</v>
      </c>
      <c r="O267" s="107" t="s">
        <v>255</v>
      </c>
      <c r="P267" s="109">
        <v>165550005</v>
      </c>
      <c r="Q267" s="109">
        <v>165550005</v>
      </c>
      <c r="R267" s="109">
        <v>121167540</v>
      </c>
      <c r="S267" s="107" t="s">
        <v>236</v>
      </c>
      <c r="T267" s="105">
        <v>1</v>
      </c>
      <c r="U267" s="107">
        <v>0</v>
      </c>
      <c r="V267" s="107">
        <v>0</v>
      </c>
      <c r="W267" s="107">
        <v>0</v>
      </c>
      <c r="X267" s="78">
        <v>0</v>
      </c>
      <c r="Y267" s="78">
        <v>0</v>
      </c>
    </row>
    <row r="268" spans="1:25" x14ac:dyDescent="0.25">
      <c r="A268" s="7">
        <v>258</v>
      </c>
      <c r="B268" s="8" t="s">
        <v>5554</v>
      </c>
      <c r="C268" s="78" t="s">
        <v>54</v>
      </c>
      <c r="D268" s="78">
        <v>0</v>
      </c>
      <c r="E268" s="107" t="s">
        <v>9498</v>
      </c>
      <c r="F268" s="108">
        <v>43004</v>
      </c>
      <c r="G268" s="107" t="s">
        <v>9052</v>
      </c>
      <c r="H268" s="107" t="s">
        <v>346</v>
      </c>
      <c r="I268" s="107" t="s">
        <v>232</v>
      </c>
      <c r="J268" s="107" t="s">
        <v>233</v>
      </c>
      <c r="K268" s="107" t="s">
        <v>9035</v>
      </c>
      <c r="L268" s="107" t="s">
        <v>9499</v>
      </c>
      <c r="M268" s="107" t="s">
        <v>254</v>
      </c>
      <c r="N268" s="107" t="s">
        <v>679</v>
      </c>
      <c r="O268" s="107" t="s">
        <v>255</v>
      </c>
      <c r="P268" s="109">
        <v>271263553</v>
      </c>
      <c r="Q268" s="109">
        <v>271263553</v>
      </c>
      <c r="R268" s="109">
        <v>197607474</v>
      </c>
      <c r="S268" s="107" t="s">
        <v>236</v>
      </c>
      <c r="T268" s="105">
        <v>1</v>
      </c>
      <c r="U268" s="107">
        <v>0</v>
      </c>
      <c r="V268" s="107">
        <v>0</v>
      </c>
      <c r="W268" s="107">
        <v>0</v>
      </c>
      <c r="X268" s="78">
        <v>0</v>
      </c>
      <c r="Y268" s="78">
        <v>0</v>
      </c>
    </row>
    <row r="269" spans="1:25" x14ac:dyDescent="0.25">
      <c r="A269" s="7">
        <v>259</v>
      </c>
      <c r="B269" s="8" t="s">
        <v>5558</v>
      </c>
      <c r="C269" s="78" t="s">
        <v>54</v>
      </c>
      <c r="D269" s="78">
        <v>0</v>
      </c>
      <c r="E269" s="107" t="s">
        <v>9500</v>
      </c>
      <c r="F269" s="108">
        <v>42951</v>
      </c>
      <c r="G269" s="107" t="s">
        <v>9052</v>
      </c>
      <c r="H269" s="107" t="s">
        <v>346</v>
      </c>
      <c r="I269" s="107" t="s">
        <v>232</v>
      </c>
      <c r="J269" s="107" t="s">
        <v>233</v>
      </c>
      <c r="K269" s="107" t="s">
        <v>9035</v>
      </c>
      <c r="L269" s="107" t="s">
        <v>9105</v>
      </c>
      <c r="M269" s="107" t="s">
        <v>254</v>
      </c>
      <c r="N269" s="107" t="s">
        <v>679</v>
      </c>
      <c r="O269" s="107" t="s">
        <v>255</v>
      </c>
      <c r="P269" s="109">
        <v>125201789</v>
      </c>
      <c r="Q269" s="109">
        <v>125201789</v>
      </c>
      <c r="R269" s="109">
        <v>91465941</v>
      </c>
      <c r="S269" s="107" t="s">
        <v>236</v>
      </c>
      <c r="T269" s="105">
        <v>1</v>
      </c>
      <c r="U269" s="107">
        <v>0</v>
      </c>
      <c r="V269" s="107">
        <v>0</v>
      </c>
      <c r="W269" s="107">
        <v>0</v>
      </c>
      <c r="X269" s="78">
        <v>0</v>
      </c>
      <c r="Y269" s="78">
        <v>0</v>
      </c>
    </row>
    <row r="270" spans="1:25" x14ac:dyDescent="0.25">
      <c r="A270" s="7">
        <v>260</v>
      </c>
      <c r="B270" s="8" t="s">
        <v>5561</v>
      </c>
      <c r="C270" s="78" t="s">
        <v>54</v>
      </c>
      <c r="D270" s="78">
        <v>0</v>
      </c>
      <c r="E270" s="107" t="s">
        <v>9501</v>
      </c>
      <c r="F270" s="108">
        <v>42990</v>
      </c>
      <c r="G270" s="107" t="s">
        <v>9052</v>
      </c>
      <c r="H270" s="107" t="s">
        <v>346</v>
      </c>
      <c r="I270" s="107" t="s">
        <v>232</v>
      </c>
      <c r="J270" s="107" t="s">
        <v>233</v>
      </c>
      <c r="K270" s="107" t="s">
        <v>9035</v>
      </c>
      <c r="L270" s="107" t="s">
        <v>9502</v>
      </c>
      <c r="M270" s="107" t="s">
        <v>254</v>
      </c>
      <c r="N270" s="107" t="s">
        <v>679</v>
      </c>
      <c r="O270" s="107" t="s">
        <v>255</v>
      </c>
      <c r="P270" s="109">
        <v>153499984</v>
      </c>
      <c r="Q270" s="109">
        <v>153499984</v>
      </c>
      <c r="R270" s="109">
        <v>111892455</v>
      </c>
      <c r="S270" s="107" t="s">
        <v>236</v>
      </c>
      <c r="T270" s="105">
        <v>1</v>
      </c>
      <c r="U270" s="107">
        <v>0</v>
      </c>
      <c r="V270" s="107">
        <v>0</v>
      </c>
      <c r="W270" s="107">
        <v>0</v>
      </c>
      <c r="X270" s="78">
        <v>0</v>
      </c>
      <c r="Y270" s="78">
        <v>0</v>
      </c>
    </row>
    <row r="271" spans="1:25" x14ac:dyDescent="0.25">
      <c r="A271" s="7">
        <v>261</v>
      </c>
      <c r="B271" s="8" t="s">
        <v>5564</v>
      </c>
      <c r="C271" s="78" t="s">
        <v>54</v>
      </c>
      <c r="D271" s="78">
        <v>0</v>
      </c>
      <c r="E271" s="107" t="s">
        <v>9503</v>
      </c>
      <c r="F271" s="108">
        <v>42947</v>
      </c>
      <c r="G271" s="107" t="s">
        <v>9052</v>
      </c>
      <c r="H271" s="107" t="s">
        <v>346</v>
      </c>
      <c r="I271" s="107" t="s">
        <v>232</v>
      </c>
      <c r="J271" s="107" t="s">
        <v>233</v>
      </c>
      <c r="K271" s="107" t="s">
        <v>9035</v>
      </c>
      <c r="L271" s="107" t="s">
        <v>9504</v>
      </c>
      <c r="M271" s="107" t="s">
        <v>254</v>
      </c>
      <c r="N271" s="107" t="s">
        <v>679</v>
      </c>
      <c r="O271" s="107" t="s">
        <v>255</v>
      </c>
      <c r="P271" s="109">
        <v>246924110</v>
      </c>
      <c r="Q271" s="109">
        <v>246924110</v>
      </c>
      <c r="R271" s="109">
        <v>180675954</v>
      </c>
      <c r="S271" s="107" t="s">
        <v>236</v>
      </c>
      <c r="T271" s="105">
        <v>1</v>
      </c>
      <c r="U271" s="107">
        <v>0</v>
      </c>
      <c r="V271" s="107">
        <v>0</v>
      </c>
      <c r="W271" s="107">
        <v>0</v>
      </c>
      <c r="X271" s="78">
        <v>0</v>
      </c>
      <c r="Y271" s="78">
        <v>0</v>
      </c>
    </row>
    <row r="272" spans="1:25" x14ac:dyDescent="0.25">
      <c r="A272" s="7">
        <v>262</v>
      </c>
      <c r="B272" s="8" t="s">
        <v>5569</v>
      </c>
      <c r="C272" s="78" t="s">
        <v>54</v>
      </c>
      <c r="D272" s="78">
        <v>0</v>
      </c>
      <c r="E272" s="107" t="s">
        <v>9505</v>
      </c>
      <c r="F272" s="108">
        <v>42942</v>
      </c>
      <c r="G272" s="107" t="s">
        <v>9052</v>
      </c>
      <c r="H272" s="107" t="s">
        <v>346</v>
      </c>
      <c r="I272" s="107" t="s">
        <v>232</v>
      </c>
      <c r="J272" s="107" t="s">
        <v>233</v>
      </c>
      <c r="K272" s="107" t="s">
        <v>9035</v>
      </c>
      <c r="L272" s="107" t="s">
        <v>9506</v>
      </c>
      <c r="M272" s="107" t="s">
        <v>254</v>
      </c>
      <c r="N272" s="107" t="s">
        <v>679</v>
      </c>
      <c r="O272" s="107" t="s">
        <v>255</v>
      </c>
      <c r="P272" s="109">
        <v>174132133</v>
      </c>
      <c r="Q272" s="109">
        <v>174132133</v>
      </c>
      <c r="R272" s="109">
        <v>127442997</v>
      </c>
      <c r="S272" s="107" t="s">
        <v>236</v>
      </c>
      <c r="T272" s="105">
        <v>1</v>
      </c>
      <c r="U272" s="107">
        <v>0</v>
      </c>
      <c r="V272" s="107">
        <v>0</v>
      </c>
      <c r="W272" s="107">
        <v>0</v>
      </c>
      <c r="X272" s="78">
        <v>0</v>
      </c>
      <c r="Y272" s="78">
        <v>0</v>
      </c>
    </row>
    <row r="273" spans="1:25" x14ac:dyDescent="0.25">
      <c r="A273" s="7">
        <v>263</v>
      </c>
      <c r="B273" s="8" t="s">
        <v>5574</v>
      </c>
      <c r="C273" s="78" t="s">
        <v>54</v>
      </c>
      <c r="D273" s="78">
        <v>0</v>
      </c>
      <c r="E273" s="107" t="s">
        <v>9507</v>
      </c>
      <c r="F273" s="108">
        <v>42941</v>
      </c>
      <c r="G273" s="107" t="s">
        <v>9052</v>
      </c>
      <c r="H273" s="107" t="s">
        <v>346</v>
      </c>
      <c r="I273" s="107" t="s">
        <v>232</v>
      </c>
      <c r="J273" s="107" t="s">
        <v>233</v>
      </c>
      <c r="K273" s="107" t="s">
        <v>9035</v>
      </c>
      <c r="L273" s="107" t="s">
        <v>9426</v>
      </c>
      <c r="M273" s="107" t="s">
        <v>254</v>
      </c>
      <c r="N273" s="107" t="s">
        <v>679</v>
      </c>
      <c r="O273" s="107" t="s">
        <v>255</v>
      </c>
      <c r="P273" s="109">
        <v>106745083</v>
      </c>
      <c r="Q273" s="109">
        <v>106745083</v>
      </c>
      <c r="R273" s="109">
        <v>78127689</v>
      </c>
      <c r="S273" s="107" t="s">
        <v>236</v>
      </c>
      <c r="T273" s="105">
        <v>1</v>
      </c>
      <c r="U273" s="107">
        <v>0</v>
      </c>
      <c r="V273" s="107">
        <v>0</v>
      </c>
      <c r="W273" s="107">
        <v>0</v>
      </c>
      <c r="X273" s="78">
        <v>0</v>
      </c>
      <c r="Y273" s="78">
        <v>0</v>
      </c>
    </row>
    <row r="274" spans="1:25" x14ac:dyDescent="0.25">
      <c r="A274" s="7">
        <v>264</v>
      </c>
      <c r="B274" s="8" t="s">
        <v>5579</v>
      </c>
      <c r="C274" s="78" t="s">
        <v>54</v>
      </c>
      <c r="D274" s="78">
        <v>0</v>
      </c>
      <c r="E274" s="107" t="s">
        <v>9508</v>
      </c>
      <c r="F274" s="108">
        <v>42969</v>
      </c>
      <c r="G274" s="107" t="s">
        <v>9052</v>
      </c>
      <c r="H274" s="107" t="s">
        <v>346</v>
      </c>
      <c r="I274" s="107" t="s">
        <v>232</v>
      </c>
      <c r="J274" s="107" t="s">
        <v>233</v>
      </c>
      <c r="K274" s="107" t="s">
        <v>9035</v>
      </c>
      <c r="L274" s="107" t="s">
        <v>9509</v>
      </c>
      <c r="M274" s="107" t="s">
        <v>254</v>
      </c>
      <c r="N274" s="107" t="s">
        <v>679</v>
      </c>
      <c r="O274" s="107" t="s">
        <v>255</v>
      </c>
      <c r="P274" s="109">
        <v>114769485</v>
      </c>
      <c r="Q274" s="109">
        <v>114769485</v>
      </c>
      <c r="R274" s="109">
        <v>83775031</v>
      </c>
      <c r="S274" s="107" t="s">
        <v>236</v>
      </c>
      <c r="T274" s="105">
        <v>1</v>
      </c>
      <c r="U274" s="107">
        <v>0</v>
      </c>
      <c r="V274" s="107">
        <v>0</v>
      </c>
      <c r="W274" s="107">
        <v>0</v>
      </c>
      <c r="X274" s="78">
        <v>0</v>
      </c>
      <c r="Y274" s="78">
        <v>0</v>
      </c>
    </row>
    <row r="275" spans="1:25" x14ac:dyDescent="0.25">
      <c r="A275" s="7">
        <v>265</v>
      </c>
      <c r="B275" s="8" t="s">
        <v>5584</v>
      </c>
      <c r="C275" s="78" t="s">
        <v>54</v>
      </c>
      <c r="D275" s="78">
        <v>0</v>
      </c>
      <c r="E275" s="107" t="s">
        <v>9510</v>
      </c>
      <c r="F275" s="108">
        <v>42983</v>
      </c>
      <c r="G275" s="107" t="s">
        <v>9052</v>
      </c>
      <c r="H275" s="107" t="s">
        <v>346</v>
      </c>
      <c r="I275" s="107" t="s">
        <v>232</v>
      </c>
      <c r="J275" s="107" t="s">
        <v>233</v>
      </c>
      <c r="K275" s="107" t="s">
        <v>9035</v>
      </c>
      <c r="L275" s="107" t="s">
        <v>9511</v>
      </c>
      <c r="M275" s="107" t="s">
        <v>254</v>
      </c>
      <c r="N275" s="107" t="s">
        <v>679</v>
      </c>
      <c r="O275" s="107" t="s">
        <v>255</v>
      </c>
      <c r="P275" s="109">
        <v>290401035</v>
      </c>
      <c r="Q275" s="109">
        <v>290401035</v>
      </c>
      <c r="R275" s="109">
        <v>211753649</v>
      </c>
      <c r="S275" s="107" t="s">
        <v>236</v>
      </c>
      <c r="T275" s="105">
        <v>1</v>
      </c>
      <c r="U275" s="107">
        <v>0</v>
      </c>
      <c r="V275" s="107">
        <v>0</v>
      </c>
      <c r="W275" s="107">
        <v>0</v>
      </c>
      <c r="X275" s="78">
        <v>0</v>
      </c>
      <c r="Y275" s="78">
        <v>0</v>
      </c>
    </row>
    <row r="276" spans="1:25" x14ac:dyDescent="0.25">
      <c r="A276" s="7">
        <v>266</v>
      </c>
      <c r="B276" s="8" t="s">
        <v>5588</v>
      </c>
      <c r="C276" s="78" t="s">
        <v>54</v>
      </c>
      <c r="D276" s="78">
        <v>0</v>
      </c>
      <c r="E276" s="107" t="s">
        <v>9512</v>
      </c>
      <c r="F276" s="108">
        <v>42990</v>
      </c>
      <c r="G276" s="107" t="s">
        <v>9052</v>
      </c>
      <c r="H276" s="107" t="s">
        <v>346</v>
      </c>
      <c r="I276" s="107" t="s">
        <v>232</v>
      </c>
      <c r="J276" s="107" t="s">
        <v>233</v>
      </c>
      <c r="K276" s="107" t="s">
        <v>9035</v>
      </c>
      <c r="L276" s="107" t="s">
        <v>9513</v>
      </c>
      <c r="M276" s="107" t="s">
        <v>254</v>
      </c>
      <c r="N276" s="107" t="s">
        <v>679</v>
      </c>
      <c r="O276" s="107" t="s">
        <v>255</v>
      </c>
      <c r="P276" s="109">
        <v>69492016</v>
      </c>
      <c r="Q276" s="109">
        <v>69492016</v>
      </c>
      <c r="R276" s="109">
        <v>50655590</v>
      </c>
      <c r="S276" s="107" t="s">
        <v>236</v>
      </c>
      <c r="T276" s="105">
        <v>1</v>
      </c>
      <c r="U276" s="107">
        <v>0</v>
      </c>
      <c r="V276" s="107">
        <v>0</v>
      </c>
      <c r="W276" s="107">
        <v>0</v>
      </c>
      <c r="X276" s="78">
        <v>0</v>
      </c>
      <c r="Y276" s="78">
        <v>0</v>
      </c>
    </row>
    <row r="277" spans="1:25" x14ac:dyDescent="0.25">
      <c r="A277" s="7">
        <v>267</v>
      </c>
      <c r="B277" s="8" t="s">
        <v>5592</v>
      </c>
      <c r="C277" s="78" t="s">
        <v>54</v>
      </c>
      <c r="D277" s="78">
        <v>0</v>
      </c>
      <c r="E277" s="107" t="s">
        <v>9514</v>
      </c>
      <c r="F277" s="108">
        <v>42990</v>
      </c>
      <c r="G277" s="107" t="s">
        <v>9052</v>
      </c>
      <c r="H277" s="107" t="s">
        <v>346</v>
      </c>
      <c r="I277" s="107" t="s">
        <v>232</v>
      </c>
      <c r="J277" s="107" t="s">
        <v>233</v>
      </c>
      <c r="K277" s="107" t="s">
        <v>9035</v>
      </c>
      <c r="L277" s="107" t="s">
        <v>9245</v>
      </c>
      <c r="M277" s="107" t="s">
        <v>254</v>
      </c>
      <c r="N277" s="107" t="s">
        <v>679</v>
      </c>
      <c r="O277" s="107" t="s">
        <v>255</v>
      </c>
      <c r="P277" s="109">
        <v>14607218</v>
      </c>
      <c r="Q277" s="109">
        <v>14607218</v>
      </c>
      <c r="R277" s="109">
        <v>10647802</v>
      </c>
      <c r="S277" s="107" t="s">
        <v>236</v>
      </c>
      <c r="T277" s="105">
        <v>1</v>
      </c>
      <c r="U277" s="107">
        <v>0</v>
      </c>
      <c r="V277" s="107">
        <v>0</v>
      </c>
      <c r="W277" s="107">
        <v>0</v>
      </c>
      <c r="X277" s="78">
        <v>0</v>
      </c>
      <c r="Y277" s="78">
        <v>0</v>
      </c>
    </row>
    <row r="278" spans="1:25" x14ac:dyDescent="0.25">
      <c r="A278" s="7">
        <v>268</v>
      </c>
      <c r="B278" s="8" t="s">
        <v>5596</v>
      </c>
      <c r="C278" s="78" t="s">
        <v>54</v>
      </c>
      <c r="D278" s="78">
        <v>0</v>
      </c>
      <c r="E278" s="107" t="s">
        <v>9515</v>
      </c>
      <c r="F278" s="108">
        <v>42990</v>
      </c>
      <c r="G278" s="107" t="s">
        <v>9052</v>
      </c>
      <c r="H278" s="107" t="s">
        <v>346</v>
      </c>
      <c r="I278" s="107" t="s">
        <v>232</v>
      </c>
      <c r="J278" s="107" t="s">
        <v>233</v>
      </c>
      <c r="K278" s="107" t="s">
        <v>9035</v>
      </c>
      <c r="L278" s="107" t="s">
        <v>9406</v>
      </c>
      <c r="M278" s="107" t="s">
        <v>254</v>
      </c>
      <c r="N278" s="107" t="s">
        <v>679</v>
      </c>
      <c r="O278" s="107" t="s">
        <v>255</v>
      </c>
      <c r="P278" s="109">
        <v>124643780</v>
      </c>
      <c r="Q278" s="109">
        <v>124643780</v>
      </c>
      <c r="R278" s="109">
        <v>90857981</v>
      </c>
      <c r="S278" s="107" t="s">
        <v>236</v>
      </c>
      <c r="T278" s="105">
        <v>1</v>
      </c>
      <c r="U278" s="107">
        <v>0</v>
      </c>
      <c r="V278" s="107">
        <v>0</v>
      </c>
      <c r="W278" s="107">
        <v>0</v>
      </c>
      <c r="X278" s="78">
        <v>0</v>
      </c>
      <c r="Y278" s="78">
        <v>0</v>
      </c>
    </row>
    <row r="279" spans="1:25" x14ac:dyDescent="0.25">
      <c r="A279" s="7">
        <v>269</v>
      </c>
      <c r="B279" s="8" t="s">
        <v>5600</v>
      </c>
      <c r="C279" s="78" t="s">
        <v>54</v>
      </c>
      <c r="D279" s="78">
        <v>0</v>
      </c>
      <c r="E279" s="107" t="s">
        <v>9516</v>
      </c>
      <c r="F279" s="108">
        <v>42951</v>
      </c>
      <c r="G279" s="107" t="s">
        <v>9052</v>
      </c>
      <c r="H279" s="107" t="s">
        <v>346</v>
      </c>
      <c r="I279" s="107" t="s">
        <v>232</v>
      </c>
      <c r="J279" s="107" t="s">
        <v>233</v>
      </c>
      <c r="K279" s="107" t="s">
        <v>9035</v>
      </c>
      <c r="L279" s="107" t="s">
        <v>9465</v>
      </c>
      <c r="M279" s="107" t="s">
        <v>254</v>
      </c>
      <c r="N279" s="107" t="s">
        <v>679</v>
      </c>
      <c r="O279" s="107" t="s">
        <v>255</v>
      </c>
      <c r="P279" s="109">
        <v>129084582</v>
      </c>
      <c r="Q279" s="109">
        <v>129084582</v>
      </c>
      <c r="R279" s="109">
        <v>94302508</v>
      </c>
      <c r="S279" s="107" t="s">
        <v>236</v>
      </c>
      <c r="T279" s="105">
        <v>1</v>
      </c>
      <c r="U279" s="107">
        <v>0</v>
      </c>
      <c r="V279" s="107">
        <v>0</v>
      </c>
      <c r="W279" s="107">
        <v>0</v>
      </c>
      <c r="X279" s="78">
        <v>0</v>
      </c>
      <c r="Y279" s="78">
        <v>0</v>
      </c>
    </row>
    <row r="280" spans="1:25" x14ac:dyDescent="0.25">
      <c r="A280" s="7">
        <v>270</v>
      </c>
      <c r="B280" s="8" t="s">
        <v>5604</v>
      </c>
      <c r="C280" s="78" t="s">
        <v>54</v>
      </c>
      <c r="D280" s="78">
        <v>0</v>
      </c>
      <c r="E280" s="107" t="s">
        <v>9517</v>
      </c>
      <c r="F280" s="108">
        <v>42949</v>
      </c>
      <c r="G280" s="107" t="s">
        <v>9052</v>
      </c>
      <c r="H280" s="107" t="s">
        <v>346</v>
      </c>
      <c r="I280" s="107" t="s">
        <v>232</v>
      </c>
      <c r="J280" s="107" t="s">
        <v>233</v>
      </c>
      <c r="K280" s="107" t="s">
        <v>9035</v>
      </c>
      <c r="L280" s="107" t="s">
        <v>9235</v>
      </c>
      <c r="M280" s="107" t="s">
        <v>254</v>
      </c>
      <c r="N280" s="107" t="s">
        <v>679</v>
      </c>
      <c r="O280" s="107" t="s">
        <v>255</v>
      </c>
      <c r="P280" s="109">
        <v>211079202</v>
      </c>
      <c r="Q280" s="109">
        <v>211079202</v>
      </c>
      <c r="R280" s="109">
        <v>154217761</v>
      </c>
      <c r="S280" s="107" t="s">
        <v>236</v>
      </c>
      <c r="T280" s="105">
        <v>1</v>
      </c>
      <c r="U280" s="107">
        <v>0</v>
      </c>
      <c r="V280" s="107">
        <v>0</v>
      </c>
      <c r="W280" s="107">
        <v>0</v>
      </c>
      <c r="X280" s="78">
        <v>0</v>
      </c>
      <c r="Y280" s="78">
        <v>0</v>
      </c>
    </row>
    <row r="281" spans="1:25" x14ac:dyDescent="0.25">
      <c r="A281" s="7">
        <v>271</v>
      </c>
      <c r="B281" s="8" t="s">
        <v>5608</v>
      </c>
      <c r="C281" s="78" t="s">
        <v>54</v>
      </c>
      <c r="D281" s="78">
        <v>0</v>
      </c>
      <c r="E281" s="107" t="s">
        <v>9518</v>
      </c>
      <c r="F281" s="108">
        <v>42961</v>
      </c>
      <c r="G281" s="107" t="s">
        <v>9052</v>
      </c>
      <c r="H281" s="107" t="s">
        <v>346</v>
      </c>
      <c r="I281" s="107" t="s">
        <v>232</v>
      </c>
      <c r="J281" s="107" t="s">
        <v>233</v>
      </c>
      <c r="K281" s="107" t="s">
        <v>9035</v>
      </c>
      <c r="L281" s="107" t="s">
        <v>9519</v>
      </c>
      <c r="M281" s="107" t="s">
        <v>254</v>
      </c>
      <c r="N281" s="107" t="s">
        <v>679</v>
      </c>
      <c r="O281" s="107" t="s">
        <v>255</v>
      </c>
      <c r="P281" s="109">
        <v>161629228</v>
      </c>
      <c r="Q281" s="109">
        <v>161629228</v>
      </c>
      <c r="R281" s="109">
        <v>118023469</v>
      </c>
      <c r="S281" s="107" t="s">
        <v>236</v>
      </c>
      <c r="T281" s="105">
        <v>1</v>
      </c>
      <c r="U281" s="107">
        <v>0</v>
      </c>
      <c r="V281" s="107">
        <v>0</v>
      </c>
      <c r="W281" s="107">
        <v>0</v>
      </c>
      <c r="X281" s="78">
        <v>0</v>
      </c>
      <c r="Y281" s="78">
        <v>0</v>
      </c>
    </row>
    <row r="282" spans="1:25" x14ac:dyDescent="0.25">
      <c r="A282" s="7">
        <v>272</v>
      </c>
      <c r="B282" s="8" t="s">
        <v>5612</v>
      </c>
      <c r="C282" s="78" t="s">
        <v>54</v>
      </c>
      <c r="D282" s="78">
        <v>0</v>
      </c>
      <c r="E282" s="107" t="s">
        <v>9520</v>
      </c>
      <c r="F282" s="108">
        <v>42951</v>
      </c>
      <c r="G282" s="107" t="s">
        <v>9052</v>
      </c>
      <c r="H282" s="107" t="s">
        <v>346</v>
      </c>
      <c r="I282" s="107" t="s">
        <v>232</v>
      </c>
      <c r="J282" s="107" t="s">
        <v>233</v>
      </c>
      <c r="K282" s="107" t="s">
        <v>9035</v>
      </c>
      <c r="L282" s="107" t="s">
        <v>9521</v>
      </c>
      <c r="M282" s="107" t="s">
        <v>254</v>
      </c>
      <c r="N282" s="107" t="s">
        <v>679</v>
      </c>
      <c r="O282" s="107" t="s">
        <v>255</v>
      </c>
      <c r="P282" s="109">
        <v>81489369</v>
      </c>
      <c r="Q282" s="109">
        <v>81489369</v>
      </c>
      <c r="R282" s="109">
        <v>59531911</v>
      </c>
      <c r="S282" s="107" t="s">
        <v>236</v>
      </c>
      <c r="T282" s="105">
        <v>1</v>
      </c>
      <c r="U282" s="107">
        <v>0</v>
      </c>
      <c r="V282" s="107">
        <v>0</v>
      </c>
      <c r="W282" s="107">
        <v>0</v>
      </c>
      <c r="X282" s="78">
        <v>0</v>
      </c>
      <c r="Y282" s="78">
        <v>0</v>
      </c>
    </row>
    <row r="283" spans="1:25" x14ac:dyDescent="0.25">
      <c r="A283" s="7">
        <v>273</v>
      </c>
      <c r="B283" s="8" t="s">
        <v>5617</v>
      </c>
      <c r="C283" s="78" t="s">
        <v>54</v>
      </c>
      <c r="D283" s="78">
        <v>0</v>
      </c>
      <c r="E283" s="107" t="s">
        <v>9522</v>
      </c>
      <c r="F283" s="108">
        <v>43003</v>
      </c>
      <c r="G283" s="107" t="s">
        <v>9052</v>
      </c>
      <c r="H283" s="107" t="s">
        <v>346</v>
      </c>
      <c r="I283" s="107" t="s">
        <v>232</v>
      </c>
      <c r="J283" s="107" t="s">
        <v>233</v>
      </c>
      <c r="K283" s="107" t="s">
        <v>9035</v>
      </c>
      <c r="L283" s="107" t="s">
        <v>9523</v>
      </c>
      <c r="M283" s="107" t="s">
        <v>254</v>
      </c>
      <c r="N283" s="107" t="s">
        <v>679</v>
      </c>
      <c r="O283" s="107" t="s">
        <v>255</v>
      </c>
      <c r="P283" s="109">
        <v>77937169</v>
      </c>
      <c r="Q283" s="109">
        <v>77937169</v>
      </c>
      <c r="R283" s="109">
        <v>56777542</v>
      </c>
      <c r="S283" s="107" t="s">
        <v>236</v>
      </c>
      <c r="T283" s="105">
        <v>1</v>
      </c>
      <c r="U283" s="107">
        <v>0</v>
      </c>
      <c r="V283" s="107">
        <v>0</v>
      </c>
      <c r="W283" s="107">
        <v>0</v>
      </c>
      <c r="X283" s="78">
        <v>0</v>
      </c>
      <c r="Y283" s="78">
        <v>0</v>
      </c>
    </row>
    <row r="284" spans="1:25" x14ac:dyDescent="0.25">
      <c r="A284" s="7">
        <v>274</v>
      </c>
      <c r="B284" s="8" t="s">
        <v>5620</v>
      </c>
      <c r="C284" s="78" t="s">
        <v>54</v>
      </c>
      <c r="D284" s="78">
        <v>0</v>
      </c>
      <c r="E284" s="107" t="s">
        <v>9524</v>
      </c>
      <c r="F284" s="108">
        <v>42991</v>
      </c>
      <c r="G284" s="107" t="s">
        <v>9052</v>
      </c>
      <c r="H284" s="107" t="s">
        <v>346</v>
      </c>
      <c r="I284" s="107" t="s">
        <v>232</v>
      </c>
      <c r="J284" s="107" t="s">
        <v>233</v>
      </c>
      <c r="K284" s="107" t="s">
        <v>9035</v>
      </c>
      <c r="L284" s="107" t="s">
        <v>9183</v>
      </c>
      <c r="M284" s="107" t="s">
        <v>254</v>
      </c>
      <c r="N284" s="107" t="s">
        <v>679</v>
      </c>
      <c r="O284" s="107" t="s">
        <v>255</v>
      </c>
      <c r="P284" s="109">
        <v>111992002</v>
      </c>
      <c r="Q284" s="109">
        <v>111992002</v>
      </c>
      <c r="R284" s="109">
        <v>81631812</v>
      </c>
      <c r="S284" s="107" t="s">
        <v>236</v>
      </c>
      <c r="T284" s="105">
        <v>1</v>
      </c>
      <c r="U284" s="107">
        <v>0</v>
      </c>
      <c r="V284" s="107">
        <v>0</v>
      </c>
      <c r="W284" s="107">
        <v>0</v>
      </c>
      <c r="X284" s="78">
        <v>0</v>
      </c>
      <c r="Y284" s="78">
        <v>0</v>
      </c>
    </row>
    <row r="285" spans="1:25" x14ac:dyDescent="0.25">
      <c r="A285" s="7">
        <v>275</v>
      </c>
      <c r="B285" s="8" t="s">
        <v>5625</v>
      </c>
      <c r="C285" s="78" t="s">
        <v>54</v>
      </c>
      <c r="D285" s="78">
        <v>0</v>
      </c>
      <c r="E285" s="107" t="s">
        <v>9525</v>
      </c>
      <c r="F285" s="108">
        <v>43026</v>
      </c>
      <c r="G285" s="107" t="s">
        <v>9052</v>
      </c>
      <c r="H285" s="107" t="s">
        <v>346</v>
      </c>
      <c r="I285" s="107" t="s">
        <v>232</v>
      </c>
      <c r="J285" s="107" t="s">
        <v>233</v>
      </c>
      <c r="K285" s="107" t="s">
        <v>9035</v>
      </c>
      <c r="L285" s="107" t="s">
        <v>9187</v>
      </c>
      <c r="M285" s="107" t="s">
        <v>254</v>
      </c>
      <c r="N285" s="107" t="s">
        <v>679</v>
      </c>
      <c r="O285" s="107" t="s">
        <v>255</v>
      </c>
      <c r="P285" s="109">
        <v>118423110</v>
      </c>
      <c r="Q285" s="109">
        <v>118423110</v>
      </c>
      <c r="R285" s="109">
        <v>0</v>
      </c>
      <c r="S285" s="107" t="s">
        <v>236</v>
      </c>
      <c r="T285" s="105">
        <v>1</v>
      </c>
      <c r="U285" s="107">
        <v>0</v>
      </c>
      <c r="V285" s="107">
        <v>0</v>
      </c>
      <c r="W285" s="107">
        <v>0</v>
      </c>
      <c r="X285" s="78">
        <v>0</v>
      </c>
      <c r="Y285" s="78">
        <v>0</v>
      </c>
    </row>
    <row r="286" spans="1:25" x14ac:dyDescent="0.25">
      <c r="A286" s="7">
        <v>276</v>
      </c>
      <c r="B286" s="8" t="s">
        <v>5630</v>
      </c>
      <c r="C286" s="78" t="s">
        <v>54</v>
      </c>
      <c r="D286" s="78">
        <v>0</v>
      </c>
      <c r="E286" s="107" t="s">
        <v>9526</v>
      </c>
      <c r="F286" s="108">
        <v>43026</v>
      </c>
      <c r="G286" s="107" t="s">
        <v>9052</v>
      </c>
      <c r="H286" s="107" t="s">
        <v>346</v>
      </c>
      <c r="I286" s="107" t="s">
        <v>232</v>
      </c>
      <c r="J286" s="107" t="s">
        <v>233</v>
      </c>
      <c r="K286" s="107" t="s">
        <v>9035</v>
      </c>
      <c r="L286" s="107" t="s">
        <v>9527</v>
      </c>
      <c r="M286" s="107" t="s">
        <v>254</v>
      </c>
      <c r="N286" s="107" t="s">
        <v>679</v>
      </c>
      <c r="O286" s="107" t="s">
        <v>255</v>
      </c>
      <c r="P286" s="109">
        <v>33657895</v>
      </c>
      <c r="Q286" s="109">
        <v>33657895</v>
      </c>
      <c r="R286" s="109">
        <v>0</v>
      </c>
      <c r="S286" s="107" t="s">
        <v>236</v>
      </c>
      <c r="T286" s="105">
        <v>1</v>
      </c>
      <c r="U286" s="107">
        <v>0</v>
      </c>
      <c r="V286" s="107">
        <v>0</v>
      </c>
      <c r="W286" s="107">
        <v>0</v>
      </c>
      <c r="X286" s="78">
        <v>0</v>
      </c>
      <c r="Y286" s="78">
        <v>0</v>
      </c>
    </row>
    <row r="287" spans="1:25" x14ac:dyDescent="0.25">
      <c r="A287" s="7">
        <v>277</v>
      </c>
      <c r="B287" s="8" t="s">
        <v>5634</v>
      </c>
      <c r="C287" s="78" t="s">
        <v>54</v>
      </c>
      <c r="D287" s="78">
        <v>0</v>
      </c>
      <c r="E287" s="107" t="s">
        <v>9528</v>
      </c>
      <c r="F287" s="108">
        <v>43003</v>
      </c>
      <c r="G287" s="107" t="s">
        <v>9052</v>
      </c>
      <c r="H287" s="107" t="s">
        <v>346</v>
      </c>
      <c r="I287" s="107" t="s">
        <v>232</v>
      </c>
      <c r="J287" s="107" t="s">
        <v>233</v>
      </c>
      <c r="K287" s="107" t="s">
        <v>9035</v>
      </c>
      <c r="L287" s="107" t="s">
        <v>9163</v>
      </c>
      <c r="M287" s="107" t="s">
        <v>254</v>
      </c>
      <c r="N287" s="107" t="s">
        <v>679</v>
      </c>
      <c r="O287" s="107" t="s">
        <v>255</v>
      </c>
      <c r="P287" s="109">
        <v>178053052</v>
      </c>
      <c r="Q287" s="109">
        <v>178053052</v>
      </c>
      <c r="R287" s="109">
        <v>129712366</v>
      </c>
      <c r="S287" s="107" t="s">
        <v>236</v>
      </c>
      <c r="T287" s="105">
        <v>1</v>
      </c>
      <c r="U287" s="107">
        <v>0</v>
      </c>
      <c r="V287" s="107">
        <v>0</v>
      </c>
      <c r="W287" s="107">
        <v>0</v>
      </c>
      <c r="X287" s="78">
        <v>0</v>
      </c>
      <c r="Y287" s="78">
        <v>0</v>
      </c>
    </row>
    <row r="288" spans="1:25" x14ac:dyDescent="0.25">
      <c r="A288" s="7">
        <v>278</v>
      </c>
      <c r="B288" s="8" t="s">
        <v>5638</v>
      </c>
      <c r="C288" s="78" t="s">
        <v>54</v>
      </c>
      <c r="D288" s="78">
        <v>0</v>
      </c>
      <c r="E288" s="107" t="s">
        <v>9529</v>
      </c>
      <c r="F288" s="108">
        <v>42963</v>
      </c>
      <c r="G288" s="107" t="s">
        <v>9052</v>
      </c>
      <c r="H288" s="107" t="s">
        <v>346</v>
      </c>
      <c r="I288" s="107" t="s">
        <v>232</v>
      </c>
      <c r="J288" s="107" t="s">
        <v>233</v>
      </c>
      <c r="K288" s="107" t="s">
        <v>9035</v>
      </c>
      <c r="L288" s="107" t="s">
        <v>9530</v>
      </c>
      <c r="M288" s="107" t="s">
        <v>254</v>
      </c>
      <c r="N288" s="107" t="s">
        <v>679</v>
      </c>
      <c r="O288" s="107" t="s">
        <v>244</v>
      </c>
      <c r="P288" s="109">
        <v>68549957</v>
      </c>
      <c r="Q288" s="109">
        <v>68549957</v>
      </c>
      <c r="R288" s="109">
        <v>8580228</v>
      </c>
      <c r="S288" s="107" t="s">
        <v>236</v>
      </c>
      <c r="T288" s="105">
        <v>1</v>
      </c>
      <c r="U288" s="107">
        <v>0</v>
      </c>
      <c r="V288" s="107">
        <v>0</v>
      </c>
      <c r="W288" s="107">
        <v>0</v>
      </c>
      <c r="X288" s="78">
        <v>0</v>
      </c>
      <c r="Y288" s="78">
        <v>0</v>
      </c>
    </row>
    <row r="289" spans="1:25" x14ac:dyDescent="0.25">
      <c r="A289" s="7">
        <v>279</v>
      </c>
      <c r="B289" s="8" t="s">
        <v>5642</v>
      </c>
      <c r="C289" s="78" t="s">
        <v>54</v>
      </c>
      <c r="D289" s="78">
        <v>0</v>
      </c>
      <c r="E289" s="107" t="s">
        <v>9531</v>
      </c>
      <c r="F289" s="108">
        <v>43020</v>
      </c>
      <c r="G289" s="107" t="s">
        <v>9052</v>
      </c>
      <c r="H289" s="107" t="s">
        <v>346</v>
      </c>
      <c r="I289" s="107" t="s">
        <v>232</v>
      </c>
      <c r="J289" s="107" t="s">
        <v>233</v>
      </c>
      <c r="K289" s="107" t="s">
        <v>9035</v>
      </c>
      <c r="L289" s="107" t="s">
        <v>9474</v>
      </c>
      <c r="M289" s="107" t="s">
        <v>254</v>
      </c>
      <c r="N289" s="107" t="s">
        <v>679</v>
      </c>
      <c r="O289" s="107" t="s">
        <v>244</v>
      </c>
      <c r="P289" s="109">
        <v>18476886</v>
      </c>
      <c r="Q289" s="109">
        <v>18476886</v>
      </c>
      <c r="R289" s="109">
        <v>0</v>
      </c>
      <c r="S289" s="107" t="s">
        <v>236</v>
      </c>
      <c r="T289" s="105">
        <v>1</v>
      </c>
      <c r="U289" s="107">
        <v>0</v>
      </c>
      <c r="V289" s="107">
        <v>0</v>
      </c>
      <c r="W289" s="107">
        <v>0</v>
      </c>
      <c r="X289" s="78">
        <v>0</v>
      </c>
      <c r="Y289" s="78">
        <v>0</v>
      </c>
    </row>
    <row r="290" spans="1:25" x14ac:dyDescent="0.25">
      <c r="A290" s="7">
        <v>280</v>
      </c>
      <c r="B290" s="8" t="s">
        <v>5645</v>
      </c>
      <c r="C290" s="78" t="s">
        <v>54</v>
      </c>
      <c r="D290" s="78">
        <v>0</v>
      </c>
      <c r="E290" s="107" t="s">
        <v>9532</v>
      </c>
      <c r="F290" s="108">
        <v>43005</v>
      </c>
      <c r="G290" s="107" t="s">
        <v>9052</v>
      </c>
      <c r="H290" s="107" t="s">
        <v>346</v>
      </c>
      <c r="I290" s="107" t="s">
        <v>232</v>
      </c>
      <c r="J290" s="107" t="s">
        <v>233</v>
      </c>
      <c r="K290" s="107" t="s">
        <v>9035</v>
      </c>
      <c r="L290" s="107" t="s">
        <v>9468</v>
      </c>
      <c r="M290" s="107" t="s">
        <v>254</v>
      </c>
      <c r="N290" s="107" t="s">
        <v>679</v>
      </c>
      <c r="O290" s="107" t="s">
        <v>255</v>
      </c>
      <c r="P290" s="109">
        <v>117107188</v>
      </c>
      <c r="Q290" s="109">
        <v>117107188</v>
      </c>
      <c r="R290" s="109">
        <v>85305186</v>
      </c>
      <c r="S290" s="107" t="s">
        <v>236</v>
      </c>
      <c r="T290" s="105">
        <v>1</v>
      </c>
      <c r="U290" s="107">
        <v>0</v>
      </c>
      <c r="V290" s="107">
        <v>0</v>
      </c>
      <c r="W290" s="107">
        <v>0</v>
      </c>
      <c r="X290" s="78">
        <v>0</v>
      </c>
      <c r="Y290" s="78">
        <v>0</v>
      </c>
    </row>
    <row r="291" spans="1:25" x14ac:dyDescent="0.25">
      <c r="A291" s="7">
        <v>281</v>
      </c>
      <c r="B291" s="8" t="s">
        <v>5649</v>
      </c>
      <c r="C291" s="78" t="s">
        <v>54</v>
      </c>
      <c r="D291" s="78">
        <v>0</v>
      </c>
      <c r="E291" s="107" t="s">
        <v>9533</v>
      </c>
      <c r="F291" s="108">
        <v>42990</v>
      </c>
      <c r="G291" s="107" t="s">
        <v>9052</v>
      </c>
      <c r="H291" s="107" t="s">
        <v>346</v>
      </c>
      <c r="I291" s="107" t="s">
        <v>232</v>
      </c>
      <c r="J291" s="107" t="s">
        <v>233</v>
      </c>
      <c r="K291" s="107" t="s">
        <v>9035</v>
      </c>
      <c r="L291" s="107" t="s">
        <v>9534</v>
      </c>
      <c r="M291" s="107" t="s">
        <v>254</v>
      </c>
      <c r="N291" s="107" t="s">
        <v>679</v>
      </c>
      <c r="O291" s="107" t="s">
        <v>255</v>
      </c>
      <c r="P291" s="109">
        <v>278469776</v>
      </c>
      <c r="Q291" s="109">
        <v>278469776</v>
      </c>
      <c r="R291" s="109">
        <v>202988079</v>
      </c>
      <c r="S291" s="107" t="s">
        <v>236</v>
      </c>
      <c r="T291" s="105">
        <v>1</v>
      </c>
      <c r="U291" s="107">
        <v>0</v>
      </c>
      <c r="V291" s="107">
        <v>0</v>
      </c>
      <c r="W291" s="107">
        <v>0</v>
      </c>
      <c r="X291" s="78">
        <v>0</v>
      </c>
      <c r="Y291" s="78">
        <v>0</v>
      </c>
    </row>
    <row r="292" spans="1:25" x14ac:dyDescent="0.25">
      <c r="A292" s="7">
        <v>282</v>
      </c>
      <c r="B292" s="8" t="s">
        <v>5652</v>
      </c>
      <c r="C292" s="78" t="s">
        <v>54</v>
      </c>
      <c r="D292" s="78">
        <v>0</v>
      </c>
      <c r="E292" s="107" t="s">
        <v>9535</v>
      </c>
      <c r="F292" s="108">
        <v>42990</v>
      </c>
      <c r="G292" s="107" t="s">
        <v>9052</v>
      </c>
      <c r="H292" s="107" t="s">
        <v>346</v>
      </c>
      <c r="I292" s="107" t="s">
        <v>232</v>
      </c>
      <c r="J292" s="107" t="s">
        <v>233</v>
      </c>
      <c r="K292" s="107" t="s">
        <v>9035</v>
      </c>
      <c r="L292" s="107" t="s">
        <v>9536</v>
      </c>
      <c r="M292" s="107" t="s">
        <v>254</v>
      </c>
      <c r="N292" s="107" t="s">
        <v>679</v>
      </c>
      <c r="O292" s="107" t="s">
        <v>255</v>
      </c>
      <c r="P292" s="109">
        <v>117222496</v>
      </c>
      <c r="Q292" s="109">
        <v>117222496</v>
      </c>
      <c r="R292" s="109">
        <v>85448301</v>
      </c>
      <c r="S292" s="107" t="s">
        <v>236</v>
      </c>
      <c r="T292" s="105">
        <v>1</v>
      </c>
      <c r="U292" s="107">
        <v>0</v>
      </c>
      <c r="V292" s="107">
        <v>0</v>
      </c>
      <c r="W292" s="107">
        <v>0</v>
      </c>
      <c r="X292" s="78">
        <v>0</v>
      </c>
      <c r="Y292" s="78">
        <v>0</v>
      </c>
    </row>
    <row r="293" spans="1:25" x14ac:dyDescent="0.25">
      <c r="A293" s="7">
        <v>283</v>
      </c>
      <c r="B293" s="8" t="s">
        <v>5656</v>
      </c>
      <c r="C293" s="78" t="s">
        <v>54</v>
      </c>
      <c r="D293" s="78">
        <v>0</v>
      </c>
      <c r="E293" s="107" t="s">
        <v>9537</v>
      </c>
      <c r="F293" s="108">
        <v>42990</v>
      </c>
      <c r="G293" s="107" t="s">
        <v>9052</v>
      </c>
      <c r="H293" s="107" t="s">
        <v>346</v>
      </c>
      <c r="I293" s="107" t="s">
        <v>232</v>
      </c>
      <c r="J293" s="107" t="s">
        <v>233</v>
      </c>
      <c r="K293" s="107" t="s">
        <v>9035</v>
      </c>
      <c r="L293" s="107" t="s">
        <v>9201</v>
      </c>
      <c r="M293" s="107" t="s">
        <v>254</v>
      </c>
      <c r="N293" s="107" t="s">
        <v>679</v>
      </c>
      <c r="O293" s="107" t="s">
        <v>244</v>
      </c>
      <c r="P293" s="109">
        <v>124643780</v>
      </c>
      <c r="Q293" s="109">
        <v>124643780</v>
      </c>
      <c r="R293" s="109">
        <v>0</v>
      </c>
      <c r="S293" s="107" t="s">
        <v>236</v>
      </c>
      <c r="T293" s="105">
        <v>1</v>
      </c>
      <c r="U293" s="107">
        <v>0</v>
      </c>
      <c r="V293" s="107">
        <v>0</v>
      </c>
      <c r="W293" s="107">
        <v>0</v>
      </c>
      <c r="X293" s="78">
        <v>0</v>
      </c>
      <c r="Y293" s="78">
        <v>0</v>
      </c>
    </row>
    <row r="294" spans="1:25" x14ac:dyDescent="0.25">
      <c r="A294" s="7">
        <v>284</v>
      </c>
      <c r="B294" s="8" t="s">
        <v>5660</v>
      </c>
      <c r="C294" s="78" t="s">
        <v>54</v>
      </c>
      <c r="D294" s="78">
        <v>0</v>
      </c>
      <c r="E294" s="107" t="s">
        <v>9538</v>
      </c>
      <c r="F294" s="108">
        <v>42991</v>
      </c>
      <c r="G294" s="107" t="s">
        <v>9052</v>
      </c>
      <c r="H294" s="107" t="s">
        <v>346</v>
      </c>
      <c r="I294" s="107" t="s">
        <v>232</v>
      </c>
      <c r="J294" s="107" t="s">
        <v>233</v>
      </c>
      <c r="K294" s="107" t="s">
        <v>9035</v>
      </c>
      <c r="L294" s="107" t="s">
        <v>9105</v>
      </c>
      <c r="M294" s="107" t="s">
        <v>254</v>
      </c>
      <c r="N294" s="107" t="s">
        <v>679</v>
      </c>
      <c r="O294" s="107" t="s">
        <v>255</v>
      </c>
      <c r="P294" s="109">
        <v>49215416</v>
      </c>
      <c r="Q294" s="109">
        <v>49215416</v>
      </c>
      <c r="R294" s="109">
        <v>35873486</v>
      </c>
      <c r="S294" s="107" t="s">
        <v>236</v>
      </c>
      <c r="T294" s="105">
        <v>1</v>
      </c>
      <c r="U294" s="107">
        <v>0</v>
      </c>
      <c r="V294" s="107">
        <v>0</v>
      </c>
      <c r="W294" s="107">
        <v>0</v>
      </c>
      <c r="X294" s="78">
        <v>0</v>
      </c>
      <c r="Y294" s="78">
        <v>0</v>
      </c>
    </row>
    <row r="295" spans="1:25" x14ac:dyDescent="0.25">
      <c r="A295" s="7">
        <v>285</v>
      </c>
      <c r="B295" s="8" t="s">
        <v>5664</v>
      </c>
      <c r="C295" s="78" t="s">
        <v>54</v>
      </c>
      <c r="D295" s="78">
        <v>0</v>
      </c>
      <c r="E295" s="107" t="s">
        <v>9539</v>
      </c>
      <c r="F295" s="108">
        <v>43003</v>
      </c>
      <c r="G295" s="107" t="s">
        <v>9052</v>
      </c>
      <c r="H295" s="107" t="s">
        <v>346</v>
      </c>
      <c r="I295" s="107" t="s">
        <v>232</v>
      </c>
      <c r="J295" s="107" t="s">
        <v>233</v>
      </c>
      <c r="K295" s="107" t="s">
        <v>9035</v>
      </c>
      <c r="L295" s="107" t="s">
        <v>9492</v>
      </c>
      <c r="M295" s="107" t="s">
        <v>254</v>
      </c>
      <c r="N295" s="107" t="s">
        <v>679</v>
      </c>
      <c r="O295" s="107" t="s">
        <v>244</v>
      </c>
      <c r="P295" s="109">
        <v>132447198</v>
      </c>
      <c r="Q295" s="109">
        <v>132447198</v>
      </c>
      <c r="R295" s="109">
        <v>0</v>
      </c>
      <c r="S295" s="107" t="s">
        <v>236</v>
      </c>
      <c r="T295" s="105">
        <v>1</v>
      </c>
      <c r="U295" s="107">
        <v>0</v>
      </c>
      <c r="V295" s="107">
        <v>0</v>
      </c>
      <c r="W295" s="107">
        <v>0</v>
      </c>
      <c r="X295" s="78">
        <v>0</v>
      </c>
      <c r="Y295" s="78">
        <v>0</v>
      </c>
    </row>
    <row r="296" spans="1:25" x14ac:dyDescent="0.25">
      <c r="A296" s="7">
        <v>286</v>
      </c>
      <c r="B296" s="8" t="s">
        <v>5669</v>
      </c>
      <c r="C296" s="78" t="s">
        <v>54</v>
      </c>
      <c r="D296" s="78">
        <v>0</v>
      </c>
      <c r="E296" s="107" t="s">
        <v>9540</v>
      </c>
      <c r="F296" s="108">
        <v>43003</v>
      </c>
      <c r="G296" s="107" t="s">
        <v>9052</v>
      </c>
      <c r="H296" s="107" t="s">
        <v>346</v>
      </c>
      <c r="I296" s="107" t="s">
        <v>232</v>
      </c>
      <c r="J296" s="107" t="s">
        <v>233</v>
      </c>
      <c r="K296" s="107" t="s">
        <v>9035</v>
      </c>
      <c r="L296" s="107" t="s">
        <v>9541</v>
      </c>
      <c r="M296" s="107" t="s">
        <v>254</v>
      </c>
      <c r="N296" s="107" t="s">
        <v>679</v>
      </c>
      <c r="O296" s="107" t="s">
        <v>244</v>
      </c>
      <c r="P296" s="109">
        <v>191804670.44999999</v>
      </c>
      <c r="Q296" s="109">
        <v>191804670.44999999</v>
      </c>
      <c r="R296" s="109">
        <v>23953796</v>
      </c>
      <c r="S296" s="107" t="s">
        <v>236</v>
      </c>
      <c r="T296" s="105">
        <v>1</v>
      </c>
      <c r="U296" s="107">
        <v>0</v>
      </c>
      <c r="V296" s="107">
        <v>0</v>
      </c>
      <c r="W296" s="107">
        <v>0</v>
      </c>
      <c r="X296" s="78">
        <v>0</v>
      </c>
      <c r="Y296" s="78">
        <v>0</v>
      </c>
    </row>
    <row r="297" spans="1:25" x14ac:dyDescent="0.25">
      <c r="A297" s="7">
        <v>287</v>
      </c>
      <c r="B297" s="8" t="s">
        <v>5673</v>
      </c>
      <c r="C297" s="78" t="s">
        <v>54</v>
      </c>
      <c r="D297" s="78">
        <v>0</v>
      </c>
      <c r="E297" s="107" t="s">
        <v>9542</v>
      </c>
      <c r="F297" s="108">
        <v>42974</v>
      </c>
      <c r="G297" s="107" t="s">
        <v>9052</v>
      </c>
      <c r="H297" s="107" t="s">
        <v>346</v>
      </c>
      <c r="I297" s="107" t="s">
        <v>232</v>
      </c>
      <c r="J297" s="107" t="s">
        <v>233</v>
      </c>
      <c r="K297" s="107" t="s">
        <v>9035</v>
      </c>
      <c r="L297" s="107" t="s">
        <v>9543</v>
      </c>
      <c r="M297" s="107" t="s">
        <v>254</v>
      </c>
      <c r="N297" s="107" t="s">
        <v>679</v>
      </c>
      <c r="O297" s="107" t="s">
        <v>244</v>
      </c>
      <c r="P297" s="109">
        <v>29187528</v>
      </c>
      <c r="Q297" s="109">
        <v>29187528</v>
      </c>
      <c r="R297" s="109">
        <v>0</v>
      </c>
      <c r="S297" s="107" t="s">
        <v>236</v>
      </c>
      <c r="T297" s="105">
        <v>1</v>
      </c>
      <c r="U297" s="107">
        <v>0</v>
      </c>
      <c r="V297" s="107">
        <v>0</v>
      </c>
      <c r="W297" s="107">
        <v>0</v>
      </c>
      <c r="X297" s="78">
        <v>0</v>
      </c>
      <c r="Y297" s="78">
        <v>0</v>
      </c>
    </row>
    <row r="298" spans="1:25" x14ac:dyDescent="0.25">
      <c r="A298" s="7">
        <v>288</v>
      </c>
      <c r="B298" s="8" t="s">
        <v>5677</v>
      </c>
      <c r="C298" s="78" t="s">
        <v>54</v>
      </c>
      <c r="D298" s="78">
        <v>0</v>
      </c>
      <c r="E298" s="107" t="s">
        <v>9544</v>
      </c>
      <c r="F298" s="108">
        <v>43003</v>
      </c>
      <c r="G298" s="107" t="s">
        <v>9052</v>
      </c>
      <c r="H298" s="107" t="s">
        <v>346</v>
      </c>
      <c r="I298" s="107" t="s">
        <v>232</v>
      </c>
      <c r="J298" s="107" t="s">
        <v>233</v>
      </c>
      <c r="K298" s="107" t="s">
        <v>9035</v>
      </c>
      <c r="L298" s="107" t="s">
        <v>9276</v>
      </c>
      <c r="M298" s="107" t="s">
        <v>254</v>
      </c>
      <c r="N298" s="107" t="s">
        <v>679</v>
      </c>
      <c r="O298" s="107" t="s">
        <v>244</v>
      </c>
      <c r="P298" s="109">
        <v>278469833</v>
      </c>
      <c r="Q298" s="109">
        <v>278469833</v>
      </c>
      <c r="R298" s="109">
        <v>0</v>
      </c>
      <c r="S298" s="107" t="s">
        <v>236</v>
      </c>
      <c r="T298" s="105">
        <v>1</v>
      </c>
      <c r="U298" s="107">
        <v>0</v>
      </c>
      <c r="V298" s="107">
        <v>0</v>
      </c>
      <c r="W298" s="107">
        <v>0</v>
      </c>
      <c r="X298" s="78">
        <v>0</v>
      </c>
      <c r="Y298" s="78">
        <v>0</v>
      </c>
    </row>
    <row r="299" spans="1:25" x14ac:dyDescent="0.25">
      <c r="A299" s="7">
        <v>289</v>
      </c>
      <c r="B299" s="8" t="s">
        <v>5681</v>
      </c>
      <c r="C299" s="78" t="s">
        <v>54</v>
      </c>
      <c r="D299" s="78">
        <v>0</v>
      </c>
      <c r="E299" s="107" t="s">
        <v>9545</v>
      </c>
      <c r="F299" s="108">
        <v>43003</v>
      </c>
      <c r="G299" s="107" t="s">
        <v>9052</v>
      </c>
      <c r="H299" s="107" t="s">
        <v>346</v>
      </c>
      <c r="I299" s="107" t="s">
        <v>232</v>
      </c>
      <c r="J299" s="107" t="s">
        <v>233</v>
      </c>
      <c r="K299" s="107" t="s">
        <v>9035</v>
      </c>
      <c r="L299" s="107" t="s">
        <v>9327</v>
      </c>
      <c r="M299" s="107" t="s">
        <v>254</v>
      </c>
      <c r="N299" s="107" t="s">
        <v>679</v>
      </c>
      <c r="O299" s="107" t="s">
        <v>255</v>
      </c>
      <c r="P299" s="109">
        <v>15785107</v>
      </c>
      <c r="Q299" s="109">
        <v>15785107</v>
      </c>
      <c r="R299" s="109">
        <v>11499514</v>
      </c>
      <c r="S299" s="107" t="s">
        <v>236</v>
      </c>
      <c r="T299" s="105">
        <v>1</v>
      </c>
      <c r="U299" s="107">
        <v>0</v>
      </c>
      <c r="V299" s="107">
        <v>0</v>
      </c>
      <c r="W299" s="107">
        <v>0</v>
      </c>
      <c r="X299" s="78">
        <v>0</v>
      </c>
      <c r="Y299" s="78">
        <v>0</v>
      </c>
    </row>
    <row r="300" spans="1:25" x14ac:dyDescent="0.25">
      <c r="A300" s="7">
        <v>290</v>
      </c>
      <c r="B300" s="8" t="s">
        <v>5686</v>
      </c>
      <c r="C300" s="78" t="s">
        <v>54</v>
      </c>
      <c r="D300" s="78">
        <v>0</v>
      </c>
      <c r="E300" s="107" t="s">
        <v>9546</v>
      </c>
      <c r="F300" s="108">
        <v>43003</v>
      </c>
      <c r="G300" s="107" t="s">
        <v>9052</v>
      </c>
      <c r="H300" s="107" t="s">
        <v>346</v>
      </c>
      <c r="I300" s="107" t="s">
        <v>232</v>
      </c>
      <c r="J300" s="107" t="s">
        <v>233</v>
      </c>
      <c r="K300" s="107" t="s">
        <v>9035</v>
      </c>
      <c r="L300" s="107" t="s">
        <v>9117</v>
      </c>
      <c r="M300" s="107" t="s">
        <v>254</v>
      </c>
      <c r="N300" s="107" t="s">
        <v>679</v>
      </c>
      <c r="O300" s="107" t="s">
        <v>255</v>
      </c>
      <c r="P300" s="109">
        <v>83696183</v>
      </c>
      <c r="Q300" s="109">
        <v>83696183</v>
      </c>
      <c r="R300" s="109">
        <v>10452516</v>
      </c>
      <c r="S300" s="107" t="s">
        <v>236</v>
      </c>
      <c r="T300" s="105">
        <v>1</v>
      </c>
      <c r="U300" s="107">
        <v>0</v>
      </c>
      <c r="V300" s="107">
        <v>0</v>
      </c>
      <c r="W300" s="107">
        <v>0</v>
      </c>
      <c r="X300" s="78">
        <v>0</v>
      </c>
      <c r="Y300" s="78">
        <v>0</v>
      </c>
    </row>
    <row r="301" spans="1:25" x14ac:dyDescent="0.25">
      <c r="A301" s="7">
        <v>291</v>
      </c>
      <c r="B301" s="8" t="s">
        <v>5689</v>
      </c>
      <c r="C301" s="78" t="s">
        <v>54</v>
      </c>
      <c r="D301" s="78">
        <v>0</v>
      </c>
      <c r="E301" s="107" t="s">
        <v>9547</v>
      </c>
      <c r="F301" s="108">
        <v>42757</v>
      </c>
      <c r="G301" s="107" t="s">
        <v>9052</v>
      </c>
      <c r="H301" s="107" t="s">
        <v>346</v>
      </c>
      <c r="I301" s="107" t="s">
        <v>232</v>
      </c>
      <c r="J301" s="107" t="s">
        <v>233</v>
      </c>
      <c r="K301" s="107" t="s">
        <v>9035</v>
      </c>
      <c r="L301" s="107" t="s">
        <v>9548</v>
      </c>
      <c r="M301" s="107" t="s">
        <v>254</v>
      </c>
      <c r="N301" s="107" t="s">
        <v>679</v>
      </c>
      <c r="O301" s="107" t="s">
        <v>244</v>
      </c>
      <c r="P301" s="109">
        <v>9747066</v>
      </c>
      <c r="Q301" s="109">
        <v>9747066</v>
      </c>
      <c r="R301" s="109">
        <v>1261163</v>
      </c>
      <c r="S301" s="107" t="s">
        <v>236</v>
      </c>
      <c r="T301" s="105">
        <v>1</v>
      </c>
      <c r="U301" s="107">
        <v>0</v>
      </c>
      <c r="V301" s="107">
        <v>0</v>
      </c>
      <c r="W301" s="107">
        <v>0</v>
      </c>
      <c r="X301" s="78">
        <v>0</v>
      </c>
      <c r="Y301" s="78">
        <v>0</v>
      </c>
    </row>
    <row r="302" spans="1:25" x14ac:dyDescent="0.25">
      <c r="A302" s="7">
        <v>292</v>
      </c>
      <c r="B302" s="8" t="s">
        <v>5693</v>
      </c>
      <c r="C302" s="78" t="s">
        <v>54</v>
      </c>
      <c r="D302" s="78">
        <v>0</v>
      </c>
      <c r="E302" s="107" t="s">
        <v>9549</v>
      </c>
      <c r="F302" s="108">
        <v>43172</v>
      </c>
      <c r="G302" s="107" t="s">
        <v>9052</v>
      </c>
      <c r="H302" s="107" t="s">
        <v>354</v>
      </c>
      <c r="I302" s="107" t="s">
        <v>232</v>
      </c>
      <c r="J302" s="107" t="s">
        <v>233</v>
      </c>
      <c r="K302" s="107" t="s">
        <v>9035</v>
      </c>
      <c r="L302" s="107" t="s">
        <v>9550</v>
      </c>
      <c r="M302" s="107" t="s">
        <v>254</v>
      </c>
      <c r="N302" s="107" t="s">
        <v>679</v>
      </c>
      <c r="O302" s="107" t="s">
        <v>244</v>
      </c>
      <c r="P302" s="110">
        <v>0</v>
      </c>
      <c r="Q302" s="110">
        <v>0</v>
      </c>
      <c r="R302" s="109">
        <v>0</v>
      </c>
      <c r="S302" s="107" t="s">
        <v>236</v>
      </c>
      <c r="T302" s="105">
        <v>1</v>
      </c>
      <c r="U302" s="107">
        <v>0</v>
      </c>
      <c r="V302" s="107">
        <v>0</v>
      </c>
      <c r="W302" s="107">
        <v>0</v>
      </c>
      <c r="X302" s="78">
        <v>0</v>
      </c>
      <c r="Y302" s="78">
        <v>0</v>
      </c>
    </row>
    <row r="303" spans="1:25" x14ac:dyDescent="0.25">
      <c r="A303" s="7">
        <v>293</v>
      </c>
      <c r="B303" s="8" t="s">
        <v>5697</v>
      </c>
      <c r="C303" s="78" t="s">
        <v>54</v>
      </c>
      <c r="D303" s="78">
        <v>0</v>
      </c>
      <c r="E303" s="107" t="s">
        <v>9551</v>
      </c>
      <c r="F303" s="108">
        <v>42792</v>
      </c>
      <c r="G303" s="107" t="s">
        <v>9052</v>
      </c>
      <c r="H303" s="107" t="s">
        <v>346</v>
      </c>
      <c r="I303" s="107" t="s">
        <v>232</v>
      </c>
      <c r="J303" s="107" t="s">
        <v>233</v>
      </c>
      <c r="K303" s="107" t="s">
        <v>9035</v>
      </c>
      <c r="L303" s="107" t="s">
        <v>9298</v>
      </c>
      <c r="M303" s="107" t="s">
        <v>254</v>
      </c>
      <c r="N303" s="107" t="s">
        <v>679</v>
      </c>
      <c r="O303" s="107" t="s">
        <v>244</v>
      </c>
      <c r="P303" s="109">
        <v>170000000</v>
      </c>
      <c r="Q303" s="109">
        <v>170000000</v>
      </c>
      <c r="R303" s="109">
        <v>21741964</v>
      </c>
      <c r="S303" s="107" t="s">
        <v>236</v>
      </c>
      <c r="T303" s="105">
        <v>1</v>
      </c>
      <c r="U303" s="107">
        <v>0</v>
      </c>
      <c r="V303" s="107">
        <v>0</v>
      </c>
      <c r="W303" s="107">
        <v>0</v>
      </c>
      <c r="X303" s="78">
        <v>0</v>
      </c>
      <c r="Y303" s="78">
        <v>0</v>
      </c>
    </row>
    <row r="304" spans="1:25" x14ac:dyDescent="0.25">
      <c r="A304" s="7">
        <v>294</v>
      </c>
      <c r="B304" s="8" t="s">
        <v>5701</v>
      </c>
      <c r="C304" s="78" t="s">
        <v>54</v>
      </c>
      <c r="D304" s="78">
        <v>0</v>
      </c>
      <c r="E304" s="107" t="s">
        <v>9552</v>
      </c>
      <c r="F304" s="108">
        <v>43157</v>
      </c>
      <c r="G304" s="107" t="s">
        <v>9052</v>
      </c>
      <c r="H304" s="107" t="s">
        <v>346</v>
      </c>
      <c r="I304" s="107" t="s">
        <v>232</v>
      </c>
      <c r="J304" s="107" t="s">
        <v>233</v>
      </c>
      <c r="K304" s="107" t="s">
        <v>9035</v>
      </c>
      <c r="L304" s="107" t="s">
        <v>9139</v>
      </c>
      <c r="M304" s="107" t="s">
        <v>254</v>
      </c>
      <c r="N304" s="107" t="s">
        <v>679</v>
      </c>
      <c r="O304" s="107" t="s">
        <v>244</v>
      </c>
      <c r="P304" s="109">
        <v>170000000</v>
      </c>
      <c r="Q304" s="109">
        <v>170000000</v>
      </c>
      <c r="R304" s="109">
        <v>20681454</v>
      </c>
      <c r="S304" s="107" t="s">
        <v>236</v>
      </c>
      <c r="T304" s="105">
        <v>1</v>
      </c>
      <c r="U304" s="107">
        <v>0</v>
      </c>
      <c r="V304" s="107">
        <v>0</v>
      </c>
      <c r="W304" s="107">
        <v>0</v>
      </c>
      <c r="X304" s="78">
        <v>0</v>
      </c>
      <c r="Y304" s="78">
        <v>0</v>
      </c>
    </row>
    <row r="305" spans="1:25" x14ac:dyDescent="0.25">
      <c r="A305" s="7">
        <v>295</v>
      </c>
      <c r="B305" s="8" t="s">
        <v>5705</v>
      </c>
      <c r="C305" s="78" t="s">
        <v>54</v>
      </c>
      <c r="D305" s="78">
        <v>0</v>
      </c>
      <c r="E305" s="107" t="s">
        <v>9553</v>
      </c>
      <c r="F305" s="108">
        <v>43007</v>
      </c>
      <c r="G305" s="107" t="s">
        <v>9052</v>
      </c>
      <c r="H305" s="107" t="s">
        <v>346</v>
      </c>
      <c r="I305" s="107" t="s">
        <v>232</v>
      </c>
      <c r="J305" s="107" t="s">
        <v>233</v>
      </c>
      <c r="K305" s="107" t="s">
        <v>9035</v>
      </c>
      <c r="L305" s="107" t="s">
        <v>9554</v>
      </c>
      <c r="M305" s="107" t="s">
        <v>254</v>
      </c>
      <c r="N305" s="107" t="s">
        <v>679</v>
      </c>
      <c r="O305" s="107" t="s">
        <v>255</v>
      </c>
      <c r="P305" s="109">
        <v>246924110</v>
      </c>
      <c r="Q305" s="109">
        <v>246924110</v>
      </c>
      <c r="R305" s="109">
        <v>179852011</v>
      </c>
      <c r="S305" s="107" t="s">
        <v>236</v>
      </c>
      <c r="T305" s="105">
        <v>1</v>
      </c>
      <c r="U305" s="107">
        <v>0</v>
      </c>
      <c r="V305" s="107">
        <v>0</v>
      </c>
      <c r="W305" s="107">
        <v>0</v>
      </c>
      <c r="X305" s="78">
        <v>0</v>
      </c>
      <c r="Y305" s="78">
        <v>0</v>
      </c>
    </row>
    <row r="306" spans="1:25" x14ac:dyDescent="0.25">
      <c r="A306" s="7">
        <v>296</v>
      </c>
      <c r="B306" s="8" t="s">
        <v>5709</v>
      </c>
      <c r="C306" s="78" t="s">
        <v>54</v>
      </c>
      <c r="D306" s="78">
        <v>0</v>
      </c>
      <c r="E306" s="107" t="s">
        <v>9555</v>
      </c>
      <c r="F306" s="108">
        <v>42803</v>
      </c>
      <c r="G306" s="107" t="s">
        <v>9052</v>
      </c>
      <c r="H306" s="107" t="s">
        <v>346</v>
      </c>
      <c r="I306" s="107" t="s">
        <v>232</v>
      </c>
      <c r="J306" s="107" t="s">
        <v>233</v>
      </c>
      <c r="K306" s="107" t="s">
        <v>9035</v>
      </c>
      <c r="L306" s="107" t="s">
        <v>9536</v>
      </c>
      <c r="M306" s="107" t="s">
        <v>254</v>
      </c>
      <c r="N306" s="107" t="s">
        <v>679</v>
      </c>
      <c r="O306" s="107" t="s">
        <v>255</v>
      </c>
      <c r="P306" s="109">
        <v>148123933</v>
      </c>
      <c r="Q306" s="109">
        <v>148123933</v>
      </c>
      <c r="R306" s="109">
        <v>111806572</v>
      </c>
      <c r="S306" s="107" t="s">
        <v>236</v>
      </c>
      <c r="T306" s="105">
        <v>1</v>
      </c>
      <c r="U306" s="107">
        <v>0</v>
      </c>
      <c r="V306" s="107">
        <v>0</v>
      </c>
      <c r="W306" s="107">
        <v>0</v>
      </c>
      <c r="X306" s="78">
        <v>0</v>
      </c>
      <c r="Y306" s="78">
        <v>0</v>
      </c>
    </row>
    <row r="307" spans="1:25" x14ac:dyDescent="0.25">
      <c r="A307" s="7">
        <v>297</v>
      </c>
      <c r="B307" s="8" t="s">
        <v>5714</v>
      </c>
      <c r="C307" s="78" t="s">
        <v>54</v>
      </c>
      <c r="D307" s="78">
        <v>0</v>
      </c>
      <c r="E307" s="107" t="s">
        <v>9556</v>
      </c>
      <c r="F307" s="108">
        <v>43165</v>
      </c>
      <c r="G307" s="107" t="s">
        <v>9052</v>
      </c>
      <c r="H307" s="107" t="s">
        <v>346</v>
      </c>
      <c r="I307" s="107" t="s">
        <v>232</v>
      </c>
      <c r="J307" s="107" t="s">
        <v>233</v>
      </c>
      <c r="K307" s="107" t="s">
        <v>9035</v>
      </c>
      <c r="L307" s="107" t="s">
        <v>9557</v>
      </c>
      <c r="M307" s="107" t="s">
        <v>254</v>
      </c>
      <c r="N307" s="107" t="s">
        <v>679</v>
      </c>
      <c r="O307" s="107" t="s">
        <v>255</v>
      </c>
      <c r="P307" s="109">
        <v>6314606</v>
      </c>
      <c r="Q307" s="109">
        <v>6314606</v>
      </c>
      <c r="R307" s="109">
        <v>0</v>
      </c>
      <c r="S307" s="107" t="s">
        <v>236</v>
      </c>
      <c r="T307" s="105">
        <v>1</v>
      </c>
      <c r="U307" s="107">
        <v>0</v>
      </c>
      <c r="V307" s="107">
        <v>0</v>
      </c>
      <c r="W307" s="107">
        <v>0</v>
      </c>
      <c r="X307" s="78">
        <v>0</v>
      </c>
      <c r="Y307" s="78">
        <v>0</v>
      </c>
    </row>
    <row r="308" spans="1:25" x14ac:dyDescent="0.25">
      <c r="A308" s="7">
        <v>298</v>
      </c>
      <c r="B308" s="8" t="s">
        <v>5719</v>
      </c>
      <c r="C308" s="78" t="s">
        <v>54</v>
      </c>
      <c r="D308" s="78">
        <v>0</v>
      </c>
      <c r="E308" s="107" t="s">
        <v>9558</v>
      </c>
      <c r="F308" s="108">
        <v>43248</v>
      </c>
      <c r="G308" s="107" t="s">
        <v>9052</v>
      </c>
      <c r="H308" s="107" t="s">
        <v>346</v>
      </c>
      <c r="I308" s="107" t="s">
        <v>232</v>
      </c>
      <c r="J308" s="107" t="s">
        <v>233</v>
      </c>
      <c r="K308" s="107" t="s">
        <v>9035</v>
      </c>
      <c r="L308" s="107" t="s">
        <v>9449</v>
      </c>
      <c r="M308" s="107" t="s">
        <v>254</v>
      </c>
      <c r="N308" s="107" t="s">
        <v>679</v>
      </c>
      <c r="O308" s="107" t="s">
        <v>244</v>
      </c>
      <c r="P308" s="109">
        <v>171797444</v>
      </c>
      <c r="Q308" s="109">
        <v>171797444</v>
      </c>
      <c r="R308" s="109">
        <v>0</v>
      </c>
      <c r="S308" s="107" t="s">
        <v>236</v>
      </c>
      <c r="T308" s="105">
        <v>1</v>
      </c>
      <c r="U308" s="107">
        <v>0</v>
      </c>
      <c r="V308" s="107">
        <v>0</v>
      </c>
      <c r="W308" s="107">
        <v>0</v>
      </c>
      <c r="X308" s="78">
        <v>0</v>
      </c>
      <c r="Y308" s="78">
        <v>0</v>
      </c>
    </row>
    <row r="309" spans="1:25" x14ac:dyDescent="0.25">
      <c r="A309" s="7">
        <v>299</v>
      </c>
      <c r="B309" s="8" t="s">
        <v>5723</v>
      </c>
      <c r="C309" s="78" t="s">
        <v>54</v>
      </c>
      <c r="D309" s="78">
        <v>0</v>
      </c>
      <c r="E309" s="107" t="s">
        <v>9559</v>
      </c>
      <c r="F309" s="108">
        <v>43248</v>
      </c>
      <c r="G309" s="107" t="s">
        <v>9052</v>
      </c>
      <c r="H309" s="107" t="s">
        <v>346</v>
      </c>
      <c r="I309" s="107" t="s">
        <v>232</v>
      </c>
      <c r="J309" s="107" t="s">
        <v>233</v>
      </c>
      <c r="K309" s="107" t="s">
        <v>9035</v>
      </c>
      <c r="L309" s="107" t="s">
        <v>9502</v>
      </c>
      <c r="M309" s="107" t="s">
        <v>254</v>
      </c>
      <c r="N309" s="107" t="s">
        <v>679</v>
      </c>
      <c r="O309" s="107" t="s">
        <v>244</v>
      </c>
      <c r="P309" s="109">
        <v>169479172</v>
      </c>
      <c r="Q309" s="109">
        <v>169479172</v>
      </c>
      <c r="R309" s="109">
        <v>0</v>
      </c>
      <c r="S309" s="107" t="s">
        <v>236</v>
      </c>
      <c r="T309" s="105">
        <v>1</v>
      </c>
      <c r="U309" s="107">
        <v>0</v>
      </c>
      <c r="V309" s="107">
        <v>0</v>
      </c>
      <c r="W309" s="107">
        <v>0</v>
      </c>
      <c r="X309" s="78">
        <v>0</v>
      </c>
      <c r="Y309" s="78">
        <v>0</v>
      </c>
    </row>
    <row r="310" spans="1:25" x14ac:dyDescent="0.25">
      <c r="A310" s="7">
        <v>300</v>
      </c>
      <c r="B310" s="8" t="s">
        <v>5728</v>
      </c>
      <c r="C310" s="78" t="s">
        <v>54</v>
      </c>
      <c r="D310" s="78">
        <v>0</v>
      </c>
      <c r="E310" s="107" t="s">
        <v>9560</v>
      </c>
      <c r="F310" s="108">
        <v>43248</v>
      </c>
      <c r="G310" s="107" t="s">
        <v>9052</v>
      </c>
      <c r="H310" s="107" t="s">
        <v>346</v>
      </c>
      <c r="I310" s="107" t="s">
        <v>232</v>
      </c>
      <c r="J310" s="107" t="s">
        <v>233</v>
      </c>
      <c r="K310" s="107" t="s">
        <v>9035</v>
      </c>
      <c r="L310" s="107" t="s">
        <v>9541</v>
      </c>
      <c r="M310" s="107" t="s">
        <v>254</v>
      </c>
      <c r="N310" s="107" t="s">
        <v>679</v>
      </c>
      <c r="O310" s="107" t="s">
        <v>244</v>
      </c>
      <c r="P310" s="109">
        <v>185402992</v>
      </c>
      <c r="Q310" s="109">
        <v>185402992</v>
      </c>
      <c r="R310" s="109">
        <v>0</v>
      </c>
      <c r="S310" s="107" t="s">
        <v>236</v>
      </c>
      <c r="T310" s="105">
        <v>1</v>
      </c>
      <c r="U310" s="107">
        <v>0</v>
      </c>
      <c r="V310" s="107">
        <v>0</v>
      </c>
      <c r="W310" s="107">
        <v>0</v>
      </c>
      <c r="X310" s="78">
        <v>0</v>
      </c>
      <c r="Y310" s="78">
        <v>0</v>
      </c>
    </row>
    <row r="311" spans="1:25" x14ac:dyDescent="0.25">
      <c r="A311" s="7">
        <v>301</v>
      </c>
      <c r="B311" s="8" t="s">
        <v>5732</v>
      </c>
      <c r="C311" s="78" t="s">
        <v>54</v>
      </c>
      <c r="D311" s="78">
        <v>0</v>
      </c>
      <c r="E311" s="107" t="s">
        <v>9561</v>
      </c>
      <c r="F311" s="108">
        <v>43046</v>
      </c>
      <c r="G311" s="107" t="s">
        <v>9052</v>
      </c>
      <c r="H311" s="107" t="s">
        <v>346</v>
      </c>
      <c r="I311" s="107" t="s">
        <v>232</v>
      </c>
      <c r="J311" s="107" t="s">
        <v>233</v>
      </c>
      <c r="K311" s="107" t="s">
        <v>9035</v>
      </c>
      <c r="L311" s="107" t="s">
        <v>9349</v>
      </c>
      <c r="M311" s="107" t="s">
        <v>254</v>
      </c>
      <c r="N311" s="107" t="s">
        <v>679</v>
      </c>
      <c r="O311" s="107" t="s">
        <v>255</v>
      </c>
      <c r="P311" s="109">
        <v>231212180</v>
      </c>
      <c r="Q311" s="109">
        <v>231212180</v>
      </c>
      <c r="R311" s="109">
        <v>167773637</v>
      </c>
      <c r="S311" s="107" t="s">
        <v>236</v>
      </c>
      <c r="T311" s="105">
        <v>1</v>
      </c>
      <c r="U311" s="107">
        <v>0</v>
      </c>
      <c r="V311" s="107">
        <v>0</v>
      </c>
      <c r="W311" s="107">
        <v>0</v>
      </c>
      <c r="X311" s="78">
        <v>0</v>
      </c>
      <c r="Y311" s="78">
        <v>0</v>
      </c>
    </row>
    <row r="312" spans="1:25" x14ac:dyDescent="0.25">
      <c r="A312" s="7">
        <v>302</v>
      </c>
      <c r="B312" s="8" t="s">
        <v>5736</v>
      </c>
      <c r="C312" s="78" t="s">
        <v>54</v>
      </c>
      <c r="D312" s="78">
        <v>0</v>
      </c>
      <c r="E312" s="107" t="s">
        <v>9562</v>
      </c>
      <c r="F312" s="108">
        <v>43003</v>
      </c>
      <c r="G312" s="107" t="s">
        <v>9052</v>
      </c>
      <c r="H312" s="107" t="s">
        <v>346</v>
      </c>
      <c r="I312" s="107" t="s">
        <v>232</v>
      </c>
      <c r="J312" s="107" t="s">
        <v>233</v>
      </c>
      <c r="K312" s="107" t="s">
        <v>9035</v>
      </c>
      <c r="L312" s="107" t="s">
        <v>9563</v>
      </c>
      <c r="M312" s="107" t="s">
        <v>254</v>
      </c>
      <c r="N312" s="107" t="s">
        <v>679</v>
      </c>
      <c r="O312" s="107" t="s">
        <v>255</v>
      </c>
      <c r="P312" s="109">
        <v>124643780</v>
      </c>
      <c r="Q312" s="109">
        <v>124643780</v>
      </c>
      <c r="R312" s="109">
        <v>90803497</v>
      </c>
      <c r="S312" s="107" t="s">
        <v>236</v>
      </c>
      <c r="T312" s="105">
        <v>1</v>
      </c>
      <c r="U312" s="107">
        <v>0</v>
      </c>
      <c r="V312" s="107">
        <v>0</v>
      </c>
      <c r="W312" s="107">
        <v>0</v>
      </c>
      <c r="X312" s="78">
        <v>0</v>
      </c>
      <c r="Y312" s="78">
        <v>0</v>
      </c>
    </row>
    <row r="313" spans="1:25" x14ac:dyDescent="0.25">
      <c r="A313" s="7">
        <v>303</v>
      </c>
      <c r="B313" s="8" t="s">
        <v>5740</v>
      </c>
      <c r="C313" s="111" t="s">
        <v>54</v>
      </c>
      <c r="D313" s="111">
        <v>0</v>
      </c>
      <c r="E313" s="107" t="s">
        <v>9564</v>
      </c>
      <c r="F313" s="108">
        <v>43003</v>
      </c>
      <c r="G313" s="107" t="s">
        <v>9052</v>
      </c>
      <c r="H313" s="107" t="s">
        <v>346</v>
      </c>
      <c r="I313" s="107" t="s">
        <v>232</v>
      </c>
      <c r="J313" s="107" t="s">
        <v>233</v>
      </c>
      <c r="K313" s="107" t="s">
        <v>9035</v>
      </c>
      <c r="L313" s="107" t="s">
        <v>9447</v>
      </c>
      <c r="M313" s="107" t="s">
        <v>254</v>
      </c>
      <c r="N313" s="107" t="s">
        <v>679</v>
      </c>
      <c r="O313" s="107" t="s">
        <v>255</v>
      </c>
      <c r="P313" s="109">
        <v>0</v>
      </c>
      <c r="Q313" s="109">
        <v>0</v>
      </c>
      <c r="R313" s="109">
        <v>0</v>
      </c>
      <c r="S313" s="107" t="s">
        <v>236</v>
      </c>
      <c r="T313" s="105">
        <v>1</v>
      </c>
      <c r="U313" s="107">
        <v>0</v>
      </c>
      <c r="V313" s="107">
        <v>0</v>
      </c>
      <c r="W313" s="107">
        <v>0</v>
      </c>
      <c r="X313" s="111">
        <v>0</v>
      </c>
      <c r="Y313" s="111">
        <v>0</v>
      </c>
    </row>
    <row r="314" spans="1:25" x14ac:dyDescent="0.25">
      <c r="A314" s="7">
        <v>304</v>
      </c>
      <c r="B314" s="8" t="s">
        <v>5745</v>
      </c>
      <c r="C314" s="78" t="s">
        <v>54</v>
      </c>
      <c r="D314" s="78">
        <v>0</v>
      </c>
      <c r="E314" s="107" t="s">
        <v>9565</v>
      </c>
      <c r="F314" s="108">
        <v>43266</v>
      </c>
      <c r="G314" s="107" t="s">
        <v>9052</v>
      </c>
      <c r="H314" s="107" t="s">
        <v>346</v>
      </c>
      <c r="I314" s="107" t="s">
        <v>232</v>
      </c>
      <c r="J314" s="107" t="s">
        <v>233</v>
      </c>
      <c r="K314" s="107" t="s">
        <v>9035</v>
      </c>
      <c r="L314" s="107" t="s">
        <v>9566</v>
      </c>
      <c r="M314" s="107" t="s">
        <v>254</v>
      </c>
      <c r="N314" s="107" t="s">
        <v>679</v>
      </c>
      <c r="O314" s="107" t="s">
        <v>244</v>
      </c>
      <c r="P314" s="109">
        <v>294690840</v>
      </c>
      <c r="Q314" s="109">
        <v>294690840</v>
      </c>
      <c r="R314" s="109">
        <v>35277732</v>
      </c>
      <c r="S314" s="107" t="s">
        <v>236</v>
      </c>
      <c r="T314" s="105">
        <v>1</v>
      </c>
      <c r="U314" s="107">
        <v>0</v>
      </c>
      <c r="V314" s="107">
        <v>0</v>
      </c>
      <c r="W314" s="107">
        <v>0</v>
      </c>
      <c r="X314" s="78">
        <v>0</v>
      </c>
      <c r="Y314" s="78">
        <v>0</v>
      </c>
    </row>
    <row r="315" spans="1:25" x14ac:dyDescent="0.25">
      <c r="A315" s="7">
        <v>305</v>
      </c>
      <c r="B315" s="8" t="s">
        <v>5749</v>
      </c>
      <c r="C315" s="78" t="s">
        <v>54</v>
      </c>
      <c r="D315" s="78">
        <v>0</v>
      </c>
      <c r="E315" s="107" t="s">
        <v>9567</v>
      </c>
      <c r="F315" s="108">
        <v>43196</v>
      </c>
      <c r="G315" s="107" t="s">
        <v>9052</v>
      </c>
      <c r="H315" s="107" t="s">
        <v>346</v>
      </c>
      <c r="I315" s="107" t="s">
        <v>232</v>
      </c>
      <c r="J315" s="107" t="s">
        <v>233</v>
      </c>
      <c r="K315" s="107" t="s">
        <v>9035</v>
      </c>
      <c r="L315" s="107" t="s">
        <v>9568</v>
      </c>
      <c r="M315" s="107" t="s">
        <v>254</v>
      </c>
      <c r="N315" s="107" t="s">
        <v>679</v>
      </c>
      <c r="O315" s="107" t="s">
        <v>244</v>
      </c>
      <c r="P315" s="109">
        <v>58125719</v>
      </c>
      <c r="Q315" s="109">
        <v>58125719</v>
      </c>
      <c r="R315" s="109">
        <v>0</v>
      </c>
      <c r="S315" s="107" t="s">
        <v>236</v>
      </c>
      <c r="T315" s="105">
        <v>1</v>
      </c>
      <c r="U315" s="107">
        <v>0</v>
      </c>
      <c r="V315" s="107">
        <v>0</v>
      </c>
      <c r="W315" s="107">
        <v>0</v>
      </c>
      <c r="X315" s="78">
        <v>0</v>
      </c>
      <c r="Y315" s="78">
        <v>0</v>
      </c>
    </row>
    <row r="316" spans="1:25" x14ac:dyDescent="0.25">
      <c r="A316" s="7">
        <v>306</v>
      </c>
      <c r="B316" s="8" t="s">
        <v>5753</v>
      </c>
      <c r="C316" s="78" t="s">
        <v>54</v>
      </c>
      <c r="D316" s="78">
        <v>0</v>
      </c>
      <c r="E316" s="107" t="s">
        <v>9569</v>
      </c>
      <c r="F316" s="108">
        <v>43244</v>
      </c>
      <c r="G316" s="107" t="s">
        <v>9052</v>
      </c>
      <c r="H316" s="107" t="s">
        <v>346</v>
      </c>
      <c r="I316" s="107" t="s">
        <v>232</v>
      </c>
      <c r="J316" s="107" t="s">
        <v>233</v>
      </c>
      <c r="K316" s="107" t="s">
        <v>9035</v>
      </c>
      <c r="L316" s="107" t="s">
        <v>9570</v>
      </c>
      <c r="M316" s="107" t="s">
        <v>254</v>
      </c>
      <c r="N316" s="107" t="s">
        <v>679</v>
      </c>
      <c r="O316" s="107" t="s">
        <v>244</v>
      </c>
      <c r="P316" s="109">
        <v>115997843</v>
      </c>
      <c r="Q316" s="109">
        <v>115997843</v>
      </c>
      <c r="R316" s="109">
        <v>0</v>
      </c>
      <c r="S316" s="107" t="s">
        <v>236</v>
      </c>
      <c r="T316" s="105">
        <v>1</v>
      </c>
      <c r="U316" s="107">
        <v>0</v>
      </c>
      <c r="V316" s="107">
        <v>0</v>
      </c>
      <c r="W316" s="107">
        <v>0</v>
      </c>
      <c r="X316" s="78">
        <v>0</v>
      </c>
      <c r="Y316" s="78">
        <v>0</v>
      </c>
    </row>
    <row r="317" spans="1:25" x14ac:dyDescent="0.25">
      <c r="A317" s="7">
        <v>307</v>
      </c>
      <c r="B317" s="8" t="s">
        <v>5758</v>
      </c>
      <c r="C317" s="78" t="s">
        <v>54</v>
      </c>
      <c r="D317" s="78">
        <v>0</v>
      </c>
      <c r="E317" s="107" t="s">
        <v>9571</v>
      </c>
      <c r="F317" s="108">
        <v>43242</v>
      </c>
      <c r="G317" s="107" t="s">
        <v>9052</v>
      </c>
      <c r="H317" s="107" t="s">
        <v>346</v>
      </c>
      <c r="I317" s="107" t="s">
        <v>232</v>
      </c>
      <c r="J317" s="107" t="s">
        <v>233</v>
      </c>
      <c r="K317" s="107" t="s">
        <v>9035</v>
      </c>
      <c r="L317" s="107" t="s">
        <v>9572</v>
      </c>
      <c r="M317" s="107" t="s">
        <v>254</v>
      </c>
      <c r="N317" s="107" t="s">
        <v>679</v>
      </c>
      <c r="O317" s="107" t="s">
        <v>244</v>
      </c>
      <c r="P317" s="109">
        <v>213380361</v>
      </c>
      <c r="Q317" s="109">
        <v>213380361</v>
      </c>
      <c r="R317" s="109">
        <v>0</v>
      </c>
      <c r="S317" s="107" t="s">
        <v>236</v>
      </c>
      <c r="T317" s="105">
        <v>1</v>
      </c>
      <c r="U317" s="107">
        <v>0</v>
      </c>
      <c r="V317" s="107">
        <v>0</v>
      </c>
      <c r="W317" s="107">
        <v>0</v>
      </c>
      <c r="X317" s="78">
        <v>0</v>
      </c>
      <c r="Y317" s="78">
        <v>0</v>
      </c>
    </row>
    <row r="318" spans="1:25" x14ac:dyDescent="0.25">
      <c r="A318" s="7">
        <v>308</v>
      </c>
      <c r="B318" s="8" t="s">
        <v>5762</v>
      </c>
      <c r="C318" s="78" t="s">
        <v>54</v>
      </c>
      <c r="D318" s="78">
        <v>0</v>
      </c>
      <c r="E318" s="107" t="s">
        <v>9573</v>
      </c>
      <c r="F318" s="108">
        <v>43245</v>
      </c>
      <c r="G318" s="107" t="s">
        <v>9052</v>
      </c>
      <c r="H318" s="107" t="s">
        <v>346</v>
      </c>
      <c r="I318" s="107" t="s">
        <v>232</v>
      </c>
      <c r="J318" s="107" t="s">
        <v>233</v>
      </c>
      <c r="K318" s="107" t="s">
        <v>9035</v>
      </c>
      <c r="L318" s="107" t="s">
        <v>9574</v>
      </c>
      <c r="M318" s="107" t="s">
        <v>254</v>
      </c>
      <c r="N318" s="107" t="s">
        <v>679</v>
      </c>
      <c r="O318" s="107" t="s">
        <v>244</v>
      </c>
      <c r="P318" s="109">
        <v>125420863</v>
      </c>
      <c r="Q318" s="109">
        <v>125420863</v>
      </c>
      <c r="R318" s="109">
        <v>0</v>
      </c>
      <c r="S318" s="107" t="s">
        <v>236</v>
      </c>
      <c r="T318" s="105">
        <v>1</v>
      </c>
      <c r="U318" s="107">
        <v>0</v>
      </c>
      <c r="V318" s="107">
        <v>0</v>
      </c>
      <c r="W318" s="107">
        <v>0</v>
      </c>
      <c r="X318" s="78">
        <v>0</v>
      </c>
      <c r="Y318" s="78">
        <v>0</v>
      </c>
    </row>
    <row r="319" spans="1:25" x14ac:dyDescent="0.25">
      <c r="A319" s="7">
        <v>309</v>
      </c>
      <c r="B319" s="8" t="s">
        <v>5767</v>
      </c>
      <c r="C319" s="78" t="s">
        <v>54</v>
      </c>
      <c r="D319" s="78">
        <v>0</v>
      </c>
      <c r="E319" s="107" t="s">
        <v>9575</v>
      </c>
      <c r="F319" s="108">
        <v>43245</v>
      </c>
      <c r="G319" s="107" t="s">
        <v>9052</v>
      </c>
      <c r="H319" s="107" t="s">
        <v>346</v>
      </c>
      <c r="I319" s="107" t="s">
        <v>232</v>
      </c>
      <c r="J319" s="107" t="s">
        <v>233</v>
      </c>
      <c r="K319" s="107" t="s">
        <v>9035</v>
      </c>
      <c r="L319" s="107" t="s">
        <v>9383</v>
      </c>
      <c r="M319" s="107" t="s">
        <v>254</v>
      </c>
      <c r="N319" s="107" t="s">
        <v>679</v>
      </c>
      <c r="O319" s="107" t="s">
        <v>244</v>
      </c>
      <c r="P319" s="109">
        <v>183130736</v>
      </c>
      <c r="Q319" s="109">
        <v>183130736</v>
      </c>
      <c r="R319" s="109">
        <v>0</v>
      </c>
      <c r="S319" s="107" t="s">
        <v>236</v>
      </c>
      <c r="T319" s="105">
        <v>1</v>
      </c>
      <c r="U319" s="107">
        <v>0</v>
      </c>
      <c r="V319" s="107">
        <v>0</v>
      </c>
      <c r="W319" s="107">
        <v>0</v>
      </c>
      <c r="X319" s="78">
        <v>0</v>
      </c>
      <c r="Y319" s="78">
        <v>0</v>
      </c>
    </row>
    <row r="320" spans="1:25" x14ac:dyDescent="0.25">
      <c r="A320" s="7">
        <v>310</v>
      </c>
      <c r="B320" s="8" t="s">
        <v>5771</v>
      </c>
      <c r="C320" s="78" t="s">
        <v>54</v>
      </c>
      <c r="D320" s="78">
        <v>0</v>
      </c>
      <c r="E320" s="107" t="s">
        <v>9576</v>
      </c>
      <c r="F320" s="108">
        <v>43270</v>
      </c>
      <c r="G320" s="107" t="s">
        <v>9052</v>
      </c>
      <c r="H320" s="107" t="s">
        <v>346</v>
      </c>
      <c r="I320" s="107" t="s">
        <v>232</v>
      </c>
      <c r="J320" s="107" t="s">
        <v>233</v>
      </c>
      <c r="K320" s="107" t="s">
        <v>9035</v>
      </c>
      <c r="L320" s="107" t="s">
        <v>9345</v>
      </c>
      <c r="M320" s="107" t="s">
        <v>254</v>
      </c>
      <c r="N320" s="107" t="s">
        <v>679</v>
      </c>
      <c r="O320" s="107" t="s">
        <v>244</v>
      </c>
      <c r="P320" s="109">
        <v>157519179</v>
      </c>
      <c r="Q320" s="109">
        <v>157519179</v>
      </c>
      <c r="R320" s="109">
        <v>18853296</v>
      </c>
      <c r="S320" s="107" t="s">
        <v>236</v>
      </c>
      <c r="T320" s="105">
        <v>1</v>
      </c>
      <c r="U320" s="107">
        <v>0</v>
      </c>
      <c r="V320" s="107">
        <v>0</v>
      </c>
      <c r="W320" s="107">
        <v>0</v>
      </c>
      <c r="X320" s="78">
        <v>0</v>
      </c>
      <c r="Y320" s="78">
        <v>0</v>
      </c>
    </row>
    <row r="321" spans="1:25" x14ac:dyDescent="0.25">
      <c r="A321" s="7">
        <v>311</v>
      </c>
      <c r="B321" s="8" t="s">
        <v>5776</v>
      </c>
      <c r="C321" s="78" t="s">
        <v>54</v>
      </c>
      <c r="D321" s="78">
        <v>0</v>
      </c>
      <c r="E321" s="107" t="s">
        <v>9577</v>
      </c>
      <c r="F321" s="108">
        <v>43270</v>
      </c>
      <c r="G321" s="107" t="s">
        <v>9052</v>
      </c>
      <c r="H321" s="107" t="s">
        <v>346</v>
      </c>
      <c r="I321" s="107" t="s">
        <v>232</v>
      </c>
      <c r="J321" s="107" t="s">
        <v>233</v>
      </c>
      <c r="K321" s="107" t="s">
        <v>9035</v>
      </c>
      <c r="L321" s="107" t="s">
        <v>9578</v>
      </c>
      <c r="M321" s="107" t="s">
        <v>254</v>
      </c>
      <c r="N321" s="107" t="s">
        <v>679</v>
      </c>
      <c r="O321" s="107" t="s">
        <v>244</v>
      </c>
      <c r="P321" s="109">
        <v>145605145</v>
      </c>
      <c r="Q321" s="109">
        <v>145605145</v>
      </c>
      <c r="R321" s="109">
        <v>0</v>
      </c>
      <c r="S321" s="107" t="s">
        <v>236</v>
      </c>
      <c r="T321" s="105">
        <v>1</v>
      </c>
      <c r="U321" s="107">
        <v>0</v>
      </c>
      <c r="V321" s="107">
        <v>0</v>
      </c>
      <c r="W321" s="107">
        <v>0</v>
      </c>
      <c r="X321" s="78">
        <v>0</v>
      </c>
      <c r="Y321" s="78">
        <v>0</v>
      </c>
    </row>
    <row r="322" spans="1:25" x14ac:dyDescent="0.25">
      <c r="A322" s="7">
        <v>312</v>
      </c>
      <c r="B322" s="8" t="s">
        <v>5781</v>
      </c>
      <c r="C322" s="78" t="s">
        <v>54</v>
      </c>
      <c r="D322" s="78">
        <v>0</v>
      </c>
      <c r="E322" s="107" t="s">
        <v>9579</v>
      </c>
      <c r="F322" s="108">
        <v>43270</v>
      </c>
      <c r="G322" s="107" t="s">
        <v>9052</v>
      </c>
      <c r="H322" s="107" t="s">
        <v>346</v>
      </c>
      <c r="I322" s="107" t="s">
        <v>232</v>
      </c>
      <c r="J322" s="107" t="s">
        <v>233</v>
      </c>
      <c r="K322" s="107" t="s">
        <v>9035</v>
      </c>
      <c r="L322" s="107" t="s">
        <v>9580</v>
      </c>
      <c r="M322" s="107" t="s">
        <v>254</v>
      </c>
      <c r="N322" s="107" t="s">
        <v>679</v>
      </c>
      <c r="O322" s="107" t="s">
        <v>244</v>
      </c>
      <c r="P322" s="109">
        <v>225307438</v>
      </c>
      <c r="Q322" s="109">
        <v>225307438</v>
      </c>
      <c r="R322" s="109">
        <v>0</v>
      </c>
      <c r="S322" s="107" t="s">
        <v>236</v>
      </c>
      <c r="T322" s="105">
        <v>1</v>
      </c>
      <c r="U322" s="107">
        <v>0</v>
      </c>
      <c r="V322" s="107">
        <v>0</v>
      </c>
      <c r="W322" s="107">
        <v>0</v>
      </c>
      <c r="X322" s="78">
        <v>0</v>
      </c>
      <c r="Y322" s="78">
        <v>0</v>
      </c>
    </row>
    <row r="323" spans="1:25" x14ac:dyDescent="0.25">
      <c r="A323" s="7">
        <v>313</v>
      </c>
      <c r="B323" s="8" t="s">
        <v>5786</v>
      </c>
      <c r="C323" s="78" t="s">
        <v>54</v>
      </c>
      <c r="D323" s="78">
        <v>0</v>
      </c>
      <c r="E323" s="107" t="s">
        <v>9581</v>
      </c>
      <c r="F323" s="108">
        <v>43115</v>
      </c>
      <c r="G323" s="107" t="s">
        <v>9052</v>
      </c>
      <c r="H323" s="107" t="s">
        <v>346</v>
      </c>
      <c r="I323" s="107" t="s">
        <v>232</v>
      </c>
      <c r="J323" s="107" t="s">
        <v>233</v>
      </c>
      <c r="K323" s="107" t="s">
        <v>9035</v>
      </c>
      <c r="L323" s="107" t="s">
        <v>9582</v>
      </c>
      <c r="M323" s="107" t="s">
        <v>254</v>
      </c>
      <c r="N323" s="107" t="s">
        <v>679</v>
      </c>
      <c r="O323" s="107" t="s">
        <v>244</v>
      </c>
      <c r="P323" s="109">
        <v>50141026</v>
      </c>
      <c r="Q323" s="109">
        <v>50141026</v>
      </c>
      <c r="R323" s="109">
        <v>6154934</v>
      </c>
      <c r="S323" s="107" t="s">
        <v>236</v>
      </c>
      <c r="T323" s="105">
        <v>1</v>
      </c>
      <c r="U323" s="107">
        <v>0</v>
      </c>
      <c r="V323" s="107">
        <v>0</v>
      </c>
      <c r="W323" s="107">
        <v>0</v>
      </c>
      <c r="X323" s="78">
        <v>0</v>
      </c>
      <c r="Y323" s="78">
        <v>0</v>
      </c>
    </row>
    <row r="324" spans="1:25" x14ac:dyDescent="0.25">
      <c r="A324" s="7">
        <v>314</v>
      </c>
      <c r="B324" s="8" t="s">
        <v>5790</v>
      </c>
      <c r="C324" s="78" t="s">
        <v>54</v>
      </c>
      <c r="D324" s="78">
        <v>0</v>
      </c>
      <c r="E324" s="107" t="s">
        <v>9583</v>
      </c>
      <c r="F324" s="108">
        <v>43003</v>
      </c>
      <c r="G324" s="107" t="s">
        <v>9052</v>
      </c>
      <c r="H324" s="107" t="s">
        <v>346</v>
      </c>
      <c r="I324" s="107" t="s">
        <v>232</v>
      </c>
      <c r="J324" s="107" t="s">
        <v>233</v>
      </c>
      <c r="K324" s="107" t="s">
        <v>9035</v>
      </c>
      <c r="L324" s="107" t="s">
        <v>9139</v>
      </c>
      <c r="M324" s="107" t="s">
        <v>254</v>
      </c>
      <c r="N324" s="107" t="s">
        <v>679</v>
      </c>
      <c r="O324" s="107" t="s">
        <v>255</v>
      </c>
      <c r="P324" s="109">
        <v>124643780</v>
      </c>
      <c r="Q324" s="109">
        <v>124643780</v>
      </c>
      <c r="R324" s="109">
        <v>90803497</v>
      </c>
      <c r="S324" s="107" t="s">
        <v>236</v>
      </c>
      <c r="T324" s="105">
        <v>1</v>
      </c>
      <c r="U324" s="107">
        <v>0</v>
      </c>
      <c r="V324" s="107">
        <v>0</v>
      </c>
      <c r="W324" s="107">
        <v>0</v>
      </c>
      <c r="X324" s="78">
        <v>0</v>
      </c>
      <c r="Y324" s="78">
        <v>0</v>
      </c>
    </row>
    <row r="325" spans="1:25" x14ac:dyDescent="0.25">
      <c r="A325" s="7">
        <v>315</v>
      </c>
      <c r="B325" s="8" t="s">
        <v>5795</v>
      </c>
      <c r="C325" s="78" t="s">
        <v>54</v>
      </c>
      <c r="D325" s="78">
        <v>0</v>
      </c>
      <c r="E325" s="107" t="s">
        <v>9584</v>
      </c>
      <c r="F325" s="108">
        <v>43270</v>
      </c>
      <c r="G325" s="107" t="s">
        <v>9052</v>
      </c>
      <c r="H325" s="107" t="s">
        <v>346</v>
      </c>
      <c r="I325" s="107" t="s">
        <v>232</v>
      </c>
      <c r="J325" s="107" t="s">
        <v>233</v>
      </c>
      <c r="K325" s="107" t="s">
        <v>9035</v>
      </c>
      <c r="L325" s="107" t="s">
        <v>9585</v>
      </c>
      <c r="M325" s="107" t="s">
        <v>254</v>
      </c>
      <c r="N325" s="107" t="s">
        <v>679</v>
      </c>
      <c r="O325" s="107" t="s">
        <v>244</v>
      </c>
      <c r="P325" s="109">
        <v>241451654</v>
      </c>
      <c r="Q325" s="109">
        <v>241451654</v>
      </c>
      <c r="R325" s="109">
        <v>0</v>
      </c>
      <c r="S325" s="107" t="s">
        <v>236</v>
      </c>
      <c r="T325" s="105">
        <v>1</v>
      </c>
      <c r="U325" s="107">
        <v>0</v>
      </c>
      <c r="V325" s="107">
        <v>0</v>
      </c>
      <c r="W325" s="107">
        <v>0</v>
      </c>
      <c r="X325" s="78">
        <v>0</v>
      </c>
      <c r="Y325" s="78">
        <v>0</v>
      </c>
    </row>
    <row r="326" spans="1:25" x14ac:dyDescent="0.25">
      <c r="A326" s="7">
        <v>316</v>
      </c>
      <c r="B326" s="8" t="s">
        <v>5800</v>
      </c>
      <c r="C326" s="78" t="s">
        <v>54</v>
      </c>
      <c r="D326" s="78">
        <v>0</v>
      </c>
      <c r="E326" s="107" t="s">
        <v>9586</v>
      </c>
      <c r="F326" s="108">
        <v>43270</v>
      </c>
      <c r="G326" s="107" t="s">
        <v>9052</v>
      </c>
      <c r="H326" s="107" t="s">
        <v>346</v>
      </c>
      <c r="I326" s="107" t="s">
        <v>232</v>
      </c>
      <c r="J326" s="107" t="s">
        <v>233</v>
      </c>
      <c r="K326" s="107" t="s">
        <v>9035</v>
      </c>
      <c r="L326" s="107" t="s">
        <v>9587</v>
      </c>
      <c r="M326" s="107" t="s">
        <v>254</v>
      </c>
      <c r="N326" s="107" t="s">
        <v>679</v>
      </c>
      <c r="O326" s="107" t="s">
        <v>244</v>
      </c>
      <c r="P326" s="109">
        <v>115668789</v>
      </c>
      <c r="Q326" s="109">
        <v>115668789</v>
      </c>
      <c r="R326" s="109">
        <v>0</v>
      </c>
      <c r="S326" s="107" t="s">
        <v>236</v>
      </c>
      <c r="T326" s="105">
        <v>1</v>
      </c>
      <c r="U326" s="107">
        <v>0</v>
      </c>
      <c r="V326" s="107">
        <v>0</v>
      </c>
      <c r="W326" s="107">
        <v>0</v>
      </c>
      <c r="X326" s="78">
        <v>0</v>
      </c>
      <c r="Y326" s="78">
        <v>0</v>
      </c>
    </row>
    <row r="327" spans="1:25" x14ac:dyDescent="0.25">
      <c r="A327" s="7">
        <v>317</v>
      </c>
      <c r="B327" s="8" t="s">
        <v>5805</v>
      </c>
      <c r="C327" s="78" t="s">
        <v>54</v>
      </c>
      <c r="D327" s="78">
        <v>0</v>
      </c>
      <c r="E327" s="107" t="s">
        <v>9588</v>
      </c>
      <c r="F327" s="108">
        <v>43270</v>
      </c>
      <c r="G327" s="107" t="s">
        <v>9052</v>
      </c>
      <c r="H327" s="107" t="s">
        <v>346</v>
      </c>
      <c r="I327" s="107" t="s">
        <v>232</v>
      </c>
      <c r="J327" s="107" t="s">
        <v>233</v>
      </c>
      <c r="K327" s="107" t="s">
        <v>9035</v>
      </c>
      <c r="L327" s="107" t="s">
        <v>9445</v>
      </c>
      <c r="M327" s="107" t="s">
        <v>254</v>
      </c>
      <c r="N327" s="107" t="s">
        <v>679</v>
      </c>
      <c r="O327" s="107" t="s">
        <v>244</v>
      </c>
      <c r="P327" s="109">
        <v>210000346</v>
      </c>
      <c r="Q327" s="109">
        <v>210000346</v>
      </c>
      <c r="R327" s="109">
        <v>0</v>
      </c>
      <c r="S327" s="107" t="s">
        <v>236</v>
      </c>
      <c r="T327" s="105">
        <v>1</v>
      </c>
      <c r="U327" s="107">
        <v>0</v>
      </c>
      <c r="V327" s="107">
        <v>0</v>
      </c>
      <c r="W327" s="107">
        <v>0</v>
      </c>
      <c r="X327" s="78">
        <v>0</v>
      </c>
      <c r="Y327" s="78">
        <v>0</v>
      </c>
    </row>
    <row r="328" spans="1:25" x14ac:dyDescent="0.25">
      <c r="A328" s="7">
        <v>318</v>
      </c>
      <c r="B328" s="8" t="s">
        <v>5810</v>
      </c>
      <c r="C328" s="78" t="s">
        <v>54</v>
      </c>
      <c r="D328" s="78">
        <v>0</v>
      </c>
      <c r="E328" s="107" t="s">
        <v>9589</v>
      </c>
      <c r="F328" s="108">
        <v>43236</v>
      </c>
      <c r="G328" s="107" t="s">
        <v>9052</v>
      </c>
      <c r="H328" s="107" t="s">
        <v>346</v>
      </c>
      <c r="I328" s="107" t="s">
        <v>232</v>
      </c>
      <c r="J328" s="107" t="s">
        <v>233</v>
      </c>
      <c r="K328" s="107" t="s">
        <v>9035</v>
      </c>
      <c r="L328" s="107" t="s">
        <v>9590</v>
      </c>
      <c r="M328" s="107" t="s">
        <v>254</v>
      </c>
      <c r="N328" s="107" t="s">
        <v>679</v>
      </c>
      <c r="O328" s="107" t="s">
        <v>255</v>
      </c>
      <c r="P328" s="109">
        <v>17639778.079999998</v>
      </c>
      <c r="Q328" s="109">
        <v>17639778.079999998</v>
      </c>
      <c r="R328" s="109">
        <v>0</v>
      </c>
      <c r="S328" s="107" t="s">
        <v>236</v>
      </c>
      <c r="T328" s="105">
        <v>1</v>
      </c>
      <c r="U328" s="107">
        <v>0</v>
      </c>
      <c r="V328" s="107">
        <v>0</v>
      </c>
      <c r="W328" s="107">
        <v>0</v>
      </c>
      <c r="X328" s="78">
        <v>0</v>
      </c>
      <c r="Y328" s="78">
        <v>0</v>
      </c>
    </row>
    <row r="329" spans="1:25" x14ac:dyDescent="0.25">
      <c r="A329" s="7">
        <v>319</v>
      </c>
      <c r="B329" s="8" t="s">
        <v>5815</v>
      </c>
      <c r="C329" s="78" t="s">
        <v>54</v>
      </c>
      <c r="D329" s="78">
        <v>0</v>
      </c>
      <c r="E329" s="107" t="s">
        <v>9591</v>
      </c>
      <c r="F329" s="108">
        <v>43250</v>
      </c>
      <c r="G329" s="107" t="s">
        <v>9052</v>
      </c>
      <c r="H329" s="107" t="s">
        <v>346</v>
      </c>
      <c r="I329" s="107" t="s">
        <v>232</v>
      </c>
      <c r="J329" s="107" t="s">
        <v>233</v>
      </c>
      <c r="K329" s="107" t="s">
        <v>9035</v>
      </c>
      <c r="L329" s="107" t="s">
        <v>9523</v>
      </c>
      <c r="M329" s="107" t="s">
        <v>254</v>
      </c>
      <c r="N329" s="107" t="s">
        <v>679</v>
      </c>
      <c r="O329" s="107" t="s">
        <v>244</v>
      </c>
      <c r="P329" s="109">
        <v>99932489</v>
      </c>
      <c r="Q329" s="109">
        <v>99932489</v>
      </c>
      <c r="R329" s="109">
        <v>11990368</v>
      </c>
      <c r="S329" s="107" t="s">
        <v>236</v>
      </c>
      <c r="T329" s="105">
        <v>1</v>
      </c>
      <c r="U329" s="107">
        <v>0</v>
      </c>
      <c r="V329" s="107">
        <v>0</v>
      </c>
      <c r="W329" s="107">
        <v>0</v>
      </c>
      <c r="X329" s="78">
        <v>0</v>
      </c>
      <c r="Y329" s="78">
        <v>0</v>
      </c>
    </row>
    <row r="330" spans="1:25" x14ac:dyDescent="0.25">
      <c r="A330" s="7">
        <v>320</v>
      </c>
      <c r="B330" s="8" t="s">
        <v>5819</v>
      </c>
      <c r="C330" s="78" t="s">
        <v>54</v>
      </c>
      <c r="D330" s="78">
        <v>0</v>
      </c>
      <c r="E330" s="107" t="s">
        <v>9592</v>
      </c>
      <c r="F330" s="108">
        <v>43377</v>
      </c>
      <c r="G330" s="107" t="s">
        <v>9052</v>
      </c>
      <c r="H330" s="107" t="s">
        <v>346</v>
      </c>
      <c r="I330" s="107" t="s">
        <v>232</v>
      </c>
      <c r="J330" s="107" t="s">
        <v>233</v>
      </c>
      <c r="K330" s="107" t="s">
        <v>9035</v>
      </c>
      <c r="L330" s="107" t="s">
        <v>9593</v>
      </c>
      <c r="M330" s="107" t="s">
        <v>254</v>
      </c>
      <c r="N330" s="107" t="s">
        <v>679</v>
      </c>
      <c r="O330" s="107" t="s">
        <v>255</v>
      </c>
      <c r="P330" s="109">
        <v>277293128</v>
      </c>
      <c r="Q330" s="109">
        <v>277293128</v>
      </c>
      <c r="R330" s="109">
        <v>0</v>
      </c>
      <c r="S330" s="107" t="s">
        <v>236</v>
      </c>
      <c r="T330" s="105">
        <v>1</v>
      </c>
      <c r="U330" s="107">
        <v>0</v>
      </c>
      <c r="V330" s="107">
        <v>0</v>
      </c>
      <c r="W330" s="107">
        <v>0</v>
      </c>
      <c r="X330" s="78">
        <v>0</v>
      </c>
      <c r="Y330" s="78">
        <v>0</v>
      </c>
    </row>
    <row r="331" spans="1:25" x14ac:dyDescent="0.25">
      <c r="A331" s="7">
        <v>321</v>
      </c>
      <c r="B331" s="8" t="s">
        <v>5824</v>
      </c>
      <c r="C331" s="78" t="s">
        <v>54</v>
      </c>
      <c r="D331" s="78">
        <v>0</v>
      </c>
      <c r="E331" s="107" t="s">
        <v>9594</v>
      </c>
      <c r="F331" s="108">
        <v>43286</v>
      </c>
      <c r="G331" s="107" t="s">
        <v>9052</v>
      </c>
      <c r="H331" s="107" t="s">
        <v>346</v>
      </c>
      <c r="I331" s="107" t="s">
        <v>232</v>
      </c>
      <c r="J331" s="107" t="s">
        <v>233</v>
      </c>
      <c r="K331" s="107" t="s">
        <v>9035</v>
      </c>
      <c r="L331" s="107" t="s">
        <v>9595</v>
      </c>
      <c r="M331" s="107" t="s">
        <v>254</v>
      </c>
      <c r="N331" s="107" t="s">
        <v>679</v>
      </c>
      <c r="O331" s="107" t="s">
        <v>244</v>
      </c>
      <c r="P331" s="109">
        <v>10403120</v>
      </c>
      <c r="Q331" s="109">
        <v>10403120</v>
      </c>
      <c r="R331" s="109">
        <v>0</v>
      </c>
      <c r="S331" s="107" t="s">
        <v>236</v>
      </c>
      <c r="T331" s="105">
        <v>1</v>
      </c>
      <c r="U331" s="107">
        <v>0</v>
      </c>
      <c r="V331" s="107">
        <v>0</v>
      </c>
      <c r="W331" s="107">
        <v>0</v>
      </c>
      <c r="X331" s="78">
        <v>0</v>
      </c>
      <c r="Y331" s="78">
        <v>0</v>
      </c>
    </row>
    <row r="332" spans="1:25" x14ac:dyDescent="0.25">
      <c r="A332" s="7">
        <v>322</v>
      </c>
      <c r="B332" s="8" t="s">
        <v>5829</v>
      </c>
      <c r="C332" s="78" t="s">
        <v>54</v>
      </c>
      <c r="D332" s="78">
        <v>0</v>
      </c>
      <c r="E332" s="107" t="s">
        <v>9596</v>
      </c>
      <c r="F332" s="108">
        <v>43224</v>
      </c>
      <c r="G332" s="107" t="s">
        <v>9052</v>
      </c>
      <c r="H332" s="107" t="s">
        <v>346</v>
      </c>
      <c r="I332" s="107" t="s">
        <v>232</v>
      </c>
      <c r="J332" s="107" t="s">
        <v>233</v>
      </c>
      <c r="K332" s="107" t="s">
        <v>9035</v>
      </c>
      <c r="L332" s="107" t="s">
        <v>9597</v>
      </c>
      <c r="M332" s="107" t="s">
        <v>254</v>
      </c>
      <c r="N332" s="107" t="s">
        <v>679</v>
      </c>
      <c r="O332" s="107" t="s">
        <v>255</v>
      </c>
      <c r="P332" s="109">
        <v>151155274.53999999</v>
      </c>
      <c r="Q332" s="109">
        <v>151155274.53999999</v>
      </c>
      <c r="R332" s="109">
        <v>0</v>
      </c>
      <c r="S332" s="107" t="s">
        <v>236</v>
      </c>
      <c r="T332" s="105">
        <v>1</v>
      </c>
      <c r="U332" s="107">
        <v>0</v>
      </c>
      <c r="V332" s="107">
        <v>0</v>
      </c>
      <c r="W332" s="107">
        <v>0</v>
      </c>
      <c r="X332" s="78">
        <v>0</v>
      </c>
      <c r="Y332" s="78">
        <v>0</v>
      </c>
    </row>
    <row r="333" spans="1:25" x14ac:dyDescent="0.25">
      <c r="A333" s="7">
        <v>323</v>
      </c>
      <c r="B333" s="8" t="s">
        <v>5832</v>
      </c>
      <c r="C333" s="78" t="s">
        <v>54</v>
      </c>
      <c r="D333" s="78">
        <v>0</v>
      </c>
      <c r="E333" s="107" t="s">
        <v>9598</v>
      </c>
      <c r="F333" s="108">
        <v>43299</v>
      </c>
      <c r="G333" s="107" t="s">
        <v>9052</v>
      </c>
      <c r="H333" s="107" t="s">
        <v>364</v>
      </c>
      <c r="I333" s="107" t="s">
        <v>232</v>
      </c>
      <c r="J333" s="107" t="s">
        <v>233</v>
      </c>
      <c r="K333" s="107" t="s">
        <v>9035</v>
      </c>
      <c r="L333" s="107" t="s">
        <v>9599</v>
      </c>
      <c r="M333" s="107" t="s">
        <v>254</v>
      </c>
      <c r="N333" s="107" t="s">
        <v>679</v>
      </c>
      <c r="O333" s="107" t="s">
        <v>244</v>
      </c>
      <c r="P333" s="109">
        <v>72499779</v>
      </c>
      <c r="Q333" s="109">
        <v>72499779</v>
      </c>
      <c r="R333" s="109">
        <v>8676881</v>
      </c>
      <c r="S333" s="107" t="s">
        <v>236</v>
      </c>
      <c r="T333" s="105">
        <v>1</v>
      </c>
      <c r="U333" s="107">
        <v>0</v>
      </c>
      <c r="V333" s="107">
        <v>0</v>
      </c>
      <c r="W333" s="107">
        <v>0</v>
      </c>
      <c r="X333" s="78">
        <v>0</v>
      </c>
      <c r="Y333" s="78">
        <v>0</v>
      </c>
    </row>
    <row r="334" spans="1:25" x14ac:dyDescent="0.25">
      <c r="A334" s="7">
        <v>324</v>
      </c>
      <c r="B334" s="8" t="s">
        <v>5836</v>
      </c>
      <c r="C334" s="78" t="s">
        <v>54</v>
      </c>
      <c r="D334" s="78">
        <v>0</v>
      </c>
      <c r="E334" s="107" t="s">
        <v>9600</v>
      </c>
      <c r="F334" s="108">
        <v>43224</v>
      </c>
      <c r="G334" s="107" t="s">
        <v>9052</v>
      </c>
      <c r="H334" s="107" t="s">
        <v>346</v>
      </c>
      <c r="I334" s="107" t="s">
        <v>232</v>
      </c>
      <c r="J334" s="107" t="s">
        <v>233</v>
      </c>
      <c r="K334" s="107" t="s">
        <v>9035</v>
      </c>
      <c r="L334" s="107" t="s">
        <v>9601</v>
      </c>
      <c r="M334" s="107" t="s">
        <v>254</v>
      </c>
      <c r="N334" s="107" t="s">
        <v>679</v>
      </c>
      <c r="O334" s="107" t="s">
        <v>255</v>
      </c>
      <c r="P334" s="109">
        <v>294497336</v>
      </c>
      <c r="Q334" s="109">
        <v>294497336</v>
      </c>
      <c r="R334" s="109">
        <v>0</v>
      </c>
      <c r="S334" s="107" t="s">
        <v>236</v>
      </c>
      <c r="T334" s="105">
        <v>1</v>
      </c>
      <c r="U334" s="107">
        <v>0</v>
      </c>
      <c r="V334" s="107">
        <v>0</v>
      </c>
      <c r="W334" s="107">
        <v>0</v>
      </c>
      <c r="X334" s="78">
        <v>0</v>
      </c>
      <c r="Y334" s="78">
        <v>0</v>
      </c>
    </row>
    <row r="335" spans="1:25" x14ac:dyDescent="0.25">
      <c r="A335" s="7">
        <v>325</v>
      </c>
      <c r="B335" s="8" t="s">
        <v>5840</v>
      </c>
      <c r="C335" s="78" t="s">
        <v>54</v>
      </c>
      <c r="D335" s="78">
        <v>0</v>
      </c>
      <c r="E335" s="107" t="s">
        <v>9602</v>
      </c>
      <c r="F335" s="108">
        <v>43300</v>
      </c>
      <c r="G335" s="107" t="s">
        <v>9052</v>
      </c>
      <c r="H335" s="107" t="s">
        <v>346</v>
      </c>
      <c r="I335" s="107" t="s">
        <v>232</v>
      </c>
      <c r="J335" s="107" t="s">
        <v>233</v>
      </c>
      <c r="K335" s="107" t="s">
        <v>9035</v>
      </c>
      <c r="L335" s="107" t="s">
        <v>9603</v>
      </c>
      <c r="M335" s="107" t="s">
        <v>254</v>
      </c>
      <c r="N335" s="107" t="s">
        <v>679</v>
      </c>
      <c r="O335" s="107" t="s">
        <v>255</v>
      </c>
      <c r="P335" s="109">
        <v>25586754</v>
      </c>
      <c r="Q335" s="109">
        <v>25586754</v>
      </c>
      <c r="R335" s="109">
        <v>0</v>
      </c>
      <c r="S335" s="107" t="s">
        <v>236</v>
      </c>
      <c r="T335" s="105">
        <v>1</v>
      </c>
      <c r="U335" s="107">
        <v>0</v>
      </c>
      <c r="V335" s="107">
        <v>0</v>
      </c>
      <c r="W335" s="107">
        <v>0</v>
      </c>
      <c r="X335" s="78">
        <v>0</v>
      </c>
      <c r="Y335" s="78">
        <v>0</v>
      </c>
    </row>
    <row r="336" spans="1:25" x14ac:dyDescent="0.25">
      <c r="A336" s="7">
        <v>326</v>
      </c>
      <c r="B336" s="8" t="s">
        <v>5842</v>
      </c>
      <c r="C336" s="78" t="s">
        <v>54</v>
      </c>
      <c r="D336" s="78">
        <v>0</v>
      </c>
      <c r="E336" s="107" t="s">
        <v>9604</v>
      </c>
      <c r="F336" s="108">
        <v>43199</v>
      </c>
      <c r="G336" s="107" t="s">
        <v>9052</v>
      </c>
      <c r="H336" s="107" t="s">
        <v>346</v>
      </c>
      <c r="I336" s="107" t="s">
        <v>232</v>
      </c>
      <c r="J336" s="107" t="s">
        <v>233</v>
      </c>
      <c r="K336" s="107" t="s">
        <v>9035</v>
      </c>
      <c r="L336" s="107" t="s">
        <v>9605</v>
      </c>
      <c r="M336" s="107" t="s">
        <v>254</v>
      </c>
      <c r="N336" s="107" t="s">
        <v>679</v>
      </c>
      <c r="O336" s="107" t="s">
        <v>255</v>
      </c>
      <c r="P336" s="109">
        <v>105768729.55</v>
      </c>
      <c r="Q336" s="109">
        <v>105768729.55</v>
      </c>
      <c r="R336" s="109">
        <v>74391302</v>
      </c>
      <c r="S336" s="107" t="s">
        <v>236</v>
      </c>
      <c r="T336" s="105">
        <v>1</v>
      </c>
      <c r="U336" s="107">
        <v>0</v>
      </c>
      <c r="V336" s="107">
        <v>0</v>
      </c>
      <c r="W336" s="107">
        <v>0</v>
      </c>
      <c r="X336" s="78">
        <v>0</v>
      </c>
      <c r="Y336" s="78">
        <v>0</v>
      </c>
    </row>
    <row r="337" spans="1:25" x14ac:dyDescent="0.25">
      <c r="A337" s="7">
        <v>327</v>
      </c>
      <c r="B337" s="8" t="s">
        <v>5844</v>
      </c>
      <c r="C337" s="78" t="s">
        <v>54</v>
      </c>
      <c r="D337" s="78">
        <v>0</v>
      </c>
      <c r="E337" s="107" t="s">
        <v>9606</v>
      </c>
      <c r="F337" s="108">
        <v>43199</v>
      </c>
      <c r="G337" s="107" t="s">
        <v>9052</v>
      </c>
      <c r="H337" s="107" t="s">
        <v>346</v>
      </c>
      <c r="I337" s="107" t="s">
        <v>232</v>
      </c>
      <c r="J337" s="107" t="s">
        <v>233</v>
      </c>
      <c r="K337" s="107" t="s">
        <v>9035</v>
      </c>
      <c r="L337" s="107" t="s">
        <v>9412</v>
      </c>
      <c r="M337" s="107" t="s">
        <v>254</v>
      </c>
      <c r="N337" s="107" t="s">
        <v>679</v>
      </c>
      <c r="O337" s="107" t="s">
        <v>255</v>
      </c>
      <c r="P337" s="109">
        <v>92074128</v>
      </c>
      <c r="Q337" s="109">
        <v>92074128</v>
      </c>
      <c r="R337" s="109">
        <v>64759350</v>
      </c>
      <c r="S337" s="107" t="s">
        <v>236</v>
      </c>
      <c r="T337" s="105">
        <v>1</v>
      </c>
      <c r="U337" s="107">
        <v>0</v>
      </c>
      <c r="V337" s="107">
        <v>0</v>
      </c>
      <c r="W337" s="107">
        <v>0</v>
      </c>
      <c r="X337" s="78">
        <v>0</v>
      </c>
      <c r="Y337" s="78">
        <v>0</v>
      </c>
    </row>
    <row r="338" spans="1:25" x14ac:dyDescent="0.25">
      <c r="A338" s="7">
        <v>328</v>
      </c>
      <c r="B338" s="8" t="s">
        <v>5846</v>
      </c>
      <c r="C338" s="78" t="s">
        <v>54</v>
      </c>
      <c r="D338" s="78">
        <v>0</v>
      </c>
      <c r="E338" s="107" t="s">
        <v>9607</v>
      </c>
      <c r="F338" s="108">
        <v>43315</v>
      </c>
      <c r="G338" s="107" t="s">
        <v>9052</v>
      </c>
      <c r="H338" s="107" t="s">
        <v>346</v>
      </c>
      <c r="I338" s="107" t="s">
        <v>232</v>
      </c>
      <c r="J338" s="107" t="s">
        <v>233</v>
      </c>
      <c r="K338" s="107" t="s">
        <v>9035</v>
      </c>
      <c r="L338" s="107" t="s">
        <v>9608</v>
      </c>
      <c r="M338" s="107" t="s">
        <v>254</v>
      </c>
      <c r="N338" s="107" t="s">
        <v>679</v>
      </c>
      <c r="O338" s="107" t="s">
        <v>244</v>
      </c>
      <c r="P338" s="109">
        <v>21785463</v>
      </c>
      <c r="Q338" s="109">
        <v>21785463</v>
      </c>
      <c r="R338" s="109">
        <v>2602276</v>
      </c>
      <c r="S338" s="107" t="s">
        <v>236</v>
      </c>
      <c r="T338" s="105">
        <v>1</v>
      </c>
      <c r="U338" s="107">
        <v>0</v>
      </c>
      <c r="V338" s="107">
        <v>0</v>
      </c>
      <c r="W338" s="107">
        <v>0</v>
      </c>
      <c r="X338" s="78">
        <v>0</v>
      </c>
      <c r="Y338" s="78">
        <v>0</v>
      </c>
    </row>
    <row r="339" spans="1:25" x14ac:dyDescent="0.25">
      <c r="A339" s="7">
        <v>329</v>
      </c>
      <c r="B339" s="8" t="s">
        <v>5848</v>
      </c>
      <c r="C339" s="78" t="s">
        <v>54</v>
      </c>
      <c r="D339" s="78">
        <v>0</v>
      </c>
      <c r="E339" s="107" t="s">
        <v>9609</v>
      </c>
      <c r="F339" s="108">
        <v>43224</v>
      </c>
      <c r="G339" s="107" t="s">
        <v>9052</v>
      </c>
      <c r="H339" s="107" t="s">
        <v>346</v>
      </c>
      <c r="I339" s="107" t="s">
        <v>232</v>
      </c>
      <c r="J339" s="107" t="s">
        <v>233</v>
      </c>
      <c r="K339" s="107" t="s">
        <v>9035</v>
      </c>
      <c r="L339" s="107" t="s">
        <v>9366</v>
      </c>
      <c r="M339" s="107" t="s">
        <v>254</v>
      </c>
      <c r="N339" s="107" t="s">
        <v>679</v>
      </c>
      <c r="O339" s="107" t="s">
        <v>255</v>
      </c>
      <c r="P339" s="109">
        <v>95000000</v>
      </c>
      <c r="Q339" s="109">
        <v>95000000</v>
      </c>
      <c r="R339" s="109">
        <v>0</v>
      </c>
      <c r="S339" s="107" t="s">
        <v>236</v>
      </c>
      <c r="T339" s="105">
        <v>1</v>
      </c>
      <c r="U339" s="107">
        <v>0</v>
      </c>
      <c r="V339" s="107">
        <v>0</v>
      </c>
      <c r="W339" s="107">
        <v>0</v>
      </c>
      <c r="X339" s="78">
        <v>0</v>
      </c>
      <c r="Y339" s="78">
        <v>0</v>
      </c>
    </row>
    <row r="340" spans="1:25" x14ac:dyDescent="0.25">
      <c r="A340" s="7">
        <v>330</v>
      </c>
      <c r="B340" s="8" t="s">
        <v>5853</v>
      </c>
      <c r="C340" s="78" t="s">
        <v>54</v>
      </c>
      <c r="D340" s="78">
        <v>0</v>
      </c>
      <c r="E340" s="107" t="s">
        <v>9610</v>
      </c>
      <c r="F340" s="108">
        <v>43307</v>
      </c>
      <c r="G340" s="107" t="s">
        <v>9052</v>
      </c>
      <c r="H340" s="107" t="s">
        <v>346</v>
      </c>
      <c r="I340" s="107" t="s">
        <v>232</v>
      </c>
      <c r="J340" s="107" t="s">
        <v>233</v>
      </c>
      <c r="K340" s="107" t="s">
        <v>9035</v>
      </c>
      <c r="L340" s="107" t="s">
        <v>9611</v>
      </c>
      <c r="M340" s="107" t="s">
        <v>254</v>
      </c>
      <c r="N340" s="107" t="s">
        <v>679</v>
      </c>
      <c r="O340" s="107" t="s">
        <v>244</v>
      </c>
      <c r="P340" s="109">
        <v>211735613</v>
      </c>
      <c r="Q340" s="109">
        <v>211735613</v>
      </c>
      <c r="R340" s="109">
        <v>0</v>
      </c>
      <c r="S340" s="107" t="s">
        <v>236</v>
      </c>
      <c r="T340" s="105">
        <v>1</v>
      </c>
      <c r="U340" s="107">
        <v>0</v>
      </c>
      <c r="V340" s="107">
        <v>0</v>
      </c>
      <c r="W340" s="107">
        <v>0</v>
      </c>
      <c r="X340" s="78">
        <v>0</v>
      </c>
      <c r="Y340" s="78">
        <v>0</v>
      </c>
    </row>
    <row r="341" spans="1:25" x14ac:dyDescent="0.25">
      <c r="A341" s="7">
        <v>331</v>
      </c>
      <c r="B341" s="8" t="s">
        <v>5857</v>
      </c>
      <c r="C341" s="78" t="s">
        <v>54</v>
      </c>
      <c r="D341" s="78">
        <v>0</v>
      </c>
      <c r="E341" s="107" t="s">
        <v>9612</v>
      </c>
      <c r="F341" s="108">
        <v>43236</v>
      </c>
      <c r="G341" s="107" t="s">
        <v>9052</v>
      </c>
      <c r="H341" s="107" t="s">
        <v>346</v>
      </c>
      <c r="I341" s="107" t="s">
        <v>232</v>
      </c>
      <c r="J341" s="107" t="s">
        <v>233</v>
      </c>
      <c r="K341" s="107" t="s">
        <v>9035</v>
      </c>
      <c r="L341" s="107" t="s">
        <v>9476</v>
      </c>
      <c r="M341" s="107" t="s">
        <v>254</v>
      </c>
      <c r="N341" s="107" t="s">
        <v>679</v>
      </c>
      <c r="O341" s="107" t="s">
        <v>244</v>
      </c>
      <c r="P341" s="109">
        <v>163118795</v>
      </c>
      <c r="Q341" s="109">
        <v>163118795</v>
      </c>
      <c r="R341" s="109">
        <v>0</v>
      </c>
      <c r="S341" s="107" t="s">
        <v>236</v>
      </c>
      <c r="T341" s="105">
        <v>1</v>
      </c>
      <c r="U341" s="107">
        <v>0</v>
      </c>
      <c r="V341" s="107">
        <v>0</v>
      </c>
      <c r="W341" s="107">
        <v>0</v>
      </c>
      <c r="X341" s="78">
        <v>0</v>
      </c>
      <c r="Y341" s="78">
        <v>0</v>
      </c>
    </row>
    <row r="342" spans="1:25" x14ac:dyDescent="0.25">
      <c r="A342" s="7">
        <v>332</v>
      </c>
      <c r="B342" s="8" t="s">
        <v>5861</v>
      </c>
      <c r="C342" s="78" t="s">
        <v>54</v>
      </c>
      <c r="D342" s="78">
        <v>0</v>
      </c>
      <c r="E342" s="107" t="s">
        <v>9613</v>
      </c>
      <c r="F342" s="108">
        <v>43224</v>
      </c>
      <c r="G342" s="107" t="s">
        <v>9052</v>
      </c>
      <c r="H342" s="107" t="s">
        <v>346</v>
      </c>
      <c r="I342" s="107" t="s">
        <v>232</v>
      </c>
      <c r="J342" s="107" t="s">
        <v>233</v>
      </c>
      <c r="K342" s="107" t="s">
        <v>9035</v>
      </c>
      <c r="L342" s="107" t="s">
        <v>9614</v>
      </c>
      <c r="M342" s="107" t="s">
        <v>254</v>
      </c>
      <c r="N342" s="107" t="s">
        <v>679</v>
      </c>
      <c r="O342" s="107" t="s">
        <v>255</v>
      </c>
      <c r="P342" s="109">
        <v>455673536</v>
      </c>
      <c r="Q342" s="109">
        <v>455673536</v>
      </c>
      <c r="R342" s="109">
        <v>0</v>
      </c>
      <c r="S342" s="107" t="s">
        <v>236</v>
      </c>
      <c r="T342" s="105">
        <v>1</v>
      </c>
      <c r="U342" s="107">
        <v>0</v>
      </c>
      <c r="V342" s="107">
        <v>0</v>
      </c>
      <c r="W342" s="107">
        <v>0</v>
      </c>
      <c r="X342" s="78">
        <v>0</v>
      </c>
      <c r="Y342" s="78">
        <v>0</v>
      </c>
    </row>
    <row r="343" spans="1:25" x14ac:dyDescent="0.25">
      <c r="A343" s="7">
        <v>333</v>
      </c>
      <c r="B343" s="8" t="s">
        <v>5865</v>
      </c>
      <c r="C343" s="78" t="s">
        <v>54</v>
      </c>
      <c r="D343" s="78">
        <v>0</v>
      </c>
      <c r="E343" s="107" t="s">
        <v>9615</v>
      </c>
      <c r="F343" s="108">
        <v>43251</v>
      </c>
      <c r="G343" s="107" t="s">
        <v>9052</v>
      </c>
      <c r="H343" s="107" t="s">
        <v>346</v>
      </c>
      <c r="I343" s="107" t="s">
        <v>232</v>
      </c>
      <c r="J343" s="107" t="s">
        <v>233</v>
      </c>
      <c r="K343" s="107" t="s">
        <v>9035</v>
      </c>
      <c r="L343" s="107" t="s">
        <v>9485</v>
      </c>
      <c r="M343" s="107" t="s">
        <v>254</v>
      </c>
      <c r="N343" s="107" t="s">
        <v>679</v>
      </c>
      <c r="O343" s="107" t="s">
        <v>255</v>
      </c>
      <c r="P343" s="109">
        <v>168996170</v>
      </c>
      <c r="Q343" s="109">
        <v>168996170</v>
      </c>
      <c r="R343" s="109">
        <v>0</v>
      </c>
      <c r="S343" s="107" t="s">
        <v>236</v>
      </c>
      <c r="T343" s="105">
        <v>1</v>
      </c>
      <c r="U343" s="107">
        <v>0</v>
      </c>
      <c r="V343" s="107">
        <v>0</v>
      </c>
      <c r="W343" s="107">
        <v>0</v>
      </c>
      <c r="X343" s="78">
        <v>0</v>
      </c>
      <c r="Y343" s="78">
        <v>0</v>
      </c>
    </row>
    <row r="344" spans="1:25" x14ac:dyDescent="0.25">
      <c r="A344" s="7">
        <v>334</v>
      </c>
      <c r="B344" s="8" t="s">
        <v>5869</v>
      </c>
      <c r="C344" s="78" t="s">
        <v>54</v>
      </c>
      <c r="D344" s="78">
        <v>0</v>
      </c>
      <c r="E344" s="107" t="s">
        <v>9616</v>
      </c>
      <c r="F344" s="108">
        <v>43251</v>
      </c>
      <c r="G344" s="107" t="s">
        <v>9052</v>
      </c>
      <c r="H344" s="107" t="s">
        <v>346</v>
      </c>
      <c r="I344" s="107" t="s">
        <v>232</v>
      </c>
      <c r="J344" s="107" t="s">
        <v>233</v>
      </c>
      <c r="K344" s="107" t="s">
        <v>9035</v>
      </c>
      <c r="L344" s="107" t="s">
        <v>9617</v>
      </c>
      <c r="M344" s="107" t="s">
        <v>254</v>
      </c>
      <c r="N344" s="107" t="s">
        <v>679</v>
      </c>
      <c r="O344" s="107" t="s">
        <v>244</v>
      </c>
      <c r="P344" s="109">
        <v>149860656</v>
      </c>
      <c r="Q344" s="109">
        <v>149860656</v>
      </c>
      <c r="R344" s="109">
        <v>0</v>
      </c>
      <c r="S344" s="107" t="s">
        <v>236</v>
      </c>
      <c r="T344" s="105">
        <v>1</v>
      </c>
      <c r="U344" s="107">
        <v>0</v>
      </c>
      <c r="V344" s="107">
        <v>0</v>
      </c>
      <c r="W344" s="107">
        <v>0</v>
      </c>
      <c r="X344" s="78">
        <v>0</v>
      </c>
      <c r="Y344" s="78">
        <v>0</v>
      </c>
    </row>
    <row r="345" spans="1:25" x14ac:dyDescent="0.25">
      <c r="A345" s="7">
        <v>335</v>
      </c>
      <c r="B345" s="8" t="s">
        <v>5873</v>
      </c>
      <c r="C345" s="78" t="s">
        <v>54</v>
      </c>
      <c r="D345" s="78">
        <v>0</v>
      </c>
      <c r="E345" s="107" t="s">
        <v>9618</v>
      </c>
      <c r="F345" s="108">
        <v>43224</v>
      </c>
      <c r="G345" s="107" t="s">
        <v>9052</v>
      </c>
      <c r="H345" s="107" t="s">
        <v>346</v>
      </c>
      <c r="I345" s="107" t="s">
        <v>232</v>
      </c>
      <c r="J345" s="107" t="s">
        <v>233</v>
      </c>
      <c r="K345" s="107" t="s">
        <v>9035</v>
      </c>
      <c r="L345" s="107" t="s">
        <v>9619</v>
      </c>
      <c r="M345" s="107" t="s">
        <v>254</v>
      </c>
      <c r="N345" s="107" t="s">
        <v>679</v>
      </c>
      <c r="O345" s="107" t="s">
        <v>255</v>
      </c>
      <c r="P345" s="109">
        <v>285499711</v>
      </c>
      <c r="Q345" s="109">
        <v>285499711</v>
      </c>
      <c r="R345" s="109">
        <v>0</v>
      </c>
      <c r="S345" s="107" t="s">
        <v>236</v>
      </c>
      <c r="T345" s="105">
        <v>1</v>
      </c>
      <c r="U345" s="107">
        <v>0</v>
      </c>
      <c r="V345" s="107">
        <v>0</v>
      </c>
      <c r="W345" s="107">
        <v>0</v>
      </c>
      <c r="X345" s="78">
        <v>0</v>
      </c>
      <c r="Y345" s="78">
        <v>0</v>
      </c>
    </row>
    <row r="346" spans="1:25" x14ac:dyDescent="0.25">
      <c r="A346" s="7">
        <v>336</v>
      </c>
      <c r="B346" s="8" t="s">
        <v>5877</v>
      </c>
      <c r="C346" s="78" t="s">
        <v>54</v>
      </c>
      <c r="D346" s="78">
        <v>0</v>
      </c>
      <c r="E346" s="107" t="s">
        <v>9620</v>
      </c>
      <c r="F346" s="108">
        <v>43243</v>
      </c>
      <c r="G346" s="107" t="s">
        <v>9052</v>
      </c>
      <c r="H346" s="107" t="s">
        <v>346</v>
      </c>
      <c r="I346" s="107" t="s">
        <v>232</v>
      </c>
      <c r="J346" s="107" t="s">
        <v>233</v>
      </c>
      <c r="K346" s="107" t="s">
        <v>9035</v>
      </c>
      <c r="L346" s="107" t="s">
        <v>9621</v>
      </c>
      <c r="M346" s="107" t="s">
        <v>254</v>
      </c>
      <c r="N346" s="107" t="s">
        <v>679</v>
      </c>
      <c r="O346" s="107" t="s">
        <v>255</v>
      </c>
      <c r="P346" s="109">
        <v>181380580</v>
      </c>
      <c r="Q346" s="109">
        <v>181380580</v>
      </c>
      <c r="R346" s="109">
        <v>0</v>
      </c>
      <c r="S346" s="107" t="s">
        <v>236</v>
      </c>
      <c r="T346" s="105">
        <v>1</v>
      </c>
      <c r="U346" s="107">
        <v>0</v>
      </c>
      <c r="V346" s="107">
        <v>0</v>
      </c>
      <c r="W346" s="107">
        <v>0</v>
      </c>
      <c r="X346" s="78">
        <v>0</v>
      </c>
      <c r="Y346" s="78">
        <v>0</v>
      </c>
    </row>
    <row r="347" spans="1:25" x14ac:dyDescent="0.25">
      <c r="A347" s="7">
        <v>337</v>
      </c>
      <c r="B347" s="8" t="s">
        <v>5882</v>
      </c>
      <c r="C347" s="78" t="s">
        <v>54</v>
      </c>
      <c r="D347" s="78">
        <v>0</v>
      </c>
      <c r="E347" s="107" t="s">
        <v>9622</v>
      </c>
      <c r="F347" s="108">
        <v>43216</v>
      </c>
      <c r="G347" s="107" t="s">
        <v>9052</v>
      </c>
      <c r="H347" s="107" t="s">
        <v>346</v>
      </c>
      <c r="I347" s="107" t="s">
        <v>232</v>
      </c>
      <c r="J347" s="107" t="s">
        <v>233</v>
      </c>
      <c r="K347" s="107" t="s">
        <v>9035</v>
      </c>
      <c r="L347" s="107" t="s">
        <v>9623</v>
      </c>
      <c r="M347" s="107" t="s">
        <v>254</v>
      </c>
      <c r="N347" s="107" t="s">
        <v>679</v>
      </c>
      <c r="O347" s="107" t="s">
        <v>244</v>
      </c>
      <c r="P347" s="109">
        <v>29205823</v>
      </c>
      <c r="Q347" s="109">
        <v>29205823</v>
      </c>
      <c r="R347" s="109">
        <v>0</v>
      </c>
      <c r="S347" s="107" t="s">
        <v>236</v>
      </c>
      <c r="T347" s="105">
        <v>1</v>
      </c>
      <c r="U347" s="107">
        <v>0</v>
      </c>
      <c r="V347" s="107">
        <v>0</v>
      </c>
      <c r="W347" s="107">
        <v>0</v>
      </c>
      <c r="X347" s="78">
        <v>0</v>
      </c>
      <c r="Y347" s="78">
        <v>0</v>
      </c>
    </row>
    <row r="348" spans="1:25" x14ac:dyDescent="0.25">
      <c r="A348" s="7">
        <v>338</v>
      </c>
      <c r="B348" s="8" t="s">
        <v>5886</v>
      </c>
      <c r="C348" s="78" t="s">
        <v>54</v>
      </c>
      <c r="D348" s="78">
        <v>0</v>
      </c>
      <c r="E348" s="107" t="s">
        <v>9624</v>
      </c>
      <c r="F348" s="108">
        <v>43272</v>
      </c>
      <c r="G348" s="107" t="s">
        <v>9052</v>
      </c>
      <c r="H348" s="107" t="s">
        <v>346</v>
      </c>
      <c r="I348" s="107" t="s">
        <v>232</v>
      </c>
      <c r="J348" s="107" t="s">
        <v>233</v>
      </c>
      <c r="K348" s="107" t="s">
        <v>9035</v>
      </c>
      <c r="L348" s="107" t="s">
        <v>9625</v>
      </c>
      <c r="M348" s="107" t="s">
        <v>254</v>
      </c>
      <c r="N348" s="107" t="s">
        <v>679</v>
      </c>
      <c r="O348" s="107" t="s">
        <v>244</v>
      </c>
      <c r="P348" s="109">
        <v>17767068</v>
      </c>
      <c r="Q348" s="109">
        <v>17767068</v>
      </c>
      <c r="R348" s="109">
        <v>0</v>
      </c>
      <c r="S348" s="107" t="s">
        <v>236</v>
      </c>
      <c r="T348" s="105">
        <v>1</v>
      </c>
      <c r="U348" s="107">
        <v>0</v>
      </c>
      <c r="V348" s="107">
        <v>0</v>
      </c>
      <c r="W348" s="107">
        <v>0</v>
      </c>
      <c r="X348" s="78">
        <v>0</v>
      </c>
      <c r="Y348" s="78">
        <v>0</v>
      </c>
    </row>
    <row r="349" spans="1:25" x14ac:dyDescent="0.25">
      <c r="A349" s="7">
        <v>339</v>
      </c>
      <c r="B349" s="8" t="s">
        <v>5890</v>
      </c>
      <c r="C349" s="78" t="s">
        <v>54</v>
      </c>
      <c r="D349" s="78">
        <v>0</v>
      </c>
      <c r="E349" s="107" t="s">
        <v>9626</v>
      </c>
      <c r="F349" s="108">
        <v>43249</v>
      </c>
      <c r="G349" s="107" t="s">
        <v>9052</v>
      </c>
      <c r="H349" s="107" t="s">
        <v>346</v>
      </c>
      <c r="I349" s="107" t="s">
        <v>232</v>
      </c>
      <c r="J349" s="107" t="s">
        <v>233</v>
      </c>
      <c r="K349" s="107" t="s">
        <v>9035</v>
      </c>
      <c r="L349" s="107" t="s">
        <v>9627</v>
      </c>
      <c r="M349" s="107" t="s">
        <v>254</v>
      </c>
      <c r="N349" s="107" t="s">
        <v>679</v>
      </c>
      <c r="O349" s="107" t="s">
        <v>255</v>
      </c>
      <c r="P349" s="109">
        <v>276814592</v>
      </c>
      <c r="Q349" s="109">
        <v>276814592</v>
      </c>
      <c r="R349" s="109">
        <v>193754422</v>
      </c>
      <c r="S349" s="107" t="s">
        <v>236</v>
      </c>
      <c r="T349" s="105">
        <v>1</v>
      </c>
      <c r="U349" s="107">
        <v>0</v>
      </c>
      <c r="V349" s="107">
        <v>0</v>
      </c>
      <c r="W349" s="107">
        <v>0</v>
      </c>
      <c r="X349" s="78">
        <v>0</v>
      </c>
      <c r="Y349" s="78">
        <v>0</v>
      </c>
    </row>
    <row r="350" spans="1:25" x14ac:dyDescent="0.25">
      <c r="A350" s="7">
        <v>340</v>
      </c>
      <c r="B350" s="8" t="s">
        <v>5894</v>
      </c>
      <c r="C350" s="78" t="s">
        <v>54</v>
      </c>
      <c r="D350" s="78">
        <v>0</v>
      </c>
      <c r="E350" s="107" t="s">
        <v>9628</v>
      </c>
      <c r="F350" s="108">
        <v>43334</v>
      </c>
      <c r="G350" s="107" t="s">
        <v>9052</v>
      </c>
      <c r="H350" s="107" t="s">
        <v>346</v>
      </c>
      <c r="I350" s="107" t="s">
        <v>232</v>
      </c>
      <c r="J350" s="107" t="s">
        <v>233</v>
      </c>
      <c r="K350" s="107" t="s">
        <v>9035</v>
      </c>
      <c r="L350" s="107" t="s">
        <v>9629</v>
      </c>
      <c r="M350" s="107" t="s">
        <v>254</v>
      </c>
      <c r="N350" s="107" t="s">
        <v>679</v>
      </c>
      <c r="O350" s="107" t="s">
        <v>255</v>
      </c>
      <c r="P350" s="109">
        <v>21785463</v>
      </c>
      <c r="Q350" s="109">
        <v>21785463</v>
      </c>
      <c r="R350" s="109">
        <v>15166642</v>
      </c>
      <c r="S350" s="107" t="s">
        <v>236</v>
      </c>
      <c r="T350" s="105">
        <v>1</v>
      </c>
      <c r="U350" s="107">
        <v>0</v>
      </c>
      <c r="V350" s="107">
        <v>0</v>
      </c>
      <c r="W350" s="107">
        <v>0</v>
      </c>
      <c r="X350" s="78">
        <v>0</v>
      </c>
      <c r="Y350" s="78">
        <v>0</v>
      </c>
    </row>
    <row r="351" spans="1:25" x14ac:dyDescent="0.25">
      <c r="A351" s="7">
        <v>341</v>
      </c>
      <c r="B351" s="8" t="s">
        <v>5898</v>
      </c>
      <c r="C351" s="78" t="s">
        <v>54</v>
      </c>
      <c r="D351" s="78">
        <v>0</v>
      </c>
      <c r="E351" s="107" t="s">
        <v>9630</v>
      </c>
      <c r="F351" s="108">
        <v>43356</v>
      </c>
      <c r="G351" s="107" t="s">
        <v>9052</v>
      </c>
      <c r="H351" s="107" t="s">
        <v>346</v>
      </c>
      <c r="I351" s="107" t="s">
        <v>232</v>
      </c>
      <c r="J351" s="107" t="s">
        <v>233</v>
      </c>
      <c r="K351" s="107" t="s">
        <v>9035</v>
      </c>
      <c r="L351" s="107" t="s">
        <v>9396</v>
      </c>
      <c r="M351" s="107" t="s">
        <v>254</v>
      </c>
      <c r="N351" s="107" t="s">
        <v>679</v>
      </c>
      <c r="O351" s="107" t="s">
        <v>255</v>
      </c>
      <c r="P351" s="109">
        <v>125420863</v>
      </c>
      <c r="Q351" s="109">
        <v>125420863</v>
      </c>
      <c r="R351" s="109">
        <v>87083440</v>
      </c>
      <c r="S351" s="107" t="s">
        <v>236</v>
      </c>
      <c r="T351" s="105">
        <v>1</v>
      </c>
      <c r="U351" s="107">
        <v>0</v>
      </c>
      <c r="V351" s="107">
        <v>0</v>
      </c>
      <c r="W351" s="107">
        <v>0</v>
      </c>
      <c r="X351" s="78">
        <v>0</v>
      </c>
      <c r="Y351" s="78">
        <v>0</v>
      </c>
    </row>
    <row r="352" spans="1:25" x14ac:dyDescent="0.25">
      <c r="A352" s="7">
        <v>342</v>
      </c>
      <c r="B352" s="8" t="s">
        <v>5902</v>
      </c>
      <c r="C352" s="78" t="s">
        <v>54</v>
      </c>
      <c r="D352" s="78">
        <v>0</v>
      </c>
      <c r="E352" s="107" t="s">
        <v>9631</v>
      </c>
      <c r="F352" s="108">
        <v>43356</v>
      </c>
      <c r="G352" s="107" t="s">
        <v>9052</v>
      </c>
      <c r="H352" s="107" t="s">
        <v>346</v>
      </c>
      <c r="I352" s="107" t="s">
        <v>232</v>
      </c>
      <c r="J352" s="107" t="s">
        <v>233</v>
      </c>
      <c r="K352" s="107" t="s">
        <v>9035</v>
      </c>
      <c r="L352" s="107" t="s">
        <v>9471</v>
      </c>
      <c r="M352" s="107" t="s">
        <v>254</v>
      </c>
      <c r="N352" s="107" t="s">
        <v>679</v>
      </c>
      <c r="O352" s="107" t="s">
        <v>255</v>
      </c>
      <c r="P352" s="109">
        <v>197394263</v>
      </c>
      <c r="Q352" s="109">
        <v>197394263</v>
      </c>
      <c r="R352" s="109">
        <v>23495437</v>
      </c>
      <c r="S352" s="107" t="s">
        <v>236</v>
      </c>
      <c r="T352" s="105">
        <v>1</v>
      </c>
      <c r="U352" s="107">
        <v>0</v>
      </c>
      <c r="V352" s="107">
        <v>0</v>
      </c>
      <c r="W352" s="107">
        <v>0</v>
      </c>
      <c r="X352" s="78">
        <v>0</v>
      </c>
      <c r="Y352" s="78">
        <v>0</v>
      </c>
    </row>
    <row r="353" spans="1:25" x14ac:dyDescent="0.25">
      <c r="A353" s="7">
        <v>343</v>
      </c>
      <c r="B353" s="8" t="s">
        <v>5906</v>
      </c>
      <c r="C353" s="78" t="s">
        <v>54</v>
      </c>
      <c r="D353" s="78">
        <v>0</v>
      </c>
      <c r="E353" s="107" t="s">
        <v>9632</v>
      </c>
      <c r="F353" s="108">
        <v>43356</v>
      </c>
      <c r="G353" s="107" t="s">
        <v>9052</v>
      </c>
      <c r="H353" s="107" t="s">
        <v>346</v>
      </c>
      <c r="I353" s="107" t="s">
        <v>232</v>
      </c>
      <c r="J353" s="107" t="s">
        <v>233</v>
      </c>
      <c r="K353" s="107" t="s">
        <v>9035</v>
      </c>
      <c r="L353" s="107" t="s">
        <v>9633</v>
      </c>
      <c r="M353" s="107" t="s">
        <v>254</v>
      </c>
      <c r="N353" s="107" t="s">
        <v>679</v>
      </c>
      <c r="O353" s="107" t="s">
        <v>255</v>
      </c>
      <c r="P353" s="109">
        <v>115720667</v>
      </c>
      <c r="Q353" s="109">
        <v>115720667</v>
      </c>
      <c r="R353" s="109">
        <v>80348304</v>
      </c>
      <c r="S353" s="107" t="s">
        <v>236</v>
      </c>
      <c r="T353" s="105">
        <v>1</v>
      </c>
      <c r="U353" s="107">
        <v>0</v>
      </c>
      <c r="V353" s="107">
        <v>0</v>
      </c>
      <c r="W353" s="107">
        <v>0</v>
      </c>
      <c r="X353" s="78">
        <v>0</v>
      </c>
      <c r="Y353" s="78">
        <v>0</v>
      </c>
    </row>
    <row r="354" spans="1:25" x14ac:dyDescent="0.25">
      <c r="A354" s="7">
        <v>344</v>
      </c>
      <c r="B354" s="8" t="s">
        <v>5910</v>
      </c>
      <c r="C354" s="78" t="s">
        <v>54</v>
      </c>
      <c r="D354" s="78">
        <v>0</v>
      </c>
      <c r="E354" s="107" t="s">
        <v>9634</v>
      </c>
      <c r="F354" s="108">
        <v>43374</v>
      </c>
      <c r="G354" s="107" t="s">
        <v>9052</v>
      </c>
      <c r="H354" s="107" t="s">
        <v>346</v>
      </c>
      <c r="I354" s="107" t="s">
        <v>232</v>
      </c>
      <c r="J354" s="107" t="s">
        <v>233</v>
      </c>
      <c r="K354" s="107" t="s">
        <v>9035</v>
      </c>
      <c r="L354" s="107" t="s">
        <v>9341</v>
      </c>
      <c r="M354" s="107" t="s">
        <v>254</v>
      </c>
      <c r="N354" s="107" t="s">
        <v>679</v>
      </c>
      <c r="O354" s="107" t="s">
        <v>255</v>
      </c>
      <c r="P354" s="109">
        <v>171956010</v>
      </c>
      <c r="Q354" s="109">
        <v>171956010</v>
      </c>
      <c r="R354" s="109">
        <v>119151637</v>
      </c>
      <c r="S354" s="107" t="s">
        <v>236</v>
      </c>
      <c r="T354" s="105">
        <v>1</v>
      </c>
      <c r="U354" s="107">
        <v>0</v>
      </c>
      <c r="V354" s="107">
        <v>0</v>
      </c>
      <c r="W354" s="107">
        <v>0</v>
      </c>
      <c r="X354" s="78">
        <v>0</v>
      </c>
      <c r="Y354" s="78">
        <v>0</v>
      </c>
    </row>
    <row r="355" spans="1:25" x14ac:dyDescent="0.25">
      <c r="A355" s="7">
        <v>345</v>
      </c>
      <c r="B355" s="8" t="s">
        <v>5914</v>
      </c>
      <c r="C355" s="78" t="s">
        <v>54</v>
      </c>
      <c r="D355" s="78">
        <v>0</v>
      </c>
      <c r="E355" s="107" t="s">
        <v>9635</v>
      </c>
      <c r="F355" s="108">
        <v>43265</v>
      </c>
      <c r="G355" s="107" t="s">
        <v>9052</v>
      </c>
      <c r="H355" s="107" t="s">
        <v>346</v>
      </c>
      <c r="I355" s="107" t="s">
        <v>232</v>
      </c>
      <c r="J355" s="107" t="s">
        <v>233</v>
      </c>
      <c r="K355" s="107" t="s">
        <v>9035</v>
      </c>
      <c r="L355" s="107" t="s">
        <v>9636</v>
      </c>
      <c r="M355" s="107" t="s">
        <v>254</v>
      </c>
      <c r="N355" s="107" t="s">
        <v>679</v>
      </c>
      <c r="O355" s="107" t="s">
        <v>255</v>
      </c>
      <c r="P355" s="109">
        <v>348535295</v>
      </c>
      <c r="Q355" s="109">
        <v>348535295</v>
      </c>
      <c r="R355" s="109">
        <v>243398339</v>
      </c>
      <c r="S355" s="107" t="s">
        <v>236</v>
      </c>
      <c r="T355" s="105">
        <v>1</v>
      </c>
      <c r="U355" s="107">
        <v>0</v>
      </c>
      <c r="V355" s="107">
        <v>0</v>
      </c>
      <c r="W355" s="107">
        <v>0</v>
      </c>
      <c r="X355" s="78">
        <v>0</v>
      </c>
      <c r="Y355" s="78">
        <v>0</v>
      </c>
    </row>
    <row r="356" spans="1:25" x14ac:dyDescent="0.25">
      <c r="A356" s="7">
        <v>346</v>
      </c>
      <c r="B356" s="8" t="s">
        <v>5918</v>
      </c>
      <c r="C356" s="78" t="s">
        <v>54</v>
      </c>
      <c r="D356" s="78">
        <v>0</v>
      </c>
      <c r="E356" s="107" t="s">
        <v>9637</v>
      </c>
      <c r="F356" s="108">
        <v>43382</v>
      </c>
      <c r="G356" s="107" t="s">
        <v>9052</v>
      </c>
      <c r="H356" s="107" t="s">
        <v>346</v>
      </c>
      <c r="I356" s="107" t="s">
        <v>232</v>
      </c>
      <c r="J356" s="107" t="s">
        <v>233</v>
      </c>
      <c r="K356" s="107" t="s">
        <v>9035</v>
      </c>
      <c r="L356" s="107" t="s">
        <v>9638</v>
      </c>
      <c r="M356" s="107" t="s">
        <v>254</v>
      </c>
      <c r="N356" s="107" t="s">
        <v>679</v>
      </c>
      <c r="O356" s="107" t="s">
        <v>255</v>
      </c>
      <c r="P356" s="109">
        <v>70945065</v>
      </c>
      <c r="Q356" s="109">
        <v>70945065</v>
      </c>
      <c r="R356" s="109">
        <v>49141061</v>
      </c>
      <c r="S356" s="107" t="s">
        <v>236</v>
      </c>
      <c r="T356" s="105">
        <v>1</v>
      </c>
      <c r="U356" s="107">
        <v>0</v>
      </c>
      <c r="V356" s="107">
        <v>0</v>
      </c>
      <c r="W356" s="107">
        <v>0</v>
      </c>
      <c r="X356" s="78">
        <v>0</v>
      </c>
      <c r="Y356" s="78">
        <v>0</v>
      </c>
    </row>
    <row r="357" spans="1:25" x14ac:dyDescent="0.25">
      <c r="A357" s="7">
        <v>347</v>
      </c>
      <c r="B357" s="8" t="s">
        <v>5922</v>
      </c>
      <c r="C357" s="78" t="s">
        <v>54</v>
      </c>
      <c r="D357" s="78">
        <v>0</v>
      </c>
      <c r="E357" s="107" t="s">
        <v>9639</v>
      </c>
      <c r="F357" s="108">
        <v>41936</v>
      </c>
      <c r="G357" s="107" t="s">
        <v>9052</v>
      </c>
      <c r="H357" s="107" t="s">
        <v>364</v>
      </c>
      <c r="I357" s="107" t="s">
        <v>232</v>
      </c>
      <c r="J357" s="107" t="s">
        <v>233</v>
      </c>
      <c r="K357" s="107" t="s">
        <v>9035</v>
      </c>
      <c r="L357" s="107" t="s">
        <v>9640</v>
      </c>
      <c r="M357" s="107" t="s">
        <v>254</v>
      </c>
      <c r="N357" s="107" t="s">
        <v>679</v>
      </c>
      <c r="O357" s="107" t="s">
        <v>244</v>
      </c>
      <c r="P357" s="109">
        <v>927645286</v>
      </c>
      <c r="Q357" s="109">
        <v>927645286</v>
      </c>
      <c r="R357" s="109">
        <v>0</v>
      </c>
      <c r="S357" s="107" t="s">
        <v>236</v>
      </c>
      <c r="T357" s="105">
        <v>1</v>
      </c>
      <c r="U357" s="107">
        <v>0</v>
      </c>
      <c r="V357" s="107">
        <v>0</v>
      </c>
      <c r="W357" s="107">
        <v>0</v>
      </c>
      <c r="X357" s="78">
        <v>0</v>
      </c>
      <c r="Y357" s="78">
        <v>0</v>
      </c>
    </row>
    <row r="358" spans="1:25" x14ac:dyDescent="0.25">
      <c r="A358" s="7">
        <v>348</v>
      </c>
      <c r="B358" s="8" t="s">
        <v>5926</v>
      </c>
      <c r="C358" s="78" t="s">
        <v>54</v>
      </c>
      <c r="D358" s="78">
        <v>0</v>
      </c>
      <c r="E358" s="107" t="s">
        <v>9641</v>
      </c>
      <c r="F358" s="108">
        <v>42335</v>
      </c>
      <c r="G358" s="107" t="s">
        <v>9052</v>
      </c>
      <c r="H358" s="107" t="s">
        <v>346</v>
      </c>
      <c r="I358" s="107" t="s">
        <v>232</v>
      </c>
      <c r="J358" s="107" t="s">
        <v>233</v>
      </c>
      <c r="K358" s="107" t="s">
        <v>9035</v>
      </c>
      <c r="L358" s="107" t="s">
        <v>9642</v>
      </c>
      <c r="M358" s="107" t="s">
        <v>254</v>
      </c>
      <c r="N358" s="107" t="s">
        <v>679</v>
      </c>
      <c r="O358" s="107" t="s">
        <v>255</v>
      </c>
      <c r="P358" s="109">
        <v>73455900</v>
      </c>
      <c r="Q358" s="109">
        <v>73455900</v>
      </c>
      <c r="R358" s="109">
        <v>59753988</v>
      </c>
      <c r="S358" s="107" t="s">
        <v>236</v>
      </c>
      <c r="T358" s="105">
        <v>1</v>
      </c>
      <c r="U358" s="107">
        <v>0</v>
      </c>
      <c r="V358" s="107">
        <v>0</v>
      </c>
      <c r="W358" s="107">
        <v>0</v>
      </c>
      <c r="X358" s="78">
        <v>0</v>
      </c>
      <c r="Y358" s="78">
        <v>0</v>
      </c>
    </row>
    <row r="359" spans="1:25" x14ac:dyDescent="0.25">
      <c r="A359" s="7">
        <v>349</v>
      </c>
      <c r="B359" s="8" t="s">
        <v>5930</v>
      </c>
      <c r="C359" s="78" t="s">
        <v>54</v>
      </c>
      <c r="D359" s="78">
        <v>0</v>
      </c>
      <c r="E359" s="107" t="s">
        <v>9643</v>
      </c>
      <c r="F359" s="108">
        <v>43297</v>
      </c>
      <c r="G359" s="107" t="s">
        <v>9052</v>
      </c>
      <c r="H359" s="107" t="s">
        <v>346</v>
      </c>
      <c r="I359" s="107" t="s">
        <v>232</v>
      </c>
      <c r="J359" s="107" t="s">
        <v>233</v>
      </c>
      <c r="K359" s="107" t="s">
        <v>9035</v>
      </c>
      <c r="L359" s="107" t="s">
        <v>9644</v>
      </c>
      <c r="M359" s="107" t="s">
        <v>254</v>
      </c>
      <c r="N359" s="107" t="s">
        <v>679</v>
      </c>
      <c r="O359" s="107" t="s">
        <v>255</v>
      </c>
      <c r="P359" s="109">
        <v>292742530</v>
      </c>
      <c r="Q359" s="109">
        <v>292742530</v>
      </c>
      <c r="R359" s="109">
        <v>204394708</v>
      </c>
      <c r="S359" s="107" t="s">
        <v>236</v>
      </c>
      <c r="T359" s="105">
        <v>1</v>
      </c>
      <c r="U359" s="107">
        <v>0</v>
      </c>
      <c r="V359" s="107">
        <v>0</v>
      </c>
      <c r="W359" s="107">
        <v>0</v>
      </c>
      <c r="X359" s="78">
        <v>0</v>
      </c>
      <c r="Y359" s="78">
        <v>0</v>
      </c>
    </row>
    <row r="360" spans="1:25" x14ac:dyDescent="0.25">
      <c r="A360" s="7">
        <v>350</v>
      </c>
      <c r="B360" s="8" t="s">
        <v>5934</v>
      </c>
      <c r="C360" s="78" t="s">
        <v>54</v>
      </c>
      <c r="D360" s="78">
        <v>0</v>
      </c>
      <c r="E360" s="107" t="s">
        <v>9645</v>
      </c>
      <c r="F360" s="108">
        <v>43364</v>
      </c>
      <c r="G360" s="107" t="s">
        <v>9052</v>
      </c>
      <c r="H360" s="107" t="s">
        <v>346</v>
      </c>
      <c r="I360" s="107" t="s">
        <v>232</v>
      </c>
      <c r="J360" s="107" t="s">
        <v>233</v>
      </c>
      <c r="K360" s="107" t="s">
        <v>9035</v>
      </c>
      <c r="L360" s="107" t="s">
        <v>9424</v>
      </c>
      <c r="M360" s="107" t="s">
        <v>254</v>
      </c>
      <c r="N360" s="107" t="s">
        <v>679</v>
      </c>
      <c r="O360" s="107" t="s">
        <v>255</v>
      </c>
      <c r="P360" s="109">
        <v>159562944</v>
      </c>
      <c r="Q360" s="109">
        <v>159562944</v>
      </c>
      <c r="R360" s="109">
        <v>110748415</v>
      </c>
      <c r="S360" s="107" t="s">
        <v>236</v>
      </c>
      <c r="T360" s="105">
        <v>1</v>
      </c>
      <c r="U360" s="107">
        <v>0</v>
      </c>
      <c r="V360" s="107">
        <v>0</v>
      </c>
      <c r="W360" s="107">
        <v>0</v>
      </c>
      <c r="X360" s="78">
        <v>0</v>
      </c>
      <c r="Y360" s="78">
        <v>0</v>
      </c>
    </row>
    <row r="361" spans="1:25" x14ac:dyDescent="0.25">
      <c r="A361" s="7">
        <v>351</v>
      </c>
      <c r="B361" s="8" t="s">
        <v>5938</v>
      </c>
      <c r="C361" s="78" t="s">
        <v>54</v>
      </c>
      <c r="D361" s="78">
        <v>0</v>
      </c>
      <c r="E361" s="107" t="s">
        <v>9646</v>
      </c>
      <c r="F361" s="108">
        <v>43364</v>
      </c>
      <c r="G361" s="107" t="s">
        <v>9052</v>
      </c>
      <c r="H361" s="107" t="s">
        <v>346</v>
      </c>
      <c r="I361" s="107" t="s">
        <v>232</v>
      </c>
      <c r="J361" s="107" t="s">
        <v>233</v>
      </c>
      <c r="K361" s="107" t="s">
        <v>9035</v>
      </c>
      <c r="L361" s="107" t="s">
        <v>9647</v>
      </c>
      <c r="M361" s="107" t="s">
        <v>254</v>
      </c>
      <c r="N361" s="107" t="s">
        <v>679</v>
      </c>
      <c r="O361" s="107" t="s">
        <v>255</v>
      </c>
      <c r="P361" s="109">
        <v>183579337</v>
      </c>
      <c r="Q361" s="109">
        <v>183579337</v>
      </c>
      <c r="R361" s="109">
        <v>127417557</v>
      </c>
      <c r="S361" s="107" t="s">
        <v>236</v>
      </c>
      <c r="T361" s="105">
        <v>1</v>
      </c>
      <c r="U361" s="107">
        <v>0</v>
      </c>
      <c r="V361" s="107">
        <v>0</v>
      </c>
      <c r="W361" s="107">
        <v>0</v>
      </c>
      <c r="X361" s="78">
        <v>0</v>
      </c>
      <c r="Y361" s="78">
        <v>0</v>
      </c>
    </row>
    <row r="362" spans="1:25" x14ac:dyDescent="0.25">
      <c r="A362" s="7">
        <v>352</v>
      </c>
      <c r="B362" s="8" t="s">
        <v>5942</v>
      </c>
      <c r="C362" s="78" t="s">
        <v>54</v>
      </c>
      <c r="D362" s="78">
        <v>0</v>
      </c>
      <c r="E362" s="107" t="s">
        <v>9648</v>
      </c>
      <c r="F362" s="108">
        <v>43364</v>
      </c>
      <c r="G362" s="107" t="s">
        <v>9052</v>
      </c>
      <c r="H362" s="107" t="s">
        <v>346</v>
      </c>
      <c r="I362" s="107" t="s">
        <v>232</v>
      </c>
      <c r="J362" s="107" t="s">
        <v>233</v>
      </c>
      <c r="K362" s="107" t="s">
        <v>9035</v>
      </c>
      <c r="L362" s="107" t="s">
        <v>9649</v>
      </c>
      <c r="M362" s="107" t="s">
        <v>254</v>
      </c>
      <c r="N362" s="107" t="s">
        <v>679</v>
      </c>
      <c r="O362" s="107" t="s">
        <v>255</v>
      </c>
      <c r="P362" s="109">
        <v>43612256</v>
      </c>
      <c r="Q362" s="109">
        <v>43612256</v>
      </c>
      <c r="R362" s="109">
        <v>30270112</v>
      </c>
      <c r="S362" s="107" t="s">
        <v>236</v>
      </c>
      <c r="T362" s="105">
        <v>1</v>
      </c>
      <c r="U362" s="107">
        <v>0</v>
      </c>
      <c r="V362" s="107">
        <v>0</v>
      </c>
      <c r="W362" s="107">
        <v>0</v>
      </c>
      <c r="X362" s="78">
        <v>0</v>
      </c>
      <c r="Y362" s="78">
        <v>0</v>
      </c>
    </row>
    <row r="363" spans="1:25" x14ac:dyDescent="0.25">
      <c r="A363" s="7">
        <v>353</v>
      </c>
      <c r="B363" s="8" t="s">
        <v>5946</v>
      </c>
      <c r="C363" s="78" t="s">
        <v>54</v>
      </c>
      <c r="D363" s="78">
        <v>0</v>
      </c>
      <c r="E363" s="107" t="s">
        <v>9650</v>
      </c>
      <c r="F363" s="108">
        <v>43339</v>
      </c>
      <c r="G363" s="107" t="s">
        <v>9052</v>
      </c>
      <c r="H363" s="107" t="s">
        <v>346</v>
      </c>
      <c r="I363" s="107" t="s">
        <v>232</v>
      </c>
      <c r="J363" s="107" t="s">
        <v>233</v>
      </c>
      <c r="K363" s="107" t="s">
        <v>9035</v>
      </c>
      <c r="L363" s="107" t="s">
        <v>9521</v>
      </c>
      <c r="M363" s="107" t="s">
        <v>254</v>
      </c>
      <c r="N363" s="107" t="s">
        <v>679</v>
      </c>
      <c r="O363" s="107" t="s">
        <v>244</v>
      </c>
      <c r="P363" s="109">
        <v>159012853</v>
      </c>
      <c r="Q363" s="109">
        <v>159012853</v>
      </c>
      <c r="R363" s="109">
        <v>0</v>
      </c>
      <c r="S363" s="107" t="s">
        <v>236</v>
      </c>
      <c r="T363" s="105">
        <v>1</v>
      </c>
      <c r="U363" s="107">
        <v>0</v>
      </c>
      <c r="V363" s="107">
        <v>0</v>
      </c>
      <c r="W363" s="107">
        <v>0</v>
      </c>
      <c r="X363" s="78">
        <v>0</v>
      </c>
      <c r="Y363" s="78">
        <v>0</v>
      </c>
    </row>
    <row r="364" spans="1:25" x14ac:dyDescent="0.25">
      <c r="A364" s="7">
        <v>354</v>
      </c>
      <c r="B364" s="8" t="s">
        <v>5950</v>
      </c>
      <c r="C364" s="78" t="s">
        <v>54</v>
      </c>
      <c r="D364" s="78">
        <v>0</v>
      </c>
      <c r="E364" s="107" t="s">
        <v>9651</v>
      </c>
      <c r="F364" s="108">
        <v>43336</v>
      </c>
      <c r="G364" s="107" t="s">
        <v>9052</v>
      </c>
      <c r="H364" s="107" t="s">
        <v>346</v>
      </c>
      <c r="I364" s="107" t="s">
        <v>232</v>
      </c>
      <c r="J364" s="107" t="s">
        <v>233</v>
      </c>
      <c r="K364" s="107" t="s">
        <v>9035</v>
      </c>
      <c r="L364" s="107" t="s">
        <v>9337</v>
      </c>
      <c r="M364" s="107" t="s">
        <v>254</v>
      </c>
      <c r="N364" s="107" t="s">
        <v>679</v>
      </c>
      <c r="O364" s="107" t="s">
        <v>255</v>
      </c>
      <c r="P364" s="109">
        <v>156470079</v>
      </c>
      <c r="Q364" s="109">
        <v>156470079</v>
      </c>
      <c r="R364" s="109">
        <v>0</v>
      </c>
      <c r="S364" s="107" t="s">
        <v>236</v>
      </c>
      <c r="T364" s="105">
        <v>1</v>
      </c>
      <c r="U364" s="107">
        <v>0</v>
      </c>
      <c r="V364" s="107">
        <v>0</v>
      </c>
      <c r="W364" s="107">
        <v>0</v>
      </c>
      <c r="X364" s="78">
        <v>0</v>
      </c>
      <c r="Y364" s="78">
        <v>0</v>
      </c>
    </row>
    <row r="365" spans="1:25" x14ac:dyDescent="0.25">
      <c r="A365" s="7">
        <v>355</v>
      </c>
      <c r="B365" s="8" t="s">
        <v>5954</v>
      </c>
      <c r="C365" s="78" t="s">
        <v>54</v>
      </c>
      <c r="D365" s="78">
        <v>0</v>
      </c>
      <c r="E365" s="107" t="s">
        <v>9652</v>
      </c>
      <c r="F365" s="108">
        <v>43325</v>
      </c>
      <c r="G365" s="107" t="s">
        <v>9052</v>
      </c>
      <c r="H365" s="107" t="s">
        <v>346</v>
      </c>
      <c r="I365" s="107" t="s">
        <v>232</v>
      </c>
      <c r="J365" s="107" t="s">
        <v>233</v>
      </c>
      <c r="K365" s="107" t="s">
        <v>9035</v>
      </c>
      <c r="L365" s="107" t="s">
        <v>9353</v>
      </c>
      <c r="M365" s="107" t="s">
        <v>254</v>
      </c>
      <c r="N365" s="107" t="s">
        <v>679</v>
      </c>
      <c r="O365" s="107" t="s">
        <v>255</v>
      </c>
      <c r="P365" s="109">
        <v>126397562</v>
      </c>
      <c r="Q365" s="109">
        <v>126397562</v>
      </c>
      <c r="R365" s="109">
        <v>88032226</v>
      </c>
      <c r="S365" s="107" t="s">
        <v>236</v>
      </c>
      <c r="T365" s="105">
        <v>1</v>
      </c>
      <c r="U365" s="107">
        <v>0</v>
      </c>
      <c r="V365" s="107">
        <v>0</v>
      </c>
      <c r="W365" s="107">
        <v>0</v>
      </c>
      <c r="X365" s="78">
        <v>0</v>
      </c>
      <c r="Y365" s="78">
        <v>0</v>
      </c>
    </row>
    <row r="366" spans="1:25" x14ac:dyDescent="0.25">
      <c r="A366" s="7">
        <v>356</v>
      </c>
      <c r="B366" s="8" t="s">
        <v>5958</v>
      </c>
      <c r="C366" s="78" t="s">
        <v>54</v>
      </c>
      <c r="D366" s="78">
        <v>0</v>
      </c>
      <c r="E366" s="107" t="s">
        <v>9653</v>
      </c>
      <c r="F366" s="108">
        <v>43325</v>
      </c>
      <c r="G366" s="107" t="s">
        <v>9052</v>
      </c>
      <c r="H366" s="107" t="s">
        <v>346</v>
      </c>
      <c r="I366" s="107" t="s">
        <v>232</v>
      </c>
      <c r="J366" s="107" t="s">
        <v>233</v>
      </c>
      <c r="K366" s="107" t="s">
        <v>9035</v>
      </c>
      <c r="L366" s="107" t="s">
        <v>9654</v>
      </c>
      <c r="M366" s="107" t="s">
        <v>254</v>
      </c>
      <c r="N366" s="107" t="s">
        <v>679</v>
      </c>
      <c r="O366" s="107" t="s">
        <v>255</v>
      </c>
      <c r="P366" s="109">
        <v>138186785</v>
      </c>
      <c r="Q366" s="109">
        <v>138186785</v>
      </c>
      <c r="R366" s="109">
        <v>96243077</v>
      </c>
      <c r="S366" s="107" t="s">
        <v>236</v>
      </c>
      <c r="T366" s="105">
        <v>1</v>
      </c>
      <c r="U366" s="107">
        <v>0</v>
      </c>
      <c r="V366" s="107">
        <v>0</v>
      </c>
      <c r="W366" s="107">
        <v>0</v>
      </c>
      <c r="X366" s="78">
        <v>0</v>
      </c>
      <c r="Y366" s="78">
        <v>0</v>
      </c>
    </row>
    <row r="367" spans="1:25" x14ac:dyDescent="0.25">
      <c r="A367" s="7">
        <v>357</v>
      </c>
      <c r="B367" s="8" t="s">
        <v>5963</v>
      </c>
      <c r="C367" s="78" t="s">
        <v>54</v>
      </c>
      <c r="D367" s="78">
        <v>0</v>
      </c>
      <c r="E367" s="107" t="s">
        <v>9655</v>
      </c>
      <c r="F367" s="108">
        <v>43378</v>
      </c>
      <c r="G367" s="107" t="s">
        <v>9052</v>
      </c>
      <c r="H367" s="107" t="s">
        <v>346</v>
      </c>
      <c r="I367" s="107" t="s">
        <v>232</v>
      </c>
      <c r="J367" s="107" t="s">
        <v>233</v>
      </c>
      <c r="K367" s="107" t="s">
        <v>9035</v>
      </c>
      <c r="L367" s="107" t="s">
        <v>9392</v>
      </c>
      <c r="M367" s="107" t="s">
        <v>254</v>
      </c>
      <c r="N367" s="107" t="s">
        <v>679</v>
      </c>
      <c r="O367" s="107" t="s">
        <v>255</v>
      </c>
      <c r="P367" s="109">
        <v>23116160</v>
      </c>
      <c r="Q367" s="109">
        <v>23116160</v>
      </c>
      <c r="R367" s="109">
        <v>0</v>
      </c>
      <c r="S367" s="107" t="s">
        <v>236</v>
      </c>
      <c r="T367" s="105">
        <v>1</v>
      </c>
      <c r="U367" s="107">
        <v>0</v>
      </c>
      <c r="V367" s="107">
        <v>0</v>
      </c>
      <c r="W367" s="107">
        <v>0</v>
      </c>
      <c r="X367" s="78">
        <v>0</v>
      </c>
      <c r="Y367" s="78">
        <v>0</v>
      </c>
    </row>
    <row r="368" spans="1:25" x14ac:dyDescent="0.25">
      <c r="A368" s="7">
        <v>358</v>
      </c>
      <c r="B368" s="8" t="s">
        <v>5967</v>
      </c>
      <c r="C368" s="78" t="s">
        <v>54</v>
      </c>
      <c r="D368" s="78">
        <v>0</v>
      </c>
      <c r="E368" s="107" t="s">
        <v>9656</v>
      </c>
      <c r="F368" s="108">
        <v>43438</v>
      </c>
      <c r="G368" s="107" t="s">
        <v>9052</v>
      </c>
      <c r="H368" s="107" t="s">
        <v>346</v>
      </c>
      <c r="I368" s="107" t="s">
        <v>232</v>
      </c>
      <c r="J368" s="107" t="s">
        <v>233</v>
      </c>
      <c r="K368" s="107" t="s">
        <v>9035</v>
      </c>
      <c r="L368" s="107" t="s">
        <v>9657</v>
      </c>
      <c r="M368" s="107" t="s">
        <v>254</v>
      </c>
      <c r="N368" s="107" t="s">
        <v>679</v>
      </c>
      <c r="O368" s="107" t="s">
        <v>244</v>
      </c>
      <c r="P368" s="109">
        <v>16822248</v>
      </c>
      <c r="Q368" s="109">
        <v>16822248</v>
      </c>
      <c r="R368" s="109">
        <v>1653439</v>
      </c>
      <c r="S368" s="107" t="s">
        <v>236</v>
      </c>
      <c r="T368" s="105">
        <v>1</v>
      </c>
      <c r="U368" s="107">
        <v>0</v>
      </c>
      <c r="V368" s="107">
        <v>0</v>
      </c>
      <c r="W368" s="107">
        <v>0</v>
      </c>
      <c r="X368" s="78">
        <v>0</v>
      </c>
      <c r="Y368" s="78">
        <v>0</v>
      </c>
    </row>
    <row r="369" spans="1:25" x14ac:dyDescent="0.25">
      <c r="A369" s="7">
        <v>359</v>
      </c>
      <c r="B369" s="8" t="s">
        <v>5971</v>
      </c>
      <c r="C369" s="78" t="s">
        <v>54</v>
      </c>
      <c r="D369" s="78">
        <v>0</v>
      </c>
      <c r="E369" s="107" t="s">
        <v>9658</v>
      </c>
      <c r="F369" s="108">
        <v>43360</v>
      </c>
      <c r="G369" s="107" t="s">
        <v>9052</v>
      </c>
      <c r="H369" s="107" t="s">
        <v>346</v>
      </c>
      <c r="I369" s="107" t="s">
        <v>232</v>
      </c>
      <c r="J369" s="107" t="s">
        <v>233</v>
      </c>
      <c r="K369" s="107" t="s">
        <v>9035</v>
      </c>
      <c r="L369" s="107" t="s">
        <v>9563</v>
      </c>
      <c r="M369" s="107" t="s">
        <v>254</v>
      </c>
      <c r="N369" s="107" t="s">
        <v>679</v>
      </c>
      <c r="O369" s="107" t="s">
        <v>244</v>
      </c>
      <c r="P369" s="109">
        <v>166797798</v>
      </c>
      <c r="Q369" s="109">
        <v>166797798</v>
      </c>
      <c r="R369" s="109">
        <v>16541615</v>
      </c>
      <c r="S369" s="107" t="s">
        <v>236</v>
      </c>
      <c r="T369" s="105">
        <v>1</v>
      </c>
      <c r="U369" s="107">
        <v>0</v>
      </c>
      <c r="V369" s="107">
        <v>0</v>
      </c>
      <c r="W369" s="107">
        <v>0</v>
      </c>
      <c r="X369" s="78">
        <v>0</v>
      </c>
      <c r="Y369" s="78">
        <v>0</v>
      </c>
    </row>
    <row r="370" spans="1:25" x14ac:dyDescent="0.25">
      <c r="A370" s="7">
        <v>360</v>
      </c>
      <c r="B370" s="8" t="s">
        <v>5975</v>
      </c>
      <c r="C370" s="78" t="s">
        <v>54</v>
      </c>
      <c r="D370" s="78">
        <v>0</v>
      </c>
      <c r="E370" s="107" t="s">
        <v>9659</v>
      </c>
      <c r="F370" s="108">
        <v>43453</v>
      </c>
      <c r="G370" s="107" t="s">
        <v>9052</v>
      </c>
      <c r="H370" s="107" t="s">
        <v>346</v>
      </c>
      <c r="I370" s="107" t="s">
        <v>232</v>
      </c>
      <c r="J370" s="107" t="s">
        <v>233</v>
      </c>
      <c r="K370" s="107" t="s">
        <v>9035</v>
      </c>
      <c r="L370" s="107" t="s">
        <v>9660</v>
      </c>
      <c r="M370" s="107" t="s">
        <v>254</v>
      </c>
      <c r="N370" s="107" t="s">
        <v>679</v>
      </c>
      <c r="O370" s="107" t="s">
        <v>255</v>
      </c>
      <c r="P370" s="109">
        <v>87021743</v>
      </c>
      <c r="Q370" s="109">
        <v>87021743</v>
      </c>
      <c r="R370" s="109">
        <v>59831416</v>
      </c>
      <c r="S370" s="107" t="s">
        <v>236</v>
      </c>
      <c r="T370" s="105">
        <v>1</v>
      </c>
      <c r="U370" s="107">
        <v>0</v>
      </c>
      <c r="V370" s="107">
        <v>0</v>
      </c>
      <c r="W370" s="107">
        <v>0</v>
      </c>
      <c r="X370" s="78">
        <v>0</v>
      </c>
      <c r="Y370" s="78">
        <v>0</v>
      </c>
    </row>
    <row r="371" spans="1:25" x14ac:dyDescent="0.25">
      <c r="A371" s="7">
        <v>361</v>
      </c>
      <c r="B371" s="8" t="s">
        <v>5979</v>
      </c>
      <c r="C371" s="78" t="s">
        <v>54</v>
      </c>
      <c r="D371" s="78">
        <v>0</v>
      </c>
      <c r="E371" s="107" t="s">
        <v>9661</v>
      </c>
      <c r="F371" s="108">
        <v>43448</v>
      </c>
      <c r="G371" s="107" t="s">
        <v>9052</v>
      </c>
      <c r="H371" s="107" t="s">
        <v>346</v>
      </c>
      <c r="I371" s="107" t="s">
        <v>232</v>
      </c>
      <c r="J371" s="107" t="s">
        <v>233</v>
      </c>
      <c r="K371" s="107" t="s">
        <v>9035</v>
      </c>
      <c r="L371" s="107" t="s">
        <v>9347</v>
      </c>
      <c r="M371" s="107" t="s">
        <v>254</v>
      </c>
      <c r="N371" s="107" t="s">
        <v>679</v>
      </c>
      <c r="O371" s="107" t="s">
        <v>255</v>
      </c>
      <c r="P371" s="109">
        <v>149450692</v>
      </c>
      <c r="Q371" s="109">
        <v>149450692</v>
      </c>
      <c r="R371" s="109">
        <v>102777875</v>
      </c>
      <c r="S371" s="107" t="s">
        <v>236</v>
      </c>
      <c r="T371" s="105">
        <v>1</v>
      </c>
      <c r="U371" s="107">
        <v>0</v>
      </c>
      <c r="V371" s="107">
        <v>0</v>
      </c>
      <c r="W371" s="107">
        <v>0</v>
      </c>
      <c r="X371" s="78">
        <v>0</v>
      </c>
      <c r="Y371" s="78">
        <v>0</v>
      </c>
    </row>
    <row r="372" spans="1:25" x14ac:dyDescent="0.25">
      <c r="A372" s="7">
        <v>362</v>
      </c>
      <c r="B372" s="8" t="s">
        <v>5983</v>
      </c>
      <c r="C372" s="78" t="s">
        <v>54</v>
      </c>
      <c r="D372" s="78">
        <v>0</v>
      </c>
      <c r="E372" s="107" t="s">
        <v>9662</v>
      </c>
      <c r="F372" s="108">
        <v>43487</v>
      </c>
      <c r="G372" s="107" t="s">
        <v>9052</v>
      </c>
      <c r="H372" s="107" t="s">
        <v>354</v>
      </c>
      <c r="I372" s="107" t="s">
        <v>232</v>
      </c>
      <c r="J372" s="107" t="s">
        <v>233</v>
      </c>
      <c r="K372" s="107" t="s">
        <v>9035</v>
      </c>
      <c r="L372" s="107" t="s">
        <v>9663</v>
      </c>
      <c r="M372" s="107" t="s">
        <v>254</v>
      </c>
      <c r="N372" s="107" t="s">
        <v>679</v>
      </c>
      <c r="O372" s="107" t="s">
        <v>244</v>
      </c>
      <c r="P372" s="110">
        <v>0</v>
      </c>
      <c r="Q372" s="110">
        <v>0</v>
      </c>
      <c r="R372" s="109">
        <v>0</v>
      </c>
      <c r="S372" s="107" t="s">
        <v>236</v>
      </c>
      <c r="T372" s="105">
        <v>1</v>
      </c>
      <c r="U372" s="107">
        <v>0</v>
      </c>
      <c r="V372" s="107">
        <v>0</v>
      </c>
      <c r="W372" s="107">
        <v>0</v>
      </c>
      <c r="X372" s="78">
        <v>0</v>
      </c>
      <c r="Y372" s="78">
        <v>0</v>
      </c>
    </row>
    <row r="373" spans="1:25" x14ac:dyDescent="0.25">
      <c r="A373" s="7">
        <v>363</v>
      </c>
      <c r="B373" s="8" t="s">
        <v>5986</v>
      </c>
      <c r="C373" s="78" t="s">
        <v>54</v>
      </c>
      <c r="D373" s="78">
        <v>0</v>
      </c>
      <c r="E373" s="107" t="s">
        <v>9664</v>
      </c>
      <c r="F373" s="108">
        <v>43311</v>
      </c>
      <c r="G373" s="107" t="s">
        <v>9052</v>
      </c>
      <c r="H373" s="107" t="s">
        <v>346</v>
      </c>
      <c r="I373" s="107" t="s">
        <v>232</v>
      </c>
      <c r="J373" s="107" t="s">
        <v>233</v>
      </c>
      <c r="K373" s="107" t="s">
        <v>9035</v>
      </c>
      <c r="L373" s="107" t="s">
        <v>9665</v>
      </c>
      <c r="M373" s="107" t="s">
        <v>254</v>
      </c>
      <c r="N373" s="107" t="s">
        <v>679</v>
      </c>
      <c r="O373" s="107" t="s">
        <v>244</v>
      </c>
      <c r="P373" s="109">
        <v>40208230</v>
      </c>
      <c r="Q373" s="109">
        <v>40208230</v>
      </c>
      <c r="R373" s="109">
        <v>4007930</v>
      </c>
      <c r="S373" s="107" t="s">
        <v>236</v>
      </c>
      <c r="T373" s="105">
        <v>1</v>
      </c>
      <c r="U373" s="107">
        <v>0</v>
      </c>
      <c r="V373" s="107">
        <v>0</v>
      </c>
      <c r="W373" s="107">
        <v>0</v>
      </c>
      <c r="X373" s="78">
        <v>0</v>
      </c>
      <c r="Y373" s="78">
        <v>0</v>
      </c>
    </row>
    <row r="374" spans="1:25" x14ac:dyDescent="0.25">
      <c r="A374" s="7">
        <v>364</v>
      </c>
      <c r="B374" s="8" t="s">
        <v>5990</v>
      </c>
      <c r="C374" s="78" t="s">
        <v>54</v>
      </c>
      <c r="D374" s="78">
        <v>0</v>
      </c>
      <c r="E374" s="107" t="s">
        <v>9666</v>
      </c>
      <c r="F374" s="108">
        <v>43392</v>
      </c>
      <c r="G374" s="107" t="s">
        <v>9052</v>
      </c>
      <c r="H374" s="107" t="s">
        <v>346</v>
      </c>
      <c r="I374" s="107" t="s">
        <v>232</v>
      </c>
      <c r="J374" s="107" t="s">
        <v>233</v>
      </c>
      <c r="K374" s="107" t="s">
        <v>9035</v>
      </c>
      <c r="L374" s="107" t="s">
        <v>9406</v>
      </c>
      <c r="M374" s="107" t="s">
        <v>254</v>
      </c>
      <c r="N374" s="107" t="s">
        <v>679</v>
      </c>
      <c r="O374" s="107" t="s">
        <v>244</v>
      </c>
      <c r="P374" s="109">
        <v>160000000</v>
      </c>
      <c r="Q374" s="109">
        <v>160000000</v>
      </c>
      <c r="R374" s="109">
        <v>15825006</v>
      </c>
      <c r="S374" s="107" t="s">
        <v>236</v>
      </c>
      <c r="T374" s="105">
        <v>1</v>
      </c>
      <c r="U374" s="107">
        <v>0</v>
      </c>
      <c r="V374" s="107">
        <v>0</v>
      </c>
      <c r="W374" s="107">
        <v>0</v>
      </c>
      <c r="X374" s="78">
        <v>0</v>
      </c>
      <c r="Y374" s="78">
        <v>0</v>
      </c>
    </row>
    <row r="375" spans="1:25" x14ac:dyDescent="0.25">
      <c r="A375" s="7">
        <v>365</v>
      </c>
      <c r="B375" s="8" t="s">
        <v>5995</v>
      </c>
      <c r="C375" s="78" t="s">
        <v>54</v>
      </c>
      <c r="D375" s="78">
        <v>0</v>
      </c>
      <c r="E375" s="107" t="s">
        <v>9667</v>
      </c>
      <c r="F375" s="108">
        <v>43116</v>
      </c>
      <c r="G375" s="107" t="s">
        <v>9052</v>
      </c>
      <c r="H375" s="107" t="s">
        <v>346</v>
      </c>
      <c r="I375" s="107" t="s">
        <v>232</v>
      </c>
      <c r="J375" s="107" t="s">
        <v>233</v>
      </c>
      <c r="K375" s="107" t="s">
        <v>9035</v>
      </c>
      <c r="L375" s="107" t="s">
        <v>9668</v>
      </c>
      <c r="M375" s="107" t="s">
        <v>254</v>
      </c>
      <c r="N375" s="107" t="s">
        <v>679</v>
      </c>
      <c r="O375" s="107" t="s">
        <v>244</v>
      </c>
      <c r="P375" s="109">
        <v>34827868</v>
      </c>
      <c r="Q375" s="109">
        <v>34827868</v>
      </c>
      <c r="R375" s="109">
        <v>3562508</v>
      </c>
      <c r="S375" s="107" t="s">
        <v>236</v>
      </c>
      <c r="T375" s="105">
        <v>1</v>
      </c>
      <c r="U375" s="107">
        <v>0</v>
      </c>
      <c r="V375" s="107">
        <v>0</v>
      </c>
      <c r="W375" s="107">
        <v>0</v>
      </c>
      <c r="X375" s="78">
        <v>0</v>
      </c>
      <c r="Y375" s="78">
        <v>0</v>
      </c>
    </row>
    <row r="376" spans="1:25" x14ac:dyDescent="0.25">
      <c r="A376" s="7">
        <v>366</v>
      </c>
      <c r="B376" s="8" t="s">
        <v>5999</v>
      </c>
      <c r="C376" s="78" t="s">
        <v>54</v>
      </c>
      <c r="D376" s="78">
        <v>0</v>
      </c>
      <c r="E376" s="107" t="s">
        <v>9669</v>
      </c>
      <c r="F376" s="108">
        <v>43483</v>
      </c>
      <c r="G376" s="107" t="s">
        <v>9052</v>
      </c>
      <c r="H376" s="107" t="s">
        <v>346</v>
      </c>
      <c r="I376" s="107" t="s">
        <v>232</v>
      </c>
      <c r="J376" s="107" t="s">
        <v>233</v>
      </c>
      <c r="K376" s="107" t="s">
        <v>9035</v>
      </c>
      <c r="L376" s="107" t="s">
        <v>9670</v>
      </c>
      <c r="M376" s="107" t="s">
        <v>254</v>
      </c>
      <c r="N376" s="107" t="s">
        <v>679</v>
      </c>
      <c r="O376" s="107" t="s">
        <v>244</v>
      </c>
      <c r="P376" s="109">
        <v>327391827.86000001</v>
      </c>
      <c r="Q376" s="109">
        <v>327391827.86000001</v>
      </c>
      <c r="R376" s="109">
        <v>31921144</v>
      </c>
      <c r="S376" s="107" t="s">
        <v>236</v>
      </c>
      <c r="T376" s="105">
        <v>1</v>
      </c>
      <c r="U376" s="107">
        <v>0</v>
      </c>
      <c r="V376" s="107">
        <v>0</v>
      </c>
      <c r="W376" s="107">
        <v>0</v>
      </c>
      <c r="X376" s="78">
        <v>0</v>
      </c>
      <c r="Y376" s="78">
        <v>0</v>
      </c>
    </row>
    <row r="377" spans="1:25" x14ac:dyDescent="0.25">
      <c r="A377" s="7">
        <v>367</v>
      </c>
      <c r="B377" s="8" t="s">
        <v>6004</v>
      </c>
      <c r="C377" s="78" t="s">
        <v>54</v>
      </c>
      <c r="D377" s="78">
        <v>0</v>
      </c>
      <c r="E377" s="107" t="s">
        <v>9671</v>
      </c>
      <c r="F377" s="108">
        <v>43494</v>
      </c>
      <c r="G377" s="107" t="s">
        <v>9052</v>
      </c>
      <c r="H377" s="107" t="s">
        <v>346</v>
      </c>
      <c r="I377" s="107" t="s">
        <v>232</v>
      </c>
      <c r="J377" s="107" t="s">
        <v>233</v>
      </c>
      <c r="K377" s="107" t="s">
        <v>9035</v>
      </c>
      <c r="L377" s="107" t="s">
        <v>9672</v>
      </c>
      <c r="M377" s="107" t="s">
        <v>254</v>
      </c>
      <c r="N377" s="107" t="s">
        <v>679</v>
      </c>
      <c r="O377" s="107" t="s">
        <v>255</v>
      </c>
      <c r="P377" s="109">
        <v>1789514</v>
      </c>
      <c r="Q377" s="109">
        <v>1789514</v>
      </c>
      <c r="R377" s="109">
        <v>174392</v>
      </c>
      <c r="S377" s="107" t="s">
        <v>236</v>
      </c>
      <c r="T377" s="105">
        <v>1</v>
      </c>
      <c r="U377" s="107">
        <v>0</v>
      </c>
      <c r="V377" s="107">
        <v>0</v>
      </c>
      <c r="W377" s="107">
        <v>0</v>
      </c>
      <c r="X377" s="78">
        <v>0</v>
      </c>
      <c r="Y377" s="78">
        <v>0</v>
      </c>
    </row>
    <row r="378" spans="1:25" x14ac:dyDescent="0.25">
      <c r="A378" s="7">
        <v>368</v>
      </c>
      <c r="B378" s="8" t="s">
        <v>6008</v>
      </c>
      <c r="C378" s="78" t="s">
        <v>54</v>
      </c>
      <c r="D378" s="78">
        <v>0</v>
      </c>
      <c r="E378" s="107" t="s">
        <v>9673</v>
      </c>
      <c r="F378" s="108">
        <v>43483</v>
      </c>
      <c r="G378" s="107" t="s">
        <v>9052</v>
      </c>
      <c r="H378" s="107" t="s">
        <v>346</v>
      </c>
      <c r="I378" s="107" t="s">
        <v>232</v>
      </c>
      <c r="J378" s="107" t="s">
        <v>233</v>
      </c>
      <c r="K378" s="107" t="s">
        <v>9035</v>
      </c>
      <c r="L378" s="107" t="s">
        <v>9674</v>
      </c>
      <c r="M378" s="107" t="s">
        <v>254</v>
      </c>
      <c r="N378" s="107" t="s">
        <v>679</v>
      </c>
      <c r="O378" s="107" t="s">
        <v>255</v>
      </c>
      <c r="P378" s="109">
        <v>143058012.19999999</v>
      </c>
      <c r="Q378" s="109">
        <v>143058012.19999999</v>
      </c>
      <c r="R378" s="109">
        <v>97638442</v>
      </c>
      <c r="S378" s="107" t="s">
        <v>236</v>
      </c>
      <c r="T378" s="105">
        <v>1</v>
      </c>
      <c r="U378" s="107">
        <v>0</v>
      </c>
      <c r="V378" s="107">
        <v>0</v>
      </c>
      <c r="W378" s="107">
        <v>0</v>
      </c>
      <c r="X378" s="78">
        <v>0</v>
      </c>
      <c r="Y378" s="78">
        <v>0</v>
      </c>
    </row>
    <row r="379" spans="1:25" x14ac:dyDescent="0.25">
      <c r="A379" s="7">
        <v>369</v>
      </c>
      <c r="B379" s="8" t="s">
        <v>6012</v>
      </c>
      <c r="C379" s="78" t="s">
        <v>54</v>
      </c>
      <c r="D379" s="78">
        <v>0</v>
      </c>
      <c r="E379" s="107" t="s">
        <v>9675</v>
      </c>
      <c r="F379" s="108">
        <v>43483</v>
      </c>
      <c r="G379" s="107" t="s">
        <v>9052</v>
      </c>
      <c r="H379" s="107" t="s">
        <v>346</v>
      </c>
      <c r="I379" s="107" t="s">
        <v>232</v>
      </c>
      <c r="J379" s="107" t="s">
        <v>233</v>
      </c>
      <c r="K379" s="107" t="s">
        <v>9035</v>
      </c>
      <c r="L379" s="107" t="s">
        <v>9676</v>
      </c>
      <c r="M379" s="107" t="s">
        <v>254</v>
      </c>
      <c r="N379" s="107" t="s">
        <v>679</v>
      </c>
      <c r="O379" s="107" t="s">
        <v>255</v>
      </c>
      <c r="P379" s="109">
        <v>58230519.060000002</v>
      </c>
      <c r="Q379" s="109">
        <v>58230519.060000002</v>
      </c>
      <c r="R379" s="109">
        <v>39742878</v>
      </c>
      <c r="S379" s="107" t="s">
        <v>236</v>
      </c>
      <c r="T379" s="105">
        <v>1</v>
      </c>
      <c r="U379" s="107">
        <v>0</v>
      </c>
      <c r="V379" s="107">
        <v>0</v>
      </c>
      <c r="W379" s="107">
        <v>0</v>
      </c>
      <c r="X379" s="78">
        <v>0</v>
      </c>
      <c r="Y379" s="78">
        <v>0</v>
      </c>
    </row>
    <row r="380" spans="1:25" x14ac:dyDescent="0.25">
      <c r="A380" s="7">
        <v>370</v>
      </c>
      <c r="B380" s="8" t="s">
        <v>6016</v>
      </c>
      <c r="C380" s="78" t="s">
        <v>54</v>
      </c>
      <c r="D380" s="78">
        <v>0</v>
      </c>
      <c r="E380" s="107" t="s">
        <v>9677</v>
      </c>
      <c r="F380" s="108">
        <v>43483</v>
      </c>
      <c r="G380" s="107" t="s">
        <v>9052</v>
      </c>
      <c r="H380" s="107" t="s">
        <v>346</v>
      </c>
      <c r="I380" s="107" t="s">
        <v>232</v>
      </c>
      <c r="J380" s="107" t="s">
        <v>233</v>
      </c>
      <c r="K380" s="107" t="s">
        <v>9035</v>
      </c>
      <c r="L380" s="107" t="s">
        <v>9483</v>
      </c>
      <c r="M380" s="107" t="s">
        <v>254</v>
      </c>
      <c r="N380" s="107" t="s">
        <v>679</v>
      </c>
      <c r="O380" s="107" t="s">
        <v>255</v>
      </c>
      <c r="P380" s="109">
        <v>221115456.31</v>
      </c>
      <c r="Q380" s="109">
        <v>221115456.31</v>
      </c>
      <c r="R380" s="109">
        <v>150913383</v>
      </c>
      <c r="S380" s="107" t="s">
        <v>236</v>
      </c>
      <c r="T380" s="105">
        <v>1</v>
      </c>
      <c r="U380" s="107">
        <v>0</v>
      </c>
      <c r="V380" s="107">
        <v>0</v>
      </c>
      <c r="W380" s="107">
        <v>0</v>
      </c>
      <c r="X380" s="78">
        <v>0</v>
      </c>
      <c r="Y380" s="78">
        <v>0</v>
      </c>
    </row>
    <row r="381" spans="1:25" x14ac:dyDescent="0.25">
      <c r="A381" s="7">
        <v>371</v>
      </c>
      <c r="B381" s="8" t="s">
        <v>6020</v>
      </c>
      <c r="C381" s="78" t="s">
        <v>54</v>
      </c>
      <c r="D381" s="78">
        <v>0</v>
      </c>
      <c r="E381" s="107" t="s">
        <v>9678</v>
      </c>
      <c r="F381" s="108">
        <v>43483</v>
      </c>
      <c r="G381" s="107" t="s">
        <v>9052</v>
      </c>
      <c r="H381" s="107" t="s">
        <v>346</v>
      </c>
      <c r="I381" s="107" t="s">
        <v>232</v>
      </c>
      <c r="J381" s="107" t="s">
        <v>233</v>
      </c>
      <c r="K381" s="107" t="s">
        <v>9035</v>
      </c>
      <c r="L381" s="107" t="s">
        <v>9679</v>
      </c>
      <c r="M381" s="107" t="s">
        <v>254</v>
      </c>
      <c r="N381" s="107" t="s">
        <v>679</v>
      </c>
      <c r="O381" s="107" t="s">
        <v>255</v>
      </c>
      <c r="P381" s="109">
        <v>90858823.780000001</v>
      </c>
      <c r="Q381" s="109">
        <v>90858823.780000001</v>
      </c>
      <c r="R381" s="109">
        <v>62012004</v>
      </c>
      <c r="S381" s="107" t="s">
        <v>236</v>
      </c>
      <c r="T381" s="105">
        <v>1</v>
      </c>
      <c r="U381" s="107">
        <v>0</v>
      </c>
      <c r="V381" s="107">
        <v>0</v>
      </c>
      <c r="W381" s="107">
        <v>0</v>
      </c>
      <c r="X381" s="78">
        <v>0</v>
      </c>
      <c r="Y381" s="78">
        <v>0</v>
      </c>
    </row>
    <row r="382" spans="1:25" x14ac:dyDescent="0.25">
      <c r="A382" s="7">
        <v>372</v>
      </c>
      <c r="B382" s="8" t="s">
        <v>6024</v>
      </c>
      <c r="C382" s="78" t="s">
        <v>54</v>
      </c>
      <c r="D382" s="78">
        <v>0</v>
      </c>
      <c r="E382" s="107" t="s">
        <v>9680</v>
      </c>
      <c r="F382" s="108">
        <v>43483</v>
      </c>
      <c r="G382" s="107" t="s">
        <v>9052</v>
      </c>
      <c r="H382" s="107" t="s">
        <v>346</v>
      </c>
      <c r="I382" s="107" t="s">
        <v>232</v>
      </c>
      <c r="J382" s="107" t="s">
        <v>233</v>
      </c>
      <c r="K382" s="107" t="s">
        <v>9035</v>
      </c>
      <c r="L382" s="107" t="s">
        <v>9357</v>
      </c>
      <c r="M382" s="107" t="s">
        <v>254</v>
      </c>
      <c r="N382" s="107" t="s">
        <v>679</v>
      </c>
      <c r="O382" s="107" t="s">
        <v>255</v>
      </c>
      <c r="P382" s="109">
        <v>141362526.16</v>
      </c>
      <c r="Q382" s="109">
        <v>141362526.16</v>
      </c>
      <c r="R382" s="109">
        <v>96481257</v>
      </c>
      <c r="S382" s="107" t="s">
        <v>236</v>
      </c>
      <c r="T382" s="105">
        <v>1</v>
      </c>
      <c r="U382" s="107">
        <v>0</v>
      </c>
      <c r="V382" s="107">
        <v>0</v>
      </c>
      <c r="W382" s="107">
        <v>0</v>
      </c>
      <c r="X382" s="78">
        <v>0</v>
      </c>
      <c r="Y382" s="78">
        <v>0</v>
      </c>
    </row>
    <row r="383" spans="1:25" x14ac:dyDescent="0.25">
      <c r="A383" s="7">
        <v>373</v>
      </c>
      <c r="B383" s="8" t="s">
        <v>6027</v>
      </c>
      <c r="C383" s="78" t="s">
        <v>54</v>
      </c>
      <c r="D383" s="78">
        <v>0</v>
      </c>
      <c r="E383" s="107" t="s">
        <v>9681</v>
      </c>
      <c r="F383" s="108">
        <v>43507</v>
      </c>
      <c r="G383" s="107" t="s">
        <v>9052</v>
      </c>
      <c r="H383" s="107" t="s">
        <v>346</v>
      </c>
      <c r="I383" s="107" t="s">
        <v>232</v>
      </c>
      <c r="J383" s="107" t="s">
        <v>233</v>
      </c>
      <c r="K383" s="107" t="s">
        <v>9035</v>
      </c>
      <c r="L383" s="107" t="s">
        <v>9381</v>
      </c>
      <c r="M383" s="107" t="s">
        <v>254</v>
      </c>
      <c r="N383" s="107" t="s">
        <v>679</v>
      </c>
      <c r="O383" s="107" t="s">
        <v>244</v>
      </c>
      <c r="P383" s="109">
        <v>157519179.80000001</v>
      </c>
      <c r="Q383" s="109">
        <v>157519179.80000001</v>
      </c>
      <c r="R383" s="109">
        <v>15253661</v>
      </c>
      <c r="S383" s="107" t="s">
        <v>236</v>
      </c>
      <c r="T383" s="105">
        <v>1</v>
      </c>
      <c r="U383" s="107">
        <v>0</v>
      </c>
      <c r="V383" s="107">
        <v>0</v>
      </c>
      <c r="W383" s="107">
        <v>0</v>
      </c>
      <c r="X383" s="78">
        <v>0</v>
      </c>
      <c r="Y383" s="78">
        <v>0</v>
      </c>
    </row>
    <row r="384" spans="1:25" x14ac:dyDescent="0.25">
      <c r="A384" s="7">
        <v>374</v>
      </c>
      <c r="B384" s="8" t="s">
        <v>6031</v>
      </c>
      <c r="C384" s="78" t="s">
        <v>54</v>
      </c>
      <c r="D384" s="78">
        <v>0</v>
      </c>
      <c r="E384" s="107" t="s">
        <v>9682</v>
      </c>
      <c r="F384" s="108">
        <v>43507</v>
      </c>
      <c r="G384" s="107" t="s">
        <v>9052</v>
      </c>
      <c r="H384" s="107" t="s">
        <v>346</v>
      </c>
      <c r="I384" s="107" t="s">
        <v>232</v>
      </c>
      <c r="J384" s="107" t="s">
        <v>233</v>
      </c>
      <c r="K384" s="107" t="s">
        <v>9035</v>
      </c>
      <c r="L384" s="107" t="s">
        <v>9355</v>
      </c>
      <c r="M384" s="107" t="s">
        <v>254</v>
      </c>
      <c r="N384" s="107" t="s">
        <v>679</v>
      </c>
      <c r="O384" s="107" t="s">
        <v>244</v>
      </c>
      <c r="P384" s="109">
        <v>221105633</v>
      </c>
      <c r="Q384" s="109">
        <v>221105633</v>
      </c>
      <c r="R384" s="109">
        <v>21411172</v>
      </c>
      <c r="S384" s="107" t="s">
        <v>236</v>
      </c>
      <c r="T384" s="105">
        <v>1</v>
      </c>
      <c r="U384" s="107">
        <v>0</v>
      </c>
      <c r="V384" s="107">
        <v>0</v>
      </c>
      <c r="W384" s="107">
        <v>0</v>
      </c>
      <c r="X384" s="78">
        <v>0</v>
      </c>
      <c r="Y384" s="78">
        <v>0</v>
      </c>
    </row>
    <row r="385" spans="1:25" x14ac:dyDescent="0.25">
      <c r="A385" s="7">
        <v>375</v>
      </c>
      <c r="B385" s="8" t="s">
        <v>6035</v>
      </c>
      <c r="C385" s="78" t="s">
        <v>54</v>
      </c>
      <c r="D385" s="78">
        <v>0</v>
      </c>
      <c r="E385" s="107" t="s">
        <v>9683</v>
      </c>
      <c r="F385" s="108">
        <v>43507</v>
      </c>
      <c r="G385" s="107" t="s">
        <v>9052</v>
      </c>
      <c r="H385" s="107" t="s">
        <v>346</v>
      </c>
      <c r="I385" s="107" t="s">
        <v>232</v>
      </c>
      <c r="J385" s="107" t="s">
        <v>233</v>
      </c>
      <c r="K385" s="107" t="s">
        <v>9035</v>
      </c>
      <c r="L385" s="107" t="s">
        <v>9684</v>
      </c>
      <c r="M385" s="107" t="s">
        <v>254</v>
      </c>
      <c r="N385" s="107" t="s">
        <v>679</v>
      </c>
      <c r="O385" s="107" t="s">
        <v>244</v>
      </c>
      <c r="P385" s="109">
        <v>59298802</v>
      </c>
      <c r="Q385" s="109">
        <v>59298802</v>
      </c>
      <c r="R385" s="109">
        <v>5742309</v>
      </c>
      <c r="S385" s="107" t="s">
        <v>236</v>
      </c>
      <c r="T385" s="105">
        <v>1</v>
      </c>
      <c r="U385" s="107">
        <v>0</v>
      </c>
      <c r="V385" s="107">
        <v>0</v>
      </c>
      <c r="W385" s="107">
        <v>0</v>
      </c>
      <c r="X385" s="78">
        <v>0</v>
      </c>
      <c r="Y385" s="78">
        <v>0</v>
      </c>
    </row>
    <row r="386" spans="1:25" x14ac:dyDescent="0.25">
      <c r="A386" s="7">
        <v>376</v>
      </c>
      <c r="B386" s="8" t="s">
        <v>6039</v>
      </c>
      <c r="C386" s="78" t="s">
        <v>54</v>
      </c>
      <c r="D386" s="78">
        <v>0</v>
      </c>
      <c r="E386" s="107" t="s">
        <v>9685</v>
      </c>
      <c r="F386" s="108">
        <v>43496</v>
      </c>
      <c r="G386" s="107" t="s">
        <v>9052</v>
      </c>
      <c r="H386" s="107" t="s">
        <v>346</v>
      </c>
      <c r="I386" s="107" t="s">
        <v>232</v>
      </c>
      <c r="J386" s="107" t="s">
        <v>233</v>
      </c>
      <c r="K386" s="107" t="s">
        <v>9035</v>
      </c>
      <c r="L386" s="107" t="s">
        <v>9686</v>
      </c>
      <c r="M386" s="107" t="s">
        <v>254</v>
      </c>
      <c r="N386" s="107" t="s">
        <v>679</v>
      </c>
      <c r="O386" s="107" t="s">
        <v>244</v>
      </c>
      <c r="P386" s="109">
        <v>173982720.43000001</v>
      </c>
      <c r="Q386" s="109">
        <v>173982720.43000001</v>
      </c>
      <c r="R386" s="109">
        <v>16953377</v>
      </c>
      <c r="S386" s="107" t="s">
        <v>236</v>
      </c>
      <c r="T386" s="105">
        <v>1</v>
      </c>
      <c r="U386" s="107">
        <v>0</v>
      </c>
      <c r="V386" s="107">
        <v>0</v>
      </c>
      <c r="W386" s="107">
        <v>0</v>
      </c>
      <c r="X386" s="78">
        <v>0</v>
      </c>
      <c r="Y386" s="78">
        <v>0</v>
      </c>
    </row>
    <row r="387" spans="1:25" x14ac:dyDescent="0.25">
      <c r="A387" s="7">
        <v>377</v>
      </c>
      <c r="B387" s="8" t="s">
        <v>6043</v>
      </c>
      <c r="C387" s="78" t="s">
        <v>54</v>
      </c>
      <c r="D387" s="78">
        <v>0</v>
      </c>
      <c r="E387" s="107" t="s">
        <v>9687</v>
      </c>
      <c r="F387" s="108">
        <v>43516</v>
      </c>
      <c r="G387" s="107" t="s">
        <v>9052</v>
      </c>
      <c r="H387" s="107" t="s">
        <v>346</v>
      </c>
      <c r="I387" s="107" t="s">
        <v>232</v>
      </c>
      <c r="J387" s="107" t="s">
        <v>233</v>
      </c>
      <c r="K387" s="107" t="s">
        <v>9035</v>
      </c>
      <c r="L387" s="107" t="s">
        <v>9688</v>
      </c>
      <c r="M387" s="107" t="s">
        <v>254</v>
      </c>
      <c r="N387" s="107" t="s">
        <v>679</v>
      </c>
      <c r="O387" s="107" t="s">
        <v>244</v>
      </c>
      <c r="P387" s="109">
        <v>20390936</v>
      </c>
      <c r="Q387" s="109">
        <v>20390936</v>
      </c>
      <c r="R387" s="109">
        <v>1973774</v>
      </c>
      <c r="S387" s="107" t="s">
        <v>236</v>
      </c>
      <c r="T387" s="105">
        <v>1</v>
      </c>
      <c r="U387" s="107">
        <v>0</v>
      </c>
      <c r="V387" s="107">
        <v>0</v>
      </c>
      <c r="W387" s="107">
        <v>0</v>
      </c>
      <c r="X387" s="78">
        <v>0</v>
      </c>
      <c r="Y387" s="78">
        <v>0</v>
      </c>
    </row>
    <row r="388" spans="1:25" x14ac:dyDescent="0.25">
      <c r="A388" s="7">
        <v>378</v>
      </c>
      <c r="B388" s="8" t="s">
        <v>6047</v>
      </c>
      <c r="C388" s="78" t="s">
        <v>54</v>
      </c>
      <c r="D388" s="78">
        <v>0</v>
      </c>
      <c r="E388" s="107" t="s">
        <v>9689</v>
      </c>
      <c r="F388" s="108">
        <v>43483</v>
      </c>
      <c r="G388" s="107" t="s">
        <v>9052</v>
      </c>
      <c r="H388" s="107" t="s">
        <v>346</v>
      </c>
      <c r="I388" s="107" t="s">
        <v>232</v>
      </c>
      <c r="J388" s="107" t="s">
        <v>233</v>
      </c>
      <c r="K388" s="107" t="s">
        <v>9035</v>
      </c>
      <c r="L388" s="107" t="s">
        <v>9329</v>
      </c>
      <c r="M388" s="107" t="s">
        <v>254</v>
      </c>
      <c r="N388" s="107" t="s">
        <v>679</v>
      </c>
      <c r="O388" s="107" t="s">
        <v>244</v>
      </c>
      <c r="P388" s="109">
        <v>87492298.909999996</v>
      </c>
      <c r="Q388" s="109">
        <v>87492298.909999996</v>
      </c>
      <c r="R388" s="109">
        <v>8530617</v>
      </c>
      <c r="S388" s="107" t="s">
        <v>236</v>
      </c>
      <c r="T388" s="105">
        <v>1</v>
      </c>
      <c r="U388" s="107">
        <v>0</v>
      </c>
      <c r="V388" s="107">
        <v>0</v>
      </c>
      <c r="W388" s="107">
        <v>0</v>
      </c>
      <c r="X388" s="78">
        <v>0</v>
      </c>
      <c r="Y388" s="78">
        <v>0</v>
      </c>
    </row>
    <row r="389" spans="1:25" x14ac:dyDescent="0.25">
      <c r="A389" s="7">
        <v>379</v>
      </c>
      <c r="B389" s="8" t="s">
        <v>6051</v>
      </c>
      <c r="C389" s="78" t="s">
        <v>54</v>
      </c>
      <c r="D389" s="78">
        <v>0</v>
      </c>
      <c r="E389" s="107" t="s">
        <v>9690</v>
      </c>
      <c r="F389" s="108">
        <v>43487</v>
      </c>
      <c r="G389" s="107" t="s">
        <v>9052</v>
      </c>
      <c r="H389" s="107" t="s">
        <v>346</v>
      </c>
      <c r="I389" s="107" t="s">
        <v>232</v>
      </c>
      <c r="J389" s="107" t="s">
        <v>233</v>
      </c>
      <c r="K389" s="107" t="s">
        <v>9035</v>
      </c>
      <c r="L389" s="107" t="s">
        <v>9691</v>
      </c>
      <c r="M389" s="107" t="s">
        <v>254</v>
      </c>
      <c r="N389" s="107" t="s">
        <v>679</v>
      </c>
      <c r="O389" s="107" t="s">
        <v>244</v>
      </c>
      <c r="P389" s="109">
        <v>54370522.020000003</v>
      </c>
      <c r="Q389" s="109">
        <v>54370522.020000003</v>
      </c>
      <c r="R389" s="109">
        <v>5300220</v>
      </c>
      <c r="S389" s="107" t="s">
        <v>236</v>
      </c>
      <c r="T389" s="105">
        <v>1</v>
      </c>
      <c r="U389" s="107">
        <v>0</v>
      </c>
      <c r="V389" s="107">
        <v>0</v>
      </c>
      <c r="W389" s="107">
        <v>0</v>
      </c>
      <c r="X389" s="78">
        <v>0</v>
      </c>
      <c r="Y389" s="78">
        <v>0</v>
      </c>
    </row>
    <row r="390" spans="1:25" x14ac:dyDescent="0.25">
      <c r="A390" s="7">
        <v>380</v>
      </c>
      <c r="B390" s="8" t="s">
        <v>6055</v>
      </c>
      <c r="C390" s="78" t="s">
        <v>54</v>
      </c>
      <c r="D390" s="78">
        <v>0</v>
      </c>
      <c r="E390" s="107" t="s">
        <v>9692</v>
      </c>
      <c r="F390" s="108">
        <v>43487</v>
      </c>
      <c r="G390" s="107" t="s">
        <v>9052</v>
      </c>
      <c r="H390" s="107" t="s">
        <v>346</v>
      </c>
      <c r="I390" s="107" t="s">
        <v>232</v>
      </c>
      <c r="J390" s="107" t="s">
        <v>233</v>
      </c>
      <c r="K390" s="107" t="s">
        <v>9035</v>
      </c>
      <c r="L390" s="107" t="s">
        <v>9317</v>
      </c>
      <c r="M390" s="107" t="s">
        <v>254</v>
      </c>
      <c r="N390" s="107" t="s">
        <v>679</v>
      </c>
      <c r="O390" s="107" t="s">
        <v>244</v>
      </c>
      <c r="P390" s="109">
        <v>177737183.03</v>
      </c>
      <c r="Q390" s="109">
        <v>177737183.03</v>
      </c>
      <c r="R390" s="109">
        <v>17326417</v>
      </c>
      <c r="S390" s="107" t="s">
        <v>236</v>
      </c>
      <c r="T390" s="105">
        <v>1</v>
      </c>
      <c r="U390" s="107">
        <v>0</v>
      </c>
      <c r="V390" s="107">
        <v>0</v>
      </c>
      <c r="W390" s="107">
        <v>0</v>
      </c>
      <c r="X390" s="78">
        <v>0</v>
      </c>
      <c r="Y390" s="78">
        <v>0</v>
      </c>
    </row>
    <row r="391" spans="1:25" x14ac:dyDescent="0.25">
      <c r="A391" s="7">
        <v>381</v>
      </c>
      <c r="B391" s="8" t="s">
        <v>6059</v>
      </c>
      <c r="C391" s="78" t="s">
        <v>54</v>
      </c>
      <c r="D391" s="78">
        <v>0</v>
      </c>
      <c r="E391" s="107" t="s">
        <v>9693</v>
      </c>
      <c r="F391" s="108">
        <v>43487</v>
      </c>
      <c r="G391" s="107" t="s">
        <v>9052</v>
      </c>
      <c r="H391" s="107" t="s">
        <v>346</v>
      </c>
      <c r="I391" s="107" t="s">
        <v>232</v>
      </c>
      <c r="J391" s="107" t="s">
        <v>233</v>
      </c>
      <c r="K391" s="107" t="s">
        <v>9035</v>
      </c>
      <c r="L391" s="107" t="s">
        <v>9534</v>
      </c>
      <c r="M391" s="107" t="s">
        <v>254</v>
      </c>
      <c r="N391" s="107" t="s">
        <v>679</v>
      </c>
      <c r="O391" s="107" t="s">
        <v>244</v>
      </c>
      <c r="P391" s="109">
        <v>217231644.77000001</v>
      </c>
      <c r="Q391" s="109">
        <v>217231644.77000001</v>
      </c>
      <c r="R391" s="109">
        <v>21176469</v>
      </c>
      <c r="S391" s="107" t="s">
        <v>236</v>
      </c>
      <c r="T391" s="105">
        <v>1</v>
      </c>
      <c r="U391" s="107">
        <v>0</v>
      </c>
      <c r="V391" s="107">
        <v>0</v>
      </c>
      <c r="W391" s="107">
        <v>0</v>
      </c>
      <c r="X391" s="78">
        <v>0</v>
      </c>
      <c r="Y391" s="78">
        <v>0</v>
      </c>
    </row>
    <row r="392" spans="1:25" x14ac:dyDescent="0.25">
      <c r="A392" s="7">
        <v>382</v>
      </c>
      <c r="B392" s="8" t="s">
        <v>6063</v>
      </c>
      <c r="C392" s="78" t="s">
        <v>54</v>
      </c>
      <c r="D392" s="78">
        <v>0</v>
      </c>
      <c r="E392" s="107" t="s">
        <v>9694</v>
      </c>
      <c r="F392" s="108">
        <v>43483</v>
      </c>
      <c r="G392" s="107" t="s">
        <v>9052</v>
      </c>
      <c r="H392" s="107" t="s">
        <v>346</v>
      </c>
      <c r="I392" s="107" t="s">
        <v>232</v>
      </c>
      <c r="J392" s="107" t="s">
        <v>233</v>
      </c>
      <c r="K392" s="107" t="s">
        <v>9035</v>
      </c>
      <c r="L392" s="107" t="s">
        <v>9695</v>
      </c>
      <c r="M392" s="107" t="s">
        <v>254</v>
      </c>
      <c r="N392" s="107" t="s">
        <v>679</v>
      </c>
      <c r="O392" s="107" t="s">
        <v>244</v>
      </c>
      <c r="P392" s="109">
        <v>73403661</v>
      </c>
      <c r="Q392" s="109">
        <v>73403661</v>
      </c>
      <c r="R392" s="109">
        <v>0</v>
      </c>
      <c r="S392" s="107" t="s">
        <v>236</v>
      </c>
      <c r="T392" s="105">
        <v>1</v>
      </c>
      <c r="U392" s="107">
        <v>0</v>
      </c>
      <c r="V392" s="107">
        <v>0</v>
      </c>
      <c r="W392" s="107">
        <v>0</v>
      </c>
      <c r="X392" s="78">
        <v>0</v>
      </c>
      <c r="Y392" s="78">
        <v>0</v>
      </c>
    </row>
    <row r="393" spans="1:25" x14ac:dyDescent="0.25">
      <c r="A393" s="7">
        <v>383</v>
      </c>
      <c r="B393" s="8" t="s">
        <v>6066</v>
      </c>
      <c r="C393" s="78" t="s">
        <v>54</v>
      </c>
      <c r="D393" s="78">
        <v>0</v>
      </c>
      <c r="E393" s="107" t="s">
        <v>9696</v>
      </c>
      <c r="F393" s="108">
        <v>43487</v>
      </c>
      <c r="G393" s="107" t="s">
        <v>9052</v>
      </c>
      <c r="H393" s="107" t="s">
        <v>346</v>
      </c>
      <c r="I393" s="107" t="s">
        <v>232</v>
      </c>
      <c r="J393" s="107" t="s">
        <v>233</v>
      </c>
      <c r="K393" s="107" t="s">
        <v>9035</v>
      </c>
      <c r="L393" s="107" t="s">
        <v>9697</v>
      </c>
      <c r="M393" s="107" t="s">
        <v>254</v>
      </c>
      <c r="N393" s="107" t="s">
        <v>679</v>
      </c>
      <c r="O393" s="107" t="s">
        <v>244</v>
      </c>
      <c r="P393" s="109">
        <v>133783706.56</v>
      </c>
      <c r="Q393" s="109">
        <v>133783706.56</v>
      </c>
      <c r="R393" s="109">
        <v>13041685</v>
      </c>
      <c r="S393" s="107" t="s">
        <v>236</v>
      </c>
      <c r="T393" s="105">
        <v>1</v>
      </c>
      <c r="U393" s="107">
        <v>0</v>
      </c>
      <c r="V393" s="107">
        <v>0</v>
      </c>
      <c r="W393" s="107">
        <v>0</v>
      </c>
      <c r="X393" s="78">
        <v>0</v>
      </c>
      <c r="Y393" s="78">
        <v>0</v>
      </c>
    </row>
    <row r="394" spans="1:25" x14ac:dyDescent="0.25">
      <c r="A394" s="7">
        <v>384</v>
      </c>
      <c r="B394" s="8" t="s">
        <v>6069</v>
      </c>
      <c r="C394" s="78" t="s">
        <v>54</v>
      </c>
      <c r="D394" s="78">
        <v>0</v>
      </c>
      <c r="E394" s="107" t="s">
        <v>9698</v>
      </c>
      <c r="F394" s="108">
        <v>43486</v>
      </c>
      <c r="G394" s="107" t="s">
        <v>9052</v>
      </c>
      <c r="H394" s="107" t="s">
        <v>346</v>
      </c>
      <c r="I394" s="107" t="s">
        <v>232</v>
      </c>
      <c r="J394" s="107" t="s">
        <v>233</v>
      </c>
      <c r="K394" s="107" t="s">
        <v>9035</v>
      </c>
      <c r="L394" s="107" t="s">
        <v>9699</v>
      </c>
      <c r="M394" s="107" t="s">
        <v>254</v>
      </c>
      <c r="N394" s="107" t="s">
        <v>679</v>
      </c>
      <c r="O394" s="107" t="s">
        <v>244</v>
      </c>
      <c r="P394" s="109">
        <v>400131144</v>
      </c>
      <c r="Q394" s="109">
        <v>400131144</v>
      </c>
      <c r="R394" s="109">
        <v>39007925</v>
      </c>
      <c r="S394" s="107" t="s">
        <v>236</v>
      </c>
      <c r="T394" s="105">
        <v>1</v>
      </c>
      <c r="U394" s="107">
        <v>0</v>
      </c>
      <c r="V394" s="107">
        <v>0</v>
      </c>
      <c r="W394" s="107">
        <v>0</v>
      </c>
      <c r="X394" s="78">
        <v>0</v>
      </c>
      <c r="Y394" s="78">
        <v>0</v>
      </c>
    </row>
    <row r="395" spans="1:25" x14ac:dyDescent="0.25">
      <c r="A395" s="7">
        <v>385</v>
      </c>
      <c r="B395" s="8" t="s">
        <v>6072</v>
      </c>
      <c r="C395" s="78" t="s">
        <v>54</v>
      </c>
      <c r="D395" s="78">
        <v>0</v>
      </c>
      <c r="E395" s="107" t="s">
        <v>9700</v>
      </c>
      <c r="F395" s="108">
        <v>43486</v>
      </c>
      <c r="G395" s="107" t="s">
        <v>9052</v>
      </c>
      <c r="H395" s="107" t="s">
        <v>346</v>
      </c>
      <c r="I395" s="107" t="s">
        <v>232</v>
      </c>
      <c r="J395" s="107" t="s">
        <v>233</v>
      </c>
      <c r="K395" s="107" t="s">
        <v>9035</v>
      </c>
      <c r="L395" s="107" t="s">
        <v>9701</v>
      </c>
      <c r="M395" s="107" t="s">
        <v>254</v>
      </c>
      <c r="N395" s="107" t="s">
        <v>679</v>
      </c>
      <c r="O395" s="107" t="s">
        <v>244</v>
      </c>
      <c r="P395" s="109">
        <v>159212455</v>
      </c>
      <c r="Q395" s="109">
        <v>159212455</v>
      </c>
      <c r="R395" s="109">
        <v>15521280</v>
      </c>
      <c r="S395" s="107" t="s">
        <v>236</v>
      </c>
      <c r="T395" s="105">
        <v>1</v>
      </c>
      <c r="U395" s="107">
        <v>0</v>
      </c>
      <c r="V395" s="107">
        <v>0</v>
      </c>
      <c r="W395" s="107">
        <v>0</v>
      </c>
      <c r="X395" s="78">
        <v>0</v>
      </c>
      <c r="Y395" s="78">
        <v>0</v>
      </c>
    </row>
    <row r="396" spans="1:25" x14ac:dyDescent="0.25">
      <c r="A396" s="7">
        <v>386</v>
      </c>
      <c r="B396" s="8" t="s">
        <v>6075</v>
      </c>
      <c r="C396" s="78" t="s">
        <v>54</v>
      </c>
      <c r="D396" s="78">
        <v>0</v>
      </c>
      <c r="E396" s="107" t="s">
        <v>9702</v>
      </c>
      <c r="F396" s="108">
        <v>43483</v>
      </c>
      <c r="G396" s="107" t="s">
        <v>9052</v>
      </c>
      <c r="H396" s="107" t="s">
        <v>346</v>
      </c>
      <c r="I396" s="107" t="s">
        <v>232</v>
      </c>
      <c r="J396" s="107" t="s">
        <v>233</v>
      </c>
      <c r="K396" s="107" t="s">
        <v>9035</v>
      </c>
      <c r="L396" s="107" t="s">
        <v>9703</v>
      </c>
      <c r="M396" s="107" t="s">
        <v>254</v>
      </c>
      <c r="N396" s="107" t="s">
        <v>679</v>
      </c>
      <c r="O396" s="107" t="s">
        <v>244</v>
      </c>
      <c r="P396" s="109">
        <v>409930216.57999998</v>
      </c>
      <c r="Q396" s="109">
        <v>409930216.57999998</v>
      </c>
      <c r="R396" s="109">
        <v>39968748</v>
      </c>
      <c r="S396" s="107" t="s">
        <v>236</v>
      </c>
      <c r="T396" s="105">
        <v>1</v>
      </c>
      <c r="U396" s="107">
        <v>0</v>
      </c>
      <c r="V396" s="107">
        <v>0</v>
      </c>
      <c r="W396" s="107">
        <v>0</v>
      </c>
      <c r="X396" s="78">
        <v>0</v>
      </c>
      <c r="Y396" s="78">
        <v>0</v>
      </c>
    </row>
    <row r="397" spans="1:25" x14ac:dyDescent="0.25">
      <c r="A397" s="7">
        <v>387</v>
      </c>
      <c r="B397" s="8" t="s">
        <v>6078</v>
      </c>
      <c r="C397" s="78" t="s">
        <v>54</v>
      </c>
      <c r="D397" s="78">
        <v>0</v>
      </c>
      <c r="E397" s="107" t="s">
        <v>9704</v>
      </c>
      <c r="F397" s="108">
        <v>43486</v>
      </c>
      <c r="G397" s="107" t="s">
        <v>9052</v>
      </c>
      <c r="H397" s="107" t="s">
        <v>346</v>
      </c>
      <c r="I397" s="107" t="s">
        <v>232</v>
      </c>
      <c r="J397" s="107" t="s">
        <v>233</v>
      </c>
      <c r="K397" s="107" t="s">
        <v>9035</v>
      </c>
      <c r="L397" s="107" t="s">
        <v>9705</v>
      </c>
      <c r="M397" s="107" t="s">
        <v>254</v>
      </c>
      <c r="N397" s="107" t="s">
        <v>679</v>
      </c>
      <c r="O397" s="107" t="s">
        <v>244</v>
      </c>
      <c r="P397" s="109">
        <v>121723251.97</v>
      </c>
      <c r="Q397" s="109">
        <v>121723251.97</v>
      </c>
      <c r="R397" s="109">
        <v>11866538</v>
      </c>
      <c r="S397" s="107" t="s">
        <v>236</v>
      </c>
      <c r="T397" s="105">
        <v>1</v>
      </c>
      <c r="U397" s="107">
        <v>0</v>
      </c>
      <c r="V397" s="107">
        <v>0</v>
      </c>
      <c r="W397" s="107">
        <v>0</v>
      </c>
      <c r="X397" s="78">
        <v>0</v>
      </c>
      <c r="Y397" s="78">
        <v>0</v>
      </c>
    </row>
    <row r="398" spans="1:25" x14ac:dyDescent="0.25">
      <c r="A398" s="7">
        <v>388</v>
      </c>
      <c r="B398" s="8" t="s">
        <v>6082</v>
      </c>
      <c r="C398" s="78" t="s">
        <v>54</v>
      </c>
      <c r="D398" s="78">
        <v>0</v>
      </c>
      <c r="E398" s="107" t="s">
        <v>9706</v>
      </c>
      <c r="F398" s="108">
        <v>43447</v>
      </c>
      <c r="G398" s="107" t="s">
        <v>9052</v>
      </c>
      <c r="H398" s="107" t="s">
        <v>346</v>
      </c>
      <c r="I398" s="107" t="s">
        <v>232</v>
      </c>
      <c r="J398" s="107" t="s">
        <v>233</v>
      </c>
      <c r="K398" s="107" t="s">
        <v>9035</v>
      </c>
      <c r="L398" s="107" t="s">
        <v>9438</v>
      </c>
      <c r="M398" s="107" t="s">
        <v>254</v>
      </c>
      <c r="N398" s="107" t="s">
        <v>679</v>
      </c>
      <c r="O398" s="107" t="s">
        <v>255</v>
      </c>
      <c r="P398" s="109">
        <v>141345022</v>
      </c>
      <c r="Q398" s="109">
        <v>141345022</v>
      </c>
      <c r="R398" s="109">
        <v>13886866</v>
      </c>
      <c r="S398" s="107" t="s">
        <v>236</v>
      </c>
      <c r="T398" s="105">
        <v>1</v>
      </c>
      <c r="U398" s="107">
        <v>0</v>
      </c>
      <c r="V398" s="107">
        <v>0</v>
      </c>
      <c r="W398" s="107">
        <v>0</v>
      </c>
      <c r="X398" s="78">
        <v>0</v>
      </c>
      <c r="Y398" s="78">
        <v>0</v>
      </c>
    </row>
    <row r="399" spans="1:25" x14ac:dyDescent="0.25">
      <c r="A399" s="7">
        <v>389</v>
      </c>
      <c r="B399" s="8" t="s">
        <v>6086</v>
      </c>
      <c r="C399" s="78" t="s">
        <v>54</v>
      </c>
      <c r="D399" s="78">
        <v>0</v>
      </c>
      <c r="E399" s="107" t="s">
        <v>9707</v>
      </c>
      <c r="F399" s="108">
        <v>43479</v>
      </c>
      <c r="G399" s="107" t="s">
        <v>9052</v>
      </c>
      <c r="H399" s="107" t="s">
        <v>346</v>
      </c>
      <c r="I399" s="107" t="s">
        <v>232</v>
      </c>
      <c r="J399" s="107" t="s">
        <v>233</v>
      </c>
      <c r="K399" s="107" t="s">
        <v>9035</v>
      </c>
      <c r="L399" s="107" t="s">
        <v>9414</v>
      </c>
      <c r="M399" s="107" t="s">
        <v>254</v>
      </c>
      <c r="N399" s="107" t="s">
        <v>679</v>
      </c>
      <c r="O399" s="107" t="s">
        <v>244</v>
      </c>
      <c r="P399" s="109">
        <v>170145600.78999999</v>
      </c>
      <c r="Q399" s="109">
        <v>170145600.78999999</v>
      </c>
      <c r="R399" s="109">
        <v>16592488</v>
      </c>
      <c r="S399" s="107" t="s">
        <v>236</v>
      </c>
      <c r="T399" s="105">
        <v>1</v>
      </c>
      <c r="U399" s="107">
        <v>0</v>
      </c>
      <c r="V399" s="107">
        <v>0</v>
      </c>
      <c r="W399" s="107">
        <v>0</v>
      </c>
      <c r="X399" s="78">
        <v>0</v>
      </c>
      <c r="Y399" s="78">
        <v>0</v>
      </c>
    </row>
    <row r="400" spans="1:25" x14ac:dyDescent="0.25">
      <c r="A400" s="7">
        <v>390</v>
      </c>
      <c r="B400" s="8" t="s">
        <v>6089</v>
      </c>
      <c r="C400" s="78" t="s">
        <v>54</v>
      </c>
      <c r="D400" s="78">
        <v>0</v>
      </c>
      <c r="E400" s="107" t="s">
        <v>9708</v>
      </c>
      <c r="F400" s="108">
        <v>43453</v>
      </c>
      <c r="G400" s="107" t="s">
        <v>9052</v>
      </c>
      <c r="H400" s="107" t="s">
        <v>346</v>
      </c>
      <c r="I400" s="107" t="s">
        <v>232</v>
      </c>
      <c r="J400" s="107" t="s">
        <v>233</v>
      </c>
      <c r="K400" s="107" t="s">
        <v>9035</v>
      </c>
      <c r="L400" s="107" t="s">
        <v>9433</v>
      </c>
      <c r="M400" s="107" t="s">
        <v>254</v>
      </c>
      <c r="N400" s="107" t="s">
        <v>679</v>
      </c>
      <c r="O400" s="107" t="s">
        <v>244</v>
      </c>
      <c r="P400" s="109">
        <v>138208014.19999999</v>
      </c>
      <c r="Q400" s="109">
        <v>138208014.19999999</v>
      </c>
      <c r="R400" s="109">
        <v>13574902</v>
      </c>
      <c r="S400" s="107" t="s">
        <v>236</v>
      </c>
      <c r="T400" s="105">
        <v>1</v>
      </c>
      <c r="U400" s="107">
        <v>0</v>
      </c>
      <c r="V400" s="107">
        <v>0</v>
      </c>
      <c r="W400" s="107">
        <v>0</v>
      </c>
      <c r="X400" s="78">
        <v>0</v>
      </c>
      <c r="Y400" s="78">
        <v>0</v>
      </c>
    </row>
    <row r="401" spans="1:25" x14ac:dyDescent="0.25">
      <c r="A401" s="7">
        <v>391</v>
      </c>
      <c r="B401" s="8" t="s">
        <v>6093</v>
      </c>
      <c r="C401" s="78" t="s">
        <v>54</v>
      </c>
      <c r="D401" s="78">
        <v>0</v>
      </c>
      <c r="E401" s="107" t="s">
        <v>9709</v>
      </c>
      <c r="F401" s="108">
        <v>43453</v>
      </c>
      <c r="G401" s="107" t="s">
        <v>9052</v>
      </c>
      <c r="H401" s="107" t="s">
        <v>346</v>
      </c>
      <c r="I401" s="107" t="s">
        <v>232</v>
      </c>
      <c r="J401" s="107" t="s">
        <v>233</v>
      </c>
      <c r="K401" s="107" t="s">
        <v>9035</v>
      </c>
      <c r="L401" s="107" t="s">
        <v>9385</v>
      </c>
      <c r="M401" s="107" t="s">
        <v>254</v>
      </c>
      <c r="N401" s="107" t="s">
        <v>679</v>
      </c>
      <c r="O401" s="107" t="s">
        <v>244</v>
      </c>
      <c r="P401" s="109">
        <v>12876315</v>
      </c>
      <c r="Q401" s="109">
        <v>12876315</v>
      </c>
      <c r="R401" s="109">
        <v>1264722</v>
      </c>
      <c r="S401" s="107" t="s">
        <v>236</v>
      </c>
      <c r="T401" s="105">
        <v>1</v>
      </c>
      <c r="U401" s="107">
        <v>0</v>
      </c>
      <c r="V401" s="107">
        <v>0</v>
      </c>
      <c r="W401" s="107">
        <v>0</v>
      </c>
      <c r="X401" s="78">
        <v>0</v>
      </c>
      <c r="Y401" s="78">
        <v>0</v>
      </c>
    </row>
    <row r="402" spans="1:25" x14ac:dyDescent="0.25">
      <c r="A402" s="7">
        <v>392</v>
      </c>
      <c r="B402" s="8" t="s">
        <v>6096</v>
      </c>
      <c r="C402" s="78" t="s">
        <v>54</v>
      </c>
      <c r="D402" s="78">
        <v>0</v>
      </c>
      <c r="E402" s="107" t="s">
        <v>9710</v>
      </c>
      <c r="F402" s="108">
        <v>43453</v>
      </c>
      <c r="G402" s="107" t="s">
        <v>9052</v>
      </c>
      <c r="H402" s="107" t="s">
        <v>346</v>
      </c>
      <c r="I402" s="107" t="s">
        <v>232</v>
      </c>
      <c r="J402" s="107" t="s">
        <v>233</v>
      </c>
      <c r="K402" s="107" t="s">
        <v>9035</v>
      </c>
      <c r="L402" s="107" t="s">
        <v>9343</v>
      </c>
      <c r="M402" s="107" t="s">
        <v>254</v>
      </c>
      <c r="N402" s="107" t="s">
        <v>679</v>
      </c>
      <c r="O402" s="107" t="s">
        <v>244</v>
      </c>
      <c r="P402" s="109">
        <v>182729256.90000001</v>
      </c>
      <c r="Q402" s="109">
        <v>182729256.90000001</v>
      </c>
      <c r="R402" s="109">
        <v>17947813</v>
      </c>
      <c r="S402" s="107" t="s">
        <v>236</v>
      </c>
      <c r="T402" s="105">
        <v>1</v>
      </c>
      <c r="U402" s="107">
        <v>0</v>
      </c>
      <c r="V402" s="107">
        <v>0</v>
      </c>
      <c r="W402" s="107">
        <v>0</v>
      </c>
      <c r="X402" s="78">
        <v>0</v>
      </c>
      <c r="Y402" s="78">
        <v>0</v>
      </c>
    </row>
    <row r="403" spans="1:25" x14ac:dyDescent="0.25">
      <c r="A403" s="7">
        <v>393</v>
      </c>
      <c r="B403" s="8" t="s">
        <v>6099</v>
      </c>
      <c r="C403" s="78" t="s">
        <v>54</v>
      </c>
      <c r="D403" s="78">
        <v>0</v>
      </c>
      <c r="E403" s="107" t="s">
        <v>9711</v>
      </c>
      <c r="F403" s="108">
        <v>43535</v>
      </c>
      <c r="G403" s="107" t="s">
        <v>9052</v>
      </c>
      <c r="H403" s="107" t="s">
        <v>346</v>
      </c>
      <c r="I403" s="107" t="s">
        <v>232</v>
      </c>
      <c r="J403" s="107" t="s">
        <v>233</v>
      </c>
      <c r="K403" s="107" t="s">
        <v>9035</v>
      </c>
      <c r="L403" s="107" t="s">
        <v>9712</v>
      </c>
      <c r="M403" s="107" t="s">
        <v>254</v>
      </c>
      <c r="N403" s="107" t="s">
        <v>679</v>
      </c>
      <c r="O403" s="107" t="s">
        <v>244</v>
      </c>
      <c r="P403" s="109">
        <v>200164988.90000001</v>
      </c>
      <c r="Q403" s="109">
        <v>200164988.90000001</v>
      </c>
      <c r="R403" s="109">
        <v>19274693</v>
      </c>
      <c r="S403" s="107" t="s">
        <v>236</v>
      </c>
      <c r="T403" s="105">
        <v>1</v>
      </c>
      <c r="U403" s="107">
        <v>0</v>
      </c>
      <c r="V403" s="107">
        <v>0</v>
      </c>
      <c r="W403" s="107">
        <v>0</v>
      </c>
      <c r="X403" s="78">
        <v>0</v>
      </c>
      <c r="Y403" s="78">
        <v>0</v>
      </c>
    </row>
    <row r="404" spans="1:25" x14ac:dyDescent="0.25">
      <c r="A404" s="7">
        <v>394</v>
      </c>
      <c r="B404" s="8" t="s">
        <v>6103</v>
      </c>
      <c r="C404" s="78" t="s">
        <v>54</v>
      </c>
      <c r="D404" s="78">
        <v>0</v>
      </c>
      <c r="E404" s="107" t="s">
        <v>9713</v>
      </c>
      <c r="F404" s="108">
        <v>43585</v>
      </c>
      <c r="G404" s="107" t="s">
        <v>9052</v>
      </c>
      <c r="H404" s="107" t="s">
        <v>346</v>
      </c>
      <c r="I404" s="107" t="s">
        <v>232</v>
      </c>
      <c r="J404" s="107" t="s">
        <v>233</v>
      </c>
      <c r="K404" s="107" t="s">
        <v>9035</v>
      </c>
      <c r="L404" s="107" t="s">
        <v>9714</v>
      </c>
      <c r="M404" s="107" t="s">
        <v>254</v>
      </c>
      <c r="N404" s="107" t="s">
        <v>679</v>
      </c>
      <c r="O404" s="107" t="s">
        <v>244</v>
      </c>
      <c r="P404" s="109">
        <v>10403120</v>
      </c>
      <c r="Q404" s="109">
        <v>10403120</v>
      </c>
      <c r="R404" s="109">
        <v>994526</v>
      </c>
      <c r="S404" s="107" t="s">
        <v>236</v>
      </c>
      <c r="T404" s="105">
        <v>1</v>
      </c>
      <c r="U404" s="107">
        <v>0</v>
      </c>
      <c r="V404" s="107">
        <v>0</v>
      </c>
      <c r="W404" s="107">
        <v>0</v>
      </c>
      <c r="X404" s="78">
        <v>0</v>
      </c>
      <c r="Y404" s="78">
        <v>0</v>
      </c>
    </row>
    <row r="405" spans="1:25" x14ac:dyDescent="0.25">
      <c r="A405" s="7">
        <v>395</v>
      </c>
      <c r="B405" s="8" t="s">
        <v>6107</v>
      </c>
      <c r="C405" s="78" t="s">
        <v>54</v>
      </c>
      <c r="D405" s="78">
        <v>0</v>
      </c>
      <c r="E405" s="107" t="s">
        <v>9715</v>
      </c>
      <c r="F405" s="108">
        <v>43448</v>
      </c>
      <c r="G405" s="107" t="s">
        <v>9052</v>
      </c>
      <c r="H405" s="107" t="s">
        <v>346</v>
      </c>
      <c r="I405" s="107" t="s">
        <v>232</v>
      </c>
      <c r="J405" s="107" t="s">
        <v>233</v>
      </c>
      <c r="K405" s="107" t="s">
        <v>9035</v>
      </c>
      <c r="L405" s="107" t="s">
        <v>9398</v>
      </c>
      <c r="M405" s="107" t="s">
        <v>254</v>
      </c>
      <c r="N405" s="107" t="s">
        <v>679</v>
      </c>
      <c r="O405" s="107" t="s">
        <v>244</v>
      </c>
      <c r="P405" s="109">
        <v>162168536.34</v>
      </c>
      <c r="Q405" s="109">
        <v>162168536.34</v>
      </c>
      <c r="R405" s="109">
        <v>15931998</v>
      </c>
      <c r="S405" s="107" t="s">
        <v>236</v>
      </c>
      <c r="T405" s="105">
        <v>1</v>
      </c>
      <c r="U405" s="107">
        <v>0</v>
      </c>
      <c r="V405" s="107">
        <v>0</v>
      </c>
      <c r="W405" s="107">
        <v>0</v>
      </c>
      <c r="X405" s="78">
        <v>0</v>
      </c>
      <c r="Y405" s="78">
        <v>0</v>
      </c>
    </row>
    <row r="406" spans="1:25" x14ac:dyDescent="0.25">
      <c r="A406" s="7">
        <v>396</v>
      </c>
      <c r="B406" s="8" t="s">
        <v>6111</v>
      </c>
      <c r="C406" s="78" t="s">
        <v>54</v>
      </c>
      <c r="D406" s="78">
        <v>0</v>
      </c>
      <c r="E406" s="107" t="s">
        <v>9716</v>
      </c>
      <c r="F406" s="108">
        <v>43592</v>
      </c>
      <c r="G406" s="107" t="s">
        <v>9052</v>
      </c>
      <c r="H406" s="107" t="s">
        <v>346</v>
      </c>
      <c r="I406" s="107" t="s">
        <v>232</v>
      </c>
      <c r="J406" s="107" t="s">
        <v>233</v>
      </c>
      <c r="K406" s="107" t="s">
        <v>9035</v>
      </c>
      <c r="L406" s="107" t="s">
        <v>9717</v>
      </c>
      <c r="M406" s="107" t="s">
        <v>254</v>
      </c>
      <c r="N406" s="107" t="s">
        <v>679</v>
      </c>
      <c r="O406" s="107" t="s">
        <v>244</v>
      </c>
      <c r="P406" s="109">
        <v>10403120</v>
      </c>
      <c r="Q406" s="109">
        <v>10403120</v>
      </c>
      <c r="R406" s="109">
        <v>991088</v>
      </c>
      <c r="S406" s="107" t="s">
        <v>236</v>
      </c>
      <c r="T406" s="105">
        <v>1</v>
      </c>
      <c r="U406" s="107">
        <v>0</v>
      </c>
      <c r="V406" s="107">
        <v>0</v>
      </c>
      <c r="W406" s="107">
        <v>0</v>
      </c>
      <c r="X406" s="78">
        <v>0</v>
      </c>
      <c r="Y406" s="78">
        <v>0</v>
      </c>
    </row>
    <row r="407" spans="1:25" x14ac:dyDescent="0.25">
      <c r="A407" s="7">
        <v>397</v>
      </c>
      <c r="B407" s="8" t="s">
        <v>6115</v>
      </c>
      <c r="C407" s="78" t="s">
        <v>54</v>
      </c>
      <c r="D407" s="78">
        <v>0</v>
      </c>
      <c r="E407" s="107" t="s">
        <v>9718</v>
      </c>
      <c r="F407" s="108">
        <v>43592</v>
      </c>
      <c r="G407" s="107" t="s">
        <v>9052</v>
      </c>
      <c r="H407" s="107" t="s">
        <v>346</v>
      </c>
      <c r="I407" s="107" t="s">
        <v>232</v>
      </c>
      <c r="J407" s="107" t="s">
        <v>233</v>
      </c>
      <c r="K407" s="107" t="s">
        <v>9035</v>
      </c>
      <c r="L407" s="107" t="s">
        <v>9719</v>
      </c>
      <c r="M407" s="107" t="s">
        <v>254</v>
      </c>
      <c r="N407" s="107" t="s">
        <v>679</v>
      </c>
      <c r="O407" s="107" t="s">
        <v>244</v>
      </c>
      <c r="P407" s="109">
        <v>19906840</v>
      </c>
      <c r="Q407" s="109">
        <v>19906840</v>
      </c>
      <c r="R407" s="109">
        <v>1896491</v>
      </c>
      <c r="S407" s="107" t="s">
        <v>236</v>
      </c>
      <c r="T407" s="105">
        <v>1</v>
      </c>
      <c r="U407" s="107">
        <v>0</v>
      </c>
      <c r="V407" s="107">
        <v>0</v>
      </c>
      <c r="W407" s="107">
        <v>0</v>
      </c>
      <c r="X407" s="78">
        <v>0</v>
      </c>
      <c r="Y407" s="78">
        <v>0</v>
      </c>
    </row>
    <row r="408" spans="1:25" x14ac:dyDescent="0.25">
      <c r="A408" s="7">
        <v>398</v>
      </c>
      <c r="B408" s="8" t="s">
        <v>6119</v>
      </c>
      <c r="C408" s="78" t="s">
        <v>54</v>
      </c>
      <c r="D408" s="78">
        <v>0</v>
      </c>
      <c r="E408" s="107" t="s">
        <v>9720</v>
      </c>
      <c r="F408" s="108">
        <v>43595</v>
      </c>
      <c r="G408" s="107" t="s">
        <v>9052</v>
      </c>
      <c r="H408" s="107" t="s">
        <v>346</v>
      </c>
      <c r="I408" s="107" t="s">
        <v>232</v>
      </c>
      <c r="J408" s="107" t="s">
        <v>233</v>
      </c>
      <c r="K408" s="107" t="s">
        <v>9035</v>
      </c>
      <c r="L408" s="107" t="s">
        <v>9721</v>
      </c>
      <c r="M408" s="107" t="s">
        <v>254</v>
      </c>
      <c r="N408" s="107" t="s">
        <v>679</v>
      </c>
      <c r="O408" s="107" t="s">
        <v>244</v>
      </c>
      <c r="P408" s="109">
        <v>45239770.82</v>
      </c>
      <c r="Q408" s="109">
        <v>45239770.82</v>
      </c>
      <c r="R408" s="109">
        <v>4309320</v>
      </c>
      <c r="S408" s="107" t="s">
        <v>236</v>
      </c>
      <c r="T408" s="105">
        <v>1</v>
      </c>
      <c r="U408" s="107">
        <v>0</v>
      </c>
      <c r="V408" s="107">
        <v>0</v>
      </c>
      <c r="W408" s="107">
        <v>0</v>
      </c>
      <c r="X408" s="78">
        <v>0</v>
      </c>
      <c r="Y408" s="78">
        <v>0</v>
      </c>
    </row>
    <row r="409" spans="1:25" x14ac:dyDescent="0.25">
      <c r="A409" s="7">
        <v>399</v>
      </c>
      <c r="B409" s="8" t="s">
        <v>6123</v>
      </c>
      <c r="C409" s="78" t="s">
        <v>54</v>
      </c>
      <c r="D409" s="78">
        <v>0</v>
      </c>
      <c r="E409" s="107" t="s">
        <v>9722</v>
      </c>
      <c r="F409" s="108">
        <v>43448</v>
      </c>
      <c r="G409" s="107" t="s">
        <v>9052</v>
      </c>
      <c r="H409" s="107" t="s">
        <v>346</v>
      </c>
      <c r="I409" s="107" t="s">
        <v>232</v>
      </c>
      <c r="J409" s="107" t="s">
        <v>233</v>
      </c>
      <c r="K409" s="107" t="s">
        <v>9035</v>
      </c>
      <c r="L409" s="107" t="s">
        <v>9723</v>
      </c>
      <c r="M409" s="107" t="s">
        <v>254</v>
      </c>
      <c r="N409" s="107" t="s">
        <v>679</v>
      </c>
      <c r="O409" s="107" t="s">
        <v>255</v>
      </c>
      <c r="P409" s="109">
        <v>125479790</v>
      </c>
      <c r="Q409" s="109">
        <v>125479790</v>
      </c>
      <c r="R409" s="109">
        <v>12327569</v>
      </c>
      <c r="S409" s="107" t="s">
        <v>236</v>
      </c>
      <c r="T409" s="105">
        <v>1</v>
      </c>
      <c r="U409" s="107">
        <v>0</v>
      </c>
      <c r="V409" s="107">
        <v>0</v>
      </c>
      <c r="W409" s="107">
        <v>0</v>
      </c>
      <c r="X409" s="78">
        <v>0</v>
      </c>
      <c r="Y409" s="78">
        <v>0</v>
      </c>
    </row>
    <row r="410" spans="1:25" x14ac:dyDescent="0.25">
      <c r="A410" s="7">
        <v>400</v>
      </c>
      <c r="B410" s="8" t="s">
        <v>6127</v>
      </c>
      <c r="C410" s="78" t="s">
        <v>54</v>
      </c>
      <c r="D410" s="78">
        <v>0</v>
      </c>
      <c r="E410" s="107" t="s">
        <v>9724</v>
      </c>
      <c r="F410" s="108">
        <v>43606</v>
      </c>
      <c r="G410" s="107" t="s">
        <v>9052</v>
      </c>
      <c r="H410" s="107" t="s">
        <v>346</v>
      </c>
      <c r="I410" s="107" t="s">
        <v>232</v>
      </c>
      <c r="J410" s="107" t="s">
        <v>233</v>
      </c>
      <c r="K410" s="107" t="s">
        <v>9035</v>
      </c>
      <c r="L410" s="107" t="s">
        <v>9725</v>
      </c>
      <c r="M410" s="107" t="s">
        <v>254</v>
      </c>
      <c r="N410" s="107" t="s">
        <v>679</v>
      </c>
      <c r="O410" s="107" t="s">
        <v>244</v>
      </c>
      <c r="P410" s="109">
        <v>3729600</v>
      </c>
      <c r="Q410" s="109">
        <v>3729600</v>
      </c>
      <c r="R410" s="109">
        <v>355083</v>
      </c>
      <c r="S410" s="107" t="s">
        <v>236</v>
      </c>
      <c r="T410" s="105">
        <v>1</v>
      </c>
      <c r="U410" s="107">
        <v>0</v>
      </c>
      <c r="V410" s="107">
        <v>0</v>
      </c>
      <c r="W410" s="107">
        <v>0</v>
      </c>
      <c r="X410" s="78">
        <v>0</v>
      </c>
      <c r="Y410" s="78">
        <v>0</v>
      </c>
    </row>
    <row r="411" spans="1:25" x14ac:dyDescent="0.25">
      <c r="A411" s="7">
        <v>401</v>
      </c>
      <c r="B411" s="8" t="s">
        <v>6131</v>
      </c>
      <c r="C411" s="78" t="s">
        <v>54</v>
      </c>
      <c r="D411" s="78">
        <v>0</v>
      </c>
      <c r="E411" s="107" t="s">
        <v>9726</v>
      </c>
      <c r="F411" s="108">
        <v>43651</v>
      </c>
      <c r="G411" s="107" t="s">
        <v>9052</v>
      </c>
      <c r="H411" s="107" t="s">
        <v>346</v>
      </c>
      <c r="I411" s="107" t="s">
        <v>232</v>
      </c>
      <c r="J411" s="107" t="s">
        <v>233</v>
      </c>
      <c r="K411" s="107" t="s">
        <v>9035</v>
      </c>
      <c r="L411" s="107" t="s">
        <v>9727</v>
      </c>
      <c r="M411" s="107" t="s">
        <v>254</v>
      </c>
      <c r="N411" s="107" t="s">
        <v>679</v>
      </c>
      <c r="O411" s="107" t="s">
        <v>244</v>
      </c>
      <c r="P411" s="109">
        <v>66987680</v>
      </c>
      <c r="Q411" s="109">
        <v>66987680</v>
      </c>
      <c r="R411" s="109">
        <v>6333540</v>
      </c>
      <c r="S411" s="107" t="s">
        <v>236</v>
      </c>
      <c r="T411" s="105">
        <v>1</v>
      </c>
      <c r="U411" s="107">
        <v>0</v>
      </c>
      <c r="V411" s="107">
        <v>0</v>
      </c>
      <c r="W411" s="107">
        <v>0</v>
      </c>
      <c r="X411" s="78">
        <v>0</v>
      </c>
      <c r="Y411" s="78">
        <v>0</v>
      </c>
    </row>
    <row r="412" spans="1:25" x14ac:dyDescent="0.25">
      <c r="A412" s="7">
        <v>402</v>
      </c>
      <c r="B412" s="8" t="s">
        <v>6134</v>
      </c>
      <c r="C412" s="78" t="s">
        <v>54</v>
      </c>
      <c r="D412" s="78">
        <v>0</v>
      </c>
      <c r="E412" s="107" t="s">
        <v>9728</v>
      </c>
      <c r="F412" s="108">
        <v>43634</v>
      </c>
      <c r="G412" s="107" t="s">
        <v>9052</v>
      </c>
      <c r="H412" s="107" t="s">
        <v>346</v>
      </c>
      <c r="I412" s="107" t="s">
        <v>232</v>
      </c>
      <c r="J412" s="107" t="s">
        <v>233</v>
      </c>
      <c r="K412" s="107" t="s">
        <v>9035</v>
      </c>
      <c r="L412" s="107" t="s">
        <v>9676</v>
      </c>
      <c r="M412" s="107" t="s">
        <v>254</v>
      </c>
      <c r="N412" s="107" t="s">
        <v>679</v>
      </c>
      <c r="O412" s="107" t="s">
        <v>244</v>
      </c>
      <c r="P412" s="109">
        <v>33216634</v>
      </c>
      <c r="Q412" s="109">
        <v>33216634</v>
      </c>
      <c r="R412" s="109">
        <v>3150064</v>
      </c>
      <c r="S412" s="107" t="s">
        <v>236</v>
      </c>
      <c r="T412" s="105">
        <v>1</v>
      </c>
      <c r="U412" s="107">
        <v>0</v>
      </c>
      <c r="V412" s="107">
        <v>0</v>
      </c>
      <c r="W412" s="107">
        <v>0</v>
      </c>
      <c r="X412" s="78">
        <v>0</v>
      </c>
      <c r="Y412" s="78">
        <v>0</v>
      </c>
    </row>
    <row r="413" spans="1:25" x14ac:dyDescent="0.25">
      <c r="A413" s="7">
        <v>403</v>
      </c>
      <c r="B413" s="8" t="s">
        <v>6138</v>
      </c>
      <c r="C413" s="78" t="s">
        <v>54</v>
      </c>
      <c r="D413" s="78">
        <v>0</v>
      </c>
      <c r="E413" s="107" t="s">
        <v>9729</v>
      </c>
      <c r="F413" s="108">
        <v>43662</v>
      </c>
      <c r="G413" s="107" t="s">
        <v>9052</v>
      </c>
      <c r="H413" s="107" t="s">
        <v>346</v>
      </c>
      <c r="I413" s="107" t="s">
        <v>232</v>
      </c>
      <c r="J413" s="107" t="s">
        <v>233</v>
      </c>
      <c r="K413" s="107" t="s">
        <v>9035</v>
      </c>
      <c r="L413" s="107" t="s">
        <v>9730</v>
      </c>
      <c r="M413" s="107" t="s">
        <v>254</v>
      </c>
      <c r="N413" s="107" t="s">
        <v>679</v>
      </c>
      <c r="O413" s="107" t="s">
        <v>244</v>
      </c>
      <c r="P413" s="109">
        <v>10403120</v>
      </c>
      <c r="Q413" s="109">
        <v>10403120</v>
      </c>
      <c r="R413" s="109">
        <v>983094</v>
      </c>
      <c r="S413" s="107" t="s">
        <v>236</v>
      </c>
      <c r="T413" s="105">
        <v>1</v>
      </c>
      <c r="U413" s="107">
        <v>0</v>
      </c>
      <c r="V413" s="107">
        <v>0</v>
      </c>
      <c r="W413" s="107">
        <v>0</v>
      </c>
      <c r="X413" s="78">
        <v>0</v>
      </c>
      <c r="Y413" s="78">
        <v>0</v>
      </c>
    </row>
    <row r="414" spans="1:25" x14ac:dyDescent="0.25">
      <c r="A414" s="7">
        <v>404</v>
      </c>
      <c r="B414" s="8" t="s">
        <v>6142</v>
      </c>
      <c r="C414" s="78" t="s">
        <v>54</v>
      </c>
      <c r="D414" s="78">
        <v>0</v>
      </c>
      <c r="E414" s="107" t="s">
        <v>9731</v>
      </c>
      <c r="F414" s="108">
        <v>43649</v>
      </c>
      <c r="G414" s="107" t="s">
        <v>9052</v>
      </c>
      <c r="H414" s="107" t="s">
        <v>346</v>
      </c>
      <c r="I414" s="107" t="s">
        <v>232</v>
      </c>
      <c r="J414" s="107" t="s">
        <v>233</v>
      </c>
      <c r="K414" s="107" t="s">
        <v>9035</v>
      </c>
      <c r="L414" s="107" t="s">
        <v>9732</v>
      </c>
      <c r="M414" s="107" t="s">
        <v>254</v>
      </c>
      <c r="N414" s="107" t="s">
        <v>679</v>
      </c>
      <c r="O414" s="107" t="s">
        <v>244</v>
      </c>
      <c r="P414" s="109">
        <v>161740428</v>
      </c>
      <c r="Q414" s="109">
        <v>161740428</v>
      </c>
      <c r="R414" s="109">
        <v>15293617</v>
      </c>
      <c r="S414" s="107" t="s">
        <v>236</v>
      </c>
      <c r="T414" s="105">
        <v>1</v>
      </c>
      <c r="U414" s="107">
        <v>0</v>
      </c>
      <c r="V414" s="107">
        <v>0</v>
      </c>
      <c r="W414" s="107">
        <v>0</v>
      </c>
      <c r="X414" s="78">
        <v>0</v>
      </c>
      <c r="Y414" s="78">
        <v>0</v>
      </c>
    </row>
    <row r="415" spans="1:25" x14ac:dyDescent="0.25">
      <c r="A415" s="7">
        <v>405</v>
      </c>
      <c r="B415" s="8" t="s">
        <v>6146</v>
      </c>
      <c r="C415" s="78" t="s">
        <v>54</v>
      </c>
      <c r="D415" s="78">
        <v>0</v>
      </c>
      <c r="E415" s="107" t="s">
        <v>9733</v>
      </c>
      <c r="F415" s="108">
        <v>43656</v>
      </c>
      <c r="G415" s="107" t="s">
        <v>9052</v>
      </c>
      <c r="H415" s="107" t="s">
        <v>346</v>
      </c>
      <c r="I415" s="107" t="s">
        <v>232</v>
      </c>
      <c r="J415" s="107" t="s">
        <v>233</v>
      </c>
      <c r="K415" s="107" t="s">
        <v>9035</v>
      </c>
      <c r="L415" s="107" t="s">
        <v>9734</v>
      </c>
      <c r="M415" s="107" t="s">
        <v>254</v>
      </c>
      <c r="N415" s="107" t="s">
        <v>679</v>
      </c>
      <c r="O415" s="107" t="s">
        <v>244</v>
      </c>
      <c r="P415" s="109">
        <v>17767068</v>
      </c>
      <c r="Q415" s="109">
        <v>17767068</v>
      </c>
      <c r="R415" s="109">
        <v>1679451</v>
      </c>
      <c r="S415" s="107" t="s">
        <v>236</v>
      </c>
      <c r="T415" s="105">
        <v>1</v>
      </c>
      <c r="U415" s="107">
        <v>0</v>
      </c>
      <c r="V415" s="107">
        <v>0</v>
      </c>
      <c r="W415" s="107">
        <v>0</v>
      </c>
      <c r="X415" s="78">
        <v>0</v>
      </c>
      <c r="Y415" s="78">
        <v>0</v>
      </c>
    </row>
    <row r="416" spans="1:25" x14ac:dyDescent="0.25">
      <c r="A416" s="7">
        <v>406</v>
      </c>
      <c r="B416" s="8" t="s">
        <v>6150</v>
      </c>
      <c r="C416" s="78" t="s">
        <v>54</v>
      </c>
      <c r="D416" s="78">
        <v>0</v>
      </c>
      <c r="E416" s="107" t="s">
        <v>9735</v>
      </c>
      <c r="F416" s="108">
        <v>43622</v>
      </c>
      <c r="G416" s="107" t="s">
        <v>9052</v>
      </c>
      <c r="H416" s="107" t="s">
        <v>346</v>
      </c>
      <c r="I416" s="107" t="s">
        <v>232</v>
      </c>
      <c r="J416" s="107" t="s">
        <v>233</v>
      </c>
      <c r="K416" s="107" t="s">
        <v>9035</v>
      </c>
      <c r="L416" s="107" t="s">
        <v>9069</v>
      </c>
      <c r="M416" s="107" t="s">
        <v>254</v>
      </c>
      <c r="N416" s="107" t="s">
        <v>679</v>
      </c>
      <c r="O416" s="107" t="s">
        <v>244</v>
      </c>
      <c r="P416" s="109">
        <v>1789209</v>
      </c>
      <c r="Q416" s="109">
        <v>1789209</v>
      </c>
      <c r="R416" s="109">
        <v>169772</v>
      </c>
      <c r="S416" s="107" t="s">
        <v>236</v>
      </c>
      <c r="T416" s="105">
        <v>1</v>
      </c>
      <c r="U416" s="107">
        <v>0</v>
      </c>
      <c r="V416" s="107">
        <v>0</v>
      </c>
      <c r="W416" s="107">
        <v>0</v>
      </c>
      <c r="X416" s="78">
        <v>0</v>
      </c>
      <c r="Y416" s="78">
        <v>0</v>
      </c>
    </row>
    <row r="417" spans="1:25" x14ac:dyDescent="0.25">
      <c r="A417" s="7">
        <v>407</v>
      </c>
      <c r="B417" s="8" t="s">
        <v>6153</v>
      </c>
      <c r="C417" s="78" t="s">
        <v>54</v>
      </c>
      <c r="D417" s="78">
        <v>0</v>
      </c>
      <c r="E417" s="107" t="s">
        <v>9736</v>
      </c>
      <c r="F417" s="108">
        <v>43650</v>
      </c>
      <c r="G417" s="107" t="s">
        <v>9052</v>
      </c>
      <c r="H417" s="107" t="s">
        <v>346</v>
      </c>
      <c r="I417" s="107" t="s">
        <v>232</v>
      </c>
      <c r="J417" s="107" t="s">
        <v>233</v>
      </c>
      <c r="K417" s="107" t="s">
        <v>9035</v>
      </c>
      <c r="L417" s="107" t="s">
        <v>9737</v>
      </c>
      <c r="M417" s="107" t="s">
        <v>254</v>
      </c>
      <c r="N417" s="107" t="s">
        <v>679</v>
      </c>
      <c r="O417" s="107" t="s">
        <v>244</v>
      </c>
      <c r="P417" s="109">
        <v>2430660</v>
      </c>
      <c r="Q417" s="109">
        <v>2430660</v>
      </c>
      <c r="R417" s="109">
        <v>229824</v>
      </c>
      <c r="S417" s="107" t="s">
        <v>236</v>
      </c>
      <c r="T417" s="105">
        <v>1</v>
      </c>
      <c r="U417" s="107">
        <v>0</v>
      </c>
      <c r="V417" s="107">
        <v>0</v>
      </c>
      <c r="W417" s="107">
        <v>0</v>
      </c>
      <c r="X417" s="78">
        <v>0</v>
      </c>
      <c r="Y417" s="78">
        <v>0</v>
      </c>
    </row>
    <row r="418" spans="1:25" x14ac:dyDescent="0.25">
      <c r="A418" s="7">
        <v>408</v>
      </c>
      <c r="B418" s="8" t="s">
        <v>6156</v>
      </c>
      <c r="C418" s="78" t="s">
        <v>54</v>
      </c>
      <c r="D418" s="78">
        <v>0</v>
      </c>
      <c r="E418" s="107" t="s">
        <v>9738</v>
      </c>
      <c r="F418" s="108">
        <v>43587</v>
      </c>
      <c r="G418" s="107" t="s">
        <v>9052</v>
      </c>
      <c r="H418" s="107" t="s">
        <v>346</v>
      </c>
      <c r="I418" s="107" t="s">
        <v>232</v>
      </c>
      <c r="J418" s="107" t="s">
        <v>233</v>
      </c>
      <c r="K418" s="107" t="s">
        <v>9035</v>
      </c>
      <c r="L418" s="107" t="s">
        <v>9474</v>
      </c>
      <c r="M418" s="107" t="s">
        <v>254</v>
      </c>
      <c r="N418" s="107" t="s">
        <v>679</v>
      </c>
      <c r="O418" s="107" t="s">
        <v>244</v>
      </c>
      <c r="P418" s="109">
        <v>159049883</v>
      </c>
      <c r="Q418" s="109">
        <v>159049883</v>
      </c>
      <c r="R418" s="109">
        <v>15155910</v>
      </c>
      <c r="S418" s="107" t="s">
        <v>236</v>
      </c>
      <c r="T418" s="105">
        <v>1</v>
      </c>
      <c r="U418" s="107">
        <v>0</v>
      </c>
      <c r="V418" s="107">
        <v>0</v>
      </c>
      <c r="W418" s="107">
        <v>0</v>
      </c>
      <c r="X418" s="78">
        <v>0</v>
      </c>
      <c r="Y418" s="78">
        <v>0</v>
      </c>
    </row>
    <row r="419" spans="1:25" x14ac:dyDescent="0.25">
      <c r="A419" s="7">
        <v>409</v>
      </c>
      <c r="B419" s="8" t="s">
        <v>6158</v>
      </c>
      <c r="C419" s="78" t="s">
        <v>54</v>
      </c>
      <c r="D419" s="78">
        <v>0</v>
      </c>
      <c r="E419" s="107" t="s">
        <v>9739</v>
      </c>
      <c r="F419" s="108">
        <v>42888</v>
      </c>
      <c r="G419" s="107" t="s">
        <v>9052</v>
      </c>
      <c r="H419" s="107" t="s">
        <v>346</v>
      </c>
      <c r="I419" s="107" t="s">
        <v>232</v>
      </c>
      <c r="J419" s="107" t="s">
        <v>233</v>
      </c>
      <c r="K419" s="107" t="s">
        <v>9035</v>
      </c>
      <c r="L419" s="107" t="s">
        <v>9349</v>
      </c>
      <c r="M419" s="107" t="s">
        <v>254</v>
      </c>
      <c r="N419" s="107" t="s">
        <v>679</v>
      </c>
      <c r="O419" s="107" t="s">
        <v>244</v>
      </c>
      <c r="P419" s="109">
        <v>23000000</v>
      </c>
      <c r="Q419" s="109">
        <v>23000000</v>
      </c>
      <c r="R419" s="109">
        <v>2409499</v>
      </c>
      <c r="S419" s="107" t="s">
        <v>236</v>
      </c>
      <c r="T419" s="105">
        <v>1</v>
      </c>
      <c r="U419" s="107">
        <v>0</v>
      </c>
      <c r="V419" s="107">
        <v>0</v>
      </c>
      <c r="W419" s="107">
        <v>0</v>
      </c>
      <c r="X419" s="78">
        <v>0</v>
      </c>
      <c r="Y419" s="78">
        <v>0</v>
      </c>
    </row>
    <row r="420" spans="1:25" x14ac:dyDescent="0.25">
      <c r="A420" s="7">
        <v>410</v>
      </c>
      <c r="B420" s="8" t="s">
        <v>6162</v>
      </c>
      <c r="C420" s="78" t="s">
        <v>54</v>
      </c>
      <c r="D420" s="78">
        <v>0</v>
      </c>
      <c r="E420" s="107" t="s">
        <v>9740</v>
      </c>
      <c r="F420" s="108">
        <v>42545</v>
      </c>
      <c r="G420" s="107" t="s">
        <v>9052</v>
      </c>
      <c r="H420" s="107" t="s">
        <v>346</v>
      </c>
      <c r="I420" s="107" t="s">
        <v>232</v>
      </c>
      <c r="J420" s="107" t="s">
        <v>233</v>
      </c>
      <c r="K420" s="107" t="s">
        <v>9035</v>
      </c>
      <c r="L420" s="107" t="s">
        <v>9741</v>
      </c>
      <c r="M420" s="107" t="s">
        <v>254</v>
      </c>
      <c r="N420" s="107" t="s">
        <v>679</v>
      </c>
      <c r="O420" s="107" t="s">
        <v>255</v>
      </c>
      <c r="P420" s="109">
        <v>250525857</v>
      </c>
      <c r="Q420" s="109">
        <v>250525857</v>
      </c>
      <c r="R420" s="109">
        <v>194090170</v>
      </c>
      <c r="S420" s="107" t="s">
        <v>236</v>
      </c>
      <c r="T420" s="105">
        <v>1</v>
      </c>
      <c r="U420" s="107">
        <v>0</v>
      </c>
      <c r="V420" s="107">
        <v>0</v>
      </c>
      <c r="W420" s="107">
        <v>0</v>
      </c>
      <c r="X420" s="78">
        <v>0</v>
      </c>
      <c r="Y420" s="78">
        <v>0</v>
      </c>
    </row>
    <row r="421" spans="1:25" x14ac:dyDescent="0.25">
      <c r="A421" s="7">
        <v>411</v>
      </c>
      <c r="B421" s="8" t="s">
        <v>6166</v>
      </c>
      <c r="C421" s="78" t="s">
        <v>54</v>
      </c>
      <c r="D421" s="78">
        <v>0</v>
      </c>
      <c r="E421" s="107" t="s">
        <v>9742</v>
      </c>
      <c r="F421" s="108">
        <v>42611</v>
      </c>
      <c r="G421" s="107" t="s">
        <v>9052</v>
      </c>
      <c r="H421" s="107" t="s">
        <v>346</v>
      </c>
      <c r="I421" s="107" t="s">
        <v>232</v>
      </c>
      <c r="J421" s="107" t="s">
        <v>233</v>
      </c>
      <c r="K421" s="107" t="s">
        <v>9035</v>
      </c>
      <c r="L421" s="107" t="s">
        <v>9743</v>
      </c>
      <c r="M421" s="107" t="s">
        <v>254</v>
      </c>
      <c r="N421" s="107" t="s">
        <v>679</v>
      </c>
      <c r="O421" s="107" t="s">
        <v>255</v>
      </c>
      <c r="P421" s="109">
        <v>108541772</v>
      </c>
      <c r="Q421" s="109">
        <v>108541772</v>
      </c>
      <c r="R421" s="109">
        <v>83668990</v>
      </c>
      <c r="S421" s="107" t="s">
        <v>236</v>
      </c>
      <c r="T421" s="105">
        <v>1</v>
      </c>
      <c r="U421" s="107">
        <v>0</v>
      </c>
      <c r="V421" s="107">
        <v>0</v>
      </c>
      <c r="W421" s="107">
        <v>0</v>
      </c>
      <c r="X421" s="78">
        <v>0</v>
      </c>
      <c r="Y421" s="78">
        <v>0</v>
      </c>
    </row>
    <row r="422" spans="1:25" x14ac:dyDescent="0.25">
      <c r="A422" s="7">
        <v>412</v>
      </c>
      <c r="B422" s="8" t="s">
        <v>6170</v>
      </c>
      <c r="C422" s="78" t="s">
        <v>54</v>
      </c>
      <c r="D422" s="78">
        <v>0</v>
      </c>
      <c r="E422" s="107" t="s">
        <v>9744</v>
      </c>
      <c r="F422" s="108">
        <v>43529</v>
      </c>
      <c r="G422" s="107" t="s">
        <v>9052</v>
      </c>
      <c r="H422" s="107" t="s">
        <v>354</v>
      </c>
      <c r="I422" s="107" t="s">
        <v>232</v>
      </c>
      <c r="J422" s="107" t="s">
        <v>233</v>
      </c>
      <c r="K422" s="107" t="s">
        <v>9035</v>
      </c>
      <c r="L422" s="107" t="s">
        <v>9745</v>
      </c>
      <c r="M422" s="107" t="s">
        <v>254</v>
      </c>
      <c r="N422" s="107" t="s">
        <v>679</v>
      </c>
      <c r="O422" s="107" t="s">
        <v>244</v>
      </c>
      <c r="P422" s="109">
        <v>0</v>
      </c>
      <c r="Q422" s="109">
        <v>0</v>
      </c>
      <c r="R422" s="109">
        <v>0</v>
      </c>
      <c r="S422" s="107" t="s">
        <v>236</v>
      </c>
      <c r="T422" s="105">
        <v>1</v>
      </c>
      <c r="U422" s="107">
        <v>0</v>
      </c>
      <c r="V422" s="107">
        <v>0</v>
      </c>
      <c r="W422" s="107">
        <v>0</v>
      </c>
      <c r="X422" s="78">
        <v>0</v>
      </c>
      <c r="Y422" s="78">
        <v>0</v>
      </c>
    </row>
    <row r="423" spans="1:25" x14ac:dyDescent="0.25">
      <c r="A423" s="7">
        <v>413</v>
      </c>
      <c r="B423" s="8" t="s">
        <v>6174</v>
      </c>
      <c r="C423" s="78" t="s">
        <v>54</v>
      </c>
      <c r="D423" s="78">
        <v>0</v>
      </c>
      <c r="E423" s="107" t="s">
        <v>9746</v>
      </c>
      <c r="F423" s="108">
        <v>43626</v>
      </c>
      <c r="G423" s="107" t="s">
        <v>9052</v>
      </c>
      <c r="H423" s="107" t="s">
        <v>346</v>
      </c>
      <c r="I423" s="107" t="s">
        <v>232</v>
      </c>
      <c r="J423" s="107" t="s">
        <v>233</v>
      </c>
      <c r="K423" s="107" t="s">
        <v>9035</v>
      </c>
      <c r="L423" s="107" t="s">
        <v>9747</v>
      </c>
      <c r="M423" s="107" t="s">
        <v>254</v>
      </c>
      <c r="N423" s="107" t="s">
        <v>679</v>
      </c>
      <c r="O423" s="107" t="s">
        <v>244</v>
      </c>
      <c r="P423" s="109">
        <v>10239020</v>
      </c>
      <c r="Q423" s="109">
        <v>10239020</v>
      </c>
      <c r="R423" s="109">
        <v>971365</v>
      </c>
      <c r="S423" s="107" t="s">
        <v>236</v>
      </c>
      <c r="T423" s="105">
        <v>1</v>
      </c>
      <c r="U423" s="107">
        <v>0</v>
      </c>
      <c r="V423" s="107">
        <v>0</v>
      </c>
      <c r="W423" s="107">
        <v>0</v>
      </c>
      <c r="X423" s="78">
        <v>0</v>
      </c>
      <c r="Y423" s="78">
        <v>0</v>
      </c>
    </row>
    <row r="424" spans="1:25" x14ac:dyDescent="0.25">
      <c r="A424" s="7">
        <v>414</v>
      </c>
      <c r="B424" s="8" t="s">
        <v>6178</v>
      </c>
      <c r="C424" s="78" t="s">
        <v>54</v>
      </c>
      <c r="D424" s="78">
        <v>0</v>
      </c>
      <c r="E424" s="107" t="s">
        <v>9748</v>
      </c>
      <c r="F424" s="108">
        <v>43672</v>
      </c>
      <c r="G424" s="107" t="s">
        <v>9052</v>
      </c>
      <c r="H424" s="107" t="s">
        <v>346</v>
      </c>
      <c r="I424" s="107" t="s">
        <v>232</v>
      </c>
      <c r="J424" s="107" t="s">
        <v>233</v>
      </c>
      <c r="K424" s="107" t="s">
        <v>9035</v>
      </c>
      <c r="L424" s="107" t="s">
        <v>9749</v>
      </c>
      <c r="M424" s="107" t="s">
        <v>254</v>
      </c>
      <c r="N424" s="107" t="s">
        <v>679</v>
      </c>
      <c r="O424" s="107" t="s">
        <v>244</v>
      </c>
      <c r="P424" s="109">
        <v>17503000</v>
      </c>
      <c r="Q424" s="109">
        <v>17503000</v>
      </c>
      <c r="R424" s="109">
        <v>1653268</v>
      </c>
      <c r="S424" s="107" t="s">
        <v>236</v>
      </c>
      <c r="T424" s="105">
        <v>1</v>
      </c>
      <c r="U424" s="107">
        <v>0</v>
      </c>
      <c r="V424" s="107">
        <v>0</v>
      </c>
      <c r="W424" s="107">
        <v>0</v>
      </c>
      <c r="X424" s="78">
        <v>0</v>
      </c>
      <c r="Y424" s="78">
        <v>0</v>
      </c>
    </row>
    <row r="425" spans="1:25" x14ac:dyDescent="0.25">
      <c r="A425" s="7">
        <v>415</v>
      </c>
      <c r="B425" s="8" t="s">
        <v>6182</v>
      </c>
      <c r="C425" s="78" t="s">
        <v>54</v>
      </c>
      <c r="D425" s="78">
        <v>0</v>
      </c>
      <c r="E425" s="107" t="s">
        <v>9750</v>
      </c>
      <c r="F425" s="108">
        <v>42494</v>
      </c>
      <c r="G425" s="107" t="s">
        <v>9052</v>
      </c>
      <c r="H425" s="107" t="s">
        <v>346</v>
      </c>
      <c r="I425" s="107" t="s">
        <v>232</v>
      </c>
      <c r="J425" s="107" t="s">
        <v>233</v>
      </c>
      <c r="K425" s="107" t="s">
        <v>9035</v>
      </c>
      <c r="L425" s="107" t="s">
        <v>9751</v>
      </c>
      <c r="M425" s="107" t="s">
        <v>254</v>
      </c>
      <c r="N425" s="107" t="s">
        <v>679</v>
      </c>
      <c r="O425" s="107" t="s">
        <v>244</v>
      </c>
      <c r="P425" s="109">
        <v>36789096</v>
      </c>
      <c r="Q425" s="109">
        <v>36789096</v>
      </c>
      <c r="R425" s="109">
        <v>4100834</v>
      </c>
      <c r="S425" s="107" t="s">
        <v>236</v>
      </c>
      <c r="T425" s="105">
        <v>1</v>
      </c>
      <c r="U425" s="107">
        <v>0</v>
      </c>
      <c r="V425" s="107">
        <v>0</v>
      </c>
      <c r="W425" s="107">
        <v>0</v>
      </c>
      <c r="X425" s="78">
        <v>0</v>
      </c>
      <c r="Y425" s="78">
        <v>0</v>
      </c>
    </row>
    <row r="426" spans="1:25" x14ac:dyDescent="0.25">
      <c r="A426" s="7">
        <v>416</v>
      </c>
      <c r="B426" s="8" t="s">
        <v>6186</v>
      </c>
      <c r="C426" s="78" t="s">
        <v>54</v>
      </c>
      <c r="D426" s="78">
        <v>0</v>
      </c>
      <c r="E426" s="107" t="s">
        <v>9752</v>
      </c>
      <c r="F426" s="108">
        <v>43707</v>
      </c>
      <c r="G426" s="107" t="s">
        <v>9052</v>
      </c>
      <c r="H426" s="107" t="s">
        <v>346</v>
      </c>
      <c r="I426" s="107" t="s">
        <v>232</v>
      </c>
      <c r="J426" s="107" t="s">
        <v>233</v>
      </c>
      <c r="K426" s="107" t="s">
        <v>9035</v>
      </c>
      <c r="L426" s="107" t="s">
        <v>9753</v>
      </c>
      <c r="M426" s="107" t="s">
        <v>254</v>
      </c>
      <c r="N426" s="107" t="s">
        <v>679</v>
      </c>
      <c r="O426" s="107" t="s">
        <v>244</v>
      </c>
      <c r="P426" s="109">
        <v>16145955</v>
      </c>
      <c r="Q426" s="109">
        <v>16145955</v>
      </c>
      <c r="R426" s="109">
        <v>1521296</v>
      </c>
      <c r="S426" s="107" t="s">
        <v>236</v>
      </c>
      <c r="T426" s="105">
        <v>1</v>
      </c>
      <c r="U426" s="107">
        <v>0</v>
      </c>
      <c r="V426" s="107">
        <v>0</v>
      </c>
      <c r="W426" s="107">
        <v>0</v>
      </c>
      <c r="X426" s="78">
        <v>0</v>
      </c>
      <c r="Y426" s="78">
        <v>0</v>
      </c>
    </row>
    <row r="427" spans="1:25" x14ac:dyDescent="0.25">
      <c r="A427" s="7">
        <v>417</v>
      </c>
      <c r="B427" s="8" t="s">
        <v>6190</v>
      </c>
      <c r="C427" s="78" t="s">
        <v>54</v>
      </c>
      <c r="D427" s="78">
        <v>0</v>
      </c>
      <c r="E427" s="107" t="s">
        <v>9754</v>
      </c>
      <c r="F427" s="108">
        <v>43012</v>
      </c>
      <c r="G427" s="107" t="s">
        <v>9052</v>
      </c>
      <c r="H427" s="107" t="s">
        <v>346</v>
      </c>
      <c r="I427" s="107" t="s">
        <v>232</v>
      </c>
      <c r="J427" s="107" t="s">
        <v>233</v>
      </c>
      <c r="K427" s="107" t="s">
        <v>9035</v>
      </c>
      <c r="L427" s="107" t="s">
        <v>9755</v>
      </c>
      <c r="M427" s="107" t="s">
        <v>254</v>
      </c>
      <c r="N427" s="107" t="s">
        <v>679</v>
      </c>
      <c r="O427" s="107" t="s">
        <v>244</v>
      </c>
      <c r="P427" s="109">
        <v>36155751</v>
      </c>
      <c r="Q427" s="109">
        <v>36155751</v>
      </c>
      <c r="R427" s="109">
        <v>3760611</v>
      </c>
      <c r="S427" s="107" t="s">
        <v>236</v>
      </c>
      <c r="T427" s="105">
        <v>1</v>
      </c>
      <c r="U427" s="107">
        <v>0</v>
      </c>
      <c r="V427" s="107">
        <v>0</v>
      </c>
      <c r="W427" s="107">
        <v>0</v>
      </c>
      <c r="X427" s="78">
        <v>0</v>
      </c>
      <c r="Y427" s="78">
        <v>0</v>
      </c>
    </row>
    <row r="428" spans="1:25" x14ac:dyDescent="0.25">
      <c r="A428" s="7">
        <v>418</v>
      </c>
      <c r="B428" s="8" t="s">
        <v>6194</v>
      </c>
      <c r="C428" s="78" t="s">
        <v>54</v>
      </c>
      <c r="D428" s="78">
        <v>0</v>
      </c>
      <c r="E428" s="107" t="s">
        <v>9756</v>
      </c>
      <c r="F428" s="108">
        <v>43314</v>
      </c>
      <c r="G428" s="107" t="s">
        <v>9052</v>
      </c>
      <c r="H428" s="107" t="s">
        <v>346</v>
      </c>
      <c r="I428" s="107" t="s">
        <v>232</v>
      </c>
      <c r="J428" s="107" t="s">
        <v>233</v>
      </c>
      <c r="K428" s="107" t="s">
        <v>9035</v>
      </c>
      <c r="L428" s="107" t="s">
        <v>9757</v>
      </c>
      <c r="M428" s="107" t="s">
        <v>254</v>
      </c>
      <c r="N428" s="107" t="s">
        <v>679</v>
      </c>
      <c r="O428" s="107" t="s">
        <v>244</v>
      </c>
      <c r="P428" s="109">
        <v>10403120</v>
      </c>
      <c r="Q428" s="109">
        <v>10403120</v>
      </c>
      <c r="R428" s="109">
        <v>1035593</v>
      </c>
      <c r="S428" s="107" t="s">
        <v>236</v>
      </c>
      <c r="T428" s="105">
        <v>1</v>
      </c>
      <c r="U428" s="107">
        <v>0</v>
      </c>
      <c r="V428" s="107">
        <v>0</v>
      </c>
      <c r="W428" s="107">
        <v>0</v>
      </c>
      <c r="X428" s="78">
        <v>0</v>
      </c>
      <c r="Y428" s="78">
        <v>0</v>
      </c>
    </row>
    <row r="429" spans="1:25" x14ac:dyDescent="0.25">
      <c r="A429" s="7">
        <v>419</v>
      </c>
      <c r="B429" s="8" t="s">
        <v>6197</v>
      </c>
      <c r="C429" s="78" t="s">
        <v>54</v>
      </c>
      <c r="D429" s="78">
        <v>0</v>
      </c>
      <c r="E429" s="107" t="s">
        <v>9758</v>
      </c>
      <c r="F429" s="108">
        <v>43755</v>
      </c>
      <c r="G429" s="107" t="s">
        <v>9052</v>
      </c>
      <c r="H429" s="107" t="s">
        <v>346</v>
      </c>
      <c r="I429" s="107" t="s">
        <v>232</v>
      </c>
      <c r="J429" s="107" t="s">
        <v>233</v>
      </c>
      <c r="K429" s="107" t="s">
        <v>9035</v>
      </c>
      <c r="L429" s="107" t="s">
        <v>9364</v>
      </c>
      <c r="M429" s="107" t="s">
        <v>254</v>
      </c>
      <c r="N429" s="107" t="s">
        <v>679</v>
      </c>
      <c r="O429" s="107" t="s">
        <v>244</v>
      </c>
      <c r="P429" s="109">
        <v>12173907</v>
      </c>
      <c r="Q429" s="109">
        <v>12173907</v>
      </c>
      <c r="R429" s="109">
        <v>1140079</v>
      </c>
      <c r="S429" s="107" t="s">
        <v>236</v>
      </c>
      <c r="T429" s="105">
        <v>1</v>
      </c>
      <c r="U429" s="107">
        <v>0</v>
      </c>
      <c r="V429" s="107">
        <v>0</v>
      </c>
      <c r="W429" s="107">
        <v>0</v>
      </c>
      <c r="X429" s="78">
        <v>0</v>
      </c>
      <c r="Y429" s="78">
        <v>0</v>
      </c>
    </row>
    <row r="430" spans="1:25" x14ac:dyDescent="0.25">
      <c r="A430" s="7">
        <v>420</v>
      </c>
      <c r="B430" s="8" t="s">
        <v>6201</v>
      </c>
      <c r="C430" s="78" t="s">
        <v>54</v>
      </c>
      <c r="D430" s="78">
        <v>0</v>
      </c>
      <c r="E430" s="107" t="s">
        <v>9759</v>
      </c>
      <c r="F430" s="108">
        <v>43761</v>
      </c>
      <c r="G430" s="107" t="s">
        <v>9052</v>
      </c>
      <c r="H430" s="107" t="s">
        <v>346</v>
      </c>
      <c r="I430" s="107" t="s">
        <v>232</v>
      </c>
      <c r="J430" s="107" t="s">
        <v>233</v>
      </c>
      <c r="K430" s="107" t="s">
        <v>9035</v>
      </c>
      <c r="L430" s="107" t="s">
        <v>9480</v>
      </c>
      <c r="M430" s="107" t="s">
        <v>254</v>
      </c>
      <c r="N430" s="107" t="s">
        <v>679</v>
      </c>
      <c r="O430" s="107" t="s">
        <v>244</v>
      </c>
      <c r="P430" s="109">
        <v>172042960</v>
      </c>
      <c r="Q430" s="109">
        <v>172042960</v>
      </c>
      <c r="R430" s="109">
        <v>161072649</v>
      </c>
      <c r="S430" s="107" t="s">
        <v>236</v>
      </c>
      <c r="T430" s="105">
        <v>1</v>
      </c>
      <c r="U430" s="107">
        <v>0</v>
      </c>
      <c r="V430" s="107">
        <v>0</v>
      </c>
      <c r="W430" s="107">
        <v>0</v>
      </c>
      <c r="X430" s="78">
        <v>0</v>
      </c>
      <c r="Y430" s="78">
        <v>0</v>
      </c>
    </row>
    <row r="431" spans="1:25" x14ac:dyDescent="0.25">
      <c r="A431" s="7">
        <v>421</v>
      </c>
      <c r="B431" s="8" t="s">
        <v>6205</v>
      </c>
      <c r="C431" s="78" t="s">
        <v>54</v>
      </c>
      <c r="D431" s="78">
        <v>0</v>
      </c>
      <c r="E431" s="107" t="s">
        <v>9760</v>
      </c>
      <c r="F431" s="108">
        <v>43577</v>
      </c>
      <c r="G431" s="107" t="s">
        <v>9052</v>
      </c>
      <c r="H431" s="107" t="s">
        <v>346</v>
      </c>
      <c r="I431" s="107" t="s">
        <v>232</v>
      </c>
      <c r="J431" s="107" t="s">
        <v>233</v>
      </c>
      <c r="K431" s="107" t="s">
        <v>9035</v>
      </c>
      <c r="L431" s="107" t="s">
        <v>9761</v>
      </c>
      <c r="M431" s="107" t="s">
        <v>254</v>
      </c>
      <c r="N431" s="107" t="s">
        <v>679</v>
      </c>
      <c r="O431" s="107" t="s">
        <v>244</v>
      </c>
      <c r="P431" s="109">
        <v>9097516</v>
      </c>
      <c r="Q431" s="109">
        <v>9097516</v>
      </c>
      <c r="R431" s="109">
        <v>6960260</v>
      </c>
      <c r="S431" s="107" t="s">
        <v>236</v>
      </c>
      <c r="T431" s="105">
        <v>1</v>
      </c>
      <c r="U431" s="107">
        <v>0</v>
      </c>
      <c r="V431" s="107">
        <v>0</v>
      </c>
      <c r="W431" s="107">
        <v>0</v>
      </c>
      <c r="X431" s="78">
        <v>0</v>
      </c>
      <c r="Y431" s="78">
        <v>0</v>
      </c>
    </row>
    <row r="432" spans="1:25" x14ac:dyDescent="0.25">
      <c r="A432" s="7">
        <v>422</v>
      </c>
      <c r="B432" s="8" t="s">
        <v>6209</v>
      </c>
      <c r="C432" s="78" t="s">
        <v>54</v>
      </c>
      <c r="D432" s="78">
        <v>0</v>
      </c>
      <c r="E432" s="107" t="s">
        <v>9762</v>
      </c>
      <c r="F432" s="108">
        <v>41669</v>
      </c>
      <c r="G432" s="107" t="s">
        <v>9052</v>
      </c>
      <c r="H432" s="107" t="s">
        <v>346</v>
      </c>
      <c r="I432" s="107" t="s">
        <v>232</v>
      </c>
      <c r="J432" s="107" t="s">
        <v>233</v>
      </c>
      <c r="K432" s="107" t="s">
        <v>9035</v>
      </c>
      <c r="L432" s="107" t="s">
        <v>9763</v>
      </c>
      <c r="M432" s="107" t="s">
        <v>259</v>
      </c>
      <c r="N432" s="107" t="s">
        <v>707</v>
      </c>
      <c r="O432" s="107" t="s">
        <v>250</v>
      </c>
      <c r="P432" s="109">
        <v>15000000</v>
      </c>
      <c r="Q432" s="109">
        <v>15000000</v>
      </c>
      <c r="R432" s="109">
        <v>0</v>
      </c>
      <c r="S432" s="107" t="s">
        <v>236</v>
      </c>
      <c r="T432" s="105">
        <v>1</v>
      </c>
      <c r="U432" s="107">
        <v>0</v>
      </c>
      <c r="V432" s="107">
        <v>0</v>
      </c>
      <c r="W432" s="107">
        <v>0</v>
      </c>
      <c r="X432" s="78">
        <v>0</v>
      </c>
      <c r="Y432" s="78">
        <v>0</v>
      </c>
    </row>
    <row r="433" spans="1:25" x14ac:dyDescent="0.25">
      <c r="A433" s="7">
        <v>423</v>
      </c>
      <c r="B433" s="8" t="s">
        <v>6212</v>
      </c>
      <c r="C433" s="78" t="s">
        <v>54</v>
      </c>
      <c r="D433" s="78">
        <v>0</v>
      </c>
      <c r="E433" s="107" t="s">
        <v>9764</v>
      </c>
      <c r="F433" s="108">
        <v>41682</v>
      </c>
      <c r="G433" s="107" t="s">
        <v>9052</v>
      </c>
      <c r="H433" s="107" t="s">
        <v>346</v>
      </c>
      <c r="I433" s="107" t="s">
        <v>232</v>
      </c>
      <c r="J433" s="107" t="s">
        <v>233</v>
      </c>
      <c r="K433" s="107" t="s">
        <v>9035</v>
      </c>
      <c r="L433" s="107" t="s">
        <v>9765</v>
      </c>
      <c r="M433" s="107" t="s">
        <v>259</v>
      </c>
      <c r="N433" s="107" t="s">
        <v>707</v>
      </c>
      <c r="O433" s="107" t="s">
        <v>255</v>
      </c>
      <c r="P433" s="109">
        <v>150000000</v>
      </c>
      <c r="Q433" s="109">
        <v>150000000</v>
      </c>
      <c r="R433" s="109">
        <v>0</v>
      </c>
      <c r="S433" s="107" t="s">
        <v>236</v>
      </c>
      <c r="T433" s="105">
        <v>1</v>
      </c>
      <c r="U433" s="107">
        <v>0</v>
      </c>
      <c r="V433" s="107">
        <v>0</v>
      </c>
      <c r="W433" s="107">
        <v>0</v>
      </c>
      <c r="X433" s="78">
        <v>0</v>
      </c>
      <c r="Y433" s="78">
        <v>0</v>
      </c>
    </row>
    <row r="434" spans="1:25" x14ac:dyDescent="0.25">
      <c r="A434" s="7">
        <v>424</v>
      </c>
      <c r="B434" s="8" t="s">
        <v>6216</v>
      </c>
      <c r="C434" s="78" t="s">
        <v>54</v>
      </c>
      <c r="D434" s="78">
        <v>0</v>
      </c>
      <c r="E434" s="107" t="s">
        <v>9766</v>
      </c>
      <c r="F434" s="108">
        <v>41695</v>
      </c>
      <c r="G434" s="107" t="s">
        <v>9052</v>
      </c>
      <c r="H434" s="107" t="s">
        <v>346</v>
      </c>
      <c r="I434" s="107" t="s">
        <v>232</v>
      </c>
      <c r="J434" s="107" t="s">
        <v>233</v>
      </c>
      <c r="K434" s="107" t="s">
        <v>9035</v>
      </c>
      <c r="L434" s="107" t="s">
        <v>9767</v>
      </c>
      <c r="M434" s="107" t="s">
        <v>259</v>
      </c>
      <c r="N434" s="107" t="s">
        <v>707</v>
      </c>
      <c r="O434" s="107" t="s">
        <v>255</v>
      </c>
      <c r="P434" s="109">
        <v>15000000</v>
      </c>
      <c r="Q434" s="109">
        <v>15000000</v>
      </c>
      <c r="R434" s="109">
        <v>0</v>
      </c>
      <c r="S434" s="107" t="s">
        <v>236</v>
      </c>
      <c r="T434" s="105">
        <v>1</v>
      </c>
      <c r="U434" s="107">
        <v>0</v>
      </c>
      <c r="V434" s="107">
        <v>0</v>
      </c>
      <c r="W434" s="107">
        <v>0</v>
      </c>
      <c r="X434" s="78">
        <v>0</v>
      </c>
      <c r="Y434" s="78">
        <v>0</v>
      </c>
    </row>
    <row r="435" spans="1:25" x14ac:dyDescent="0.25">
      <c r="A435" s="7">
        <v>425</v>
      </c>
      <c r="B435" s="8" t="s">
        <v>6220</v>
      </c>
      <c r="C435" s="78" t="s">
        <v>54</v>
      </c>
      <c r="D435" s="78">
        <v>0</v>
      </c>
      <c r="E435" s="107" t="s">
        <v>9768</v>
      </c>
      <c r="F435" s="108">
        <v>41919</v>
      </c>
      <c r="G435" s="107" t="s">
        <v>9052</v>
      </c>
      <c r="H435" s="107" t="s">
        <v>346</v>
      </c>
      <c r="I435" s="107" t="s">
        <v>232</v>
      </c>
      <c r="J435" s="107" t="s">
        <v>233</v>
      </c>
      <c r="K435" s="107" t="s">
        <v>9035</v>
      </c>
      <c r="L435" s="107" t="s">
        <v>9769</v>
      </c>
      <c r="M435" s="107" t="s">
        <v>259</v>
      </c>
      <c r="N435" s="107" t="s">
        <v>707</v>
      </c>
      <c r="O435" s="107" t="s">
        <v>255</v>
      </c>
      <c r="P435" s="109">
        <v>2265077</v>
      </c>
      <c r="Q435" s="109">
        <v>2265077</v>
      </c>
      <c r="R435" s="109">
        <v>0</v>
      </c>
      <c r="S435" s="107" t="s">
        <v>236</v>
      </c>
      <c r="T435" s="105">
        <v>1</v>
      </c>
      <c r="U435" s="107">
        <v>0</v>
      </c>
      <c r="V435" s="107">
        <v>0</v>
      </c>
      <c r="W435" s="107">
        <v>0</v>
      </c>
      <c r="X435" s="78">
        <v>0</v>
      </c>
      <c r="Y435" s="78">
        <v>0</v>
      </c>
    </row>
    <row r="436" spans="1:25" x14ac:dyDescent="0.25">
      <c r="A436" s="7">
        <v>426</v>
      </c>
      <c r="B436" s="8" t="s">
        <v>6224</v>
      </c>
      <c r="C436" s="78" t="s">
        <v>54</v>
      </c>
      <c r="D436" s="78">
        <v>0</v>
      </c>
      <c r="E436" s="107" t="s">
        <v>9770</v>
      </c>
      <c r="F436" s="108">
        <v>42208</v>
      </c>
      <c r="G436" s="107" t="s">
        <v>9052</v>
      </c>
      <c r="H436" s="107" t="s">
        <v>346</v>
      </c>
      <c r="I436" s="107" t="s">
        <v>232</v>
      </c>
      <c r="J436" s="107" t="s">
        <v>233</v>
      </c>
      <c r="K436" s="107" t="s">
        <v>9035</v>
      </c>
      <c r="L436" s="107" t="s">
        <v>9771</v>
      </c>
      <c r="M436" s="107" t="s">
        <v>259</v>
      </c>
      <c r="N436" s="107" t="s">
        <v>707</v>
      </c>
      <c r="O436" s="107" t="s">
        <v>250</v>
      </c>
      <c r="P436" s="109">
        <v>60000000</v>
      </c>
      <c r="Q436" s="109">
        <v>60000000</v>
      </c>
      <c r="R436" s="109">
        <v>0</v>
      </c>
      <c r="S436" s="107" t="s">
        <v>236</v>
      </c>
      <c r="T436" s="105">
        <v>1</v>
      </c>
      <c r="U436" s="107">
        <v>0</v>
      </c>
      <c r="V436" s="107">
        <v>0</v>
      </c>
      <c r="W436" s="107">
        <v>0</v>
      </c>
      <c r="X436" s="78">
        <v>0</v>
      </c>
      <c r="Y436" s="78">
        <v>0</v>
      </c>
    </row>
    <row r="437" spans="1:25" x14ac:dyDescent="0.25">
      <c r="A437" s="7">
        <v>427</v>
      </c>
      <c r="B437" s="8" t="s">
        <v>6228</v>
      </c>
      <c r="C437" s="78" t="s">
        <v>54</v>
      </c>
      <c r="D437" s="78">
        <v>0</v>
      </c>
      <c r="E437" s="107" t="s">
        <v>9772</v>
      </c>
      <c r="F437" s="108">
        <v>42537</v>
      </c>
      <c r="G437" s="107" t="s">
        <v>9052</v>
      </c>
      <c r="H437" s="107" t="s">
        <v>346</v>
      </c>
      <c r="I437" s="107" t="s">
        <v>232</v>
      </c>
      <c r="J437" s="107" t="s">
        <v>233</v>
      </c>
      <c r="K437" s="107" t="s">
        <v>9035</v>
      </c>
      <c r="L437" s="107" t="s">
        <v>9773</v>
      </c>
      <c r="M437" s="107" t="s">
        <v>259</v>
      </c>
      <c r="N437" s="107" t="s">
        <v>707</v>
      </c>
      <c r="O437" s="107" t="s">
        <v>255</v>
      </c>
      <c r="P437" s="109">
        <v>230128450</v>
      </c>
      <c r="Q437" s="109">
        <v>230128450</v>
      </c>
      <c r="R437" s="109">
        <v>25479070</v>
      </c>
      <c r="S437" s="107" t="s">
        <v>236</v>
      </c>
      <c r="T437" s="105">
        <v>1</v>
      </c>
      <c r="U437" s="107">
        <v>0</v>
      </c>
      <c r="V437" s="107">
        <v>0</v>
      </c>
      <c r="W437" s="107">
        <v>0</v>
      </c>
      <c r="X437" s="78">
        <v>0</v>
      </c>
      <c r="Y437" s="78">
        <v>0</v>
      </c>
    </row>
    <row r="438" spans="1:25" x14ac:dyDescent="0.25">
      <c r="A438" s="7">
        <v>428</v>
      </c>
      <c r="B438" s="8" t="s">
        <v>6232</v>
      </c>
      <c r="C438" s="78" t="s">
        <v>54</v>
      </c>
      <c r="D438" s="78">
        <v>0</v>
      </c>
      <c r="E438" s="107" t="s">
        <v>9774</v>
      </c>
      <c r="F438" s="108">
        <v>42304</v>
      </c>
      <c r="G438" s="107" t="s">
        <v>9052</v>
      </c>
      <c r="H438" s="107" t="s">
        <v>346</v>
      </c>
      <c r="I438" s="107" t="s">
        <v>232</v>
      </c>
      <c r="J438" s="107" t="s">
        <v>233</v>
      </c>
      <c r="K438" s="107" t="s">
        <v>9035</v>
      </c>
      <c r="L438" s="107" t="s">
        <v>9775</v>
      </c>
      <c r="M438" s="107" t="s">
        <v>259</v>
      </c>
      <c r="N438" s="107" t="s">
        <v>707</v>
      </c>
      <c r="O438" s="107" t="s">
        <v>255</v>
      </c>
      <c r="P438" s="109">
        <v>177052080</v>
      </c>
      <c r="Q438" s="109">
        <v>177052080</v>
      </c>
      <c r="R438" s="109">
        <v>20728857</v>
      </c>
      <c r="S438" s="107" t="s">
        <v>236</v>
      </c>
      <c r="T438" s="105">
        <v>1</v>
      </c>
      <c r="U438" s="107">
        <v>0</v>
      </c>
      <c r="V438" s="107">
        <v>0</v>
      </c>
      <c r="W438" s="107">
        <v>0</v>
      </c>
      <c r="X438" s="78">
        <v>0</v>
      </c>
      <c r="Y438" s="78">
        <v>0</v>
      </c>
    </row>
    <row r="439" spans="1:25" x14ac:dyDescent="0.25">
      <c r="A439" s="7">
        <v>429</v>
      </c>
      <c r="B439" s="8" t="s">
        <v>6236</v>
      </c>
      <c r="C439" s="78" t="s">
        <v>54</v>
      </c>
      <c r="D439" s="78">
        <v>0</v>
      </c>
      <c r="E439" s="107" t="s">
        <v>9776</v>
      </c>
      <c r="F439" s="108">
        <v>42870</v>
      </c>
      <c r="G439" s="107" t="s">
        <v>9052</v>
      </c>
      <c r="H439" s="107" t="s">
        <v>354</v>
      </c>
      <c r="I439" s="107" t="s">
        <v>232</v>
      </c>
      <c r="J439" s="107" t="s">
        <v>233</v>
      </c>
      <c r="K439" s="107" t="s">
        <v>9035</v>
      </c>
      <c r="L439" s="107" t="s">
        <v>9777</v>
      </c>
      <c r="M439" s="107" t="s">
        <v>259</v>
      </c>
      <c r="N439" s="107" t="s">
        <v>707</v>
      </c>
      <c r="O439" s="107" t="s">
        <v>244</v>
      </c>
      <c r="P439" s="110">
        <v>0</v>
      </c>
      <c r="Q439" s="110">
        <v>0</v>
      </c>
      <c r="R439" s="109">
        <v>0</v>
      </c>
      <c r="S439" s="107" t="s">
        <v>236</v>
      </c>
      <c r="T439" s="105">
        <v>1</v>
      </c>
      <c r="U439" s="107">
        <v>0</v>
      </c>
      <c r="V439" s="107">
        <v>0</v>
      </c>
      <c r="W439" s="107">
        <v>0</v>
      </c>
      <c r="X439" s="78">
        <v>0</v>
      </c>
      <c r="Y439" s="78">
        <v>0</v>
      </c>
    </row>
    <row r="440" spans="1:25" x14ac:dyDescent="0.25">
      <c r="A440" s="7">
        <v>430</v>
      </c>
      <c r="B440" s="8" t="s">
        <v>6240</v>
      </c>
      <c r="C440" s="78" t="s">
        <v>54</v>
      </c>
      <c r="D440" s="78">
        <v>0</v>
      </c>
      <c r="E440" s="107" t="s">
        <v>9778</v>
      </c>
      <c r="F440" s="108">
        <v>42775</v>
      </c>
      <c r="G440" s="107" t="s">
        <v>9052</v>
      </c>
      <c r="H440" s="107" t="s">
        <v>346</v>
      </c>
      <c r="I440" s="107" t="s">
        <v>232</v>
      </c>
      <c r="J440" s="107" t="s">
        <v>233</v>
      </c>
      <c r="K440" s="107" t="s">
        <v>9035</v>
      </c>
      <c r="L440" s="107" t="s">
        <v>9779</v>
      </c>
      <c r="M440" s="107" t="s">
        <v>259</v>
      </c>
      <c r="N440" s="107" t="s">
        <v>707</v>
      </c>
      <c r="O440" s="107" t="s">
        <v>255</v>
      </c>
      <c r="P440" s="109">
        <v>3120336</v>
      </c>
      <c r="Q440" s="109">
        <v>3120336</v>
      </c>
      <c r="R440" s="109">
        <v>332821</v>
      </c>
      <c r="S440" s="107" t="s">
        <v>236</v>
      </c>
      <c r="T440" s="105">
        <v>1</v>
      </c>
      <c r="U440" s="107">
        <v>0</v>
      </c>
      <c r="V440" s="107">
        <v>0</v>
      </c>
      <c r="W440" s="107">
        <v>0</v>
      </c>
      <c r="X440" s="78">
        <v>0</v>
      </c>
      <c r="Y440" s="78">
        <v>0</v>
      </c>
    </row>
    <row r="441" spans="1:25" x14ac:dyDescent="0.25">
      <c r="A441" s="7">
        <v>431</v>
      </c>
      <c r="B441" s="8" t="s">
        <v>6244</v>
      </c>
      <c r="C441" s="78" t="s">
        <v>54</v>
      </c>
      <c r="D441" s="78">
        <v>0</v>
      </c>
      <c r="E441" s="107" t="s">
        <v>9780</v>
      </c>
      <c r="F441" s="108">
        <v>42671</v>
      </c>
      <c r="G441" s="107" t="s">
        <v>9052</v>
      </c>
      <c r="H441" s="107" t="s">
        <v>364</v>
      </c>
      <c r="I441" s="107" t="s">
        <v>232</v>
      </c>
      <c r="J441" s="107" t="s">
        <v>233</v>
      </c>
      <c r="K441" s="107" t="s">
        <v>9035</v>
      </c>
      <c r="L441" s="107" t="s">
        <v>9781</v>
      </c>
      <c r="M441" s="107" t="s">
        <v>259</v>
      </c>
      <c r="N441" s="107" t="s">
        <v>707</v>
      </c>
      <c r="O441" s="107" t="s">
        <v>255</v>
      </c>
      <c r="P441" s="109">
        <v>15000000</v>
      </c>
      <c r="Q441" s="109">
        <v>15000000</v>
      </c>
      <c r="R441" s="109">
        <v>1649105</v>
      </c>
      <c r="S441" s="107" t="s">
        <v>236</v>
      </c>
      <c r="T441" s="105">
        <v>1</v>
      </c>
      <c r="U441" s="107">
        <v>0</v>
      </c>
      <c r="V441" s="107">
        <v>0</v>
      </c>
      <c r="W441" s="107">
        <v>0</v>
      </c>
      <c r="X441" s="78">
        <v>0</v>
      </c>
      <c r="Y441" s="78">
        <v>0</v>
      </c>
    </row>
    <row r="442" spans="1:25" x14ac:dyDescent="0.25">
      <c r="A442" s="7">
        <v>432</v>
      </c>
      <c r="B442" s="8" t="s">
        <v>6248</v>
      </c>
      <c r="C442" s="78" t="s">
        <v>54</v>
      </c>
      <c r="D442" s="78">
        <v>0</v>
      </c>
      <c r="E442" s="107" t="s">
        <v>9782</v>
      </c>
      <c r="F442" s="108">
        <v>40934</v>
      </c>
      <c r="G442" s="107" t="s">
        <v>9052</v>
      </c>
      <c r="H442" s="107" t="s">
        <v>346</v>
      </c>
      <c r="I442" s="107" t="s">
        <v>232</v>
      </c>
      <c r="J442" s="107" t="s">
        <v>233</v>
      </c>
      <c r="K442" s="107" t="s">
        <v>9035</v>
      </c>
      <c r="L442" s="107" t="s">
        <v>9783</v>
      </c>
      <c r="M442" s="107" t="s">
        <v>259</v>
      </c>
      <c r="N442" s="107" t="s">
        <v>707</v>
      </c>
      <c r="O442" s="107" t="s">
        <v>255</v>
      </c>
      <c r="P442" s="109">
        <v>15000000</v>
      </c>
      <c r="Q442" s="109">
        <v>15000000</v>
      </c>
      <c r="R442" s="109">
        <v>2015796</v>
      </c>
      <c r="S442" s="107" t="s">
        <v>236</v>
      </c>
      <c r="T442" s="105">
        <v>1</v>
      </c>
      <c r="U442" s="107">
        <v>0</v>
      </c>
      <c r="V442" s="107">
        <v>0</v>
      </c>
      <c r="W442" s="107">
        <v>0</v>
      </c>
      <c r="X442" s="78">
        <v>0</v>
      </c>
      <c r="Y442" s="78">
        <v>0</v>
      </c>
    </row>
    <row r="443" spans="1:25" x14ac:dyDescent="0.25">
      <c r="A443" s="7">
        <v>433</v>
      </c>
      <c r="B443" s="8" t="s">
        <v>6252</v>
      </c>
      <c r="C443" s="78" t="s">
        <v>54</v>
      </c>
      <c r="D443" s="78">
        <v>0</v>
      </c>
      <c r="E443" s="107" t="s">
        <v>9784</v>
      </c>
      <c r="F443" s="108">
        <v>43336</v>
      </c>
      <c r="G443" s="107" t="s">
        <v>9052</v>
      </c>
      <c r="H443" s="107" t="s">
        <v>346</v>
      </c>
      <c r="I443" s="107" t="s">
        <v>232</v>
      </c>
      <c r="J443" s="107" t="s">
        <v>233</v>
      </c>
      <c r="K443" s="107" t="s">
        <v>9035</v>
      </c>
      <c r="L443" s="107" t="s">
        <v>9785</v>
      </c>
      <c r="M443" s="107" t="s">
        <v>259</v>
      </c>
      <c r="N443" s="107" t="s">
        <v>707</v>
      </c>
      <c r="O443" s="107" t="s">
        <v>255</v>
      </c>
      <c r="P443" s="109">
        <v>128259107</v>
      </c>
      <c r="Q443" s="109">
        <v>128259107</v>
      </c>
      <c r="R443" s="109">
        <v>12754773</v>
      </c>
      <c r="S443" s="107" t="s">
        <v>236</v>
      </c>
      <c r="T443" s="105">
        <v>1</v>
      </c>
      <c r="U443" s="107">
        <v>0</v>
      </c>
      <c r="V443" s="107">
        <v>0</v>
      </c>
      <c r="W443" s="107">
        <v>0</v>
      </c>
      <c r="X443" s="78">
        <v>0</v>
      </c>
      <c r="Y443" s="78">
        <v>0</v>
      </c>
    </row>
    <row r="444" spans="1:25" x14ac:dyDescent="0.25">
      <c r="A444" s="7">
        <v>434</v>
      </c>
      <c r="B444" s="8" t="s">
        <v>6256</v>
      </c>
      <c r="C444" s="78" t="s">
        <v>54</v>
      </c>
      <c r="D444" s="78">
        <v>0</v>
      </c>
      <c r="E444" s="107" t="s">
        <v>9786</v>
      </c>
      <c r="F444" s="108">
        <v>43444</v>
      </c>
      <c r="G444" s="107" t="s">
        <v>9052</v>
      </c>
      <c r="H444" s="107" t="s">
        <v>346</v>
      </c>
      <c r="I444" s="107" t="s">
        <v>232</v>
      </c>
      <c r="J444" s="107" t="s">
        <v>233</v>
      </c>
      <c r="K444" s="107" t="s">
        <v>9035</v>
      </c>
      <c r="L444" s="107" t="s">
        <v>9787</v>
      </c>
      <c r="M444" s="107" t="s">
        <v>259</v>
      </c>
      <c r="N444" s="107" t="s">
        <v>707</v>
      </c>
      <c r="O444" s="107" t="s">
        <v>244</v>
      </c>
      <c r="P444" s="109">
        <v>5519923</v>
      </c>
      <c r="Q444" s="109">
        <v>5519923</v>
      </c>
      <c r="R444" s="109">
        <v>5423964</v>
      </c>
      <c r="S444" s="107" t="s">
        <v>236</v>
      </c>
      <c r="T444" s="105">
        <v>1</v>
      </c>
      <c r="U444" s="107">
        <v>0</v>
      </c>
      <c r="V444" s="107">
        <v>0</v>
      </c>
      <c r="W444" s="107">
        <v>0</v>
      </c>
      <c r="X444" s="78">
        <v>0</v>
      </c>
      <c r="Y444" s="78">
        <v>0</v>
      </c>
    </row>
    <row r="445" spans="1:25" x14ac:dyDescent="0.25">
      <c r="A445" s="7">
        <v>435</v>
      </c>
      <c r="B445" s="8" t="s">
        <v>6260</v>
      </c>
      <c r="C445" s="78" t="s">
        <v>54</v>
      </c>
      <c r="D445" s="78">
        <v>0</v>
      </c>
      <c r="E445" s="107" t="s">
        <v>9788</v>
      </c>
      <c r="F445" s="108">
        <v>43336</v>
      </c>
      <c r="G445" s="107" t="s">
        <v>9052</v>
      </c>
      <c r="H445" s="107" t="s">
        <v>346</v>
      </c>
      <c r="I445" s="107" t="s">
        <v>232</v>
      </c>
      <c r="J445" s="107" t="s">
        <v>233</v>
      </c>
      <c r="K445" s="107" t="s">
        <v>9035</v>
      </c>
      <c r="L445" s="107" t="s">
        <v>9789</v>
      </c>
      <c r="M445" s="107" t="s">
        <v>259</v>
      </c>
      <c r="N445" s="107" t="s">
        <v>707</v>
      </c>
      <c r="O445" s="107" t="s">
        <v>244</v>
      </c>
      <c r="P445" s="109">
        <v>323212244</v>
      </c>
      <c r="Q445" s="109">
        <v>323212244</v>
      </c>
      <c r="R445" s="109">
        <v>32141957</v>
      </c>
      <c r="S445" s="107" t="s">
        <v>236</v>
      </c>
      <c r="T445" s="105">
        <v>1</v>
      </c>
      <c r="U445" s="107">
        <v>0</v>
      </c>
      <c r="V445" s="107">
        <v>0</v>
      </c>
      <c r="W445" s="107">
        <v>0</v>
      </c>
      <c r="X445" s="78">
        <v>0</v>
      </c>
      <c r="Y445" s="78">
        <v>0</v>
      </c>
    </row>
    <row r="446" spans="1:25" x14ac:dyDescent="0.25">
      <c r="A446" s="7">
        <v>436</v>
      </c>
      <c r="B446" s="8" t="s">
        <v>6264</v>
      </c>
      <c r="C446" s="78" t="s">
        <v>54</v>
      </c>
      <c r="D446" s="78">
        <v>0</v>
      </c>
      <c r="E446" s="107" t="s">
        <v>9790</v>
      </c>
      <c r="F446" s="108">
        <v>43014</v>
      </c>
      <c r="G446" s="107" t="s">
        <v>9052</v>
      </c>
      <c r="H446" s="107" t="s">
        <v>346</v>
      </c>
      <c r="I446" s="107" t="s">
        <v>232</v>
      </c>
      <c r="J446" s="107" t="s">
        <v>233</v>
      </c>
      <c r="K446" s="107" t="s">
        <v>9035</v>
      </c>
      <c r="L446" s="107" t="s">
        <v>9791</v>
      </c>
      <c r="M446" s="107" t="s">
        <v>259</v>
      </c>
      <c r="N446" s="107" t="s">
        <v>707</v>
      </c>
      <c r="O446" s="107" t="s">
        <v>244</v>
      </c>
      <c r="P446" s="109">
        <v>53165047</v>
      </c>
      <c r="Q446" s="109">
        <v>53165047</v>
      </c>
      <c r="R446" s="109">
        <v>5529261</v>
      </c>
      <c r="S446" s="107" t="s">
        <v>236</v>
      </c>
      <c r="T446" s="105">
        <v>1</v>
      </c>
      <c r="U446" s="107">
        <v>0</v>
      </c>
      <c r="V446" s="107">
        <v>0</v>
      </c>
      <c r="W446" s="107">
        <v>0</v>
      </c>
      <c r="X446" s="78">
        <v>0</v>
      </c>
      <c r="Y446" s="78">
        <v>0</v>
      </c>
    </row>
    <row r="447" spans="1:25" x14ac:dyDescent="0.25">
      <c r="A447" s="7">
        <v>437</v>
      </c>
      <c r="B447" s="8" t="s">
        <v>6267</v>
      </c>
      <c r="C447" s="78" t="s">
        <v>54</v>
      </c>
      <c r="D447" s="78">
        <v>0</v>
      </c>
      <c r="E447" s="107" t="s">
        <v>9792</v>
      </c>
      <c r="F447" s="108">
        <v>43607</v>
      </c>
      <c r="G447" s="107" t="s">
        <v>9052</v>
      </c>
      <c r="H447" s="107" t="s">
        <v>346</v>
      </c>
      <c r="I447" s="107" t="s">
        <v>232</v>
      </c>
      <c r="J447" s="107" t="s">
        <v>233</v>
      </c>
      <c r="K447" s="107" t="s">
        <v>9035</v>
      </c>
      <c r="L447" s="107" t="s">
        <v>9793</v>
      </c>
      <c r="M447" s="107" t="s">
        <v>259</v>
      </c>
      <c r="N447" s="107" t="s">
        <v>707</v>
      </c>
      <c r="O447" s="107" t="s">
        <v>244</v>
      </c>
      <c r="P447" s="109">
        <v>9849901</v>
      </c>
      <c r="Q447" s="109">
        <v>9849901</v>
      </c>
      <c r="R447" s="109">
        <v>9377341</v>
      </c>
      <c r="S447" s="107" t="s">
        <v>236</v>
      </c>
      <c r="T447" s="105">
        <v>1</v>
      </c>
      <c r="U447" s="107">
        <v>0</v>
      </c>
      <c r="V447" s="107">
        <v>0</v>
      </c>
      <c r="W447" s="107">
        <v>0</v>
      </c>
      <c r="X447" s="78">
        <v>0</v>
      </c>
      <c r="Y447" s="78">
        <v>0</v>
      </c>
    </row>
    <row r="448" spans="1:25" x14ac:dyDescent="0.25">
      <c r="A448" s="7">
        <v>438</v>
      </c>
      <c r="B448" s="8" t="s">
        <v>6271</v>
      </c>
      <c r="C448" s="78" t="s">
        <v>54</v>
      </c>
      <c r="D448" s="78">
        <v>0</v>
      </c>
      <c r="E448" s="107" t="s">
        <v>9794</v>
      </c>
      <c r="F448" s="108">
        <v>43629</v>
      </c>
      <c r="G448" s="107" t="s">
        <v>9052</v>
      </c>
      <c r="H448" s="107" t="s">
        <v>346</v>
      </c>
      <c r="I448" s="107" t="s">
        <v>232</v>
      </c>
      <c r="J448" s="107" t="s">
        <v>233</v>
      </c>
      <c r="K448" s="107" t="s">
        <v>9035</v>
      </c>
      <c r="L448" s="107" t="s">
        <v>9795</v>
      </c>
      <c r="M448" s="107" t="s">
        <v>259</v>
      </c>
      <c r="N448" s="107" t="s">
        <v>707</v>
      </c>
      <c r="O448" s="107" t="s">
        <v>244</v>
      </c>
      <c r="P448" s="109">
        <v>16822248</v>
      </c>
      <c r="Q448" s="109">
        <v>16822248</v>
      </c>
      <c r="R448" s="109">
        <v>1595688</v>
      </c>
      <c r="S448" s="107" t="s">
        <v>236</v>
      </c>
      <c r="T448" s="105">
        <v>1</v>
      </c>
      <c r="U448" s="107">
        <v>0</v>
      </c>
      <c r="V448" s="107">
        <v>0</v>
      </c>
      <c r="W448" s="107">
        <v>0</v>
      </c>
      <c r="X448" s="78">
        <v>0</v>
      </c>
      <c r="Y448" s="78">
        <v>0</v>
      </c>
    </row>
    <row r="449" spans="1:25" x14ac:dyDescent="0.25">
      <c r="A449" s="7">
        <v>439</v>
      </c>
      <c r="B449" s="8" t="s">
        <v>6274</v>
      </c>
      <c r="C449" s="78" t="s">
        <v>54</v>
      </c>
      <c r="D449" s="78">
        <v>0</v>
      </c>
      <c r="E449" s="107" t="s">
        <v>9796</v>
      </c>
      <c r="F449" s="108">
        <v>43427</v>
      </c>
      <c r="G449" s="107" t="s">
        <v>9052</v>
      </c>
      <c r="H449" s="107" t="s">
        <v>364</v>
      </c>
      <c r="I449" s="107" t="s">
        <v>232</v>
      </c>
      <c r="J449" s="107" t="s">
        <v>233</v>
      </c>
      <c r="K449" s="107" t="s">
        <v>9035</v>
      </c>
      <c r="L449" s="107" t="s">
        <v>9797</v>
      </c>
      <c r="M449" s="107" t="s">
        <v>259</v>
      </c>
      <c r="N449" s="107" t="s">
        <v>707</v>
      </c>
      <c r="O449" s="107" t="s">
        <v>244</v>
      </c>
      <c r="P449" s="109">
        <v>737717000</v>
      </c>
      <c r="Q449" s="109">
        <v>737717000</v>
      </c>
      <c r="R449" s="109">
        <v>72761842</v>
      </c>
      <c r="S449" s="107" t="s">
        <v>236</v>
      </c>
      <c r="T449" s="105">
        <v>1</v>
      </c>
      <c r="U449" s="107">
        <v>0</v>
      </c>
      <c r="V449" s="107">
        <v>0</v>
      </c>
      <c r="W449" s="107">
        <v>0</v>
      </c>
      <c r="X449" s="78">
        <v>0</v>
      </c>
      <c r="Y449" s="78">
        <v>0</v>
      </c>
    </row>
    <row r="450" spans="1:25" x14ac:dyDescent="0.25">
      <c r="A450" s="7">
        <v>440</v>
      </c>
      <c r="B450" s="8" t="s">
        <v>6278</v>
      </c>
      <c r="C450" s="78" t="s">
        <v>54</v>
      </c>
      <c r="D450" s="78">
        <v>0</v>
      </c>
      <c r="E450" s="107" t="s">
        <v>9798</v>
      </c>
      <c r="F450" s="108">
        <v>43658</v>
      </c>
      <c r="G450" s="107" t="s">
        <v>9052</v>
      </c>
      <c r="H450" s="107" t="s">
        <v>346</v>
      </c>
      <c r="I450" s="107" t="s">
        <v>232</v>
      </c>
      <c r="J450" s="107" t="s">
        <v>233</v>
      </c>
      <c r="K450" s="107" t="s">
        <v>9035</v>
      </c>
      <c r="L450" s="107" t="s">
        <v>9799</v>
      </c>
      <c r="M450" s="107" t="s">
        <v>259</v>
      </c>
      <c r="N450" s="107" t="s">
        <v>707</v>
      </c>
      <c r="O450" s="107" t="s">
        <v>244</v>
      </c>
      <c r="P450" s="109">
        <v>33364793</v>
      </c>
      <c r="Q450" s="109">
        <v>33364793</v>
      </c>
      <c r="R450" s="109">
        <v>3153550</v>
      </c>
      <c r="S450" s="107" t="s">
        <v>236</v>
      </c>
      <c r="T450" s="105">
        <v>1</v>
      </c>
      <c r="U450" s="107">
        <v>0</v>
      </c>
      <c r="V450" s="107">
        <v>0</v>
      </c>
      <c r="W450" s="107">
        <v>0</v>
      </c>
      <c r="X450" s="78">
        <v>0</v>
      </c>
      <c r="Y450" s="78">
        <v>0</v>
      </c>
    </row>
    <row r="451" spans="1:25" x14ac:dyDescent="0.25">
      <c r="A451" s="7">
        <v>441</v>
      </c>
      <c r="B451" s="8" t="s">
        <v>6282</v>
      </c>
      <c r="C451" s="78" t="s">
        <v>54</v>
      </c>
      <c r="D451" s="78">
        <v>0</v>
      </c>
      <c r="E451" s="107" t="s">
        <v>9800</v>
      </c>
      <c r="F451" s="108">
        <v>40043</v>
      </c>
      <c r="G451" s="107" t="s">
        <v>9052</v>
      </c>
      <c r="H451" s="107" t="s">
        <v>364</v>
      </c>
      <c r="I451" s="107" t="s">
        <v>232</v>
      </c>
      <c r="J451" s="107" t="s">
        <v>233</v>
      </c>
      <c r="K451" s="107" t="s">
        <v>9035</v>
      </c>
      <c r="L451" s="107" t="s">
        <v>9801</v>
      </c>
      <c r="M451" s="107" t="s">
        <v>271</v>
      </c>
      <c r="N451" s="107" t="s">
        <v>793</v>
      </c>
      <c r="O451" s="107" t="s">
        <v>250</v>
      </c>
      <c r="P451" s="109">
        <v>49690000</v>
      </c>
      <c r="Q451" s="109">
        <v>49690000</v>
      </c>
      <c r="R451" s="109">
        <v>71152783</v>
      </c>
      <c r="S451" s="107" t="s">
        <v>236</v>
      </c>
      <c r="T451" s="105">
        <v>1</v>
      </c>
      <c r="U451" s="107">
        <v>0</v>
      </c>
      <c r="V451" s="107">
        <v>0</v>
      </c>
      <c r="W451" s="107">
        <v>0</v>
      </c>
      <c r="X451" s="78">
        <v>0</v>
      </c>
      <c r="Y451" s="78">
        <v>0</v>
      </c>
    </row>
    <row r="452" spans="1:25" x14ac:dyDescent="0.25">
      <c r="A452" s="7">
        <v>442</v>
      </c>
      <c r="B452" s="8" t="s">
        <v>6285</v>
      </c>
      <c r="C452" s="78" t="s">
        <v>54</v>
      </c>
      <c r="D452" s="78">
        <v>0</v>
      </c>
      <c r="E452" s="107" t="s">
        <v>9802</v>
      </c>
      <c r="F452" s="108">
        <v>42052</v>
      </c>
      <c r="G452" s="107" t="s">
        <v>9052</v>
      </c>
      <c r="H452" s="107" t="s">
        <v>346</v>
      </c>
      <c r="I452" s="107" t="s">
        <v>232</v>
      </c>
      <c r="J452" s="107" t="s">
        <v>233</v>
      </c>
      <c r="K452" s="107" t="s">
        <v>9035</v>
      </c>
      <c r="L452" s="107" t="s">
        <v>9803</v>
      </c>
      <c r="M452" s="107" t="s">
        <v>271</v>
      </c>
      <c r="N452" s="107" t="s">
        <v>793</v>
      </c>
      <c r="O452" s="107" t="s">
        <v>244</v>
      </c>
      <c r="P452" s="109">
        <v>208299683</v>
      </c>
      <c r="Q452" s="109">
        <v>208299683</v>
      </c>
      <c r="R452" s="109">
        <v>255625927</v>
      </c>
      <c r="S452" s="107" t="s">
        <v>236</v>
      </c>
      <c r="T452" s="105">
        <v>1</v>
      </c>
      <c r="U452" s="107">
        <v>0</v>
      </c>
      <c r="V452" s="107">
        <v>0</v>
      </c>
      <c r="W452" s="107">
        <v>0</v>
      </c>
      <c r="X452" s="78">
        <v>0</v>
      </c>
      <c r="Y452" s="78">
        <v>0</v>
      </c>
    </row>
    <row r="453" spans="1:25" x14ac:dyDescent="0.25">
      <c r="A453" s="7">
        <v>443</v>
      </c>
      <c r="B453" s="8" t="s">
        <v>6289</v>
      </c>
      <c r="C453" s="78" t="s">
        <v>54</v>
      </c>
      <c r="D453" s="78">
        <v>0</v>
      </c>
      <c r="E453" s="107" t="s">
        <v>9804</v>
      </c>
      <c r="F453" s="108">
        <v>41837</v>
      </c>
      <c r="G453" s="107" t="s">
        <v>9052</v>
      </c>
      <c r="H453" s="107" t="s">
        <v>346</v>
      </c>
      <c r="I453" s="107" t="s">
        <v>232</v>
      </c>
      <c r="J453" s="107" t="s">
        <v>233</v>
      </c>
      <c r="K453" s="107" t="s">
        <v>9035</v>
      </c>
      <c r="L453" s="107" t="s">
        <v>9805</v>
      </c>
      <c r="M453" s="107" t="s">
        <v>271</v>
      </c>
      <c r="N453" s="107" t="s">
        <v>793</v>
      </c>
      <c r="O453" s="107" t="s">
        <v>250</v>
      </c>
      <c r="P453" s="109">
        <v>159693377</v>
      </c>
      <c r="Q453" s="109">
        <v>159693377</v>
      </c>
      <c r="R453" s="109">
        <v>0</v>
      </c>
      <c r="S453" s="107" t="s">
        <v>236</v>
      </c>
      <c r="T453" s="105">
        <v>1</v>
      </c>
      <c r="U453" s="107">
        <v>0</v>
      </c>
      <c r="V453" s="107">
        <v>0</v>
      </c>
      <c r="W453" s="107">
        <v>0</v>
      </c>
      <c r="X453" s="78">
        <v>0</v>
      </c>
      <c r="Y453" s="78">
        <v>0</v>
      </c>
    </row>
    <row r="454" spans="1:25" x14ac:dyDescent="0.25">
      <c r="A454" s="7">
        <v>444</v>
      </c>
      <c r="B454" s="8" t="s">
        <v>6293</v>
      </c>
      <c r="C454" s="78" t="s">
        <v>54</v>
      </c>
      <c r="D454" s="78">
        <v>0</v>
      </c>
      <c r="E454" s="107" t="s">
        <v>9806</v>
      </c>
      <c r="F454" s="108">
        <v>41543</v>
      </c>
      <c r="G454" s="107" t="s">
        <v>9052</v>
      </c>
      <c r="H454" s="107" t="s">
        <v>346</v>
      </c>
      <c r="I454" s="107" t="s">
        <v>232</v>
      </c>
      <c r="J454" s="107" t="s">
        <v>233</v>
      </c>
      <c r="K454" s="107" t="s">
        <v>9035</v>
      </c>
      <c r="L454" s="107" t="s">
        <v>9807</v>
      </c>
      <c r="M454" s="107" t="s">
        <v>271</v>
      </c>
      <c r="N454" s="107" t="s">
        <v>793</v>
      </c>
      <c r="O454" s="107" t="s">
        <v>255</v>
      </c>
      <c r="P454" s="109">
        <v>87279065</v>
      </c>
      <c r="Q454" s="109">
        <v>87279065</v>
      </c>
      <c r="R454" s="109">
        <v>0</v>
      </c>
      <c r="S454" s="107" t="s">
        <v>236</v>
      </c>
      <c r="T454" s="105">
        <v>1</v>
      </c>
      <c r="U454" s="107">
        <v>0</v>
      </c>
      <c r="V454" s="107">
        <v>0</v>
      </c>
      <c r="W454" s="107">
        <v>0</v>
      </c>
      <c r="X454" s="78">
        <v>0</v>
      </c>
      <c r="Y454" s="78">
        <v>0</v>
      </c>
    </row>
    <row r="455" spans="1:25" x14ac:dyDescent="0.25">
      <c r="A455" s="7">
        <v>445</v>
      </c>
      <c r="B455" s="8" t="s">
        <v>6297</v>
      </c>
      <c r="C455" s="78" t="s">
        <v>54</v>
      </c>
      <c r="D455" s="78">
        <v>0</v>
      </c>
      <c r="E455" s="107" t="s">
        <v>9808</v>
      </c>
      <c r="F455" s="108">
        <v>42524</v>
      </c>
      <c r="G455" s="107" t="s">
        <v>9052</v>
      </c>
      <c r="H455" s="107" t="s">
        <v>346</v>
      </c>
      <c r="I455" s="107" t="s">
        <v>232</v>
      </c>
      <c r="J455" s="107" t="s">
        <v>233</v>
      </c>
      <c r="K455" s="107" t="s">
        <v>9035</v>
      </c>
      <c r="L455" s="107" t="s">
        <v>9809</v>
      </c>
      <c r="M455" s="107" t="s">
        <v>271</v>
      </c>
      <c r="N455" s="107" t="s">
        <v>793</v>
      </c>
      <c r="O455" s="107" t="s">
        <v>255</v>
      </c>
      <c r="P455" s="109">
        <v>90076476</v>
      </c>
      <c r="Q455" s="109">
        <v>90076476</v>
      </c>
      <c r="R455" s="109">
        <v>0</v>
      </c>
      <c r="S455" s="107" t="s">
        <v>236</v>
      </c>
      <c r="T455" s="105">
        <v>1</v>
      </c>
      <c r="U455" s="107">
        <v>0</v>
      </c>
      <c r="V455" s="107">
        <v>0</v>
      </c>
      <c r="W455" s="107">
        <v>0</v>
      </c>
      <c r="X455" s="78">
        <v>0</v>
      </c>
      <c r="Y455" s="78">
        <v>0</v>
      </c>
    </row>
    <row r="456" spans="1:25" x14ac:dyDescent="0.25">
      <c r="A456" s="7">
        <v>446</v>
      </c>
      <c r="B456" s="8" t="s">
        <v>6301</v>
      </c>
      <c r="C456" s="78" t="s">
        <v>54</v>
      </c>
      <c r="D456" s="78">
        <v>0</v>
      </c>
      <c r="E456" s="107" t="s">
        <v>9810</v>
      </c>
      <c r="F456" s="108">
        <v>42772</v>
      </c>
      <c r="G456" s="107" t="s">
        <v>9052</v>
      </c>
      <c r="H456" s="107" t="s">
        <v>346</v>
      </c>
      <c r="I456" s="107" t="s">
        <v>232</v>
      </c>
      <c r="J456" s="107" t="s">
        <v>233</v>
      </c>
      <c r="K456" s="107" t="s">
        <v>9035</v>
      </c>
      <c r="L456" s="107" t="s">
        <v>9811</v>
      </c>
      <c r="M456" s="107" t="s">
        <v>271</v>
      </c>
      <c r="N456" s="107" t="s">
        <v>793</v>
      </c>
      <c r="O456" s="107" t="s">
        <v>244</v>
      </c>
      <c r="P456" s="109">
        <v>221315100</v>
      </c>
      <c r="Q456" s="109">
        <v>221315100</v>
      </c>
      <c r="R456" s="109">
        <v>0</v>
      </c>
      <c r="S456" s="107" t="s">
        <v>236</v>
      </c>
      <c r="T456" s="105">
        <v>1</v>
      </c>
      <c r="U456" s="107">
        <v>0</v>
      </c>
      <c r="V456" s="107">
        <v>0</v>
      </c>
      <c r="W456" s="107">
        <v>0</v>
      </c>
      <c r="X456" s="78">
        <v>0</v>
      </c>
      <c r="Y456" s="78">
        <v>0</v>
      </c>
    </row>
    <row r="457" spans="1:25" x14ac:dyDescent="0.25">
      <c r="A457" s="7">
        <v>447</v>
      </c>
      <c r="B457" s="8" t="s">
        <v>6305</v>
      </c>
      <c r="C457" s="78" t="s">
        <v>54</v>
      </c>
      <c r="D457" s="78">
        <v>0</v>
      </c>
      <c r="E457" s="107" t="s">
        <v>9812</v>
      </c>
      <c r="F457" s="108">
        <v>42422</v>
      </c>
      <c r="G457" s="107" t="s">
        <v>9052</v>
      </c>
      <c r="H457" s="107" t="s">
        <v>364</v>
      </c>
      <c r="I457" s="107" t="s">
        <v>232</v>
      </c>
      <c r="J457" s="107" t="s">
        <v>233</v>
      </c>
      <c r="K457" s="107" t="s">
        <v>9035</v>
      </c>
      <c r="L457" s="107" t="s">
        <v>9813</v>
      </c>
      <c r="M457" s="107" t="s">
        <v>271</v>
      </c>
      <c r="N457" s="107" t="s">
        <v>793</v>
      </c>
      <c r="O457" s="107" t="s">
        <v>244</v>
      </c>
      <c r="P457" s="109">
        <v>258511200</v>
      </c>
      <c r="Q457" s="109">
        <v>258511200</v>
      </c>
      <c r="R457" s="109">
        <v>0</v>
      </c>
      <c r="S457" s="107" t="s">
        <v>236</v>
      </c>
      <c r="T457" s="105">
        <v>1</v>
      </c>
      <c r="U457" s="107">
        <v>0</v>
      </c>
      <c r="V457" s="107">
        <v>0</v>
      </c>
      <c r="W457" s="107">
        <v>0</v>
      </c>
      <c r="X457" s="78">
        <v>0</v>
      </c>
      <c r="Y457" s="78">
        <v>0</v>
      </c>
    </row>
    <row r="458" spans="1:25" x14ac:dyDescent="0.25">
      <c r="A458" s="7">
        <v>448</v>
      </c>
      <c r="B458" s="8" t="s">
        <v>6309</v>
      </c>
      <c r="C458" s="78" t="s">
        <v>54</v>
      </c>
      <c r="D458" s="78">
        <v>0</v>
      </c>
      <c r="E458" s="107" t="s">
        <v>9814</v>
      </c>
      <c r="F458" s="108">
        <v>42811</v>
      </c>
      <c r="G458" s="107" t="s">
        <v>9052</v>
      </c>
      <c r="H458" s="107" t="s">
        <v>346</v>
      </c>
      <c r="I458" s="107" t="s">
        <v>232</v>
      </c>
      <c r="J458" s="107" t="s">
        <v>233</v>
      </c>
      <c r="K458" s="107" t="s">
        <v>9035</v>
      </c>
      <c r="L458" s="107" t="s">
        <v>9815</v>
      </c>
      <c r="M458" s="107" t="s">
        <v>271</v>
      </c>
      <c r="N458" s="107" t="s">
        <v>793</v>
      </c>
      <c r="O458" s="107" t="s">
        <v>255</v>
      </c>
      <c r="P458" s="109">
        <v>31737397</v>
      </c>
      <c r="Q458" s="109">
        <v>31737397</v>
      </c>
      <c r="R458" s="109">
        <v>0</v>
      </c>
      <c r="S458" s="107" t="s">
        <v>236</v>
      </c>
      <c r="T458" s="105">
        <v>1</v>
      </c>
      <c r="U458" s="107">
        <v>0</v>
      </c>
      <c r="V458" s="107">
        <v>0</v>
      </c>
      <c r="W458" s="107">
        <v>0</v>
      </c>
      <c r="X458" s="78">
        <v>0</v>
      </c>
      <c r="Y458" s="78">
        <v>0</v>
      </c>
    </row>
    <row r="459" spans="1:25" x14ac:dyDescent="0.25">
      <c r="A459" s="7">
        <v>449</v>
      </c>
      <c r="B459" s="8" t="s">
        <v>6313</v>
      </c>
      <c r="C459" s="78" t="s">
        <v>54</v>
      </c>
      <c r="D459" s="78">
        <v>0</v>
      </c>
      <c r="E459" s="107" t="s">
        <v>9816</v>
      </c>
      <c r="F459" s="108">
        <v>42979</v>
      </c>
      <c r="G459" s="107" t="s">
        <v>9052</v>
      </c>
      <c r="H459" s="107" t="s">
        <v>346</v>
      </c>
      <c r="I459" s="107" t="s">
        <v>232</v>
      </c>
      <c r="J459" s="107" t="s">
        <v>233</v>
      </c>
      <c r="K459" s="107" t="s">
        <v>9035</v>
      </c>
      <c r="L459" s="107" t="s">
        <v>9817</v>
      </c>
      <c r="M459" s="107" t="s">
        <v>271</v>
      </c>
      <c r="N459" s="107" t="s">
        <v>793</v>
      </c>
      <c r="O459" s="107" t="s">
        <v>244</v>
      </c>
      <c r="P459" s="109">
        <v>60648590</v>
      </c>
      <c r="Q459" s="109">
        <v>60648590</v>
      </c>
      <c r="R459" s="109">
        <v>64261350</v>
      </c>
      <c r="S459" s="107" t="s">
        <v>236</v>
      </c>
      <c r="T459" s="105">
        <v>1</v>
      </c>
      <c r="U459" s="107">
        <v>0</v>
      </c>
      <c r="V459" s="107">
        <v>0</v>
      </c>
      <c r="W459" s="107">
        <v>0</v>
      </c>
      <c r="X459" s="78">
        <v>0</v>
      </c>
      <c r="Y459" s="78">
        <v>0</v>
      </c>
    </row>
    <row r="460" spans="1:25" x14ac:dyDescent="0.25">
      <c r="A460" s="7">
        <v>450</v>
      </c>
      <c r="B460" s="8" t="s">
        <v>6317</v>
      </c>
      <c r="C460" s="78" t="s">
        <v>54</v>
      </c>
      <c r="D460" s="78">
        <v>0</v>
      </c>
      <c r="E460" s="107" t="s">
        <v>9818</v>
      </c>
      <c r="F460" s="108">
        <v>42886</v>
      </c>
      <c r="G460" s="107" t="s">
        <v>9052</v>
      </c>
      <c r="H460" s="107" t="s">
        <v>364</v>
      </c>
      <c r="I460" s="107" t="s">
        <v>232</v>
      </c>
      <c r="J460" s="107" t="s">
        <v>233</v>
      </c>
      <c r="K460" s="107" t="s">
        <v>9035</v>
      </c>
      <c r="L460" s="107" t="s">
        <v>9819</v>
      </c>
      <c r="M460" s="107" t="s">
        <v>271</v>
      </c>
      <c r="N460" s="107" t="s">
        <v>793</v>
      </c>
      <c r="O460" s="107" t="s">
        <v>244</v>
      </c>
      <c r="P460" s="109">
        <v>9738827443</v>
      </c>
      <c r="Q460" s="109">
        <v>9738827443</v>
      </c>
      <c r="R460" s="109">
        <v>10388612350</v>
      </c>
      <c r="S460" s="107" t="s">
        <v>236</v>
      </c>
      <c r="T460" s="105">
        <v>1</v>
      </c>
      <c r="U460" s="107">
        <v>0</v>
      </c>
      <c r="V460" s="107">
        <v>0</v>
      </c>
      <c r="W460" s="107">
        <v>0</v>
      </c>
      <c r="X460" s="78">
        <v>0</v>
      </c>
      <c r="Y460" s="78">
        <v>0</v>
      </c>
    </row>
    <row r="461" spans="1:25" x14ac:dyDescent="0.25">
      <c r="A461" s="7">
        <v>451</v>
      </c>
      <c r="B461" s="8" t="s">
        <v>6321</v>
      </c>
      <c r="C461" s="78" t="s">
        <v>54</v>
      </c>
      <c r="D461" s="78">
        <v>0</v>
      </c>
      <c r="E461" s="107" t="s">
        <v>9820</v>
      </c>
      <c r="F461" s="108">
        <v>42800</v>
      </c>
      <c r="G461" s="107" t="s">
        <v>9052</v>
      </c>
      <c r="H461" s="107" t="s">
        <v>364</v>
      </c>
      <c r="I461" s="107" t="s">
        <v>232</v>
      </c>
      <c r="J461" s="107" t="s">
        <v>233</v>
      </c>
      <c r="K461" s="107" t="s">
        <v>9035</v>
      </c>
      <c r="L461" s="107" t="s">
        <v>9821</v>
      </c>
      <c r="M461" s="107" t="s">
        <v>271</v>
      </c>
      <c r="N461" s="107" t="s">
        <v>793</v>
      </c>
      <c r="O461" s="107" t="s">
        <v>244</v>
      </c>
      <c r="P461" s="109">
        <v>195000000</v>
      </c>
      <c r="Q461" s="109">
        <v>195000000</v>
      </c>
      <c r="R461" s="109">
        <v>210299763</v>
      </c>
      <c r="S461" s="107" t="s">
        <v>236</v>
      </c>
      <c r="T461" s="105">
        <v>1</v>
      </c>
      <c r="U461" s="107">
        <v>0</v>
      </c>
      <c r="V461" s="107">
        <v>0</v>
      </c>
      <c r="W461" s="107">
        <v>0</v>
      </c>
      <c r="X461" s="78">
        <v>0</v>
      </c>
      <c r="Y461" s="78">
        <v>0</v>
      </c>
    </row>
    <row r="462" spans="1:25" x14ac:dyDescent="0.25">
      <c r="A462" s="7">
        <v>452</v>
      </c>
      <c r="B462" s="8" t="s">
        <v>6325</v>
      </c>
      <c r="C462" s="78" t="s">
        <v>54</v>
      </c>
      <c r="D462" s="78">
        <v>0</v>
      </c>
      <c r="E462" s="107" t="s">
        <v>9822</v>
      </c>
      <c r="F462" s="108">
        <v>43143</v>
      </c>
      <c r="G462" s="107" t="s">
        <v>9052</v>
      </c>
      <c r="H462" s="107" t="s">
        <v>346</v>
      </c>
      <c r="I462" s="107" t="s">
        <v>232</v>
      </c>
      <c r="J462" s="107" t="s">
        <v>233</v>
      </c>
      <c r="K462" s="107" t="s">
        <v>9035</v>
      </c>
      <c r="L462" s="107" t="s">
        <v>9823</v>
      </c>
      <c r="M462" s="107" t="s">
        <v>271</v>
      </c>
      <c r="N462" s="107" t="s">
        <v>793</v>
      </c>
      <c r="O462" s="107" t="s">
        <v>244</v>
      </c>
      <c r="P462" s="109">
        <v>1296742</v>
      </c>
      <c r="Q462" s="109">
        <v>1296742</v>
      </c>
      <c r="R462" s="109">
        <v>1360547</v>
      </c>
      <c r="S462" s="107" t="s">
        <v>236</v>
      </c>
      <c r="T462" s="105">
        <v>1</v>
      </c>
      <c r="U462" s="107">
        <v>0</v>
      </c>
      <c r="V462" s="107">
        <v>0</v>
      </c>
      <c r="W462" s="107">
        <v>0</v>
      </c>
      <c r="X462" s="78">
        <v>0</v>
      </c>
      <c r="Y462" s="78">
        <v>0</v>
      </c>
    </row>
    <row r="463" spans="1:25" x14ac:dyDescent="0.25">
      <c r="A463" s="7">
        <v>453</v>
      </c>
      <c r="B463" s="8" t="s">
        <v>6329</v>
      </c>
      <c r="C463" s="111" t="s">
        <v>54</v>
      </c>
      <c r="D463" s="111">
        <v>0</v>
      </c>
      <c r="E463" s="107" t="s">
        <v>9824</v>
      </c>
      <c r="F463" s="108">
        <v>43277</v>
      </c>
      <c r="G463" s="107" t="s">
        <v>246</v>
      </c>
      <c r="H463" s="107" t="s">
        <v>350</v>
      </c>
      <c r="I463" s="107" t="s">
        <v>232</v>
      </c>
      <c r="J463" s="107" t="s">
        <v>233</v>
      </c>
      <c r="K463" s="107" t="s">
        <v>9035</v>
      </c>
      <c r="L463" s="107" t="s">
        <v>9825</v>
      </c>
      <c r="M463" s="107" t="s">
        <v>271</v>
      </c>
      <c r="N463" s="107" t="s">
        <v>793</v>
      </c>
      <c r="O463" s="107" t="s">
        <v>244</v>
      </c>
      <c r="P463" s="109">
        <v>0</v>
      </c>
      <c r="Q463" s="109">
        <v>0</v>
      </c>
      <c r="R463" s="109">
        <v>0</v>
      </c>
      <c r="S463" s="107" t="s">
        <v>236</v>
      </c>
      <c r="T463" s="105">
        <v>1</v>
      </c>
      <c r="U463" s="107">
        <v>0</v>
      </c>
      <c r="V463" s="107">
        <v>0</v>
      </c>
      <c r="W463" s="107">
        <v>0</v>
      </c>
      <c r="X463" s="111">
        <v>0</v>
      </c>
      <c r="Y463" s="111">
        <v>0</v>
      </c>
    </row>
    <row r="464" spans="1:25" x14ac:dyDescent="0.25">
      <c r="A464" s="7">
        <v>454</v>
      </c>
      <c r="B464" s="8" t="s">
        <v>6333</v>
      </c>
      <c r="C464" s="78" t="s">
        <v>54</v>
      </c>
      <c r="D464" s="78">
        <v>0</v>
      </c>
      <c r="E464" s="107" t="s">
        <v>9826</v>
      </c>
      <c r="F464" s="108">
        <v>43376</v>
      </c>
      <c r="G464" s="107" t="s">
        <v>9052</v>
      </c>
      <c r="H464" s="107" t="s">
        <v>346</v>
      </c>
      <c r="I464" s="107" t="s">
        <v>232</v>
      </c>
      <c r="J464" s="107" t="s">
        <v>233</v>
      </c>
      <c r="K464" s="107" t="s">
        <v>9035</v>
      </c>
      <c r="L464" s="107" t="s">
        <v>9827</v>
      </c>
      <c r="M464" s="107" t="s">
        <v>271</v>
      </c>
      <c r="N464" s="107" t="s">
        <v>793</v>
      </c>
      <c r="O464" s="107" t="s">
        <v>244</v>
      </c>
      <c r="P464" s="109">
        <v>187703426</v>
      </c>
      <c r="Q464" s="109">
        <v>187703426</v>
      </c>
      <c r="R464" s="109">
        <v>0</v>
      </c>
      <c r="S464" s="107" t="s">
        <v>236</v>
      </c>
      <c r="T464" s="105">
        <v>1</v>
      </c>
      <c r="U464" s="107">
        <v>0</v>
      </c>
      <c r="V464" s="107">
        <v>0</v>
      </c>
      <c r="W464" s="107">
        <v>0</v>
      </c>
      <c r="X464" s="78">
        <v>0</v>
      </c>
      <c r="Y464" s="78">
        <v>0</v>
      </c>
    </row>
    <row r="465" spans="1:25" x14ac:dyDescent="0.25">
      <c r="A465" s="7">
        <v>455</v>
      </c>
      <c r="B465" s="8" t="s">
        <v>6337</v>
      </c>
      <c r="C465" s="78" t="s">
        <v>54</v>
      </c>
      <c r="D465" s="78">
        <v>0</v>
      </c>
      <c r="E465" s="107" t="s">
        <v>9828</v>
      </c>
      <c r="F465" s="108">
        <v>43259</v>
      </c>
      <c r="G465" s="107" t="s">
        <v>9052</v>
      </c>
      <c r="H465" s="107" t="s">
        <v>346</v>
      </c>
      <c r="I465" s="107" t="s">
        <v>232</v>
      </c>
      <c r="J465" s="107" t="s">
        <v>233</v>
      </c>
      <c r="K465" s="107" t="s">
        <v>9035</v>
      </c>
      <c r="L465" s="107" t="s">
        <v>9829</v>
      </c>
      <c r="M465" s="107" t="s">
        <v>271</v>
      </c>
      <c r="N465" s="107" t="s">
        <v>793</v>
      </c>
      <c r="O465" s="107" t="s">
        <v>244</v>
      </c>
      <c r="P465" s="109">
        <v>44412176</v>
      </c>
      <c r="Q465" s="109">
        <v>44412176</v>
      </c>
      <c r="R465" s="109">
        <v>44319525</v>
      </c>
      <c r="S465" s="107" t="s">
        <v>236</v>
      </c>
      <c r="T465" s="105">
        <v>1</v>
      </c>
      <c r="U465" s="107">
        <v>0</v>
      </c>
      <c r="V465" s="107">
        <v>0</v>
      </c>
      <c r="W465" s="107">
        <v>0</v>
      </c>
      <c r="X465" s="78">
        <v>0</v>
      </c>
      <c r="Y465" s="78">
        <v>0</v>
      </c>
    </row>
    <row r="466" spans="1:25" x14ac:dyDescent="0.25">
      <c r="A466" s="7">
        <v>456</v>
      </c>
      <c r="B466" s="8" t="s">
        <v>6341</v>
      </c>
      <c r="C466" s="78" t="s">
        <v>54</v>
      </c>
      <c r="D466" s="78">
        <v>0</v>
      </c>
      <c r="E466" s="107" t="s">
        <v>9830</v>
      </c>
      <c r="F466" s="108">
        <v>43343</v>
      </c>
      <c r="G466" s="107" t="s">
        <v>9052</v>
      </c>
      <c r="H466" s="107" t="s">
        <v>346</v>
      </c>
      <c r="I466" s="107" t="s">
        <v>232</v>
      </c>
      <c r="J466" s="107" t="s">
        <v>233</v>
      </c>
      <c r="K466" s="107" t="s">
        <v>9035</v>
      </c>
      <c r="L466" s="107" t="s">
        <v>9831</v>
      </c>
      <c r="M466" s="107" t="s">
        <v>271</v>
      </c>
      <c r="N466" s="107" t="s">
        <v>793</v>
      </c>
      <c r="O466" s="107" t="s">
        <v>244</v>
      </c>
      <c r="P466" s="109">
        <v>5560975</v>
      </c>
      <c r="Q466" s="109">
        <v>5560975</v>
      </c>
      <c r="R466" s="109">
        <v>5528346</v>
      </c>
      <c r="S466" s="107" t="s">
        <v>236</v>
      </c>
      <c r="T466" s="105">
        <v>1</v>
      </c>
      <c r="U466" s="107">
        <v>0</v>
      </c>
      <c r="V466" s="107">
        <v>0</v>
      </c>
      <c r="W466" s="107">
        <v>0</v>
      </c>
      <c r="X466" s="78">
        <v>0</v>
      </c>
      <c r="Y466" s="78">
        <v>0</v>
      </c>
    </row>
    <row r="467" spans="1:25" x14ac:dyDescent="0.25">
      <c r="A467" s="7">
        <v>457</v>
      </c>
      <c r="B467" s="8" t="s">
        <v>6346</v>
      </c>
      <c r="C467" s="78" t="s">
        <v>54</v>
      </c>
      <c r="D467" s="78">
        <v>0</v>
      </c>
      <c r="E467" s="107" t="s">
        <v>9832</v>
      </c>
      <c r="F467" s="108">
        <v>43378</v>
      </c>
      <c r="G467" s="107" t="s">
        <v>9052</v>
      </c>
      <c r="H467" s="107" t="s">
        <v>346</v>
      </c>
      <c r="I467" s="107" t="s">
        <v>232</v>
      </c>
      <c r="J467" s="107" t="s">
        <v>233</v>
      </c>
      <c r="K467" s="107" t="s">
        <v>9035</v>
      </c>
      <c r="L467" s="107" t="s">
        <v>9833</v>
      </c>
      <c r="M467" s="107" t="s">
        <v>271</v>
      </c>
      <c r="N467" s="107" t="s">
        <v>793</v>
      </c>
      <c r="O467" s="107" t="s">
        <v>244</v>
      </c>
      <c r="P467" s="109">
        <v>9849901</v>
      </c>
      <c r="Q467" s="109">
        <v>9849901</v>
      </c>
      <c r="R467" s="109">
        <v>9748467</v>
      </c>
      <c r="S467" s="107" t="s">
        <v>236</v>
      </c>
      <c r="T467" s="105">
        <v>1</v>
      </c>
      <c r="U467" s="107">
        <v>0</v>
      </c>
      <c r="V467" s="107">
        <v>0</v>
      </c>
      <c r="W467" s="107">
        <v>0</v>
      </c>
      <c r="X467" s="78">
        <v>0</v>
      </c>
      <c r="Y467" s="78">
        <v>0</v>
      </c>
    </row>
    <row r="468" spans="1:25" x14ac:dyDescent="0.25">
      <c r="A468" s="7">
        <v>458</v>
      </c>
      <c r="B468" s="8" t="s">
        <v>6350</v>
      </c>
      <c r="C468" s="78" t="s">
        <v>54</v>
      </c>
      <c r="D468" s="78">
        <v>0</v>
      </c>
      <c r="E468" s="107" t="s">
        <v>9834</v>
      </c>
      <c r="F468" s="108">
        <v>43444</v>
      </c>
      <c r="G468" s="107" t="s">
        <v>9052</v>
      </c>
      <c r="H468" s="107" t="s">
        <v>346</v>
      </c>
      <c r="I468" s="107" t="s">
        <v>232</v>
      </c>
      <c r="J468" s="107" t="s">
        <v>233</v>
      </c>
      <c r="K468" s="107" t="s">
        <v>9035</v>
      </c>
      <c r="L468" s="107" t="s">
        <v>9835</v>
      </c>
      <c r="M468" s="107" t="s">
        <v>271</v>
      </c>
      <c r="N468" s="107" t="s">
        <v>793</v>
      </c>
      <c r="O468" s="107" t="s">
        <v>244</v>
      </c>
      <c r="P468" s="109">
        <v>11041738</v>
      </c>
      <c r="Q468" s="109">
        <v>11041738</v>
      </c>
      <c r="R468" s="109">
        <v>10849789</v>
      </c>
      <c r="S468" s="107" t="s">
        <v>236</v>
      </c>
      <c r="T468" s="105">
        <v>1</v>
      </c>
      <c r="U468" s="107">
        <v>0</v>
      </c>
      <c r="V468" s="107">
        <v>0</v>
      </c>
      <c r="W468" s="107">
        <v>0</v>
      </c>
      <c r="X468" s="78">
        <v>0</v>
      </c>
      <c r="Y468" s="78">
        <v>0</v>
      </c>
    </row>
    <row r="469" spans="1:25" x14ac:dyDescent="0.25">
      <c r="A469" s="7">
        <v>459</v>
      </c>
      <c r="B469" s="8" t="s">
        <v>6354</v>
      </c>
      <c r="C469" s="78" t="s">
        <v>54</v>
      </c>
      <c r="D469" s="78">
        <v>0</v>
      </c>
      <c r="E469" s="107" t="s">
        <v>9836</v>
      </c>
      <c r="F469" s="108">
        <v>43444</v>
      </c>
      <c r="G469" s="107" t="s">
        <v>9052</v>
      </c>
      <c r="H469" s="107" t="s">
        <v>346</v>
      </c>
      <c r="I469" s="107" t="s">
        <v>232</v>
      </c>
      <c r="J469" s="107" t="s">
        <v>233</v>
      </c>
      <c r="K469" s="107" t="s">
        <v>9035</v>
      </c>
      <c r="L469" s="107" t="s">
        <v>9837</v>
      </c>
      <c r="M469" s="107" t="s">
        <v>271</v>
      </c>
      <c r="N469" s="107" t="s">
        <v>793</v>
      </c>
      <c r="O469" s="107" t="s">
        <v>244</v>
      </c>
      <c r="P469" s="109">
        <v>11041378</v>
      </c>
      <c r="Q469" s="109">
        <v>11041378</v>
      </c>
      <c r="R469" s="109">
        <v>10849435</v>
      </c>
      <c r="S469" s="107" t="s">
        <v>236</v>
      </c>
      <c r="T469" s="105">
        <v>1</v>
      </c>
      <c r="U469" s="107">
        <v>0</v>
      </c>
      <c r="V469" s="107">
        <v>0</v>
      </c>
      <c r="W469" s="107">
        <v>0</v>
      </c>
      <c r="X469" s="78">
        <v>0</v>
      </c>
      <c r="Y469" s="78">
        <v>0</v>
      </c>
    </row>
    <row r="470" spans="1:25" x14ac:dyDescent="0.25">
      <c r="A470" s="7">
        <v>460</v>
      </c>
      <c r="B470" s="8" t="s">
        <v>6359</v>
      </c>
      <c r="C470" s="78" t="s">
        <v>54</v>
      </c>
      <c r="D470" s="78">
        <v>0</v>
      </c>
      <c r="E470" s="107" t="s">
        <v>9838</v>
      </c>
      <c r="F470" s="108">
        <v>43419</v>
      </c>
      <c r="G470" s="107" t="s">
        <v>9052</v>
      </c>
      <c r="H470" s="107" t="s">
        <v>346</v>
      </c>
      <c r="I470" s="107" t="s">
        <v>232</v>
      </c>
      <c r="J470" s="107" t="s">
        <v>233</v>
      </c>
      <c r="K470" s="107" t="s">
        <v>9035</v>
      </c>
      <c r="L470" s="107" t="s">
        <v>9839</v>
      </c>
      <c r="M470" s="107" t="s">
        <v>271</v>
      </c>
      <c r="N470" s="107" t="s">
        <v>793</v>
      </c>
      <c r="O470" s="107" t="s">
        <v>244</v>
      </c>
      <c r="P470" s="109">
        <v>11041378</v>
      </c>
      <c r="Q470" s="109">
        <v>11041378</v>
      </c>
      <c r="R470" s="109">
        <v>10894253</v>
      </c>
      <c r="S470" s="107" t="s">
        <v>236</v>
      </c>
      <c r="T470" s="105">
        <v>1</v>
      </c>
      <c r="U470" s="107">
        <v>0</v>
      </c>
      <c r="V470" s="107">
        <v>0</v>
      </c>
      <c r="W470" s="107">
        <v>0</v>
      </c>
      <c r="X470" s="78">
        <v>0</v>
      </c>
      <c r="Y470" s="78">
        <v>0</v>
      </c>
    </row>
    <row r="471" spans="1:25" x14ac:dyDescent="0.25">
      <c r="A471" s="7">
        <v>461</v>
      </c>
      <c r="B471" s="8" t="s">
        <v>6363</v>
      </c>
      <c r="C471" s="78" t="s">
        <v>54</v>
      </c>
      <c r="D471" s="78">
        <v>0</v>
      </c>
      <c r="E471" s="107" t="s">
        <v>9840</v>
      </c>
      <c r="F471" s="108">
        <v>43487</v>
      </c>
      <c r="G471" s="107" t="s">
        <v>9052</v>
      </c>
      <c r="H471" s="107" t="s">
        <v>346</v>
      </c>
      <c r="I471" s="107" t="s">
        <v>232</v>
      </c>
      <c r="J471" s="107" t="s">
        <v>233</v>
      </c>
      <c r="K471" s="107" t="s">
        <v>9035</v>
      </c>
      <c r="L471" s="107" t="s">
        <v>9841</v>
      </c>
      <c r="M471" s="107" t="s">
        <v>271</v>
      </c>
      <c r="N471" s="107" t="s">
        <v>793</v>
      </c>
      <c r="O471" s="107" t="s">
        <v>244</v>
      </c>
      <c r="P471" s="109">
        <v>99372402</v>
      </c>
      <c r="Q471" s="109">
        <v>99372402</v>
      </c>
      <c r="R471" s="109">
        <v>96871549</v>
      </c>
      <c r="S471" s="107" t="s">
        <v>236</v>
      </c>
      <c r="T471" s="105">
        <v>1</v>
      </c>
      <c r="U471" s="107">
        <v>0</v>
      </c>
      <c r="V471" s="107">
        <v>0</v>
      </c>
      <c r="W471" s="107">
        <v>0</v>
      </c>
      <c r="X471" s="78">
        <v>0</v>
      </c>
      <c r="Y471" s="78">
        <v>0</v>
      </c>
    </row>
    <row r="472" spans="1:25" x14ac:dyDescent="0.25">
      <c r="A472" s="7">
        <v>462</v>
      </c>
      <c r="B472" s="8" t="s">
        <v>6368</v>
      </c>
      <c r="C472" s="78" t="s">
        <v>54</v>
      </c>
      <c r="D472" s="78">
        <v>0</v>
      </c>
      <c r="E472" s="107" t="s">
        <v>9842</v>
      </c>
      <c r="F472" s="108">
        <v>43480</v>
      </c>
      <c r="G472" s="107" t="s">
        <v>9052</v>
      </c>
      <c r="H472" s="107" t="s">
        <v>346</v>
      </c>
      <c r="I472" s="107" t="s">
        <v>232</v>
      </c>
      <c r="J472" s="107" t="s">
        <v>233</v>
      </c>
      <c r="K472" s="107" t="s">
        <v>9035</v>
      </c>
      <c r="L472" s="107" t="s">
        <v>9843</v>
      </c>
      <c r="M472" s="107" t="s">
        <v>271</v>
      </c>
      <c r="N472" s="107" t="s">
        <v>793</v>
      </c>
      <c r="O472" s="107" t="s">
        <v>244</v>
      </c>
      <c r="P472" s="109">
        <v>237958724</v>
      </c>
      <c r="Q472" s="109">
        <v>237958724</v>
      </c>
      <c r="R472" s="109">
        <v>232045079</v>
      </c>
      <c r="S472" s="107" t="s">
        <v>236</v>
      </c>
      <c r="T472" s="105">
        <v>1</v>
      </c>
      <c r="U472" s="107">
        <v>0</v>
      </c>
      <c r="V472" s="107">
        <v>0</v>
      </c>
      <c r="W472" s="107">
        <v>0</v>
      </c>
      <c r="X472" s="78">
        <v>0</v>
      </c>
      <c r="Y472" s="78">
        <v>0</v>
      </c>
    </row>
    <row r="473" spans="1:25" x14ac:dyDescent="0.25">
      <c r="A473" s="7">
        <v>463</v>
      </c>
      <c r="B473" s="8" t="s">
        <v>6373</v>
      </c>
      <c r="C473" s="78" t="s">
        <v>54</v>
      </c>
      <c r="D473" s="78">
        <v>0</v>
      </c>
      <c r="E473" s="107" t="s">
        <v>9844</v>
      </c>
      <c r="F473" s="108">
        <v>43531</v>
      </c>
      <c r="G473" s="107" t="s">
        <v>9052</v>
      </c>
      <c r="H473" s="107" t="s">
        <v>346</v>
      </c>
      <c r="I473" s="107" t="s">
        <v>232</v>
      </c>
      <c r="J473" s="107" t="s">
        <v>233</v>
      </c>
      <c r="K473" s="107" t="s">
        <v>9035</v>
      </c>
      <c r="L473" s="107" t="s">
        <v>9845</v>
      </c>
      <c r="M473" s="107" t="s">
        <v>271</v>
      </c>
      <c r="N473" s="107" t="s">
        <v>793</v>
      </c>
      <c r="O473" s="107" t="s">
        <v>244</v>
      </c>
      <c r="P473" s="109">
        <v>331241340</v>
      </c>
      <c r="Q473" s="109">
        <v>331241340</v>
      </c>
      <c r="R473" s="109">
        <v>319024509</v>
      </c>
      <c r="S473" s="107" t="s">
        <v>236</v>
      </c>
      <c r="T473" s="105">
        <v>1</v>
      </c>
      <c r="U473" s="107">
        <v>0</v>
      </c>
      <c r="V473" s="107">
        <v>0</v>
      </c>
      <c r="W473" s="107">
        <v>0</v>
      </c>
      <c r="X473" s="78">
        <v>0</v>
      </c>
      <c r="Y473" s="78">
        <v>0</v>
      </c>
    </row>
    <row r="474" spans="1:25" x14ac:dyDescent="0.25">
      <c r="A474" s="7">
        <v>464</v>
      </c>
      <c r="B474" s="8" t="s">
        <v>6378</v>
      </c>
      <c r="C474" s="78" t="s">
        <v>54</v>
      </c>
      <c r="D474" s="78">
        <v>0</v>
      </c>
      <c r="E474" s="107" t="s">
        <v>9846</v>
      </c>
      <c r="F474" s="108">
        <v>43531</v>
      </c>
      <c r="G474" s="107" t="s">
        <v>9052</v>
      </c>
      <c r="H474" s="107" t="s">
        <v>346</v>
      </c>
      <c r="I474" s="107" t="s">
        <v>232</v>
      </c>
      <c r="J474" s="107" t="s">
        <v>233</v>
      </c>
      <c r="K474" s="107" t="s">
        <v>9035</v>
      </c>
      <c r="L474" s="107" t="s">
        <v>9847</v>
      </c>
      <c r="M474" s="107" t="s">
        <v>271</v>
      </c>
      <c r="N474" s="107" t="s">
        <v>793</v>
      </c>
      <c r="O474" s="107" t="s">
        <v>244</v>
      </c>
      <c r="P474" s="109">
        <v>66248268</v>
      </c>
      <c r="Q474" s="109">
        <v>66248268</v>
      </c>
      <c r="R474" s="109">
        <v>63804901</v>
      </c>
      <c r="S474" s="107" t="s">
        <v>236</v>
      </c>
      <c r="T474" s="105">
        <v>1</v>
      </c>
      <c r="U474" s="107">
        <v>0</v>
      </c>
      <c r="V474" s="107">
        <v>0</v>
      </c>
      <c r="W474" s="107">
        <v>0</v>
      </c>
      <c r="X474" s="78">
        <v>0</v>
      </c>
      <c r="Y474" s="78">
        <v>0</v>
      </c>
    </row>
    <row r="475" spans="1:25" x14ac:dyDescent="0.25">
      <c r="A475" s="7">
        <v>465</v>
      </c>
      <c r="B475" s="8" t="s">
        <v>6382</v>
      </c>
      <c r="C475" s="78" t="s">
        <v>54</v>
      </c>
      <c r="D475" s="78">
        <v>0</v>
      </c>
      <c r="E475" s="107" t="s">
        <v>9848</v>
      </c>
      <c r="F475" s="108">
        <v>43531</v>
      </c>
      <c r="G475" s="107" t="s">
        <v>9052</v>
      </c>
      <c r="H475" s="107" t="s">
        <v>346</v>
      </c>
      <c r="I475" s="107" t="s">
        <v>232</v>
      </c>
      <c r="J475" s="107" t="s">
        <v>233</v>
      </c>
      <c r="K475" s="107" t="s">
        <v>9035</v>
      </c>
      <c r="L475" s="107" t="s">
        <v>9849</v>
      </c>
      <c r="M475" s="107" t="s">
        <v>271</v>
      </c>
      <c r="N475" s="107" t="s">
        <v>793</v>
      </c>
      <c r="O475" s="107" t="s">
        <v>244</v>
      </c>
      <c r="P475" s="109">
        <v>41992716</v>
      </c>
      <c r="Q475" s="109">
        <v>41992716</v>
      </c>
      <c r="R475" s="109">
        <v>40443942</v>
      </c>
      <c r="S475" s="107" t="s">
        <v>236</v>
      </c>
      <c r="T475" s="105">
        <v>1</v>
      </c>
      <c r="U475" s="107">
        <v>0</v>
      </c>
      <c r="V475" s="107">
        <v>0</v>
      </c>
      <c r="W475" s="107">
        <v>0</v>
      </c>
      <c r="X475" s="78">
        <v>0</v>
      </c>
      <c r="Y475" s="78">
        <v>0</v>
      </c>
    </row>
    <row r="476" spans="1:25" x14ac:dyDescent="0.25">
      <c r="A476" s="7">
        <v>466</v>
      </c>
      <c r="B476" s="8" t="s">
        <v>6386</v>
      </c>
      <c r="C476" s="78" t="s">
        <v>54</v>
      </c>
      <c r="D476" s="78">
        <v>0</v>
      </c>
      <c r="E476" s="107" t="s">
        <v>9850</v>
      </c>
      <c r="F476" s="108">
        <v>43377</v>
      </c>
      <c r="G476" s="107" t="s">
        <v>9052</v>
      </c>
      <c r="H476" s="107" t="s">
        <v>362</v>
      </c>
      <c r="I476" s="107" t="s">
        <v>232</v>
      </c>
      <c r="J476" s="107" t="s">
        <v>233</v>
      </c>
      <c r="K476" s="107" t="s">
        <v>9035</v>
      </c>
      <c r="L476" s="107" t="s">
        <v>9851</v>
      </c>
      <c r="M476" s="107" t="s">
        <v>271</v>
      </c>
      <c r="N476" s="107" t="s">
        <v>793</v>
      </c>
      <c r="O476" s="107" t="s">
        <v>244</v>
      </c>
      <c r="P476" s="109">
        <v>1038365838</v>
      </c>
      <c r="Q476" s="109">
        <v>1038365838</v>
      </c>
      <c r="R476" s="109">
        <v>1027720187</v>
      </c>
      <c r="S476" s="107" t="s">
        <v>236</v>
      </c>
      <c r="T476" s="105">
        <v>1</v>
      </c>
      <c r="U476" s="107">
        <v>0</v>
      </c>
      <c r="V476" s="107">
        <v>0</v>
      </c>
      <c r="W476" s="107">
        <v>0</v>
      </c>
      <c r="X476" s="78">
        <v>0</v>
      </c>
      <c r="Y476" s="78">
        <v>0</v>
      </c>
    </row>
    <row r="477" spans="1:25" x14ac:dyDescent="0.25">
      <c r="A477" s="7">
        <v>467</v>
      </c>
      <c r="B477" s="8" t="s">
        <v>6390</v>
      </c>
      <c r="C477" s="78" t="s">
        <v>54</v>
      </c>
      <c r="D477" s="78">
        <v>0</v>
      </c>
      <c r="E477" s="107" t="s">
        <v>9852</v>
      </c>
      <c r="F477" s="108">
        <v>43529</v>
      </c>
      <c r="G477" s="107" t="s">
        <v>9052</v>
      </c>
      <c r="H477" s="107" t="s">
        <v>346</v>
      </c>
      <c r="I477" s="107" t="s">
        <v>232</v>
      </c>
      <c r="J477" s="107" t="s">
        <v>233</v>
      </c>
      <c r="K477" s="107" t="s">
        <v>9035</v>
      </c>
      <c r="L477" s="107" t="s">
        <v>9853</v>
      </c>
      <c r="M477" s="107" t="s">
        <v>271</v>
      </c>
      <c r="N477" s="107" t="s">
        <v>793</v>
      </c>
      <c r="O477" s="107" t="s">
        <v>244</v>
      </c>
      <c r="P477" s="109">
        <v>11041378</v>
      </c>
      <c r="Q477" s="109">
        <v>11041378</v>
      </c>
      <c r="R477" s="109">
        <v>10635132</v>
      </c>
      <c r="S477" s="107" t="s">
        <v>236</v>
      </c>
      <c r="T477" s="105">
        <v>1</v>
      </c>
      <c r="U477" s="107">
        <v>0</v>
      </c>
      <c r="V477" s="107">
        <v>0</v>
      </c>
      <c r="W477" s="107">
        <v>0</v>
      </c>
      <c r="X477" s="78">
        <v>0</v>
      </c>
      <c r="Y477" s="78">
        <v>0</v>
      </c>
    </row>
    <row r="478" spans="1:25" x14ac:dyDescent="0.25">
      <c r="A478" s="7">
        <v>468</v>
      </c>
      <c r="B478" s="8" t="s">
        <v>6393</v>
      </c>
      <c r="C478" s="78" t="s">
        <v>54</v>
      </c>
      <c r="D478" s="78">
        <v>0</v>
      </c>
      <c r="E478" s="107" t="s">
        <v>9854</v>
      </c>
      <c r="F478" s="108">
        <v>43525</v>
      </c>
      <c r="G478" s="107" t="s">
        <v>9052</v>
      </c>
      <c r="H478" s="107" t="s">
        <v>346</v>
      </c>
      <c r="I478" s="107" t="s">
        <v>232</v>
      </c>
      <c r="J478" s="107" t="s">
        <v>233</v>
      </c>
      <c r="K478" s="107" t="s">
        <v>9035</v>
      </c>
      <c r="L478" s="107" t="s">
        <v>9855</v>
      </c>
      <c r="M478" s="107" t="s">
        <v>271</v>
      </c>
      <c r="N478" s="107" t="s">
        <v>793</v>
      </c>
      <c r="O478" s="107" t="s">
        <v>244</v>
      </c>
      <c r="P478" s="109">
        <v>11041378</v>
      </c>
      <c r="Q478" s="109">
        <v>11041378</v>
      </c>
      <c r="R478" s="109">
        <v>10637095</v>
      </c>
      <c r="S478" s="107" t="s">
        <v>236</v>
      </c>
      <c r="T478" s="105">
        <v>1</v>
      </c>
      <c r="U478" s="107">
        <v>0</v>
      </c>
      <c r="V478" s="107">
        <v>0</v>
      </c>
      <c r="W478" s="107">
        <v>0</v>
      </c>
      <c r="X478" s="78">
        <v>0</v>
      </c>
      <c r="Y478" s="78">
        <v>0</v>
      </c>
    </row>
    <row r="479" spans="1:25" x14ac:dyDescent="0.25">
      <c r="A479" s="7">
        <v>469</v>
      </c>
      <c r="B479" s="8" t="s">
        <v>6397</v>
      </c>
      <c r="C479" s="78" t="s">
        <v>54</v>
      </c>
      <c r="D479" s="78">
        <v>0</v>
      </c>
      <c r="E479" s="107" t="s">
        <v>9856</v>
      </c>
      <c r="F479" s="108">
        <v>43377</v>
      </c>
      <c r="G479" s="107" t="s">
        <v>9052</v>
      </c>
      <c r="H479" s="107" t="s">
        <v>362</v>
      </c>
      <c r="I479" s="107" t="s">
        <v>232</v>
      </c>
      <c r="J479" s="107" t="s">
        <v>233</v>
      </c>
      <c r="K479" s="107" t="s">
        <v>9035</v>
      </c>
      <c r="L479" s="107" t="s">
        <v>9857</v>
      </c>
      <c r="M479" s="107" t="s">
        <v>271</v>
      </c>
      <c r="N479" s="107" t="s">
        <v>793</v>
      </c>
      <c r="O479" s="107" t="s">
        <v>244</v>
      </c>
      <c r="P479" s="109">
        <v>2576088644</v>
      </c>
      <c r="Q479" s="109">
        <v>2576088644</v>
      </c>
      <c r="R479" s="109">
        <v>2549677778</v>
      </c>
      <c r="S479" s="107" t="s">
        <v>236</v>
      </c>
      <c r="T479" s="105">
        <v>1</v>
      </c>
      <c r="U479" s="107">
        <v>0</v>
      </c>
      <c r="V479" s="107">
        <v>0</v>
      </c>
      <c r="W479" s="107">
        <v>0</v>
      </c>
      <c r="X479" s="78">
        <v>0</v>
      </c>
      <c r="Y479" s="78">
        <v>0</v>
      </c>
    </row>
    <row r="480" spans="1:25" x14ac:dyDescent="0.25">
      <c r="A480" s="7">
        <v>470</v>
      </c>
      <c r="B480" s="8" t="s">
        <v>6402</v>
      </c>
      <c r="C480" s="78" t="s">
        <v>54</v>
      </c>
      <c r="D480" s="78">
        <v>0</v>
      </c>
      <c r="E480" s="107" t="s">
        <v>9858</v>
      </c>
      <c r="F480" s="108">
        <v>43528</v>
      </c>
      <c r="G480" s="107" t="s">
        <v>9052</v>
      </c>
      <c r="H480" s="107" t="s">
        <v>346</v>
      </c>
      <c r="I480" s="107" t="s">
        <v>232</v>
      </c>
      <c r="J480" s="107" t="s">
        <v>233</v>
      </c>
      <c r="K480" s="107" t="s">
        <v>9035</v>
      </c>
      <c r="L480" s="107" t="s">
        <v>9859</v>
      </c>
      <c r="M480" s="107" t="s">
        <v>271</v>
      </c>
      <c r="N480" s="107" t="s">
        <v>793</v>
      </c>
      <c r="O480" s="107" t="s">
        <v>244</v>
      </c>
      <c r="P480" s="109">
        <v>11041378</v>
      </c>
      <c r="Q480" s="109">
        <v>11041378</v>
      </c>
      <c r="R480" s="109">
        <v>1063563</v>
      </c>
      <c r="S480" s="107" t="s">
        <v>236</v>
      </c>
      <c r="T480" s="105">
        <v>1</v>
      </c>
      <c r="U480" s="107">
        <v>0</v>
      </c>
      <c r="V480" s="107">
        <v>0</v>
      </c>
      <c r="W480" s="107">
        <v>0</v>
      </c>
      <c r="X480" s="78">
        <v>0</v>
      </c>
      <c r="Y480" s="78">
        <v>0</v>
      </c>
    </row>
    <row r="481" spans="1:25" x14ac:dyDescent="0.25">
      <c r="A481" s="7">
        <v>471</v>
      </c>
      <c r="B481" s="8" t="s">
        <v>6406</v>
      </c>
      <c r="C481" s="78" t="s">
        <v>54</v>
      </c>
      <c r="D481" s="78">
        <v>0</v>
      </c>
      <c r="E481" s="107" t="s">
        <v>9860</v>
      </c>
      <c r="F481" s="108">
        <v>43349</v>
      </c>
      <c r="G481" s="107" t="s">
        <v>9052</v>
      </c>
      <c r="H481" s="107" t="s">
        <v>346</v>
      </c>
      <c r="I481" s="107" t="s">
        <v>232</v>
      </c>
      <c r="J481" s="107" t="s">
        <v>233</v>
      </c>
      <c r="K481" s="107" t="s">
        <v>9035</v>
      </c>
      <c r="L481" s="107" t="s">
        <v>9861</v>
      </c>
      <c r="M481" s="107" t="s">
        <v>271</v>
      </c>
      <c r="N481" s="107" t="s">
        <v>793</v>
      </c>
      <c r="O481" s="107" t="s">
        <v>244</v>
      </c>
      <c r="P481" s="109">
        <v>12487088</v>
      </c>
      <c r="Q481" s="109">
        <v>12487088</v>
      </c>
      <c r="R481" s="109">
        <v>1238994</v>
      </c>
      <c r="S481" s="107" t="s">
        <v>236</v>
      </c>
      <c r="T481" s="105">
        <v>1</v>
      </c>
      <c r="U481" s="107">
        <v>0</v>
      </c>
      <c r="V481" s="107">
        <v>0</v>
      </c>
      <c r="W481" s="107">
        <v>0</v>
      </c>
      <c r="X481" s="78">
        <v>0</v>
      </c>
      <c r="Y481" s="78">
        <v>0</v>
      </c>
    </row>
    <row r="482" spans="1:25" x14ac:dyDescent="0.25">
      <c r="A482" s="7">
        <v>472</v>
      </c>
      <c r="B482" s="8" t="s">
        <v>6410</v>
      </c>
      <c r="C482" s="78" t="s">
        <v>54</v>
      </c>
      <c r="D482" s="78">
        <v>0</v>
      </c>
      <c r="E482" s="107" t="s">
        <v>9862</v>
      </c>
      <c r="F482" s="108">
        <v>43735</v>
      </c>
      <c r="G482" s="107" t="s">
        <v>9052</v>
      </c>
      <c r="H482" s="107" t="s">
        <v>346</v>
      </c>
      <c r="I482" s="107" t="s">
        <v>232</v>
      </c>
      <c r="J482" s="107" t="s">
        <v>233</v>
      </c>
      <c r="K482" s="107" t="s">
        <v>9035</v>
      </c>
      <c r="L482" s="107" t="s">
        <v>9863</v>
      </c>
      <c r="M482" s="107" t="s">
        <v>271</v>
      </c>
      <c r="N482" s="107" t="s">
        <v>793</v>
      </c>
      <c r="O482" s="107" t="s">
        <v>244</v>
      </c>
      <c r="P482" s="109">
        <v>3691441.47</v>
      </c>
      <c r="Q482" s="109">
        <v>3691441.47</v>
      </c>
      <c r="R482" s="109">
        <v>346590</v>
      </c>
      <c r="S482" s="107" t="s">
        <v>236</v>
      </c>
      <c r="T482" s="105">
        <v>1</v>
      </c>
      <c r="U482" s="107">
        <v>0</v>
      </c>
      <c r="V482" s="107">
        <v>0</v>
      </c>
      <c r="W482" s="107">
        <v>0</v>
      </c>
      <c r="X482" s="78">
        <v>0</v>
      </c>
      <c r="Y482" s="78">
        <v>0</v>
      </c>
    </row>
    <row r="483" spans="1:25" x14ac:dyDescent="0.25">
      <c r="A483" s="7">
        <v>473</v>
      </c>
      <c r="B483" s="8" t="s">
        <v>6414</v>
      </c>
      <c r="C483" s="78" t="s">
        <v>54</v>
      </c>
      <c r="D483" s="78">
        <v>0</v>
      </c>
      <c r="E483" s="107" t="s">
        <v>9864</v>
      </c>
      <c r="F483" s="108">
        <v>43622</v>
      </c>
      <c r="G483" s="107" t="s">
        <v>9052</v>
      </c>
      <c r="H483" s="107" t="s">
        <v>346</v>
      </c>
      <c r="I483" s="107" t="s">
        <v>232</v>
      </c>
      <c r="J483" s="107" t="s">
        <v>233</v>
      </c>
      <c r="K483" s="107" t="s">
        <v>9035</v>
      </c>
      <c r="L483" s="107" t="s">
        <v>9865</v>
      </c>
      <c r="M483" s="107" t="s">
        <v>271</v>
      </c>
      <c r="N483" s="107" t="s">
        <v>793</v>
      </c>
      <c r="O483" s="107" t="s">
        <v>244</v>
      </c>
      <c r="P483" s="109">
        <v>13997572</v>
      </c>
      <c r="Q483" s="109">
        <v>13997572</v>
      </c>
      <c r="R483" s="109">
        <v>13281797</v>
      </c>
      <c r="S483" s="107" t="s">
        <v>236</v>
      </c>
      <c r="T483" s="105">
        <v>1</v>
      </c>
      <c r="U483" s="107">
        <v>0</v>
      </c>
      <c r="V483" s="107">
        <v>0</v>
      </c>
      <c r="W483" s="107">
        <v>0</v>
      </c>
      <c r="X483" s="78">
        <v>0</v>
      </c>
      <c r="Y483" s="78">
        <v>0</v>
      </c>
    </row>
    <row r="484" spans="1:25" x14ac:dyDescent="0.25">
      <c r="A484" s="7">
        <v>474</v>
      </c>
      <c r="B484" s="8" t="s">
        <v>6418</v>
      </c>
      <c r="C484" s="78" t="s">
        <v>54</v>
      </c>
      <c r="D484" s="78">
        <v>0</v>
      </c>
      <c r="E484" s="107" t="s">
        <v>9866</v>
      </c>
      <c r="F484" s="108">
        <v>43649</v>
      </c>
      <c r="G484" s="107" t="s">
        <v>9052</v>
      </c>
      <c r="H484" s="107" t="s">
        <v>346</v>
      </c>
      <c r="I484" s="107" t="s">
        <v>232</v>
      </c>
      <c r="J484" s="107" t="s">
        <v>233</v>
      </c>
      <c r="K484" s="107" t="s">
        <v>9035</v>
      </c>
      <c r="L484" s="107" t="s">
        <v>9867</v>
      </c>
      <c r="M484" s="107" t="s">
        <v>271</v>
      </c>
      <c r="N484" s="107" t="s">
        <v>793</v>
      </c>
      <c r="O484" s="107" t="s">
        <v>244</v>
      </c>
      <c r="P484" s="109">
        <v>10016795</v>
      </c>
      <c r="Q484" s="109">
        <v>10016795</v>
      </c>
      <c r="R484" s="109">
        <v>7577229</v>
      </c>
      <c r="S484" s="107" t="s">
        <v>236</v>
      </c>
      <c r="T484" s="105">
        <v>1</v>
      </c>
      <c r="U484" s="107">
        <v>0</v>
      </c>
      <c r="V484" s="107">
        <v>0</v>
      </c>
      <c r="W484" s="107">
        <v>0</v>
      </c>
      <c r="X484" s="78">
        <v>0</v>
      </c>
      <c r="Y484" s="78">
        <v>0</v>
      </c>
    </row>
    <row r="485" spans="1:25" x14ac:dyDescent="0.25">
      <c r="A485" s="7">
        <v>475</v>
      </c>
      <c r="B485" s="8" t="s">
        <v>6422</v>
      </c>
      <c r="C485" s="78" t="s">
        <v>54</v>
      </c>
      <c r="D485" s="78">
        <v>0</v>
      </c>
      <c r="E485" s="107" t="s">
        <v>9868</v>
      </c>
      <c r="F485" s="108">
        <v>43615</v>
      </c>
      <c r="G485" s="107" t="s">
        <v>9052</v>
      </c>
      <c r="H485" s="107" t="s">
        <v>346</v>
      </c>
      <c r="I485" s="107" t="s">
        <v>232</v>
      </c>
      <c r="J485" s="107" t="s">
        <v>233</v>
      </c>
      <c r="K485" s="107" t="s">
        <v>9035</v>
      </c>
      <c r="L485" s="107" t="s">
        <v>9869</v>
      </c>
      <c r="M485" s="107" t="s">
        <v>271</v>
      </c>
      <c r="N485" s="107" t="s">
        <v>793</v>
      </c>
      <c r="O485" s="107" t="s">
        <v>244</v>
      </c>
      <c r="P485" s="109">
        <v>11041378</v>
      </c>
      <c r="Q485" s="109">
        <v>11041378</v>
      </c>
      <c r="R485" s="109">
        <v>1050778</v>
      </c>
      <c r="S485" s="107" t="s">
        <v>236</v>
      </c>
      <c r="T485" s="105">
        <v>1</v>
      </c>
      <c r="U485" s="107">
        <v>0</v>
      </c>
      <c r="V485" s="107">
        <v>0</v>
      </c>
      <c r="W485" s="107">
        <v>0</v>
      </c>
      <c r="X485" s="78">
        <v>0</v>
      </c>
      <c r="Y485" s="78">
        <v>0</v>
      </c>
    </row>
    <row r="486" spans="1:25" x14ac:dyDescent="0.25">
      <c r="A486" s="7">
        <v>476</v>
      </c>
      <c r="B486" s="8" t="s">
        <v>6426</v>
      </c>
      <c r="C486" s="78" t="s">
        <v>54</v>
      </c>
      <c r="D486" s="78">
        <v>0</v>
      </c>
      <c r="E486" s="107" t="s">
        <v>9870</v>
      </c>
      <c r="F486" s="108">
        <v>43655</v>
      </c>
      <c r="G486" s="107" t="s">
        <v>9052</v>
      </c>
      <c r="H486" s="107" t="s">
        <v>346</v>
      </c>
      <c r="I486" s="107" t="s">
        <v>232</v>
      </c>
      <c r="J486" s="107" t="s">
        <v>233</v>
      </c>
      <c r="K486" s="107" t="s">
        <v>9035</v>
      </c>
      <c r="L486" s="107" t="s">
        <v>9871</v>
      </c>
      <c r="M486" s="107" t="s">
        <v>271</v>
      </c>
      <c r="N486" s="107" t="s">
        <v>793</v>
      </c>
      <c r="O486" s="107" t="s">
        <v>244</v>
      </c>
      <c r="P486" s="109">
        <v>1969862490</v>
      </c>
      <c r="Q486" s="109">
        <v>1969862490</v>
      </c>
      <c r="R486" s="109">
        <v>186211850</v>
      </c>
      <c r="S486" s="107" t="s">
        <v>236</v>
      </c>
      <c r="T486" s="105">
        <v>1</v>
      </c>
      <c r="U486" s="107">
        <v>0</v>
      </c>
      <c r="V486" s="107">
        <v>0</v>
      </c>
      <c r="W486" s="107">
        <v>0</v>
      </c>
      <c r="X486" s="78">
        <v>0</v>
      </c>
      <c r="Y486" s="78">
        <v>0</v>
      </c>
    </row>
    <row r="487" spans="1:25" x14ac:dyDescent="0.25">
      <c r="A487" s="7">
        <v>477</v>
      </c>
      <c r="B487" s="8" t="s">
        <v>6430</v>
      </c>
      <c r="C487" s="78" t="s">
        <v>54</v>
      </c>
      <c r="D487" s="78">
        <v>0</v>
      </c>
      <c r="E487" s="107" t="s">
        <v>9872</v>
      </c>
      <c r="F487" s="108">
        <v>43370</v>
      </c>
      <c r="G487" s="107" t="s">
        <v>9052</v>
      </c>
      <c r="H487" s="107" t="s">
        <v>346</v>
      </c>
      <c r="I487" s="107" t="s">
        <v>232</v>
      </c>
      <c r="J487" s="107" t="s">
        <v>233</v>
      </c>
      <c r="K487" s="107" t="s">
        <v>9035</v>
      </c>
      <c r="L487" s="107" t="s">
        <v>9873</v>
      </c>
      <c r="M487" s="107" t="s">
        <v>271</v>
      </c>
      <c r="N487" s="107" t="s">
        <v>793</v>
      </c>
      <c r="O487" s="107" t="s">
        <v>244</v>
      </c>
      <c r="P487" s="109">
        <v>209963580</v>
      </c>
      <c r="Q487" s="109">
        <v>209963580</v>
      </c>
      <c r="R487" s="109">
        <v>20812832</v>
      </c>
      <c r="S487" s="107" t="s">
        <v>236</v>
      </c>
      <c r="T487" s="105">
        <v>1</v>
      </c>
      <c r="U487" s="107">
        <v>0</v>
      </c>
      <c r="V487" s="107">
        <v>0</v>
      </c>
      <c r="W487" s="107">
        <v>0</v>
      </c>
      <c r="X487" s="78">
        <v>0</v>
      </c>
      <c r="Y487" s="78">
        <v>0</v>
      </c>
    </row>
    <row r="488" spans="1:25" x14ac:dyDescent="0.25">
      <c r="A488" s="7">
        <v>478</v>
      </c>
      <c r="B488" s="8" t="s">
        <v>6434</v>
      </c>
      <c r="C488" s="78" t="s">
        <v>54</v>
      </c>
      <c r="D488" s="78">
        <v>0</v>
      </c>
      <c r="E488" s="107" t="s">
        <v>9874</v>
      </c>
      <c r="F488" s="108">
        <v>43657</v>
      </c>
      <c r="G488" s="107" t="s">
        <v>9052</v>
      </c>
      <c r="H488" s="107" t="s">
        <v>346</v>
      </c>
      <c r="I488" s="107" t="s">
        <v>232</v>
      </c>
      <c r="J488" s="107" t="s">
        <v>233</v>
      </c>
      <c r="K488" s="107" t="s">
        <v>9035</v>
      </c>
      <c r="L488" s="107" t="s">
        <v>9875</v>
      </c>
      <c r="M488" s="107" t="s">
        <v>271</v>
      </c>
      <c r="N488" s="107" t="s">
        <v>793</v>
      </c>
      <c r="O488" s="107" t="s">
        <v>244</v>
      </c>
      <c r="P488" s="109">
        <v>13997572</v>
      </c>
      <c r="Q488" s="109">
        <v>13997572</v>
      </c>
      <c r="R488" s="109">
        <v>1323074</v>
      </c>
      <c r="S488" s="107" t="s">
        <v>236</v>
      </c>
      <c r="T488" s="105">
        <v>1</v>
      </c>
      <c r="U488" s="107">
        <v>0</v>
      </c>
      <c r="V488" s="107">
        <v>0</v>
      </c>
      <c r="W488" s="107">
        <v>0</v>
      </c>
      <c r="X488" s="78">
        <v>0</v>
      </c>
      <c r="Y488" s="78">
        <v>0</v>
      </c>
    </row>
    <row r="489" spans="1:25" x14ac:dyDescent="0.25">
      <c r="A489" s="7">
        <v>479</v>
      </c>
      <c r="B489" s="8" t="s">
        <v>6438</v>
      </c>
      <c r="C489" s="78" t="s">
        <v>54</v>
      </c>
      <c r="D489" s="78">
        <v>0</v>
      </c>
      <c r="E489" s="107" t="s">
        <v>9876</v>
      </c>
      <c r="F489" s="108">
        <v>43342</v>
      </c>
      <c r="G489" s="107" t="s">
        <v>9052</v>
      </c>
      <c r="H489" s="107" t="s">
        <v>346</v>
      </c>
      <c r="I489" s="107" t="s">
        <v>232</v>
      </c>
      <c r="J489" s="107" t="s">
        <v>233</v>
      </c>
      <c r="K489" s="107" t="s">
        <v>9035</v>
      </c>
      <c r="L489" s="107" t="s">
        <v>9877</v>
      </c>
      <c r="M489" s="107" t="s">
        <v>271</v>
      </c>
      <c r="N489" s="107" t="s">
        <v>793</v>
      </c>
      <c r="O489" s="107" t="s">
        <v>244</v>
      </c>
      <c r="P489" s="109">
        <v>11450269</v>
      </c>
      <c r="Q489" s="109">
        <v>11450269</v>
      </c>
      <c r="R489" s="109">
        <v>1138361</v>
      </c>
      <c r="S489" s="107" t="s">
        <v>236</v>
      </c>
      <c r="T489" s="105">
        <v>1</v>
      </c>
      <c r="U489" s="107">
        <v>0</v>
      </c>
      <c r="V489" s="107">
        <v>0</v>
      </c>
      <c r="W489" s="107">
        <v>0</v>
      </c>
      <c r="X489" s="78">
        <v>0</v>
      </c>
      <c r="Y489" s="78">
        <v>0</v>
      </c>
    </row>
    <row r="490" spans="1:25" x14ac:dyDescent="0.25">
      <c r="A490" s="7">
        <v>480</v>
      </c>
      <c r="B490" s="8" t="s">
        <v>6442</v>
      </c>
      <c r="C490" s="78" t="s">
        <v>54</v>
      </c>
      <c r="D490" s="78">
        <v>0</v>
      </c>
      <c r="E490" s="107" t="s">
        <v>9878</v>
      </c>
      <c r="F490" s="108">
        <v>43662</v>
      </c>
      <c r="G490" s="107" t="s">
        <v>9052</v>
      </c>
      <c r="H490" s="107" t="s">
        <v>346</v>
      </c>
      <c r="I490" s="107" t="s">
        <v>232</v>
      </c>
      <c r="J490" s="107" t="s">
        <v>233</v>
      </c>
      <c r="K490" s="107" t="s">
        <v>9035</v>
      </c>
      <c r="L490" s="107" t="s">
        <v>9879</v>
      </c>
      <c r="M490" s="107" t="s">
        <v>271</v>
      </c>
      <c r="N490" s="107" t="s">
        <v>793</v>
      </c>
      <c r="O490" s="107" t="s">
        <v>244</v>
      </c>
      <c r="P490" s="109">
        <v>2193454890</v>
      </c>
      <c r="Q490" s="109">
        <v>2193454890</v>
      </c>
      <c r="R490" s="109">
        <v>207281162</v>
      </c>
      <c r="S490" s="107" t="s">
        <v>236</v>
      </c>
      <c r="T490" s="105">
        <v>1</v>
      </c>
      <c r="U490" s="107">
        <v>0</v>
      </c>
      <c r="V490" s="107">
        <v>0</v>
      </c>
      <c r="W490" s="107">
        <v>0</v>
      </c>
      <c r="X490" s="78">
        <v>0</v>
      </c>
      <c r="Y490" s="78">
        <v>0</v>
      </c>
    </row>
    <row r="491" spans="1:25" x14ac:dyDescent="0.25">
      <c r="A491" s="7">
        <v>481</v>
      </c>
      <c r="B491" s="8" t="s">
        <v>6446</v>
      </c>
      <c r="C491" s="78" t="s">
        <v>54</v>
      </c>
      <c r="D491" s="78">
        <v>0</v>
      </c>
      <c r="E491" s="107" t="s">
        <v>9880</v>
      </c>
      <c r="F491" s="108">
        <v>43655</v>
      </c>
      <c r="G491" s="107" t="s">
        <v>9052</v>
      </c>
      <c r="H491" s="107" t="s">
        <v>346</v>
      </c>
      <c r="I491" s="107" t="s">
        <v>232</v>
      </c>
      <c r="J491" s="107" t="s">
        <v>233</v>
      </c>
      <c r="K491" s="107" t="s">
        <v>9035</v>
      </c>
      <c r="L491" s="107" t="s">
        <v>9881</v>
      </c>
      <c r="M491" s="107" t="s">
        <v>271</v>
      </c>
      <c r="N491" s="107" t="s">
        <v>793</v>
      </c>
      <c r="O491" s="107" t="s">
        <v>244</v>
      </c>
      <c r="P491" s="109">
        <v>3509610930</v>
      </c>
      <c r="Q491" s="109">
        <v>3509610930</v>
      </c>
      <c r="R491" s="109">
        <v>331764854</v>
      </c>
      <c r="S491" s="107" t="s">
        <v>236</v>
      </c>
      <c r="T491" s="105">
        <v>1</v>
      </c>
      <c r="U491" s="107">
        <v>0</v>
      </c>
      <c r="V491" s="107">
        <v>0</v>
      </c>
      <c r="W491" s="107">
        <v>0</v>
      </c>
      <c r="X491" s="78">
        <v>0</v>
      </c>
      <c r="Y491" s="78">
        <v>0</v>
      </c>
    </row>
    <row r="492" spans="1:25" x14ac:dyDescent="0.25">
      <c r="A492" s="7">
        <v>482</v>
      </c>
      <c r="B492" s="8" t="s">
        <v>6450</v>
      </c>
      <c r="C492" s="78" t="s">
        <v>54</v>
      </c>
      <c r="D492" s="78">
        <v>0</v>
      </c>
      <c r="E492" s="107" t="s">
        <v>9882</v>
      </c>
      <c r="F492" s="108">
        <v>43511</v>
      </c>
      <c r="G492" s="107" t="s">
        <v>9052</v>
      </c>
      <c r="H492" s="107" t="s">
        <v>364</v>
      </c>
      <c r="I492" s="107" t="s">
        <v>232</v>
      </c>
      <c r="J492" s="107" t="s">
        <v>233</v>
      </c>
      <c r="K492" s="107" t="s">
        <v>9035</v>
      </c>
      <c r="L492" s="107" t="s">
        <v>9883</v>
      </c>
      <c r="M492" s="107" t="s">
        <v>271</v>
      </c>
      <c r="N492" s="107" t="s">
        <v>793</v>
      </c>
      <c r="O492" s="107" t="s">
        <v>244</v>
      </c>
      <c r="P492" s="109">
        <v>34702080</v>
      </c>
      <c r="Q492" s="109">
        <v>34702080</v>
      </c>
      <c r="R492" s="109">
        <v>3416884</v>
      </c>
      <c r="S492" s="107" t="s">
        <v>236</v>
      </c>
      <c r="T492" s="105">
        <v>1</v>
      </c>
      <c r="U492" s="107">
        <v>0</v>
      </c>
      <c r="V492" s="107">
        <v>0</v>
      </c>
      <c r="W492" s="107">
        <v>0</v>
      </c>
      <c r="X492" s="78">
        <v>0</v>
      </c>
      <c r="Y492" s="78">
        <v>0</v>
      </c>
    </row>
    <row r="493" spans="1:25" x14ac:dyDescent="0.25">
      <c r="A493" s="7">
        <v>483</v>
      </c>
      <c r="B493" s="8" t="s">
        <v>6454</v>
      </c>
      <c r="C493" s="78" t="s">
        <v>54</v>
      </c>
      <c r="D493" s="78">
        <v>0</v>
      </c>
      <c r="E493" s="107" t="s">
        <v>9884</v>
      </c>
      <c r="F493" s="108">
        <v>43039</v>
      </c>
      <c r="G493" s="107" t="s">
        <v>9052</v>
      </c>
      <c r="H493" s="107" t="s">
        <v>354</v>
      </c>
      <c r="I493" s="107" t="s">
        <v>232</v>
      </c>
      <c r="J493" s="107" t="s">
        <v>233</v>
      </c>
      <c r="K493" s="107" t="s">
        <v>9035</v>
      </c>
      <c r="L493" s="107" t="s">
        <v>9885</v>
      </c>
      <c r="M493" s="107" t="s">
        <v>271</v>
      </c>
      <c r="N493" s="107" t="s">
        <v>793</v>
      </c>
      <c r="O493" s="107" t="s">
        <v>244</v>
      </c>
      <c r="P493" s="109">
        <v>0</v>
      </c>
      <c r="Q493" s="109">
        <v>0</v>
      </c>
      <c r="R493" s="109">
        <v>0</v>
      </c>
      <c r="S493" s="107" t="s">
        <v>236</v>
      </c>
      <c r="T493" s="105">
        <v>1</v>
      </c>
      <c r="U493" s="107">
        <v>0</v>
      </c>
      <c r="V493" s="107">
        <v>0</v>
      </c>
      <c r="W493" s="107">
        <v>0</v>
      </c>
      <c r="X493" s="78">
        <v>0</v>
      </c>
      <c r="Y493" s="78">
        <v>0</v>
      </c>
    </row>
    <row r="494" spans="1:25" x14ac:dyDescent="0.25">
      <c r="A494" s="7">
        <v>484</v>
      </c>
      <c r="B494" s="8" t="s">
        <v>6457</v>
      </c>
      <c r="C494" s="78" t="s">
        <v>54</v>
      </c>
      <c r="D494" s="78">
        <v>0</v>
      </c>
      <c r="E494" s="107" t="s">
        <v>9886</v>
      </c>
      <c r="F494" s="108">
        <v>43654</v>
      </c>
      <c r="G494" s="107" t="s">
        <v>9052</v>
      </c>
      <c r="H494" s="107" t="s">
        <v>346</v>
      </c>
      <c r="I494" s="107" t="s">
        <v>232</v>
      </c>
      <c r="J494" s="107" t="s">
        <v>233</v>
      </c>
      <c r="K494" s="107" t="s">
        <v>9035</v>
      </c>
      <c r="L494" s="107" t="s">
        <v>9887</v>
      </c>
      <c r="M494" s="107" t="s">
        <v>271</v>
      </c>
      <c r="N494" s="107" t="s">
        <v>793</v>
      </c>
      <c r="O494" s="107" t="s">
        <v>244</v>
      </c>
      <c r="P494" s="109">
        <v>11041378</v>
      </c>
      <c r="Q494" s="109">
        <v>11041378</v>
      </c>
      <c r="R494" s="109">
        <v>1043793</v>
      </c>
      <c r="S494" s="107" t="s">
        <v>236</v>
      </c>
      <c r="T494" s="105">
        <v>1</v>
      </c>
      <c r="U494" s="107">
        <v>0</v>
      </c>
      <c r="V494" s="107">
        <v>0</v>
      </c>
      <c r="W494" s="107">
        <v>0</v>
      </c>
      <c r="X494" s="78">
        <v>0</v>
      </c>
      <c r="Y494" s="78">
        <v>0</v>
      </c>
    </row>
    <row r="495" spans="1:25" x14ac:dyDescent="0.25">
      <c r="A495" s="7">
        <v>485</v>
      </c>
      <c r="B495" s="8" t="s">
        <v>6460</v>
      </c>
      <c r="C495" s="78" t="s">
        <v>54</v>
      </c>
      <c r="D495" s="78">
        <v>0</v>
      </c>
      <c r="E495" s="107" t="s">
        <v>9888</v>
      </c>
      <c r="F495" s="108">
        <v>43657</v>
      </c>
      <c r="G495" s="107" t="s">
        <v>9052</v>
      </c>
      <c r="H495" s="107" t="s">
        <v>346</v>
      </c>
      <c r="I495" s="107" t="s">
        <v>232</v>
      </c>
      <c r="J495" s="107" t="s">
        <v>233</v>
      </c>
      <c r="K495" s="107" t="s">
        <v>9035</v>
      </c>
      <c r="L495" s="107" t="s">
        <v>9889</v>
      </c>
      <c r="M495" s="107" t="s">
        <v>271</v>
      </c>
      <c r="N495" s="107" t="s">
        <v>793</v>
      </c>
      <c r="O495" s="107" t="s">
        <v>244</v>
      </c>
      <c r="P495" s="109">
        <v>13997572</v>
      </c>
      <c r="Q495" s="109">
        <v>13997572</v>
      </c>
      <c r="R495" s="109">
        <v>1323074</v>
      </c>
      <c r="S495" s="107" t="s">
        <v>236</v>
      </c>
      <c r="T495" s="105">
        <v>1</v>
      </c>
      <c r="U495" s="107">
        <v>0</v>
      </c>
      <c r="V495" s="107">
        <v>0</v>
      </c>
      <c r="W495" s="107">
        <v>0</v>
      </c>
      <c r="X495" s="78">
        <v>0</v>
      </c>
      <c r="Y495" s="78">
        <v>0</v>
      </c>
    </row>
    <row r="496" spans="1:25" x14ac:dyDescent="0.25">
      <c r="A496" s="7">
        <v>486</v>
      </c>
      <c r="B496" s="8" t="s">
        <v>6463</v>
      </c>
      <c r="C496" s="78" t="s">
        <v>54</v>
      </c>
      <c r="D496" s="78">
        <v>0</v>
      </c>
      <c r="E496" s="107" t="s">
        <v>9890</v>
      </c>
      <c r="F496" s="108">
        <v>43654</v>
      </c>
      <c r="G496" s="107" t="s">
        <v>9052</v>
      </c>
      <c r="H496" s="107" t="s">
        <v>346</v>
      </c>
      <c r="I496" s="107" t="s">
        <v>232</v>
      </c>
      <c r="J496" s="107" t="s">
        <v>233</v>
      </c>
      <c r="K496" s="107" t="s">
        <v>9035</v>
      </c>
      <c r="L496" s="107" t="s">
        <v>9891</v>
      </c>
      <c r="M496" s="107" t="s">
        <v>271</v>
      </c>
      <c r="N496" s="107" t="s">
        <v>793</v>
      </c>
      <c r="O496" s="107" t="s">
        <v>244</v>
      </c>
      <c r="P496" s="109">
        <v>13997572</v>
      </c>
      <c r="Q496" s="109">
        <v>13997572</v>
      </c>
      <c r="R496" s="109">
        <v>1323257</v>
      </c>
      <c r="S496" s="107" t="s">
        <v>236</v>
      </c>
      <c r="T496" s="105">
        <v>1</v>
      </c>
      <c r="U496" s="107">
        <v>0</v>
      </c>
      <c r="V496" s="107">
        <v>0</v>
      </c>
      <c r="W496" s="107">
        <v>0</v>
      </c>
      <c r="X496" s="78">
        <v>0</v>
      </c>
      <c r="Y496" s="78">
        <v>0</v>
      </c>
    </row>
    <row r="497" spans="1:25" x14ac:dyDescent="0.25">
      <c r="A497" s="7">
        <v>487</v>
      </c>
      <c r="B497" s="8" t="s">
        <v>6467</v>
      </c>
      <c r="C497" s="78" t="s">
        <v>54</v>
      </c>
      <c r="D497" s="78">
        <v>0</v>
      </c>
      <c r="E497" s="107" t="s">
        <v>9892</v>
      </c>
      <c r="F497" s="108">
        <v>43654</v>
      </c>
      <c r="G497" s="107" t="s">
        <v>9052</v>
      </c>
      <c r="H497" s="107" t="s">
        <v>346</v>
      </c>
      <c r="I497" s="107" t="s">
        <v>232</v>
      </c>
      <c r="J497" s="107" t="s">
        <v>233</v>
      </c>
      <c r="K497" s="107" t="s">
        <v>9035</v>
      </c>
      <c r="L497" s="107" t="s">
        <v>9893</v>
      </c>
      <c r="M497" s="107" t="s">
        <v>271</v>
      </c>
      <c r="N497" s="107" t="s">
        <v>793</v>
      </c>
      <c r="O497" s="107" t="s">
        <v>244</v>
      </c>
      <c r="P497" s="109">
        <v>11041378</v>
      </c>
      <c r="Q497" s="109">
        <v>11041378</v>
      </c>
      <c r="R497" s="109">
        <v>1043793</v>
      </c>
      <c r="S497" s="107" t="s">
        <v>236</v>
      </c>
      <c r="T497" s="105">
        <v>1</v>
      </c>
      <c r="U497" s="107">
        <v>0</v>
      </c>
      <c r="V497" s="107">
        <v>0</v>
      </c>
      <c r="W497" s="107">
        <v>0</v>
      </c>
      <c r="X497" s="78">
        <v>0</v>
      </c>
      <c r="Y497" s="78">
        <v>0</v>
      </c>
    </row>
    <row r="498" spans="1:25" x14ac:dyDescent="0.25">
      <c r="A498" s="7">
        <v>488</v>
      </c>
      <c r="B498" s="8" t="s">
        <v>6471</v>
      </c>
      <c r="C498" s="78" t="s">
        <v>54</v>
      </c>
      <c r="D498" s="78">
        <v>0</v>
      </c>
      <c r="E498" s="107" t="s">
        <v>9894</v>
      </c>
      <c r="F498" s="108">
        <v>43563</v>
      </c>
      <c r="G498" s="107" t="s">
        <v>9052</v>
      </c>
      <c r="H498" s="107" t="s">
        <v>346</v>
      </c>
      <c r="I498" s="107" t="s">
        <v>232</v>
      </c>
      <c r="J498" s="107" t="s">
        <v>233</v>
      </c>
      <c r="K498" s="107" t="s">
        <v>9035</v>
      </c>
      <c r="L498" s="107" t="s">
        <v>9895</v>
      </c>
      <c r="M498" s="107" t="s">
        <v>271</v>
      </c>
      <c r="N498" s="107" t="s">
        <v>793</v>
      </c>
      <c r="O498" s="107" t="s">
        <v>244</v>
      </c>
      <c r="P498" s="109">
        <v>30050925</v>
      </c>
      <c r="Q498" s="109">
        <v>30050925</v>
      </c>
      <c r="R498" s="109">
        <v>2875750</v>
      </c>
      <c r="S498" s="107" t="s">
        <v>236</v>
      </c>
      <c r="T498" s="105">
        <v>1</v>
      </c>
      <c r="U498" s="107">
        <v>0</v>
      </c>
      <c r="V498" s="107">
        <v>0</v>
      </c>
      <c r="W498" s="107">
        <v>0</v>
      </c>
      <c r="X498" s="78">
        <v>0</v>
      </c>
      <c r="Y498" s="78">
        <v>0</v>
      </c>
    </row>
    <row r="499" spans="1:25" x14ac:dyDescent="0.25">
      <c r="A499" s="7">
        <v>489</v>
      </c>
      <c r="B499" s="8" t="s">
        <v>6475</v>
      </c>
      <c r="C499" s="78" t="s">
        <v>54</v>
      </c>
      <c r="D499" s="78">
        <v>0</v>
      </c>
      <c r="E499" s="107" t="s">
        <v>9896</v>
      </c>
      <c r="F499" s="108">
        <v>43153</v>
      </c>
      <c r="G499" s="107" t="s">
        <v>9052</v>
      </c>
      <c r="H499" s="107" t="s">
        <v>346</v>
      </c>
      <c r="I499" s="107" t="s">
        <v>232</v>
      </c>
      <c r="J499" s="107" t="s">
        <v>233</v>
      </c>
      <c r="K499" s="107" t="s">
        <v>9035</v>
      </c>
      <c r="L499" s="107" t="s">
        <v>9897</v>
      </c>
      <c r="M499" s="107" t="s">
        <v>271</v>
      </c>
      <c r="N499" s="107" t="s">
        <v>793</v>
      </c>
      <c r="O499" s="107" t="s">
        <v>244</v>
      </c>
      <c r="P499" s="109">
        <v>93014399</v>
      </c>
      <c r="Q499" s="109">
        <v>93014399</v>
      </c>
      <c r="R499" s="109">
        <v>9431511</v>
      </c>
      <c r="S499" s="107" t="s">
        <v>236</v>
      </c>
      <c r="T499" s="105">
        <v>1</v>
      </c>
      <c r="U499" s="107">
        <v>0</v>
      </c>
      <c r="V499" s="107">
        <v>0</v>
      </c>
      <c r="W499" s="107">
        <v>0</v>
      </c>
      <c r="X499" s="78">
        <v>0</v>
      </c>
      <c r="Y499" s="78">
        <v>0</v>
      </c>
    </row>
    <row r="500" spans="1:25" x14ac:dyDescent="0.25">
      <c r="A500" s="7">
        <v>490</v>
      </c>
      <c r="B500" s="8" t="s">
        <v>6479</v>
      </c>
      <c r="C500" s="78" t="s">
        <v>54</v>
      </c>
      <c r="D500" s="78">
        <v>0</v>
      </c>
      <c r="E500" s="107" t="s">
        <v>9898</v>
      </c>
      <c r="F500" s="108">
        <v>43528</v>
      </c>
      <c r="G500" s="107" t="s">
        <v>9052</v>
      </c>
      <c r="H500" s="107" t="s">
        <v>346</v>
      </c>
      <c r="I500" s="107" t="s">
        <v>232</v>
      </c>
      <c r="J500" s="107" t="s">
        <v>233</v>
      </c>
      <c r="K500" s="107" t="s">
        <v>9035</v>
      </c>
      <c r="L500" s="107" t="s">
        <v>9899</v>
      </c>
      <c r="M500" s="107" t="s">
        <v>271</v>
      </c>
      <c r="N500" s="107" t="s">
        <v>793</v>
      </c>
      <c r="O500" s="107" t="s">
        <v>244</v>
      </c>
      <c r="P500" s="109">
        <v>18896250</v>
      </c>
      <c r="Q500" s="109">
        <v>18896250</v>
      </c>
      <c r="R500" s="109">
        <v>1820184</v>
      </c>
      <c r="S500" s="107" t="s">
        <v>236</v>
      </c>
      <c r="T500" s="105">
        <v>1</v>
      </c>
      <c r="U500" s="107">
        <v>0</v>
      </c>
      <c r="V500" s="107">
        <v>0</v>
      </c>
      <c r="W500" s="107">
        <v>0</v>
      </c>
      <c r="X500" s="78">
        <v>0</v>
      </c>
      <c r="Y500" s="78">
        <v>0</v>
      </c>
    </row>
    <row r="501" spans="1:25" x14ac:dyDescent="0.25">
      <c r="A501" s="7">
        <v>491</v>
      </c>
      <c r="B501" s="8" t="s">
        <v>6483</v>
      </c>
      <c r="C501" s="78" t="s">
        <v>54</v>
      </c>
      <c r="D501" s="78">
        <v>0</v>
      </c>
      <c r="E501" s="107" t="s">
        <v>9900</v>
      </c>
      <c r="F501" s="108">
        <v>43528</v>
      </c>
      <c r="G501" s="107" t="s">
        <v>9052</v>
      </c>
      <c r="H501" s="107" t="s">
        <v>346</v>
      </c>
      <c r="I501" s="107" t="s">
        <v>232</v>
      </c>
      <c r="J501" s="107" t="s">
        <v>233</v>
      </c>
      <c r="K501" s="107" t="s">
        <v>9035</v>
      </c>
      <c r="L501" s="107" t="s">
        <v>9901</v>
      </c>
      <c r="M501" s="107" t="s">
        <v>271</v>
      </c>
      <c r="N501" s="107" t="s">
        <v>793</v>
      </c>
      <c r="O501" s="107" t="s">
        <v>244</v>
      </c>
      <c r="P501" s="109">
        <v>8053182</v>
      </c>
      <c r="Q501" s="109">
        <v>8053182</v>
      </c>
      <c r="R501" s="109">
        <v>775724</v>
      </c>
      <c r="S501" s="107" t="s">
        <v>236</v>
      </c>
      <c r="T501" s="105">
        <v>1</v>
      </c>
      <c r="U501" s="107">
        <v>0</v>
      </c>
      <c r="V501" s="107">
        <v>0</v>
      </c>
      <c r="W501" s="107">
        <v>0</v>
      </c>
      <c r="X501" s="78">
        <v>0</v>
      </c>
      <c r="Y501" s="78">
        <v>0</v>
      </c>
    </row>
    <row r="502" spans="1:25" x14ac:dyDescent="0.25">
      <c r="A502" s="7">
        <v>492</v>
      </c>
      <c r="B502" s="8" t="s">
        <v>6487</v>
      </c>
      <c r="C502" s="78" t="s">
        <v>54</v>
      </c>
      <c r="D502" s="78">
        <v>0</v>
      </c>
      <c r="E502" s="107" t="s">
        <v>9902</v>
      </c>
      <c r="F502" s="108">
        <v>43528</v>
      </c>
      <c r="G502" s="107" t="s">
        <v>9052</v>
      </c>
      <c r="H502" s="107" t="s">
        <v>346</v>
      </c>
      <c r="I502" s="107" t="s">
        <v>232</v>
      </c>
      <c r="J502" s="107" t="s">
        <v>233</v>
      </c>
      <c r="K502" s="107" t="s">
        <v>9035</v>
      </c>
      <c r="L502" s="107" t="s">
        <v>9903</v>
      </c>
      <c r="M502" s="107" t="s">
        <v>271</v>
      </c>
      <c r="N502" s="107" t="s">
        <v>793</v>
      </c>
      <c r="O502" s="107" t="s">
        <v>244</v>
      </c>
      <c r="P502" s="109">
        <v>83985432</v>
      </c>
      <c r="Q502" s="109">
        <v>83985432</v>
      </c>
      <c r="R502" s="109">
        <v>8089908</v>
      </c>
      <c r="S502" s="107" t="s">
        <v>236</v>
      </c>
      <c r="T502" s="105">
        <v>1</v>
      </c>
      <c r="U502" s="107">
        <v>0</v>
      </c>
      <c r="V502" s="107">
        <v>0</v>
      </c>
      <c r="W502" s="107">
        <v>0</v>
      </c>
      <c r="X502" s="78">
        <v>0</v>
      </c>
      <c r="Y502" s="78">
        <v>0</v>
      </c>
    </row>
    <row r="503" spans="1:25" x14ac:dyDescent="0.25">
      <c r="A503" s="7">
        <v>493</v>
      </c>
      <c r="B503" s="8" t="s">
        <v>6491</v>
      </c>
      <c r="C503" s="78" t="s">
        <v>54</v>
      </c>
      <c r="D503" s="78">
        <v>0</v>
      </c>
      <c r="E503" s="107" t="s">
        <v>9904</v>
      </c>
      <c r="F503" s="108">
        <v>43452</v>
      </c>
      <c r="G503" s="107" t="s">
        <v>9052</v>
      </c>
      <c r="H503" s="107" t="s">
        <v>346</v>
      </c>
      <c r="I503" s="107" t="s">
        <v>232</v>
      </c>
      <c r="J503" s="107" t="s">
        <v>233</v>
      </c>
      <c r="K503" s="107" t="s">
        <v>9035</v>
      </c>
      <c r="L503" s="107" t="s">
        <v>9905</v>
      </c>
      <c r="M503" s="107" t="s">
        <v>271</v>
      </c>
      <c r="N503" s="107" t="s">
        <v>793</v>
      </c>
      <c r="O503" s="107" t="s">
        <v>244</v>
      </c>
      <c r="P503" s="109">
        <v>133586874</v>
      </c>
      <c r="Q503" s="109">
        <v>133586874</v>
      </c>
      <c r="R503" s="109">
        <v>13344477</v>
      </c>
      <c r="S503" s="107" t="s">
        <v>236</v>
      </c>
      <c r="T503" s="105">
        <v>1</v>
      </c>
      <c r="U503" s="107">
        <v>0</v>
      </c>
      <c r="V503" s="107">
        <v>0</v>
      </c>
      <c r="W503" s="107">
        <v>0</v>
      </c>
      <c r="X503" s="78">
        <v>0</v>
      </c>
      <c r="Y503" s="78">
        <v>0</v>
      </c>
    </row>
    <row r="504" spans="1:25" x14ac:dyDescent="0.25">
      <c r="A504" s="7">
        <v>494</v>
      </c>
      <c r="B504" s="8" t="s">
        <v>6495</v>
      </c>
      <c r="C504" s="78" t="s">
        <v>54</v>
      </c>
      <c r="D504" s="78">
        <v>0</v>
      </c>
      <c r="E504" s="107" t="s">
        <v>9906</v>
      </c>
      <c r="F504" s="108">
        <v>43496</v>
      </c>
      <c r="G504" s="107" t="s">
        <v>9052</v>
      </c>
      <c r="H504" s="107" t="s">
        <v>346</v>
      </c>
      <c r="I504" s="107" t="s">
        <v>232</v>
      </c>
      <c r="J504" s="107" t="s">
        <v>233</v>
      </c>
      <c r="K504" s="107" t="s">
        <v>9035</v>
      </c>
      <c r="L504" s="107" t="s">
        <v>9907</v>
      </c>
      <c r="M504" s="107" t="s">
        <v>271</v>
      </c>
      <c r="N504" s="107" t="s">
        <v>793</v>
      </c>
      <c r="O504" s="107" t="s">
        <v>244</v>
      </c>
      <c r="P504" s="109">
        <v>12487088</v>
      </c>
      <c r="Q504" s="109">
        <v>12487088</v>
      </c>
      <c r="R504" s="109">
        <v>1216778</v>
      </c>
      <c r="S504" s="107" t="s">
        <v>236</v>
      </c>
      <c r="T504" s="105">
        <v>1</v>
      </c>
      <c r="U504" s="107">
        <v>0</v>
      </c>
      <c r="V504" s="107">
        <v>0</v>
      </c>
      <c r="W504" s="107">
        <v>0</v>
      </c>
      <c r="X504" s="78">
        <v>0</v>
      </c>
      <c r="Y504" s="78">
        <v>0</v>
      </c>
    </row>
    <row r="505" spans="1:25" x14ac:dyDescent="0.25">
      <c r="A505" s="7">
        <v>495</v>
      </c>
      <c r="B505" s="8" t="s">
        <v>6498</v>
      </c>
      <c r="C505" s="78" t="s">
        <v>54</v>
      </c>
      <c r="D505" s="78">
        <v>0</v>
      </c>
      <c r="E505" s="107" t="s">
        <v>9908</v>
      </c>
      <c r="F505" s="108">
        <v>43542</v>
      </c>
      <c r="G505" s="107" t="s">
        <v>9052</v>
      </c>
      <c r="H505" s="107" t="s">
        <v>346</v>
      </c>
      <c r="I505" s="107" t="s">
        <v>232</v>
      </c>
      <c r="J505" s="107" t="s">
        <v>233</v>
      </c>
      <c r="K505" s="107" t="s">
        <v>9035</v>
      </c>
      <c r="L505" s="107" t="s">
        <v>9909</v>
      </c>
      <c r="M505" s="107" t="s">
        <v>271</v>
      </c>
      <c r="N505" s="107" t="s">
        <v>793</v>
      </c>
      <c r="O505" s="107" t="s">
        <v>244</v>
      </c>
      <c r="P505" s="109">
        <v>7405764</v>
      </c>
      <c r="Q505" s="109">
        <v>7405764</v>
      </c>
      <c r="R505" s="109">
        <v>712901</v>
      </c>
      <c r="S505" s="107" t="s">
        <v>236</v>
      </c>
      <c r="T505" s="105">
        <v>1</v>
      </c>
      <c r="U505" s="107">
        <v>0</v>
      </c>
      <c r="V505" s="107">
        <v>0</v>
      </c>
      <c r="W505" s="107">
        <v>0</v>
      </c>
      <c r="X505" s="78">
        <v>0</v>
      </c>
      <c r="Y505" s="78">
        <v>0</v>
      </c>
    </row>
    <row r="506" spans="1:25" x14ac:dyDescent="0.25">
      <c r="A506" s="7">
        <v>496</v>
      </c>
      <c r="B506" s="8" t="s">
        <v>6502</v>
      </c>
      <c r="C506" s="78" t="s">
        <v>54</v>
      </c>
      <c r="D506" s="78">
        <v>0</v>
      </c>
      <c r="E506" s="107" t="s">
        <v>9910</v>
      </c>
      <c r="F506" s="108">
        <v>43685</v>
      </c>
      <c r="G506" s="107" t="s">
        <v>9052</v>
      </c>
      <c r="H506" s="107" t="s">
        <v>346</v>
      </c>
      <c r="I506" s="107" t="s">
        <v>232</v>
      </c>
      <c r="J506" s="107" t="s">
        <v>233</v>
      </c>
      <c r="K506" s="107" t="s">
        <v>9035</v>
      </c>
      <c r="L506" s="107" t="s">
        <v>9911</v>
      </c>
      <c r="M506" s="107" t="s">
        <v>271</v>
      </c>
      <c r="N506" s="107" t="s">
        <v>793</v>
      </c>
      <c r="O506" s="107" t="s">
        <v>244</v>
      </c>
      <c r="P506" s="109">
        <v>10016795</v>
      </c>
      <c r="Q506" s="109">
        <v>10016795</v>
      </c>
      <c r="R506" s="109">
        <v>944756</v>
      </c>
      <c r="S506" s="107" t="s">
        <v>236</v>
      </c>
      <c r="T506" s="105">
        <v>1</v>
      </c>
      <c r="U506" s="107">
        <v>0</v>
      </c>
      <c r="V506" s="107">
        <v>0</v>
      </c>
      <c r="W506" s="107">
        <v>0</v>
      </c>
      <c r="X506" s="78">
        <v>0</v>
      </c>
      <c r="Y506" s="78">
        <v>0</v>
      </c>
    </row>
    <row r="507" spans="1:25" x14ac:dyDescent="0.25">
      <c r="A507" s="7">
        <v>497</v>
      </c>
      <c r="B507" s="8" t="s">
        <v>6506</v>
      </c>
      <c r="C507" s="78" t="s">
        <v>54</v>
      </c>
      <c r="D507" s="78">
        <v>0</v>
      </c>
      <c r="E507" s="107" t="s">
        <v>9912</v>
      </c>
      <c r="F507" s="108">
        <v>39982</v>
      </c>
      <c r="G507" s="107" t="s">
        <v>9052</v>
      </c>
      <c r="H507" s="107" t="s">
        <v>364</v>
      </c>
      <c r="I507" s="107" t="s">
        <v>232</v>
      </c>
      <c r="J507" s="107" t="s">
        <v>233</v>
      </c>
      <c r="K507" s="107" t="s">
        <v>9035</v>
      </c>
      <c r="L507" s="107" t="s">
        <v>9913</v>
      </c>
      <c r="M507" s="107" t="s">
        <v>313</v>
      </c>
      <c r="N507" s="107" t="s">
        <v>1309</v>
      </c>
      <c r="O507" s="107" t="s">
        <v>244</v>
      </c>
      <c r="P507" s="109">
        <v>27690000</v>
      </c>
      <c r="Q507" s="109">
        <v>27690000</v>
      </c>
      <c r="R507" s="109">
        <v>0</v>
      </c>
      <c r="S507" s="107" t="s">
        <v>236</v>
      </c>
      <c r="T507" s="105">
        <v>1</v>
      </c>
      <c r="U507" s="107">
        <v>0</v>
      </c>
      <c r="V507" s="107">
        <v>0</v>
      </c>
      <c r="W507" s="107">
        <v>0</v>
      </c>
      <c r="X507" s="78">
        <v>0</v>
      </c>
      <c r="Y507" s="78">
        <v>0</v>
      </c>
    </row>
    <row r="508" spans="1:25" x14ac:dyDescent="0.25">
      <c r="A508" s="7">
        <v>498</v>
      </c>
      <c r="B508" s="8" t="s">
        <v>6510</v>
      </c>
      <c r="C508" s="78" t="s">
        <v>54</v>
      </c>
      <c r="D508" s="78">
        <v>0</v>
      </c>
      <c r="E508" s="107" t="s">
        <v>9914</v>
      </c>
      <c r="F508" s="108">
        <v>41053</v>
      </c>
      <c r="G508" s="107" t="s">
        <v>9052</v>
      </c>
      <c r="H508" s="107" t="s">
        <v>364</v>
      </c>
      <c r="I508" s="107" t="s">
        <v>232</v>
      </c>
      <c r="J508" s="107" t="s">
        <v>233</v>
      </c>
      <c r="K508" s="107" t="s">
        <v>9035</v>
      </c>
      <c r="L508" s="107" t="s">
        <v>9915</v>
      </c>
      <c r="M508" s="107" t="s">
        <v>313</v>
      </c>
      <c r="N508" s="107" t="s">
        <v>1309</v>
      </c>
      <c r="O508" s="107" t="s">
        <v>255</v>
      </c>
      <c r="P508" s="109">
        <v>41318386</v>
      </c>
      <c r="Q508" s="109">
        <v>41318386</v>
      </c>
      <c r="R508" s="109">
        <v>0</v>
      </c>
      <c r="S508" s="107" t="s">
        <v>236</v>
      </c>
      <c r="T508" s="105">
        <v>1</v>
      </c>
      <c r="U508" s="107">
        <v>0</v>
      </c>
      <c r="V508" s="107">
        <v>0</v>
      </c>
      <c r="W508" s="107">
        <v>0</v>
      </c>
      <c r="X508" s="78">
        <v>0</v>
      </c>
      <c r="Y508" s="78">
        <v>0</v>
      </c>
    </row>
    <row r="509" spans="1:25" x14ac:dyDescent="0.25">
      <c r="A509" s="7">
        <v>499</v>
      </c>
      <c r="B509" s="8" t="s">
        <v>6514</v>
      </c>
      <c r="C509" s="78" t="s">
        <v>54</v>
      </c>
      <c r="D509" s="78">
        <v>0</v>
      </c>
      <c r="E509" s="107" t="s">
        <v>9916</v>
      </c>
      <c r="F509" s="108">
        <v>42948</v>
      </c>
      <c r="G509" s="107" t="s">
        <v>9052</v>
      </c>
      <c r="H509" s="107" t="s">
        <v>346</v>
      </c>
      <c r="I509" s="107" t="s">
        <v>232</v>
      </c>
      <c r="J509" s="107" t="s">
        <v>233</v>
      </c>
      <c r="K509" s="107" t="s">
        <v>9035</v>
      </c>
      <c r="L509" s="107" t="s">
        <v>9917</v>
      </c>
      <c r="M509" s="107" t="s">
        <v>313</v>
      </c>
      <c r="N509" s="107" t="s">
        <v>1309</v>
      </c>
      <c r="O509" s="107" t="s">
        <v>255</v>
      </c>
      <c r="P509" s="109">
        <v>20837796</v>
      </c>
      <c r="Q509" s="109">
        <v>20837796</v>
      </c>
      <c r="R509" s="109">
        <v>21750173</v>
      </c>
      <c r="S509" s="107" t="s">
        <v>236</v>
      </c>
      <c r="T509" s="105">
        <v>1</v>
      </c>
      <c r="U509" s="107">
        <v>0</v>
      </c>
      <c r="V509" s="107">
        <v>0</v>
      </c>
      <c r="W509" s="107">
        <v>0</v>
      </c>
      <c r="X509" s="78">
        <v>0</v>
      </c>
      <c r="Y509" s="78">
        <v>0</v>
      </c>
    </row>
    <row r="510" spans="1:25" x14ac:dyDescent="0.25">
      <c r="A510" s="7">
        <v>500</v>
      </c>
      <c r="B510" s="8" t="s">
        <v>6518</v>
      </c>
      <c r="C510" s="78" t="s">
        <v>54</v>
      </c>
      <c r="D510" s="78">
        <v>0</v>
      </c>
      <c r="E510" s="107" t="s">
        <v>9918</v>
      </c>
      <c r="F510" s="108">
        <v>43269</v>
      </c>
      <c r="G510" s="107" t="s">
        <v>9052</v>
      </c>
      <c r="H510" s="107" t="s">
        <v>327</v>
      </c>
      <c r="I510" s="107" t="s">
        <v>232</v>
      </c>
      <c r="J510" s="107" t="s">
        <v>233</v>
      </c>
      <c r="K510" s="107" t="s">
        <v>9035</v>
      </c>
      <c r="L510" s="107" t="s">
        <v>9919</v>
      </c>
      <c r="M510" s="107" t="s">
        <v>313</v>
      </c>
      <c r="N510" s="107" t="s">
        <v>1309</v>
      </c>
      <c r="O510" s="107" t="s">
        <v>244</v>
      </c>
      <c r="P510" s="109">
        <v>1053664000</v>
      </c>
      <c r="Q510" s="109">
        <v>1053664000</v>
      </c>
      <c r="R510" s="109">
        <v>1050980826</v>
      </c>
      <c r="S510" s="107" t="s">
        <v>236</v>
      </c>
      <c r="T510" s="105">
        <v>1</v>
      </c>
      <c r="U510" s="107">
        <v>0</v>
      </c>
      <c r="V510" s="107">
        <v>0</v>
      </c>
      <c r="W510" s="107">
        <v>0</v>
      </c>
      <c r="X510" s="78">
        <v>0</v>
      </c>
      <c r="Y510" s="78">
        <v>0</v>
      </c>
    </row>
    <row r="511" spans="1:25" x14ac:dyDescent="0.25">
      <c r="A511" s="7">
        <v>501</v>
      </c>
      <c r="B511" s="8" t="s">
        <v>6522</v>
      </c>
      <c r="C511" s="78" t="s">
        <v>54</v>
      </c>
      <c r="D511" s="78">
        <v>0</v>
      </c>
      <c r="E511" s="107" t="s">
        <v>9920</v>
      </c>
      <c r="F511" s="108">
        <v>43325</v>
      </c>
      <c r="G511" s="107" t="s">
        <v>9052</v>
      </c>
      <c r="H511" s="107" t="s">
        <v>346</v>
      </c>
      <c r="I511" s="107" t="s">
        <v>232</v>
      </c>
      <c r="J511" s="107" t="s">
        <v>233</v>
      </c>
      <c r="K511" s="107" t="s">
        <v>9035</v>
      </c>
      <c r="L511" s="107" t="s">
        <v>9921</v>
      </c>
      <c r="M511" s="107" t="s">
        <v>313</v>
      </c>
      <c r="N511" s="107" t="s">
        <v>1309</v>
      </c>
      <c r="O511" s="107" t="s">
        <v>244</v>
      </c>
      <c r="P511" s="109">
        <v>12416988</v>
      </c>
      <c r="Q511" s="109">
        <v>12416988</v>
      </c>
      <c r="R511" s="109">
        <v>0</v>
      </c>
      <c r="S511" s="107" t="s">
        <v>236</v>
      </c>
      <c r="T511" s="105">
        <v>1</v>
      </c>
      <c r="U511" s="107">
        <v>0</v>
      </c>
      <c r="V511" s="107">
        <v>0</v>
      </c>
      <c r="W511" s="107">
        <v>0</v>
      </c>
      <c r="X511" s="78">
        <v>0</v>
      </c>
      <c r="Y511" s="78">
        <v>0</v>
      </c>
    </row>
    <row r="512" spans="1:25" x14ac:dyDescent="0.25">
      <c r="A512" s="7">
        <v>502</v>
      </c>
      <c r="B512" s="8" t="s">
        <v>6526</v>
      </c>
      <c r="C512" s="78" t="s">
        <v>54</v>
      </c>
      <c r="D512" s="78">
        <v>0</v>
      </c>
      <c r="E512" s="107" t="s">
        <v>9922</v>
      </c>
      <c r="F512" s="108">
        <v>43563</v>
      </c>
      <c r="G512" s="107" t="s">
        <v>9052</v>
      </c>
      <c r="H512" s="107" t="s">
        <v>346</v>
      </c>
      <c r="I512" s="107" t="s">
        <v>232</v>
      </c>
      <c r="J512" s="107" t="s">
        <v>233</v>
      </c>
      <c r="K512" s="107" t="s">
        <v>9035</v>
      </c>
      <c r="L512" s="107" t="s">
        <v>9923</v>
      </c>
      <c r="M512" s="107" t="s">
        <v>313</v>
      </c>
      <c r="N512" s="107" t="s">
        <v>1309</v>
      </c>
      <c r="O512" s="107" t="s">
        <v>244</v>
      </c>
      <c r="P512" s="109">
        <v>2023935</v>
      </c>
      <c r="Q512" s="109">
        <v>2023935</v>
      </c>
      <c r="R512" s="109">
        <v>193682</v>
      </c>
      <c r="S512" s="107" t="s">
        <v>236</v>
      </c>
      <c r="T512" s="105">
        <v>1</v>
      </c>
      <c r="U512" s="107">
        <v>0</v>
      </c>
      <c r="V512" s="107">
        <v>0</v>
      </c>
      <c r="W512" s="107">
        <v>0</v>
      </c>
      <c r="X512" s="78">
        <v>0</v>
      </c>
      <c r="Y512" s="78">
        <v>0</v>
      </c>
    </row>
    <row r="513" spans="1:25" x14ac:dyDescent="0.25">
      <c r="A513" s="7">
        <v>503</v>
      </c>
      <c r="B513" s="8" t="s">
        <v>6530</v>
      </c>
      <c r="C513" s="78" t="s">
        <v>54</v>
      </c>
      <c r="D513" s="78">
        <v>0</v>
      </c>
      <c r="E513" s="107" t="s">
        <v>9924</v>
      </c>
      <c r="F513" s="108">
        <v>43325</v>
      </c>
      <c r="G513" s="107" t="s">
        <v>9052</v>
      </c>
      <c r="H513" s="107" t="s">
        <v>346</v>
      </c>
      <c r="I513" s="107" t="s">
        <v>232</v>
      </c>
      <c r="J513" s="107" t="s">
        <v>233</v>
      </c>
      <c r="K513" s="107" t="s">
        <v>9035</v>
      </c>
      <c r="L513" s="107" t="s">
        <v>9925</v>
      </c>
      <c r="M513" s="107" t="s">
        <v>313</v>
      </c>
      <c r="N513" s="107" t="s">
        <v>1309</v>
      </c>
      <c r="O513" s="107" t="s">
        <v>244</v>
      </c>
      <c r="P513" s="109">
        <v>11041378</v>
      </c>
      <c r="Q513" s="109">
        <v>11041378</v>
      </c>
      <c r="R513" s="109">
        <v>1098571</v>
      </c>
      <c r="S513" s="107" t="s">
        <v>236</v>
      </c>
      <c r="T513" s="105">
        <v>1</v>
      </c>
      <c r="U513" s="107">
        <v>0</v>
      </c>
      <c r="V513" s="107">
        <v>0</v>
      </c>
      <c r="W513" s="107">
        <v>0</v>
      </c>
      <c r="X513" s="78">
        <v>0</v>
      </c>
      <c r="Y513" s="78">
        <v>0</v>
      </c>
    </row>
    <row r="514" spans="1:25" x14ac:dyDescent="0.25">
      <c r="A514" s="7">
        <v>504</v>
      </c>
      <c r="B514" s="8" t="s">
        <v>6535</v>
      </c>
      <c r="C514" s="78" t="s">
        <v>54</v>
      </c>
      <c r="D514" s="78">
        <v>0</v>
      </c>
      <c r="E514" s="107" t="s">
        <v>9926</v>
      </c>
      <c r="F514" s="108">
        <v>43357</v>
      </c>
      <c r="G514" s="107" t="s">
        <v>9052</v>
      </c>
      <c r="H514" s="107" t="s">
        <v>346</v>
      </c>
      <c r="I514" s="107" t="s">
        <v>232</v>
      </c>
      <c r="J514" s="107" t="s">
        <v>233</v>
      </c>
      <c r="K514" s="107" t="s">
        <v>9035</v>
      </c>
      <c r="L514" s="107" t="s">
        <v>9927</v>
      </c>
      <c r="M514" s="107" t="s">
        <v>313</v>
      </c>
      <c r="N514" s="107" t="s">
        <v>1309</v>
      </c>
      <c r="O514" s="107" t="s">
        <v>244</v>
      </c>
      <c r="P514" s="109">
        <v>12615996</v>
      </c>
      <c r="Q514" s="109">
        <v>12615996</v>
      </c>
      <c r="R514" s="109">
        <v>1251322</v>
      </c>
      <c r="S514" s="107" t="s">
        <v>236</v>
      </c>
      <c r="T514" s="105">
        <v>1</v>
      </c>
      <c r="U514" s="107">
        <v>0</v>
      </c>
      <c r="V514" s="107">
        <v>0</v>
      </c>
      <c r="W514" s="107">
        <v>0</v>
      </c>
      <c r="X514" s="78">
        <v>0</v>
      </c>
      <c r="Y514" s="78">
        <v>0</v>
      </c>
    </row>
    <row r="515" spans="1:25" x14ac:dyDescent="0.25">
      <c r="A515" s="7">
        <v>505</v>
      </c>
      <c r="B515" s="8" t="s">
        <v>6539</v>
      </c>
      <c r="C515" s="78" t="s">
        <v>54</v>
      </c>
      <c r="D515" s="78">
        <v>0</v>
      </c>
      <c r="E515" s="107" t="s">
        <v>9928</v>
      </c>
      <c r="F515" s="108">
        <v>43622</v>
      </c>
      <c r="G515" s="107" t="s">
        <v>9052</v>
      </c>
      <c r="H515" s="107" t="s">
        <v>346</v>
      </c>
      <c r="I515" s="107" t="s">
        <v>232</v>
      </c>
      <c r="J515" s="107" t="s">
        <v>233</v>
      </c>
      <c r="K515" s="107" t="s">
        <v>9035</v>
      </c>
      <c r="L515" s="107" t="s">
        <v>9929</v>
      </c>
      <c r="M515" s="107" t="s">
        <v>313</v>
      </c>
      <c r="N515" s="107" t="s">
        <v>1309</v>
      </c>
      <c r="O515" s="107" t="s">
        <v>244</v>
      </c>
      <c r="P515" s="109">
        <v>11041378</v>
      </c>
      <c r="Q515" s="109">
        <v>11041378</v>
      </c>
      <c r="R515" s="109">
        <v>1047677</v>
      </c>
      <c r="S515" s="107" t="s">
        <v>236</v>
      </c>
      <c r="T515" s="105">
        <v>1</v>
      </c>
      <c r="U515" s="107">
        <v>0</v>
      </c>
      <c r="V515" s="107">
        <v>0</v>
      </c>
      <c r="W515" s="107">
        <v>0</v>
      </c>
      <c r="X515" s="78">
        <v>0</v>
      </c>
      <c r="Y515" s="78">
        <v>0</v>
      </c>
    </row>
    <row r="516" spans="1:25" x14ac:dyDescent="0.25">
      <c r="A516" s="7">
        <v>506</v>
      </c>
      <c r="B516" s="8" t="s">
        <v>6543</v>
      </c>
      <c r="C516" s="78" t="s">
        <v>54</v>
      </c>
      <c r="D516" s="78">
        <v>0</v>
      </c>
      <c r="E516" s="107" t="s">
        <v>9930</v>
      </c>
      <c r="F516" s="108">
        <v>43617</v>
      </c>
      <c r="G516" s="107" t="s">
        <v>9052</v>
      </c>
      <c r="H516" s="107" t="s">
        <v>331</v>
      </c>
      <c r="I516" s="107" t="s">
        <v>223</v>
      </c>
      <c r="J516" s="107" t="s">
        <v>233</v>
      </c>
      <c r="K516" s="107" t="s">
        <v>9035</v>
      </c>
      <c r="L516" s="107" t="s">
        <v>9931</v>
      </c>
      <c r="M516" s="107" t="s">
        <v>318</v>
      </c>
      <c r="N516" s="107" t="s">
        <v>1384</v>
      </c>
      <c r="O516" s="107" t="s">
        <v>244</v>
      </c>
      <c r="P516" s="109">
        <v>801656992</v>
      </c>
      <c r="Q516" s="109">
        <v>801656992</v>
      </c>
      <c r="R516" s="109">
        <v>0</v>
      </c>
      <c r="S516" s="107" t="s">
        <v>236</v>
      </c>
      <c r="T516" s="105">
        <v>1</v>
      </c>
      <c r="U516" s="107">
        <v>0</v>
      </c>
      <c r="V516" s="107">
        <v>0</v>
      </c>
      <c r="W516" s="107">
        <v>0</v>
      </c>
      <c r="X516" s="78">
        <v>0</v>
      </c>
      <c r="Y516" s="78">
        <v>0</v>
      </c>
    </row>
    <row r="517" spans="1:25" x14ac:dyDescent="0.25">
      <c r="A517" s="7">
        <v>507</v>
      </c>
      <c r="B517" s="8" t="s">
        <v>6547</v>
      </c>
      <c r="C517" s="78" t="s">
        <v>54</v>
      </c>
      <c r="D517" s="78">
        <v>0</v>
      </c>
      <c r="E517" s="107" t="s">
        <v>9932</v>
      </c>
      <c r="F517" s="108">
        <v>41977</v>
      </c>
      <c r="G517" s="107" t="s">
        <v>9052</v>
      </c>
      <c r="H517" s="107" t="s">
        <v>346</v>
      </c>
      <c r="I517" s="107" t="s">
        <v>232</v>
      </c>
      <c r="J517" s="107" t="s">
        <v>233</v>
      </c>
      <c r="K517" s="107" t="s">
        <v>9933</v>
      </c>
      <c r="L517" s="107" t="s">
        <v>9934</v>
      </c>
      <c r="M517" s="107" t="s">
        <v>234</v>
      </c>
      <c r="N517" s="107" t="s">
        <v>483</v>
      </c>
      <c r="O517" s="107" t="s">
        <v>255</v>
      </c>
      <c r="P517" s="109">
        <v>235881459</v>
      </c>
      <c r="Q517" s="109">
        <v>235881459</v>
      </c>
      <c r="R517" s="109">
        <v>0</v>
      </c>
      <c r="S517" s="107" t="s">
        <v>236</v>
      </c>
      <c r="T517" s="105">
        <v>1</v>
      </c>
      <c r="U517" s="107">
        <v>0</v>
      </c>
      <c r="V517" s="107">
        <v>0</v>
      </c>
      <c r="W517" s="107">
        <v>0</v>
      </c>
      <c r="X517" s="78">
        <v>0</v>
      </c>
      <c r="Y517" s="78">
        <v>0</v>
      </c>
    </row>
    <row r="518" spans="1:25" x14ac:dyDescent="0.25">
      <c r="A518" s="7">
        <v>508</v>
      </c>
      <c r="B518" s="8" t="s">
        <v>6551</v>
      </c>
      <c r="C518" s="78" t="s">
        <v>54</v>
      </c>
      <c r="D518" s="78">
        <v>0</v>
      </c>
      <c r="E518" s="107" t="s">
        <v>9935</v>
      </c>
      <c r="F518" s="108">
        <v>41696</v>
      </c>
      <c r="G518" s="107" t="s">
        <v>9052</v>
      </c>
      <c r="H518" s="107" t="s">
        <v>346</v>
      </c>
      <c r="I518" s="107" t="s">
        <v>232</v>
      </c>
      <c r="J518" s="107" t="s">
        <v>233</v>
      </c>
      <c r="K518" s="107" t="s">
        <v>9933</v>
      </c>
      <c r="L518" s="107" t="s">
        <v>9936</v>
      </c>
      <c r="M518" s="107" t="s">
        <v>234</v>
      </c>
      <c r="N518" s="107" t="s">
        <v>483</v>
      </c>
      <c r="O518" s="107" t="s">
        <v>255</v>
      </c>
      <c r="P518" s="109">
        <v>55288710</v>
      </c>
      <c r="Q518" s="109">
        <v>55288710</v>
      </c>
      <c r="R518" s="109">
        <v>0</v>
      </c>
      <c r="S518" s="107" t="s">
        <v>236</v>
      </c>
      <c r="T518" s="105">
        <v>1</v>
      </c>
      <c r="U518" s="107">
        <v>0</v>
      </c>
      <c r="V518" s="107">
        <v>0</v>
      </c>
      <c r="W518" s="107">
        <v>0</v>
      </c>
      <c r="X518" s="78">
        <v>0</v>
      </c>
      <c r="Y518" s="78">
        <v>0</v>
      </c>
    </row>
    <row r="519" spans="1:25" x14ac:dyDescent="0.25">
      <c r="A519" s="7">
        <v>509</v>
      </c>
      <c r="B519" s="8" t="s">
        <v>6555</v>
      </c>
      <c r="C519" s="78" t="s">
        <v>54</v>
      </c>
      <c r="D519" s="78">
        <v>0</v>
      </c>
      <c r="E519" s="107" t="s">
        <v>9937</v>
      </c>
      <c r="F519" s="108">
        <v>41394</v>
      </c>
      <c r="G519" s="107" t="s">
        <v>9052</v>
      </c>
      <c r="H519" s="107" t="s">
        <v>346</v>
      </c>
      <c r="I519" s="107" t="s">
        <v>232</v>
      </c>
      <c r="J519" s="107" t="s">
        <v>233</v>
      </c>
      <c r="K519" s="107" t="s">
        <v>9933</v>
      </c>
      <c r="L519" s="107" t="s">
        <v>9938</v>
      </c>
      <c r="M519" s="107" t="s">
        <v>234</v>
      </c>
      <c r="N519" s="107" t="s">
        <v>483</v>
      </c>
      <c r="O519" s="107" t="s">
        <v>250</v>
      </c>
      <c r="P519" s="109">
        <v>340020000</v>
      </c>
      <c r="Q519" s="109">
        <v>340020000</v>
      </c>
      <c r="R519" s="109">
        <v>0</v>
      </c>
      <c r="S519" s="107" t="s">
        <v>236</v>
      </c>
      <c r="T519" s="105">
        <v>1</v>
      </c>
      <c r="U519" s="107">
        <v>0</v>
      </c>
      <c r="V519" s="107">
        <v>0</v>
      </c>
      <c r="W519" s="107">
        <v>0</v>
      </c>
      <c r="X519" s="78">
        <v>0</v>
      </c>
      <c r="Y519" s="78">
        <v>0</v>
      </c>
    </row>
    <row r="520" spans="1:25" x14ac:dyDescent="0.25">
      <c r="A520" s="7">
        <v>510</v>
      </c>
      <c r="B520" s="8" t="s">
        <v>6559</v>
      </c>
      <c r="C520" s="78" t="s">
        <v>54</v>
      </c>
      <c r="D520" s="78">
        <v>0</v>
      </c>
      <c r="E520" s="107" t="s">
        <v>9939</v>
      </c>
      <c r="F520" s="108">
        <v>42131</v>
      </c>
      <c r="G520" s="107" t="s">
        <v>9052</v>
      </c>
      <c r="H520" s="107" t="s">
        <v>346</v>
      </c>
      <c r="I520" s="107" t="s">
        <v>232</v>
      </c>
      <c r="J520" s="107" t="s">
        <v>233</v>
      </c>
      <c r="K520" s="107" t="s">
        <v>9933</v>
      </c>
      <c r="L520" s="107" t="s">
        <v>9940</v>
      </c>
      <c r="M520" s="107" t="s">
        <v>234</v>
      </c>
      <c r="N520" s="107" t="s">
        <v>483</v>
      </c>
      <c r="O520" s="107" t="s">
        <v>255</v>
      </c>
      <c r="P520" s="109">
        <v>120000000</v>
      </c>
      <c r="Q520" s="109">
        <v>120000000</v>
      </c>
      <c r="R520" s="109">
        <v>0</v>
      </c>
      <c r="S520" s="107" t="s">
        <v>236</v>
      </c>
      <c r="T520" s="105">
        <v>1</v>
      </c>
      <c r="U520" s="107">
        <v>0</v>
      </c>
      <c r="V520" s="107">
        <v>0</v>
      </c>
      <c r="W520" s="107">
        <v>0</v>
      </c>
      <c r="X520" s="78">
        <v>0</v>
      </c>
      <c r="Y520" s="78">
        <v>0</v>
      </c>
    </row>
    <row r="521" spans="1:25" x14ac:dyDescent="0.25">
      <c r="A521" s="7">
        <v>511</v>
      </c>
      <c r="B521" s="8" t="s">
        <v>6563</v>
      </c>
      <c r="C521" s="78" t="s">
        <v>54</v>
      </c>
      <c r="D521" s="78">
        <v>0</v>
      </c>
      <c r="E521" s="107" t="s">
        <v>9941</v>
      </c>
      <c r="F521" s="108">
        <v>42229</v>
      </c>
      <c r="G521" s="107" t="s">
        <v>9052</v>
      </c>
      <c r="H521" s="107" t="s">
        <v>346</v>
      </c>
      <c r="I521" s="107" t="s">
        <v>232</v>
      </c>
      <c r="J521" s="107" t="s">
        <v>233</v>
      </c>
      <c r="K521" s="107" t="s">
        <v>9933</v>
      </c>
      <c r="L521" s="107" t="s">
        <v>9942</v>
      </c>
      <c r="M521" s="107" t="s">
        <v>234</v>
      </c>
      <c r="N521" s="107" t="s">
        <v>483</v>
      </c>
      <c r="O521" s="107" t="s">
        <v>255</v>
      </c>
      <c r="P521" s="109">
        <v>200000000</v>
      </c>
      <c r="Q521" s="109">
        <v>200000000</v>
      </c>
      <c r="R521" s="109">
        <v>0</v>
      </c>
      <c r="S521" s="107" t="s">
        <v>236</v>
      </c>
      <c r="T521" s="105">
        <v>1</v>
      </c>
      <c r="U521" s="107">
        <v>0</v>
      </c>
      <c r="V521" s="107">
        <v>0</v>
      </c>
      <c r="W521" s="107">
        <v>0</v>
      </c>
      <c r="X521" s="78">
        <v>0</v>
      </c>
      <c r="Y521" s="78">
        <v>0</v>
      </c>
    </row>
    <row r="522" spans="1:25" x14ac:dyDescent="0.25">
      <c r="A522" s="7">
        <v>512</v>
      </c>
      <c r="B522" s="8" t="s">
        <v>6567</v>
      </c>
      <c r="C522" s="78" t="s">
        <v>54</v>
      </c>
      <c r="D522" s="78">
        <v>0</v>
      </c>
      <c r="E522" s="107" t="s">
        <v>9943</v>
      </c>
      <c r="F522" s="108">
        <v>42080</v>
      </c>
      <c r="G522" s="107" t="s">
        <v>9052</v>
      </c>
      <c r="H522" s="107" t="s">
        <v>346</v>
      </c>
      <c r="I522" s="107" t="s">
        <v>232</v>
      </c>
      <c r="J522" s="107" t="s">
        <v>233</v>
      </c>
      <c r="K522" s="107" t="s">
        <v>9933</v>
      </c>
      <c r="L522" s="107" t="s">
        <v>9944</v>
      </c>
      <c r="M522" s="107" t="s">
        <v>234</v>
      </c>
      <c r="N522" s="107" t="s">
        <v>483</v>
      </c>
      <c r="O522" s="107" t="s">
        <v>255</v>
      </c>
      <c r="P522" s="109">
        <v>441395416</v>
      </c>
      <c r="Q522" s="109">
        <v>441395416</v>
      </c>
      <c r="R522" s="109">
        <v>0</v>
      </c>
      <c r="S522" s="107" t="s">
        <v>236</v>
      </c>
      <c r="T522" s="105">
        <v>1</v>
      </c>
      <c r="U522" s="107">
        <v>0</v>
      </c>
      <c r="V522" s="107">
        <v>0</v>
      </c>
      <c r="W522" s="107">
        <v>0</v>
      </c>
      <c r="X522" s="78">
        <v>0</v>
      </c>
      <c r="Y522" s="78">
        <v>0</v>
      </c>
    </row>
    <row r="523" spans="1:25" x14ac:dyDescent="0.25">
      <c r="A523" s="7">
        <v>513</v>
      </c>
      <c r="B523" s="8" t="s">
        <v>6572</v>
      </c>
      <c r="C523" s="78" t="s">
        <v>54</v>
      </c>
      <c r="D523" s="78">
        <v>0</v>
      </c>
      <c r="E523" s="107" t="s">
        <v>9945</v>
      </c>
      <c r="F523" s="108">
        <v>42300</v>
      </c>
      <c r="G523" s="107" t="s">
        <v>246</v>
      </c>
      <c r="H523" s="107" t="s">
        <v>350</v>
      </c>
      <c r="I523" s="107" t="s">
        <v>232</v>
      </c>
      <c r="J523" s="107" t="s">
        <v>233</v>
      </c>
      <c r="K523" s="107" t="s">
        <v>9933</v>
      </c>
      <c r="L523" s="107" t="s">
        <v>9946</v>
      </c>
      <c r="M523" s="107" t="s">
        <v>234</v>
      </c>
      <c r="N523" s="107" t="s">
        <v>483</v>
      </c>
      <c r="O523" s="107" t="s">
        <v>255</v>
      </c>
      <c r="P523" s="109">
        <v>21514430</v>
      </c>
      <c r="Q523" s="109">
        <v>21514430</v>
      </c>
      <c r="R523" s="109">
        <v>0</v>
      </c>
      <c r="S523" s="107" t="s">
        <v>236</v>
      </c>
      <c r="T523" s="105">
        <v>1</v>
      </c>
      <c r="U523" s="107">
        <v>0</v>
      </c>
      <c r="V523" s="107">
        <v>0</v>
      </c>
      <c r="W523" s="107">
        <v>0</v>
      </c>
      <c r="X523" s="78">
        <v>0</v>
      </c>
      <c r="Y523" s="78">
        <v>0</v>
      </c>
    </row>
    <row r="524" spans="1:25" x14ac:dyDescent="0.25">
      <c r="A524" s="7">
        <v>514</v>
      </c>
      <c r="B524" s="8" t="s">
        <v>6575</v>
      </c>
      <c r="C524" s="78" t="s">
        <v>54</v>
      </c>
      <c r="D524" s="78">
        <v>0</v>
      </c>
      <c r="E524" s="107" t="s">
        <v>9947</v>
      </c>
      <c r="F524" s="108">
        <v>42352</v>
      </c>
      <c r="G524" s="107" t="s">
        <v>246</v>
      </c>
      <c r="H524" s="107" t="s">
        <v>350</v>
      </c>
      <c r="I524" s="107" t="s">
        <v>232</v>
      </c>
      <c r="J524" s="107" t="s">
        <v>233</v>
      </c>
      <c r="K524" s="107" t="s">
        <v>9933</v>
      </c>
      <c r="L524" s="107" t="s">
        <v>9948</v>
      </c>
      <c r="M524" s="107" t="s">
        <v>234</v>
      </c>
      <c r="N524" s="107" t="s">
        <v>483</v>
      </c>
      <c r="O524" s="107" t="s">
        <v>255</v>
      </c>
      <c r="P524" s="109">
        <v>21316414</v>
      </c>
      <c r="Q524" s="109">
        <v>21316414</v>
      </c>
      <c r="R524" s="109">
        <v>0</v>
      </c>
      <c r="S524" s="107" t="s">
        <v>236</v>
      </c>
      <c r="T524" s="105">
        <v>1</v>
      </c>
      <c r="U524" s="107">
        <v>0</v>
      </c>
      <c r="V524" s="107">
        <v>0</v>
      </c>
      <c r="W524" s="107">
        <v>0</v>
      </c>
      <c r="X524" s="78">
        <v>0</v>
      </c>
      <c r="Y524" s="78">
        <v>0</v>
      </c>
    </row>
    <row r="525" spans="1:25" x14ac:dyDescent="0.25">
      <c r="A525" s="7">
        <v>515</v>
      </c>
      <c r="B525" s="8" t="s">
        <v>6578</v>
      </c>
      <c r="C525" s="78" t="s">
        <v>54</v>
      </c>
      <c r="D525" s="78">
        <v>0</v>
      </c>
      <c r="E525" s="107" t="s">
        <v>9949</v>
      </c>
      <c r="F525" s="108">
        <v>42383</v>
      </c>
      <c r="G525" s="107" t="s">
        <v>246</v>
      </c>
      <c r="H525" s="107" t="s">
        <v>350</v>
      </c>
      <c r="I525" s="107" t="s">
        <v>232</v>
      </c>
      <c r="J525" s="107" t="s">
        <v>233</v>
      </c>
      <c r="K525" s="107" t="s">
        <v>9933</v>
      </c>
      <c r="L525" s="107" t="s">
        <v>9950</v>
      </c>
      <c r="M525" s="107" t="s">
        <v>234</v>
      </c>
      <c r="N525" s="107" t="s">
        <v>483</v>
      </c>
      <c r="O525" s="107" t="s">
        <v>255</v>
      </c>
      <c r="P525" s="109">
        <v>12887000</v>
      </c>
      <c r="Q525" s="109">
        <v>12887000</v>
      </c>
      <c r="R525" s="109">
        <v>0</v>
      </c>
      <c r="S525" s="107" t="s">
        <v>236</v>
      </c>
      <c r="T525" s="105">
        <v>1</v>
      </c>
      <c r="U525" s="107">
        <v>0</v>
      </c>
      <c r="V525" s="107">
        <v>0</v>
      </c>
      <c r="W525" s="107">
        <v>0</v>
      </c>
      <c r="X525" s="78">
        <v>0</v>
      </c>
      <c r="Y525" s="78">
        <v>0</v>
      </c>
    </row>
    <row r="526" spans="1:25" x14ac:dyDescent="0.25">
      <c r="A526" s="7">
        <v>516</v>
      </c>
      <c r="B526" s="8" t="s">
        <v>6582</v>
      </c>
      <c r="C526" s="78" t="s">
        <v>54</v>
      </c>
      <c r="D526" s="78">
        <v>0</v>
      </c>
      <c r="E526" s="107" t="s">
        <v>9951</v>
      </c>
      <c r="F526" s="108">
        <v>42443</v>
      </c>
      <c r="G526" s="107" t="s">
        <v>9052</v>
      </c>
      <c r="H526" s="107" t="s">
        <v>346</v>
      </c>
      <c r="I526" s="107" t="s">
        <v>232</v>
      </c>
      <c r="J526" s="107" t="s">
        <v>233</v>
      </c>
      <c r="K526" s="107" t="s">
        <v>9933</v>
      </c>
      <c r="L526" s="107" t="s">
        <v>9952</v>
      </c>
      <c r="M526" s="107" t="s">
        <v>234</v>
      </c>
      <c r="N526" s="107" t="s">
        <v>483</v>
      </c>
      <c r="O526" s="107" t="s">
        <v>244</v>
      </c>
      <c r="P526" s="109">
        <v>868731192</v>
      </c>
      <c r="Q526" s="109">
        <v>868731192</v>
      </c>
      <c r="R526" s="109">
        <v>0</v>
      </c>
      <c r="S526" s="107" t="s">
        <v>236</v>
      </c>
      <c r="T526" s="105">
        <v>1</v>
      </c>
      <c r="U526" s="107">
        <v>0</v>
      </c>
      <c r="V526" s="107">
        <v>0</v>
      </c>
      <c r="W526" s="107">
        <v>0</v>
      </c>
      <c r="X526" s="78">
        <v>0</v>
      </c>
      <c r="Y526" s="78">
        <v>0</v>
      </c>
    </row>
    <row r="527" spans="1:25" x14ac:dyDescent="0.25">
      <c r="A527" s="7">
        <v>517</v>
      </c>
      <c r="B527" s="8" t="s">
        <v>6585</v>
      </c>
      <c r="C527" s="78" t="s">
        <v>54</v>
      </c>
      <c r="D527" s="78">
        <v>0</v>
      </c>
      <c r="E527" s="107" t="s">
        <v>9953</v>
      </c>
      <c r="F527" s="108">
        <v>42471</v>
      </c>
      <c r="G527" s="107" t="s">
        <v>9052</v>
      </c>
      <c r="H527" s="107" t="s">
        <v>346</v>
      </c>
      <c r="I527" s="107" t="s">
        <v>232</v>
      </c>
      <c r="J527" s="107" t="s">
        <v>233</v>
      </c>
      <c r="K527" s="107" t="s">
        <v>9933</v>
      </c>
      <c r="L527" s="107" t="s">
        <v>9954</v>
      </c>
      <c r="M527" s="107" t="s">
        <v>234</v>
      </c>
      <c r="N527" s="107" t="s">
        <v>483</v>
      </c>
      <c r="O527" s="107" t="s">
        <v>255</v>
      </c>
      <c r="P527" s="109">
        <v>4208448</v>
      </c>
      <c r="Q527" s="109">
        <v>4208448</v>
      </c>
      <c r="R527" s="109">
        <v>0</v>
      </c>
      <c r="S527" s="107" t="s">
        <v>236</v>
      </c>
      <c r="T527" s="105">
        <v>1</v>
      </c>
      <c r="U527" s="107">
        <v>0</v>
      </c>
      <c r="V527" s="107">
        <v>0</v>
      </c>
      <c r="W527" s="107">
        <v>0</v>
      </c>
      <c r="X527" s="78">
        <v>0</v>
      </c>
      <c r="Y527" s="78">
        <v>0</v>
      </c>
    </row>
    <row r="528" spans="1:25" x14ac:dyDescent="0.25">
      <c r="A528" s="7">
        <v>518</v>
      </c>
      <c r="B528" s="8" t="s">
        <v>6589</v>
      </c>
      <c r="C528" s="78" t="s">
        <v>54</v>
      </c>
      <c r="D528" s="78">
        <v>0</v>
      </c>
      <c r="E528" s="107" t="s">
        <v>9955</v>
      </c>
      <c r="F528" s="108">
        <v>42492</v>
      </c>
      <c r="G528" s="107" t="s">
        <v>9052</v>
      </c>
      <c r="H528" s="107" t="s">
        <v>346</v>
      </c>
      <c r="I528" s="107" t="s">
        <v>232</v>
      </c>
      <c r="J528" s="107" t="s">
        <v>233</v>
      </c>
      <c r="K528" s="107" t="s">
        <v>9933</v>
      </c>
      <c r="L528" s="107" t="s">
        <v>9956</v>
      </c>
      <c r="M528" s="107" t="s">
        <v>234</v>
      </c>
      <c r="N528" s="107" t="s">
        <v>483</v>
      </c>
      <c r="O528" s="107" t="s">
        <v>244</v>
      </c>
      <c r="P528" s="109">
        <v>28517981</v>
      </c>
      <c r="Q528" s="109">
        <v>28517981</v>
      </c>
      <c r="R528" s="109">
        <v>0</v>
      </c>
      <c r="S528" s="107" t="s">
        <v>236</v>
      </c>
      <c r="T528" s="105">
        <v>1</v>
      </c>
      <c r="U528" s="107">
        <v>0</v>
      </c>
      <c r="V528" s="107">
        <v>0</v>
      </c>
      <c r="W528" s="107">
        <v>0</v>
      </c>
      <c r="X528" s="78">
        <v>0</v>
      </c>
      <c r="Y528" s="78">
        <v>0</v>
      </c>
    </row>
    <row r="529" spans="1:25" x14ac:dyDescent="0.25">
      <c r="A529" s="7">
        <v>519</v>
      </c>
      <c r="B529" s="8" t="s">
        <v>6593</v>
      </c>
      <c r="C529" s="78" t="s">
        <v>54</v>
      </c>
      <c r="D529" s="78">
        <v>0</v>
      </c>
      <c r="E529" s="107" t="s">
        <v>9957</v>
      </c>
      <c r="F529" s="108">
        <v>42418</v>
      </c>
      <c r="G529" s="107" t="s">
        <v>246</v>
      </c>
      <c r="H529" s="107" t="s">
        <v>350</v>
      </c>
      <c r="I529" s="107" t="s">
        <v>232</v>
      </c>
      <c r="J529" s="107" t="s">
        <v>233</v>
      </c>
      <c r="K529" s="107" t="s">
        <v>9933</v>
      </c>
      <c r="L529" s="107" t="s">
        <v>9958</v>
      </c>
      <c r="M529" s="107" t="s">
        <v>234</v>
      </c>
      <c r="N529" s="107" t="s">
        <v>483</v>
      </c>
      <c r="O529" s="107" t="s">
        <v>250</v>
      </c>
      <c r="P529" s="109">
        <v>185990147</v>
      </c>
      <c r="Q529" s="109">
        <v>185990147</v>
      </c>
      <c r="R529" s="109">
        <v>0</v>
      </c>
      <c r="S529" s="107" t="s">
        <v>236</v>
      </c>
      <c r="T529" s="105">
        <v>1</v>
      </c>
      <c r="U529" s="107">
        <v>0</v>
      </c>
      <c r="V529" s="107">
        <v>0</v>
      </c>
      <c r="W529" s="107">
        <v>0</v>
      </c>
      <c r="X529" s="78">
        <v>0</v>
      </c>
      <c r="Y529" s="78">
        <v>0</v>
      </c>
    </row>
    <row r="530" spans="1:25" x14ac:dyDescent="0.25">
      <c r="A530" s="7">
        <v>520</v>
      </c>
      <c r="B530" s="8" t="s">
        <v>6596</v>
      </c>
      <c r="C530" s="78" t="s">
        <v>54</v>
      </c>
      <c r="D530" s="78">
        <v>0</v>
      </c>
      <c r="E530" s="107" t="s">
        <v>9959</v>
      </c>
      <c r="F530" s="108">
        <v>42506</v>
      </c>
      <c r="G530" s="107" t="s">
        <v>9052</v>
      </c>
      <c r="H530" s="107" t="s">
        <v>346</v>
      </c>
      <c r="I530" s="107" t="s">
        <v>232</v>
      </c>
      <c r="J530" s="107" t="s">
        <v>233</v>
      </c>
      <c r="K530" s="107" t="s">
        <v>9933</v>
      </c>
      <c r="L530" s="107" t="s">
        <v>9960</v>
      </c>
      <c r="M530" s="107" t="s">
        <v>234</v>
      </c>
      <c r="N530" s="107" t="s">
        <v>483</v>
      </c>
      <c r="O530" s="107" t="s">
        <v>255</v>
      </c>
      <c r="P530" s="109">
        <v>21316414</v>
      </c>
      <c r="Q530" s="109">
        <v>21316414</v>
      </c>
      <c r="R530" s="109">
        <v>0</v>
      </c>
      <c r="S530" s="107" t="s">
        <v>236</v>
      </c>
      <c r="T530" s="105">
        <v>1</v>
      </c>
      <c r="U530" s="107">
        <v>0</v>
      </c>
      <c r="V530" s="107">
        <v>0</v>
      </c>
      <c r="W530" s="107">
        <v>0</v>
      </c>
      <c r="X530" s="78">
        <v>0</v>
      </c>
      <c r="Y530" s="78">
        <v>0</v>
      </c>
    </row>
    <row r="531" spans="1:25" x14ac:dyDescent="0.25">
      <c r="A531" s="7">
        <v>521</v>
      </c>
      <c r="B531" s="8" t="s">
        <v>6599</v>
      </c>
      <c r="C531" s="78" t="s">
        <v>54</v>
      </c>
      <c r="D531" s="78">
        <v>0</v>
      </c>
      <c r="E531" s="107" t="s">
        <v>9961</v>
      </c>
      <c r="F531" s="108">
        <v>42500</v>
      </c>
      <c r="G531" s="107" t="s">
        <v>9052</v>
      </c>
      <c r="H531" s="107" t="s">
        <v>364</v>
      </c>
      <c r="I531" s="107" t="s">
        <v>232</v>
      </c>
      <c r="J531" s="107" t="s">
        <v>233</v>
      </c>
      <c r="K531" s="107" t="s">
        <v>9933</v>
      </c>
      <c r="L531" s="107" t="s">
        <v>9962</v>
      </c>
      <c r="M531" s="107" t="s">
        <v>234</v>
      </c>
      <c r="N531" s="107" t="s">
        <v>483</v>
      </c>
      <c r="O531" s="107" t="s">
        <v>244</v>
      </c>
      <c r="P531" s="109">
        <v>24000000</v>
      </c>
      <c r="Q531" s="109">
        <v>24000000</v>
      </c>
      <c r="R531" s="109">
        <v>0</v>
      </c>
      <c r="S531" s="107" t="s">
        <v>236</v>
      </c>
      <c r="T531" s="105">
        <v>1</v>
      </c>
      <c r="U531" s="107">
        <v>0</v>
      </c>
      <c r="V531" s="107">
        <v>0</v>
      </c>
      <c r="W531" s="107">
        <v>0</v>
      </c>
      <c r="X531" s="78">
        <v>0</v>
      </c>
      <c r="Y531" s="78">
        <v>0</v>
      </c>
    </row>
    <row r="532" spans="1:25" x14ac:dyDescent="0.25">
      <c r="A532" s="7">
        <v>522</v>
      </c>
      <c r="B532" s="8" t="s">
        <v>6603</v>
      </c>
      <c r="C532" s="78" t="s">
        <v>54</v>
      </c>
      <c r="D532" s="78">
        <v>0</v>
      </c>
      <c r="E532" s="107" t="s">
        <v>9963</v>
      </c>
      <c r="F532" s="108">
        <v>42471</v>
      </c>
      <c r="G532" s="107" t="s">
        <v>9052</v>
      </c>
      <c r="H532" s="107" t="s">
        <v>346</v>
      </c>
      <c r="I532" s="107" t="s">
        <v>232</v>
      </c>
      <c r="J532" s="107" t="s">
        <v>233</v>
      </c>
      <c r="K532" s="107" t="s">
        <v>9933</v>
      </c>
      <c r="L532" s="107" t="s">
        <v>9964</v>
      </c>
      <c r="M532" s="107" t="s">
        <v>234</v>
      </c>
      <c r="N532" s="107" t="s">
        <v>483</v>
      </c>
      <c r="O532" s="107" t="s">
        <v>255</v>
      </c>
      <c r="P532" s="109">
        <v>32192782</v>
      </c>
      <c r="Q532" s="109">
        <v>32192782</v>
      </c>
      <c r="R532" s="109">
        <v>0</v>
      </c>
      <c r="S532" s="107" t="s">
        <v>236</v>
      </c>
      <c r="T532" s="105">
        <v>1</v>
      </c>
      <c r="U532" s="107">
        <v>0</v>
      </c>
      <c r="V532" s="107">
        <v>0</v>
      </c>
      <c r="W532" s="107">
        <v>0</v>
      </c>
      <c r="X532" s="78">
        <v>0</v>
      </c>
      <c r="Y532" s="78">
        <v>0</v>
      </c>
    </row>
    <row r="533" spans="1:25" x14ac:dyDescent="0.25">
      <c r="A533" s="7">
        <v>523</v>
      </c>
      <c r="B533" s="8" t="s">
        <v>6607</v>
      </c>
      <c r="C533" s="78" t="s">
        <v>54</v>
      </c>
      <c r="D533" s="78">
        <v>0</v>
      </c>
      <c r="E533" s="107" t="s">
        <v>9965</v>
      </c>
      <c r="F533" s="108">
        <v>42471</v>
      </c>
      <c r="G533" s="107" t="s">
        <v>9052</v>
      </c>
      <c r="H533" s="107" t="s">
        <v>346</v>
      </c>
      <c r="I533" s="107" t="s">
        <v>232</v>
      </c>
      <c r="J533" s="107" t="s">
        <v>233</v>
      </c>
      <c r="K533" s="107" t="s">
        <v>9933</v>
      </c>
      <c r="L533" s="107" t="s">
        <v>9966</v>
      </c>
      <c r="M533" s="107" t="s">
        <v>234</v>
      </c>
      <c r="N533" s="107" t="s">
        <v>483</v>
      </c>
      <c r="O533" s="107" t="s">
        <v>255</v>
      </c>
      <c r="P533" s="109">
        <v>120000000</v>
      </c>
      <c r="Q533" s="109">
        <v>120000000</v>
      </c>
      <c r="R533" s="109">
        <v>0</v>
      </c>
      <c r="S533" s="107" t="s">
        <v>236</v>
      </c>
      <c r="T533" s="105">
        <v>1</v>
      </c>
      <c r="U533" s="107">
        <v>0</v>
      </c>
      <c r="V533" s="107">
        <v>0</v>
      </c>
      <c r="W533" s="107">
        <v>0</v>
      </c>
      <c r="X533" s="78">
        <v>0</v>
      </c>
      <c r="Y533" s="78">
        <v>0</v>
      </c>
    </row>
    <row r="534" spans="1:25" x14ac:dyDescent="0.25">
      <c r="A534" s="7">
        <v>524</v>
      </c>
      <c r="B534" s="8" t="s">
        <v>6611</v>
      </c>
      <c r="C534" s="78" t="s">
        <v>54</v>
      </c>
      <c r="D534" s="78">
        <v>0</v>
      </c>
      <c r="E534" s="107" t="s">
        <v>9967</v>
      </c>
      <c r="F534" s="108">
        <v>42443</v>
      </c>
      <c r="G534" s="107" t="s">
        <v>9052</v>
      </c>
      <c r="H534" s="107" t="s">
        <v>346</v>
      </c>
      <c r="I534" s="107" t="s">
        <v>232</v>
      </c>
      <c r="J534" s="107" t="s">
        <v>233</v>
      </c>
      <c r="K534" s="107" t="s">
        <v>9933</v>
      </c>
      <c r="L534" s="107" t="s">
        <v>9968</v>
      </c>
      <c r="M534" s="107" t="s">
        <v>234</v>
      </c>
      <c r="N534" s="107" t="s">
        <v>483</v>
      </c>
      <c r="O534" s="107" t="s">
        <v>255</v>
      </c>
      <c r="P534" s="109">
        <v>5159171</v>
      </c>
      <c r="Q534" s="109">
        <v>5159171</v>
      </c>
      <c r="R534" s="109">
        <v>0</v>
      </c>
      <c r="S534" s="107" t="s">
        <v>236</v>
      </c>
      <c r="T534" s="105">
        <v>1</v>
      </c>
      <c r="U534" s="107">
        <v>0</v>
      </c>
      <c r="V534" s="107">
        <v>0</v>
      </c>
      <c r="W534" s="107">
        <v>0</v>
      </c>
      <c r="X534" s="78">
        <v>0</v>
      </c>
      <c r="Y534" s="78">
        <v>0</v>
      </c>
    </row>
    <row r="535" spans="1:25" x14ac:dyDescent="0.25">
      <c r="A535" s="7">
        <v>525</v>
      </c>
      <c r="B535" s="8" t="s">
        <v>6614</v>
      </c>
      <c r="C535" s="78" t="s">
        <v>54</v>
      </c>
      <c r="D535" s="78">
        <v>0</v>
      </c>
      <c r="E535" s="107" t="s">
        <v>9969</v>
      </c>
      <c r="F535" s="108">
        <v>42572</v>
      </c>
      <c r="G535" s="107" t="s">
        <v>9052</v>
      </c>
      <c r="H535" s="107" t="s">
        <v>346</v>
      </c>
      <c r="I535" s="107" t="s">
        <v>232</v>
      </c>
      <c r="J535" s="107" t="s">
        <v>233</v>
      </c>
      <c r="K535" s="107" t="s">
        <v>9933</v>
      </c>
      <c r="L535" s="107" t="s">
        <v>9970</v>
      </c>
      <c r="M535" s="107" t="s">
        <v>234</v>
      </c>
      <c r="N535" s="107" t="s">
        <v>483</v>
      </c>
      <c r="O535" s="107" t="s">
        <v>255</v>
      </c>
      <c r="P535" s="109">
        <v>19705870</v>
      </c>
      <c r="Q535" s="109">
        <v>19705870</v>
      </c>
      <c r="R535" s="109">
        <v>0</v>
      </c>
      <c r="S535" s="107" t="s">
        <v>236</v>
      </c>
      <c r="T535" s="105">
        <v>1</v>
      </c>
      <c r="U535" s="107">
        <v>0</v>
      </c>
      <c r="V535" s="107">
        <v>0</v>
      </c>
      <c r="W535" s="107">
        <v>0</v>
      </c>
      <c r="X535" s="78">
        <v>0</v>
      </c>
      <c r="Y535" s="78">
        <v>0</v>
      </c>
    </row>
    <row r="536" spans="1:25" x14ac:dyDescent="0.25">
      <c r="A536" s="7">
        <v>526</v>
      </c>
      <c r="B536" s="8" t="s">
        <v>6617</v>
      </c>
      <c r="C536" s="78" t="s">
        <v>54</v>
      </c>
      <c r="D536" s="78">
        <v>0</v>
      </c>
      <c r="E536" s="107" t="s">
        <v>9971</v>
      </c>
      <c r="F536" s="108">
        <v>42572</v>
      </c>
      <c r="G536" s="107" t="s">
        <v>9052</v>
      </c>
      <c r="H536" s="107" t="s">
        <v>346</v>
      </c>
      <c r="I536" s="107" t="s">
        <v>232</v>
      </c>
      <c r="J536" s="107" t="s">
        <v>233</v>
      </c>
      <c r="K536" s="107" t="s">
        <v>9933</v>
      </c>
      <c r="L536" s="107" t="s">
        <v>9972</v>
      </c>
      <c r="M536" s="107" t="s">
        <v>234</v>
      </c>
      <c r="N536" s="107" t="s">
        <v>483</v>
      </c>
      <c r="O536" s="107" t="s">
        <v>250</v>
      </c>
      <c r="P536" s="109">
        <v>8502141</v>
      </c>
      <c r="Q536" s="109">
        <v>8502141</v>
      </c>
      <c r="R536" s="109">
        <v>0</v>
      </c>
      <c r="S536" s="107" t="s">
        <v>236</v>
      </c>
      <c r="T536" s="105">
        <v>1</v>
      </c>
      <c r="U536" s="107">
        <v>0</v>
      </c>
      <c r="V536" s="107">
        <v>0</v>
      </c>
      <c r="W536" s="107">
        <v>0</v>
      </c>
      <c r="X536" s="78">
        <v>0</v>
      </c>
      <c r="Y536" s="78">
        <v>0</v>
      </c>
    </row>
    <row r="537" spans="1:25" x14ac:dyDescent="0.25">
      <c r="A537" s="7">
        <v>527</v>
      </c>
      <c r="B537" s="8" t="s">
        <v>6621</v>
      </c>
      <c r="C537" s="78" t="s">
        <v>54</v>
      </c>
      <c r="D537" s="78">
        <v>0</v>
      </c>
      <c r="E537" s="107" t="s">
        <v>9973</v>
      </c>
      <c r="F537" s="108">
        <v>42572</v>
      </c>
      <c r="G537" s="107" t="s">
        <v>9052</v>
      </c>
      <c r="H537" s="107" t="s">
        <v>346</v>
      </c>
      <c r="I537" s="107" t="s">
        <v>232</v>
      </c>
      <c r="J537" s="107" t="s">
        <v>233</v>
      </c>
      <c r="K537" s="107" t="s">
        <v>9933</v>
      </c>
      <c r="L537" s="107" t="s">
        <v>9974</v>
      </c>
      <c r="M537" s="107" t="s">
        <v>234</v>
      </c>
      <c r="N537" s="107" t="s">
        <v>483</v>
      </c>
      <c r="O537" s="107" t="s">
        <v>250</v>
      </c>
      <c r="P537" s="109">
        <v>10865704</v>
      </c>
      <c r="Q537" s="109">
        <v>10865704</v>
      </c>
      <c r="R537" s="109">
        <v>0</v>
      </c>
      <c r="S537" s="107" t="s">
        <v>236</v>
      </c>
      <c r="T537" s="105">
        <v>1</v>
      </c>
      <c r="U537" s="107">
        <v>0</v>
      </c>
      <c r="V537" s="107">
        <v>0</v>
      </c>
      <c r="W537" s="107">
        <v>0</v>
      </c>
      <c r="X537" s="78">
        <v>0</v>
      </c>
      <c r="Y537" s="78">
        <v>0</v>
      </c>
    </row>
    <row r="538" spans="1:25" x14ac:dyDescent="0.25">
      <c r="A538" s="7">
        <v>528</v>
      </c>
      <c r="B538" s="8" t="s">
        <v>6625</v>
      </c>
      <c r="C538" s="78" t="s">
        <v>54</v>
      </c>
      <c r="D538" s="78">
        <v>0</v>
      </c>
      <c r="E538" s="107" t="s">
        <v>9975</v>
      </c>
      <c r="F538" s="108">
        <v>42572</v>
      </c>
      <c r="G538" s="107" t="s">
        <v>9052</v>
      </c>
      <c r="H538" s="107" t="s">
        <v>346</v>
      </c>
      <c r="I538" s="107" t="s">
        <v>232</v>
      </c>
      <c r="J538" s="107" t="s">
        <v>233</v>
      </c>
      <c r="K538" s="107" t="s">
        <v>9933</v>
      </c>
      <c r="L538" s="107" t="s">
        <v>9976</v>
      </c>
      <c r="M538" s="107" t="s">
        <v>234</v>
      </c>
      <c r="N538" s="107" t="s">
        <v>483</v>
      </c>
      <c r="O538" s="107" t="s">
        <v>255</v>
      </c>
      <c r="P538" s="109">
        <v>21084409</v>
      </c>
      <c r="Q538" s="109">
        <v>21084409</v>
      </c>
      <c r="R538" s="109">
        <v>0</v>
      </c>
      <c r="S538" s="107" t="s">
        <v>236</v>
      </c>
      <c r="T538" s="105">
        <v>1</v>
      </c>
      <c r="U538" s="107">
        <v>0</v>
      </c>
      <c r="V538" s="107">
        <v>0</v>
      </c>
      <c r="W538" s="107">
        <v>0</v>
      </c>
      <c r="X538" s="78">
        <v>0</v>
      </c>
      <c r="Y538" s="78">
        <v>0</v>
      </c>
    </row>
    <row r="539" spans="1:25" x14ac:dyDescent="0.25">
      <c r="A539" s="7">
        <v>529</v>
      </c>
      <c r="B539" s="8" t="s">
        <v>6629</v>
      </c>
      <c r="C539" s="78" t="s">
        <v>54</v>
      </c>
      <c r="D539" s="78">
        <v>0</v>
      </c>
      <c r="E539" s="107" t="s">
        <v>9977</v>
      </c>
      <c r="F539" s="108">
        <v>42471</v>
      </c>
      <c r="G539" s="107" t="s">
        <v>9052</v>
      </c>
      <c r="H539" s="107" t="s">
        <v>346</v>
      </c>
      <c r="I539" s="107" t="s">
        <v>232</v>
      </c>
      <c r="J539" s="107" t="s">
        <v>233</v>
      </c>
      <c r="K539" s="107" t="s">
        <v>9933</v>
      </c>
      <c r="L539" s="107" t="s">
        <v>9978</v>
      </c>
      <c r="M539" s="107" t="s">
        <v>234</v>
      </c>
      <c r="N539" s="107" t="s">
        <v>483</v>
      </c>
      <c r="O539" s="107" t="s">
        <v>244</v>
      </c>
      <c r="P539" s="109">
        <v>120000000</v>
      </c>
      <c r="Q539" s="109">
        <v>120000000</v>
      </c>
      <c r="R539" s="109">
        <v>0</v>
      </c>
      <c r="S539" s="107" t="s">
        <v>236</v>
      </c>
      <c r="T539" s="105">
        <v>1</v>
      </c>
      <c r="U539" s="107">
        <v>0</v>
      </c>
      <c r="V539" s="107">
        <v>0</v>
      </c>
      <c r="W539" s="107">
        <v>0</v>
      </c>
      <c r="X539" s="78">
        <v>0</v>
      </c>
      <c r="Y539" s="78">
        <v>0</v>
      </c>
    </row>
    <row r="540" spans="1:25" x14ac:dyDescent="0.25">
      <c r="A540" s="7">
        <v>530</v>
      </c>
      <c r="B540" s="8" t="s">
        <v>6632</v>
      </c>
      <c r="C540" s="78" t="s">
        <v>54</v>
      </c>
      <c r="D540" s="78">
        <v>0</v>
      </c>
      <c r="E540" s="107" t="s">
        <v>9979</v>
      </c>
      <c r="F540" s="108">
        <v>42572</v>
      </c>
      <c r="G540" s="107" t="s">
        <v>9052</v>
      </c>
      <c r="H540" s="107" t="s">
        <v>346</v>
      </c>
      <c r="I540" s="107" t="s">
        <v>232</v>
      </c>
      <c r="J540" s="107" t="s">
        <v>233</v>
      </c>
      <c r="K540" s="107" t="s">
        <v>9933</v>
      </c>
      <c r="L540" s="107" t="s">
        <v>9980</v>
      </c>
      <c r="M540" s="107" t="s">
        <v>234</v>
      </c>
      <c r="N540" s="107" t="s">
        <v>483</v>
      </c>
      <c r="O540" s="107" t="s">
        <v>250</v>
      </c>
      <c r="P540" s="109">
        <v>10000000</v>
      </c>
      <c r="Q540" s="109">
        <v>10000000</v>
      </c>
      <c r="R540" s="109">
        <v>0</v>
      </c>
      <c r="S540" s="107" t="s">
        <v>236</v>
      </c>
      <c r="T540" s="105">
        <v>1</v>
      </c>
      <c r="U540" s="107">
        <v>0</v>
      </c>
      <c r="V540" s="107">
        <v>0</v>
      </c>
      <c r="W540" s="107">
        <v>0</v>
      </c>
      <c r="X540" s="78">
        <v>0</v>
      </c>
      <c r="Y540" s="78">
        <v>0</v>
      </c>
    </row>
    <row r="541" spans="1:25" x14ac:dyDescent="0.25">
      <c r="A541" s="7">
        <v>531</v>
      </c>
      <c r="B541" s="8" t="s">
        <v>6635</v>
      </c>
      <c r="C541" s="78" t="s">
        <v>54</v>
      </c>
      <c r="D541" s="78">
        <v>0</v>
      </c>
      <c r="E541" s="107" t="s">
        <v>9981</v>
      </c>
      <c r="F541" s="108">
        <v>42562</v>
      </c>
      <c r="G541" s="107" t="s">
        <v>9052</v>
      </c>
      <c r="H541" s="107" t="s">
        <v>346</v>
      </c>
      <c r="I541" s="107" t="s">
        <v>232</v>
      </c>
      <c r="J541" s="107" t="s">
        <v>233</v>
      </c>
      <c r="K541" s="107" t="s">
        <v>9933</v>
      </c>
      <c r="L541" s="107" t="s">
        <v>9982</v>
      </c>
      <c r="M541" s="107" t="s">
        <v>234</v>
      </c>
      <c r="N541" s="107" t="s">
        <v>483</v>
      </c>
      <c r="O541" s="107" t="s">
        <v>255</v>
      </c>
      <c r="P541" s="109">
        <v>25490859</v>
      </c>
      <c r="Q541" s="109">
        <v>25490859</v>
      </c>
      <c r="R541" s="109">
        <v>0</v>
      </c>
      <c r="S541" s="107" t="s">
        <v>236</v>
      </c>
      <c r="T541" s="105">
        <v>1</v>
      </c>
      <c r="U541" s="107">
        <v>0</v>
      </c>
      <c r="V541" s="107">
        <v>0</v>
      </c>
      <c r="W541" s="107">
        <v>0</v>
      </c>
      <c r="X541" s="78">
        <v>0</v>
      </c>
      <c r="Y541" s="78">
        <v>0</v>
      </c>
    </row>
    <row r="542" spans="1:25" x14ac:dyDescent="0.25">
      <c r="A542" s="7">
        <v>532</v>
      </c>
      <c r="B542" s="8" t="s">
        <v>6639</v>
      </c>
      <c r="C542" s="78" t="s">
        <v>54</v>
      </c>
      <c r="D542" s="78">
        <v>0</v>
      </c>
      <c r="E542" s="107" t="s">
        <v>9983</v>
      </c>
      <c r="F542" s="108">
        <v>42572</v>
      </c>
      <c r="G542" s="107" t="s">
        <v>9052</v>
      </c>
      <c r="H542" s="107" t="s">
        <v>346</v>
      </c>
      <c r="I542" s="107" t="s">
        <v>232</v>
      </c>
      <c r="J542" s="107" t="s">
        <v>233</v>
      </c>
      <c r="K542" s="107" t="s">
        <v>9933</v>
      </c>
      <c r="L542" s="107" t="s">
        <v>9984</v>
      </c>
      <c r="M542" s="107" t="s">
        <v>234</v>
      </c>
      <c r="N542" s="107" t="s">
        <v>483</v>
      </c>
      <c r="O542" s="107" t="s">
        <v>255</v>
      </c>
      <c r="P542" s="109">
        <v>23240718</v>
      </c>
      <c r="Q542" s="109">
        <v>23240718</v>
      </c>
      <c r="R542" s="109">
        <v>0</v>
      </c>
      <c r="S542" s="107" t="s">
        <v>236</v>
      </c>
      <c r="T542" s="105">
        <v>1</v>
      </c>
      <c r="U542" s="107">
        <v>0</v>
      </c>
      <c r="V542" s="107">
        <v>0</v>
      </c>
      <c r="W542" s="107">
        <v>0</v>
      </c>
      <c r="X542" s="78">
        <v>0</v>
      </c>
      <c r="Y542" s="78">
        <v>0</v>
      </c>
    </row>
    <row r="543" spans="1:25" x14ac:dyDescent="0.25">
      <c r="A543" s="7">
        <v>533</v>
      </c>
      <c r="B543" s="8" t="s">
        <v>6642</v>
      </c>
      <c r="C543" s="78" t="s">
        <v>54</v>
      </c>
      <c r="D543" s="78">
        <v>0</v>
      </c>
      <c r="E543" s="107" t="s">
        <v>9985</v>
      </c>
      <c r="F543" s="108">
        <v>42474</v>
      </c>
      <c r="G543" s="107" t="s">
        <v>9052</v>
      </c>
      <c r="H543" s="107" t="s">
        <v>346</v>
      </c>
      <c r="I543" s="107" t="s">
        <v>232</v>
      </c>
      <c r="J543" s="107" t="s">
        <v>233</v>
      </c>
      <c r="K543" s="107" t="s">
        <v>9933</v>
      </c>
      <c r="L543" s="107" t="s">
        <v>9986</v>
      </c>
      <c r="M543" s="107" t="s">
        <v>234</v>
      </c>
      <c r="N543" s="107" t="s">
        <v>483</v>
      </c>
      <c r="O543" s="107" t="s">
        <v>255</v>
      </c>
      <c r="P543" s="109">
        <v>13013400</v>
      </c>
      <c r="Q543" s="109">
        <v>13013400</v>
      </c>
      <c r="R543" s="109">
        <v>0</v>
      </c>
      <c r="S543" s="107" t="s">
        <v>236</v>
      </c>
      <c r="T543" s="105">
        <v>1</v>
      </c>
      <c r="U543" s="107">
        <v>0</v>
      </c>
      <c r="V543" s="107">
        <v>0</v>
      </c>
      <c r="W543" s="107">
        <v>0</v>
      </c>
      <c r="X543" s="78">
        <v>0</v>
      </c>
      <c r="Y543" s="78">
        <v>0</v>
      </c>
    </row>
    <row r="544" spans="1:25" x14ac:dyDescent="0.25">
      <c r="A544" s="7">
        <v>534</v>
      </c>
      <c r="B544" s="8" t="s">
        <v>6646</v>
      </c>
      <c r="C544" s="78" t="s">
        <v>54</v>
      </c>
      <c r="D544" s="78">
        <v>0</v>
      </c>
      <c r="E544" s="107" t="s">
        <v>9987</v>
      </c>
      <c r="F544" s="108">
        <v>42530</v>
      </c>
      <c r="G544" s="107" t="s">
        <v>9052</v>
      </c>
      <c r="H544" s="107" t="s">
        <v>346</v>
      </c>
      <c r="I544" s="107" t="s">
        <v>232</v>
      </c>
      <c r="J544" s="107" t="s">
        <v>233</v>
      </c>
      <c r="K544" s="107" t="s">
        <v>9933</v>
      </c>
      <c r="L544" s="107" t="s">
        <v>9988</v>
      </c>
      <c r="M544" s="107" t="s">
        <v>234</v>
      </c>
      <c r="N544" s="107" t="s">
        <v>483</v>
      </c>
      <c r="O544" s="107" t="s">
        <v>255</v>
      </c>
      <c r="P544" s="109">
        <v>18124671</v>
      </c>
      <c r="Q544" s="109">
        <v>18124671</v>
      </c>
      <c r="R544" s="109">
        <v>0</v>
      </c>
      <c r="S544" s="107" t="s">
        <v>236</v>
      </c>
      <c r="T544" s="105">
        <v>1</v>
      </c>
      <c r="U544" s="107">
        <v>0</v>
      </c>
      <c r="V544" s="107">
        <v>0</v>
      </c>
      <c r="W544" s="107">
        <v>0</v>
      </c>
      <c r="X544" s="78">
        <v>0</v>
      </c>
      <c r="Y544" s="78">
        <v>0</v>
      </c>
    </row>
    <row r="545" spans="1:25" x14ac:dyDescent="0.25">
      <c r="A545" s="7">
        <v>535</v>
      </c>
      <c r="B545" s="8" t="s">
        <v>6648</v>
      </c>
      <c r="C545" s="78" t="s">
        <v>54</v>
      </c>
      <c r="D545" s="78">
        <v>0</v>
      </c>
      <c r="E545" s="107" t="s">
        <v>9989</v>
      </c>
      <c r="F545" s="108">
        <v>42573</v>
      </c>
      <c r="G545" s="107" t="s">
        <v>9052</v>
      </c>
      <c r="H545" s="107" t="s">
        <v>346</v>
      </c>
      <c r="I545" s="107" t="s">
        <v>232</v>
      </c>
      <c r="J545" s="107" t="s">
        <v>233</v>
      </c>
      <c r="K545" s="107" t="s">
        <v>9933</v>
      </c>
      <c r="L545" s="107" t="s">
        <v>9990</v>
      </c>
      <c r="M545" s="107" t="s">
        <v>234</v>
      </c>
      <c r="N545" s="107" t="s">
        <v>483</v>
      </c>
      <c r="O545" s="107" t="s">
        <v>244</v>
      </c>
      <c r="P545" s="109">
        <v>13789080</v>
      </c>
      <c r="Q545" s="109">
        <v>13789080</v>
      </c>
      <c r="R545" s="109">
        <v>0</v>
      </c>
      <c r="S545" s="107" t="s">
        <v>236</v>
      </c>
      <c r="T545" s="105">
        <v>1</v>
      </c>
      <c r="U545" s="107">
        <v>0</v>
      </c>
      <c r="V545" s="107">
        <v>0</v>
      </c>
      <c r="W545" s="107">
        <v>0</v>
      </c>
      <c r="X545" s="78">
        <v>0</v>
      </c>
      <c r="Y545" s="78">
        <v>0</v>
      </c>
    </row>
    <row r="546" spans="1:25" x14ac:dyDescent="0.25">
      <c r="A546" s="7">
        <v>536</v>
      </c>
      <c r="B546" s="8" t="s">
        <v>6651</v>
      </c>
      <c r="C546" s="78" t="s">
        <v>54</v>
      </c>
      <c r="D546" s="78">
        <v>0</v>
      </c>
      <c r="E546" s="107" t="s">
        <v>9991</v>
      </c>
      <c r="F546" s="108">
        <v>42611</v>
      </c>
      <c r="G546" s="107" t="s">
        <v>9052</v>
      </c>
      <c r="H546" s="107" t="s">
        <v>346</v>
      </c>
      <c r="I546" s="107" t="s">
        <v>232</v>
      </c>
      <c r="J546" s="107" t="s">
        <v>233</v>
      </c>
      <c r="K546" s="107" t="s">
        <v>9933</v>
      </c>
      <c r="L546" s="107" t="s">
        <v>9992</v>
      </c>
      <c r="M546" s="107" t="s">
        <v>234</v>
      </c>
      <c r="N546" s="107" t="s">
        <v>483</v>
      </c>
      <c r="O546" s="107" t="s">
        <v>255</v>
      </c>
      <c r="P546" s="109">
        <v>552139</v>
      </c>
      <c r="Q546" s="109">
        <v>552139</v>
      </c>
      <c r="R546" s="109">
        <v>0</v>
      </c>
      <c r="S546" s="107" t="s">
        <v>236</v>
      </c>
      <c r="T546" s="105">
        <v>1</v>
      </c>
      <c r="U546" s="107">
        <v>0</v>
      </c>
      <c r="V546" s="107">
        <v>0</v>
      </c>
      <c r="W546" s="107">
        <v>0</v>
      </c>
      <c r="X546" s="78">
        <v>0</v>
      </c>
      <c r="Y546" s="78">
        <v>0</v>
      </c>
    </row>
    <row r="547" spans="1:25" x14ac:dyDescent="0.25">
      <c r="A547" s="7">
        <v>537</v>
      </c>
      <c r="B547" s="8" t="s">
        <v>6654</v>
      </c>
      <c r="C547" s="78" t="s">
        <v>54</v>
      </c>
      <c r="D547" s="78">
        <v>0</v>
      </c>
      <c r="E547" s="107" t="s">
        <v>9993</v>
      </c>
      <c r="F547" s="108">
        <v>41936</v>
      </c>
      <c r="G547" s="107" t="s">
        <v>9052</v>
      </c>
      <c r="H547" s="107" t="s">
        <v>346</v>
      </c>
      <c r="I547" s="107" t="s">
        <v>232</v>
      </c>
      <c r="J547" s="107" t="s">
        <v>233</v>
      </c>
      <c r="K547" s="107" t="s">
        <v>9933</v>
      </c>
      <c r="L547" s="107" t="s">
        <v>9994</v>
      </c>
      <c r="M547" s="107" t="s">
        <v>234</v>
      </c>
      <c r="N547" s="107" t="s">
        <v>483</v>
      </c>
      <c r="O547" s="107" t="s">
        <v>255</v>
      </c>
      <c r="P547" s="109">
        <v>31416000</v>
      </c>
      <c r="Q547" s="109">
        <v>31416000</v>
      </c>
      <c r="R547" s="109">
        <v>0</v>
      </c>
      <c r="S547" s="107" t="s">
        <v>236</v>
      </c>
      <c r="T547" s="105">
        <v>1</v>
      </c>
      <c r="U547" s="107">
        <v>0</v>
      </c>
      <c r="V547" s="107">
        <v>0</v>
      </c>
      <c r="W547" s="107">
        <v>0</v>
      </c>
      <c r="X547" s="78">
        <v>0</v>
      </c>
      <c r="Y547" s="78">
        <v>0</v>
      </c>
    </row>
    <row r="548" spans="1:25" x14ac:dyDescent="0.25">
      <c r="A548" s="7">
        <v>538</v>
      </c>
      <c r="B548" s="8" t="s">
        <v>6657</v>
      </c>
      <c r="C548" s="78" t="s">
        <v>54</v>
      </c>
      <c r="D548" s="78">
        <v>0</v>
      </c>
      <c r="E548" s="107" t="s">
        <v>9995</v>
      </c>
      <c r="F548" s="108">
        <v>42594</v>
      </c>
      <c r="G548" s="107" t="s">
        <v>9052</v>
      </c>
      <c r="H548" s="107" t="s">
        <v>346</v>
      </c>
      <c r="I548" s="107" t="s">
        <v>232</v>
      </c>
      <c r="J548" s="107" t="s">
        <v>233</v>
      </c>
      <c r="K548" s="107" t="s">
        <v>9933</v>
      </c>
      <c r="L548" s="107" t="s">
        <v>9996</v>
      </c>
      <c r="M548" s="107" t="s">
        <v>234</v>
      </c>
      <c r="N548" s="107" t="s">
        <v>483</v>
      </c>
      <c r="O548" s="107" t="s">
        <v>255</v>
      </c>
      <c r="P548" s="109">
        <v>15512012</v>
      </c>
      <c r="Q548" s="109">
        <v>15512012</v>
      </c>
      <c r="R548" s="109">
        <v>0</v>
      </c>
      <c r="S548" s="107" t="s">
        <v>236</v>
      </c>
      <c r="T548" s="105">
        <v>1</v>
      </c>
      <c r="U548" s="107">
        <v>0</v>
      </c>
      <c r="V548" s="107">
        <v>0</v>
      </c>
      <c r="W548" s="107">
        <v>0</v>
      </c>
      <c r="X548" s="78">
        <v>0</v>
      </c>
      <c r="Y548" s="78">
        <v>0</v>
      </c>
    </row>
    <row r="549" spans="1:25" x14ac:dyDescent="0.25">
      <c r="A549" s="7">
        <v>539</v>
      </c>
      <c r="B549" s="8" t="s">
        <v>6661</v>
      </c>
      <c r="C549" s="78" t="s">
        <v>54</v>
      </c>
      <c r="D549" s="78">
        <v>0</v>
      </c>
      <c r="E549" s="107" t="s">
        <v>9997</v>
      </c>
      <c r="F549" s="108">
        <v>42608</v>
      </c>
      <c r="G549" s="107" t="s">
        <v>9052</v>
      </c>
      <c r="H549" s="107" t="s">
        <v>346</v>
      </c>
      <c r="I549" s="107" t="s">
        <v>232</v>
      </c>
      <c r="J549" s="107" t="s">
        <v>233</v>
      </c>
      <c r="K549" s="107" t="s">
        <v>9933</v>
      </c>
      <c r="L549" s="107" t="s">
        <v>9998</v>
      </c>
      <c r="M549" s="107" t="s">
        <v>234</v>
      </c>
      <c r="N549" s="107" t="s">
        <v>483</v>
      </c>
      <c r="O549" s="107" t="s">
        <v>250</v>
      </c>
      <c r="P549" s="109">
        <v>10865704</v>
      </c>
      <c r="Q549" s="109">
        <v>10865704</v>
      </c>
      <c r="R549" s="109">
        <v>0</v>
      </c>
      <c r="S549" s="107" t="s">
        <v>236</v>
      </c>
      <c r="T549" s="105">
        <v>1</v>
      </c>
      <c r="U549" s="107">
        <v>0</v>
      </c>
      <c r="V549" s="107">
        <v>0</v>
      </c>
      <c r="W549" s="107">
        <v>0</v>
      </c>
      <c r="X549" s="78">
        <v>0</v>
      </c>
      <c r="Y549" s="78">
        <v>0</v>
      </c>
    </row>
    <row r="550" spans="1:25" x14ac:dyDescent="0.25">
      <c r="A550" s="7">
        <v>540</v>
      </c>
      <c r="B550" s="8" t="s">
        <v>6665</v>
      </c>
      <c r="C550" s="78" t="s">
        <v>54</v>
      </c>
      <c r="D550" s="78">
        <v>0</v>
      </c>
      <c r="E550" s="107" t="s">
        <v>9999</v>
      </c>
      <c r="F550" s="108">
        <v>42587</v>
      </c>
      <c r="G550" s="107" t="s">
        <v>9052</v>
      </c>
      <c r="H550" s="107" t="s">
        <v>346</v>
      </c>
      <c r="I550" s="107" t="s">
        <v>232</v>
      </c>
      <c r="J550" s="107" t="s">
        <v>233</v>
      </c>
      <c r="K550" s="107" t="s">
        <v>9933</v>
      </c>
      <c r="L550" s="107" t="s">
        <v>10000</v>
      </c>
      <c r="M550" s="107" t="s">
        <v>234</v>
      </c>
      <c r="N550" s="107" t="s">
        <v>483</v>
      </c>
      <c r="O550" s="107" t="s">
        <v>255</v>
      </c>
      <c r="P550" s="109">
        <v>28333211</v>
      </c>
      <c r="Q550" s="109">
        <v>28333211</v>
      </c>
      <c r="R550" s="109">
        <v>0</v>
      </c>
      <c r="S550" s="107" t="s">
        <v>236</v>
      </c>
      <c r="T550" s="105">
        <v>1</v>
      </c>
      <c r="U550" s="107">
        <v>0</v>
      </c>
      <c r="V550" s="107">
        <v>0</v>
      </c>
      <c r="W550" s="107">
        <v>0</v>
      </c>
      <c r="X550" s="78">
        <v>0</v>
      </c>
      <c r="Y550" s="78">
        <v>0</v>
      </c>
    </row>
    <row r="551" spans="1:25" x14ac:dyDescent="0.25">
      <c r="A551" s="7">
        <v>541</v>
      </c>
      <c r="B551" s="8" t="s">
        <v>6669</v>
      </c>
      <c r="C551" s="78" t="s">
        <v>54</v>
      </c>
      <c r="D551" s="78">
        <v>0</v>
      </c>
      <c r="E551" s="107" t="s">
        <v>10001</v>
      </c>
      <c r="F551" s="108">
        <v>42587</v>
      </c>
      <c r="G551" s="107" t="s">
        <v>9052</v>
      </c>
      <c r="H551" s="107" t="s">
        <v>346</v>
      </c>
      <c r="I551" s="107" t="s">
        <v>232</v>
      </c>
      <c r="J551" s="107" t="s">
        <v>233</v>
      </c>
      <c r="K551" s="107" t="s">
        <v>9933</v>
      </c>
      <c r="L551" s="107" t="s">
        <v>9966</v>
      </c>
      <c r="M551" s="107" t="s">
        <v>234</v>
      </c>
      <c r="N551" s="107" t="s">
        <v>483</v>
      </c>
      <c r="O551" s="107" t="s">
        <v>250</v>
      </c>
      <c r="P551" s="109">
        <v>11838656</v>
      </c>
      <c r="Q551" s="109">
        <v>11838656</v>
      </c>
      <c r="R551" s="109">
        <v>0</v>
      </c>
      <c r="S551" s="107" t="s">
        <v>236</v>
      </c>
      <c r="T551" s="105">
        <v>1</v>
      </c>
      <c r="U551" s="107">
        <v>0</v>
      </c>
      <c r="V551" s="107">
        <v>0</v>
      </c>
      <c r="W551" s="107">
        <v>0</v>
      </c>
      <c r="X551" s="78">
        <v>0</v>
      </c>
      <c r="Y551" s="78">
        <v>0</v>
      </c>
    </row>
    <row r="552" spans="1:25" x14ac:dyDescent="0.25">
      <c r="A552" s="7">
        <v>542</v>
      </c>
      <c r="B552" s="8" t="s">
        <v>6671</v>
      </c>
      <c r="C552" s="78" t="s">
        <v>54</v>
      </c>
      <c r="D552" s="78">
        <v>0</v>
      </c>
      <c r="E552" s="107" t="s">
        <v>10002</v>
      </c>
      <c r="F552" s="108">
        <v>42587</v>
      </c>
      <c r="G552" s="107" t="s">
        <v>9052</v>
      </c>
      <c r="H552" s="107" t="s">
        <v>346</v>
      </c>
      <c r="I552" s="107" t="s">
        <v>232</v>
      </c>
      <c r="J552" s="107" t="s">
        <v>233</v>
      </c>
      <c r="K552" s="107" t="s">
        <v>9933</v>
      </c>
      <c r="L552" s="107" t="s">
        <v>10003</v>
      </c>
      <c r="M552" s="107" t="s">
        <v>234</v>
      </c>
      <c r="N552" s="107" t="s">
        <v>483</v>
      </c>
      <c r="O552" s="107" t="s">
        <v>255</v>
      </c>
      <c r="P552" s="109">
        <v>13992027</v>
      </c>
      <c r="Q552" s="109">
        <v>13992027</v>
      </c>
      <c r="R552" s="109">
        <v>0</v>
      </c>
      <c r="S552" s="107" t="s">
        <v>236</v>
      </c>
      <c r="T552" s="105">
        <v>1</v>
      </c>
      <c r="U552" s="107">
        <v>0</v>
      </c>
      <c r="V552" s="107">
        <v>0</v>
      </c>
      <c r="W552" s="107">
        <v>0</v>
      </c>
      <c r="X552" s="78">
        <v>0</v>
      </c>
      <c r="Y552" s="78">
        <v>0</v>
      </c>
    </row>
    <row r="553" spans="1:25" x14ac:dyDescent="0.25">
      <c r="A553" s="7">
        <v>543</v>
      </c>
      <c r="B553" s="8" t="s">
        <v>6675</v>
      </c>
      <c r="C553" s="78" t="s">
        <v>54</v>
      </c>
      <c r="D553" s="78">
        <v>0</v>
      </c>
      <c r="E553" s="107" t="s">
        <v>10004</v>
      </c>
      <c r="F553" s="108">
        <v>42459</v>
      </c>
      <c r="G553" s="107" t="s">
        <v>9052</v>
      </c>
      <c r="H553" s="107" t="s">
        <v>346</v>
      </c>
      <c r="I553" s="107" t="s">
        <v>232</v>
      </c>
      <c r="J553" s="107" t="s">
        <v>233</v>
      </c>
      <c r="K553" s="107" t="s">
        <v>9933</v>
      </c>
      <c r="L553" s="107" t="s">
        <v>9970</v>
      </c>
      <c r="M553" s="107" t="s">
        <v>234</v>
      </c>
      <c r="N553" s="107" t="s">
        <v>483</v>
      </c>
      <c r="O553" s="107" t="s">
        <v>255</v>
      </c>
      <c r="P553" s="109">
        <v>374300514</v>
      </c>
      <c r="Q553" s="109">
        <v>374300514</v>
      </c>
      <c r="R553" s="109">
        <v>0</v>
      </c>
      <c r="S553" s="107" t="s">
        <v>236</v>
      </c>
      <c r="T553" s="105">
        <v>1</v>
      </c>
      <c r="U553" s="107">
        <v>0</v>
      </c>
      <c r="V553" s="107">
        <v>0</v>
      </c>
      <c r="W553" s="107">
        <v>0</v>
      </c>
      <c r="X553" s="78">
        <v>0</v>
      </c>
      <c r="Y553" s="78">
        <v>0</v>
      </c>
    </row>
    <row r="554" spans="1:25" x14ac:dyDescent="0.25">
      <c r="A554" s="7">
        <v>544</v>
      </c>
      <c r="B554" s="8" t="s">
        <v>6680</v>
      </c>
      <c r="C554" s="78" t="s">
        <v>54</v>
      </c>
      <c r="D554" s="78">
        <v>0</v>
      </c>
      <c r="E554" s="107" t="s">
        <v>10005</v>
      </c>
      <c r="F554" s="108">
        <v>42671</v>
      </c>
      <c r="G554" s="107" t="s">
        <v>9052</v>
      </c>
      <c r="H554" s="107" t="s">
        <v>346</v>
      </c>
      <c r="I554" s="107" t="s">
        <v>232</v>
      </c>
      <c r="J554" s="107" t="s">
        <v>233</v>
      </c>
      <c r="K554" s="107" t="s">
        <v>9933</v>
      </c>
      <c r="L554" s="107" t="s">
        <v>10006</v>
      </c>
      <c r="M554" s="107" t="s">
        <v>234</v>
      </c>
      <c r="N554" s="107" t="s">
        <v>483</v>
      </c>
      <c r="O554" s="107" t="s">
        <v>244</v>
      </c>
      <c r="P554" s="109">
        <v>23167329</v>
      </c>
      <c r="Q554" s="109">
        <v>23167329</v>
      </c>
      <c r="R554" s="109">
        <v>0</v>
      </c>
      <c r="S554" s="107" t="s">
        <v>236</v>
      </c>
      <c r="T554" s="105">
        <v>1</v>
      </c>
      <c r="U554" s="107">
        <v>0</v>
      </c>
      <c r="V554" s="107">
        <v>0</v>
      </c>
      <c r="W554" s="107">
        <v>0</v>
      </c>
      <c r="X554" s="78">
        <v>0</v>
      </c>
      <c r="Y554" s="78">
        <v>0</v>
      </c>
    </row>
    <row r="555" spans="1:25" x14ac:dyDescent="0.25">
      <c r="A555" s="7">
        <v>545</v>
      </c>
      <c r="B555" s="8" t="s">
        <v>6684</v>
      </c>
      <c r="C555" s="78" t="s">
        <v>54</v>
      </c>
      <c r="D555" s="78">
        <v>0</v>
      </c>
      <c r="E555" s="107" t="s">
        <v>10007</v>
      </c>
      <c r="F555" s="108">
        <v>42137</v>
      </c>
      <c r="G555" s="107" t="s">
        <v>9052</v>
      </c>
      <c r="H555" s="107" t="s">
        <v>346</v>
      </c>
      <c r="I555" s="107" t="s">
        <v>232</v>
      </c>
      <c r="J555" s="107" t="s">
        <v>233</v>
      </c>
      <c r="K555" s="107" t="s">
        <v>9933</v>
      </c>
      <c r="L555" s="107" t="s">
        <v>10008</v>
      </c>
      <c r="M555" s="107" t="s">
        <v>234</v>
      </c>
      <c r="N555" s="107" t="s">
        <v>483</v>
      </c>
      <c r="O555" s="107" t="s">
        <v>255</v>
      </c>
      <c r="P555" s="109">
        <v>120000000</v>
      </c>
      <c r="Q555" s="109">
        <v>120000000</v>
      </c>
      <c r="R555" s="109">
        <v>0</v>
      </c>
      <c r="S555" s="107" t="s">
        <v>236</v>
      </c>
      <c r="T555" s="105">
        <v>1</v>
      </c>
      <c r="U555" s="107">
        <v>0</v>
      </c>
      <c r="V555" s="107">
        <v>0</v>
      </c>
      <c r="W555" s="107">
        <v>0</v>
      </c>
      <c r="X555" s="78">
        <v>0</v>
      </c>
      <c r="Y555" s="78">
        <v>0</v>
      </c>
    </row>
    <row r="556" spans="1:25" x14ac:dyDescent="0.25">
      <c r="A556" s="7">
        <v>546</v>
      </c>
      <c r="B556" s="8" t="s">
        <v>6688</v>
      </c>
      <c r="C556" s="78" t="s">
        <v>54</v>
      </c>
      <c r="D556" s="78">
        <v>0</v>
      </c>
      <c r="E556" s="107" t="s">
        <v>10009</v>
      </c>
      <c r="F556" s="108">
        <v>42601</v>
      </c>
      <c r="G556" s="107" t="s">
        <v>9052</v>
      </c>
      <c r="H556" s="107" t="s">
        <v>346</v>
      </c>
      <c r="I556" s="107" t="s">
        <v>232</v>
      </c>
      <c r="J556" s="107" t="s">
        <v>233</v>
      </c>
      <c r="K556" s="107" t="s">
        <v>9933</v>
      </c>
      <c r="L556" s="107" t="s">
        <v>10010</v>
      </c>
      <c r="M556" s="107" t="s">
        <v>234</v>
      </c>
      <c r="N556" s="107" t="s">
        <v>483</v>
      </c>
      <c r="O556" s="107" t="s">
        <v>255</v>
      </c>
      <c r="P556" s="109">
        <v>368759790</v>
      </c>
      <c r="Q556" s="109">
        <v>368759790</v>
      </c>
      <c r="R556" s="109">
        <v>0</v>
      </c>
      <c r="S556" s="107" t="s">
        <v>236</v>
      </c>
      <c r="T556" s="105">
        <v>1</v>
      </c>
      <c r="U556" s="107">
        <v>0</v>
      </c>
      <c r="V556" s="107">
        <v>0</v>
      </c>
      <c r="W556" s="107">
        <v>0</v>
      </c>
      <c r="X556" s="78">
        <v>0</v>
      </c>
      <c r="Y556" s="78">
        <v>0</v>
      </c>
    </row>
    <row r="557" spans="1:25" x14ac:dyDescent="0.25">
      <c r="A557" s="7">
        <v>547</v>
      </c>
      <c r="B557" s="8" t="s">
        <v>6692</v>
      </c>
      <c r="C557" s="78" t="s">
        <v>54</v>
      </c>
      <c r="D557" s="78">
        <v>0</v>
      </c>
      <c r="E557" s="107" t="s">
        <v>10011</v>
      </c>
      <c r="F557" s="108">
        <v>42697</v>
      </c>
      <c r="G557" s="107" t="s">
        <v>9052</v>
      </c>
      <c r="H557" s="107" t="s">
        <v>346</v>
      </c>
      <c r="I557" s="107" t="s">
        <v>232</v>
      </c>
      <c r="J557" s="107" t="s">
        <v>233</v>
      </c>
      <c r="K557" s="107" t="s">
        <v>9933</v>
      </c>
      <c r="L557" s="107" t="s">
        <v>10012</v>
      </c>
      <c r="M557" s="107" t="s">
        <v>234</v>
      </c>
      <c r="N557" s="107" t="s">
        <v>483</v>
      </c>
      <c r="O557" s="107" t="s">
        <v>255</v>
      </c>
      <c r="P557" s="109">
        <v>4384800</v>
      </c>
      <c r="Q557" s="109">
        <v>4384800</v>
      </c>
      <c r="R557" s="109">
        <v>0</v>
      </c>
      <c r="S557" s="107" t="s">
        <v>236</v>
      </c>
      <c r="T557" s="105">
        <v>1</v>
      </c>
      <c r="U557" s="107">
        <v>0</v>
      </c>
      <c r="V557" s="107">
        <v>0</v>
      </c>
      <c r="W557" s="107">
        <v>0</v>
      </c>
      <c r="X557" s="78">
        <v>0</v>
      </c>
      <c r="Y557" s="78">
        <v>0</v>
      </c>
    </row>
    <row r="558" spans="1:25" x14ac:dyDescent="0.25">
      <c r="A558" s="7">
        <v>548</v>
      </c>
      <c r="B558" s="8" t="s">
        <v>6696</v>
      </c>
      <c r="C558" s="78" t="s">
        <v>54</v>
      </c>
      <c r="D558" s="78">
        <v>0</v>
      </c>
      <c r="E558" s="107" t="s">
        <v>10013</v>
      </c>
      <c r="F558" s="108">
        <v>42599</v>
      </c>
      <c r="G558" s="107" t="s">
        <v>9052</v>
      </c>
      <c r="H558" s="107" t="s">
        <v>346</v>
      </c>
      <c r="I558" s="107" t="s">
        <v>232</v>
      </c>
      <c r="J558" s="107" t="s">
        <v>233</v>
      </c>
      <c r="K558" s="107" t="s">
        <v>9933</v>
      </c>
      <c r="L558" s="107" t="s">
        <v>10014</v>
      </c>
      <c r="M558" s="107" t="s">
        <v>234</v>
      </c>
      <c r="N558" s="107" t="s">
        <v>483</v>
      </c>
      <c r="O558" s="107" t="s">
        <v>255</v>
      </c>
      <c r="P558" s="109">
        <v>1233770</v>
      </c>
      <c r="Q558" s="109">
        <v>1233770</v>
      </c>
      <c r="R558" s="109">
        <v>0</v>
      </c>
      <c r="S558" s="107" t="s">
        <v>236</v>
      </c>
      <c r="T558" s="105">
        <v>1</v>
      </c>
      <c r="U558" s="107">
        <v>0</v>
      </c>
      <c r="V558" s="107">
        <v>0</v>
      </c>
      <c r="W558" s="107">
        <v>0</v>
      </c>
      <c r="X558" s="78">
        <v>0</v>
      </c>
      <c r="Y558" s="78">
        <v>0</v>
      </c>
    </row>
    <row r="559" spans="1:25" x14ac:dyDescent="0.25">
      <c r="A559" s="7">
        <v>549</v>
      </c>
      <c r="B559" s="8" t="s">
        <v>6700</v>
      </c>
      <c r="C559" s="78" t="s">
        <v>54</v>
      </c>
      <c r="D559" s="78">
        <v>0</v>
      </c>
      <c r="E559" s="107" t="s">
        <v>10015</v>
      </c>
      <c r="F559" s="108">
        <v>42709</v>
      </c>
      <c r="G559" s="107" t="s">
        <v>9052</v>
      </c>
      <c r="H559" s="107" t="s">
        <v>364</v>
      </c>
      <c r="I559" s="107" t="s">
        <v>232</v>
      </c>
      <c r="J559" s="107" t="s">
        <v>233</v>
      </c>
      <c r="K559" s="107" t="s">
        <v>9933</v>
      </c>
      <c r="L559" s="107" t="s">
        <v>10016</v>
      </c>
      <c r="M559" s="107" t="s">
        <v>234</v>
      </c>
      <c r="N559" s="107" t="s">
        <v>483</v>
      </c>
      <c r="O559" s="107" t="s">
        <v>255</v>
      </c>
      <c r="P559" s="109">
        <v>9376633</v>
      </c>
      <c r="Q559" s="109">
        <v>9376633</v>
      </c>
      <c r="R559" s="109">
        <v>0</v>
      </c>
      <c r="S559" s="107" t="s">
        <v>236</v>
      </c>
      <c r="T559" s="105">
        <v>1</v>
      </c>
      <c r="U559" s="107">
        <v>0</v>
      </c>
      <c r="V559" s="107">
        <v>0</v>
      </c>
      <c r="W559" s="107">
        <v>0</v>
      </c>
      <c r="X559" s="78">
        <v>0</v>
      </c>
      <c r="Y559" s="78">
        <v>0</v>
      </c>
    </row>
    <row r="560" spans="1:25" x14ac:dyDescent="0.25">
      <c r="A560" s="7">
        <v>550</v>
      </c>
      <c r="B560" s="8" t="s">
        <v>6704</v>
      </c>
      <c r="C560" s="78" t="s">
        <v>54</v>
      </c>
      <c r="D560" s="78">
        <v>0</v>
      </c>
      <c r="E560" s="107" t="s">
        <v>10017</v>
      </c>
      <c r="F560" s="108">
        <v>42751</v>
      </c>
      <c r="G560" s="107" t="s">
        <v>9052</v>
      </c>
      <c r="H560" s="107" t="s">
        <v>346</v>
      </c>
      <c r="I560" s="107" t="s">
        <v>232</v>
      </c>
      <c r="J560" s="107" t="s">
        <v>233</v>
      </c>
      <c r="K560" s="107" t="s">
        <v>9933</v>
      </c>
      <c r="L560" s="107" t="s">
        <v>10018</v>
      </c>
      <c r="M560" s="107" t="s">
        <v>234</v>
      </c>
      <c r="N560" s="107" t="s">
        <v>483</v>
      </c>
      <c r="O560" s="107" t="s">
        <v>250</v>
      </c>
      <c r="P560" s="109">
        <v>20000000</v>
      </c>
      <c r="Q560" s="109">
        <v>20000000</v>
      </c>
      <c r="R560" s="109">
        <v>0</v>
      </c>
      <c r="S560" s="107" t="s">
        <v>236</v>
      </c>
      <c r="T560" s="105">
        <v>1</v>
      </c>
      <c r="U560" s="107">
        <v>0</v>
      </c>
      <c r="V560" s="107">
        <v>0</v>
      </c>
      <c r="W560" s="107">
        <v>0</v>
      </c>
      <c r="X560" s="78">
        <v>0</v>
      </c>
      <c r="Y560" s="78">
        <v>0</v>
      </c>
    </row>
    <row r="561" spans="1:25" x14ac:dyDescent="0.25">
      <c r="A561" s="7">
        <v>551</v>
      </c>
      <c r="B561" s="8" t="s">
        <v>6708</v>
      </c>
      <c r="C561" s="78" t="s">
        <v>54</v>
      </c>
      <c r="D561" s="78">
        <v>0</v>
      </c>
      <c r="E561" s="107" t="s">
        <v>10019</v>
      </c>
      <c r="F561" s="108">
        <v>42636</v>
      </c>
      <c r="G561" s="107" t="s">
        <v>9052</v>
      </c>
      <c r="H561" s="107" t="s">
        <v>346</v>
      </c>
      <c r="I561" s="107" t="s">
        <v>232</v>
      </c>
      <c r="J561" s="107" t="s">
        <v>233</v>
      </c>
      <c r="K561" s="107" t="s">
        <v>9933</v>
      </c>
      <c r="L561" s="107" t="s">
        <v>10020</v>
      </c>
      <c r="M561" s="107" t="s">
        <v>234</v>
      </c>
      <c r="N561" s="107" t="s">
        <v>483</v>
      </c>
      <c r="O561" s="107" t="s">
        <v>250</v>
      </c>
      <c r="P561" s="109">
        <v>2646624</v>
      </c>
      <c r="Q561" s="109">
        <v>2646624</v>
      </c>
      <c r="R561" s="109">
        <v>0</v>
      </c>
      <c r="S561" s="107" t="s">
        <v>236</v>
      </c>
      <c r="T561" s="105">
        <v>1</v>
      </c>
      <c r="U561" s="107">
        <v>0</v>
      </c>
      <c r="V561" s="107">
        <v>0</v>
      </c>
      <c r="W561" s="107">
        <v>0</v>
      </c>
      <c r="X561" s="78">
        <v>0</v>
      </c>
      <c r="Y561" s="78">
        <v>0</v>
      </c>
    </row>
    <row r="562" spans="1:25" x14ac:dyDescent="0.25">
      <c r="A562" s="7">
        <v>552</v>
      </c>
      <c r="B562" s="8" t="s">
        <v>6712</v>
      </c>
      <c r="C562" s="78" t="s">
        <v>54</v>
      </c>
      <c r="D562" s="78">
        <v>0</v>
      </c>
      <c r="E562" s="107" t="s">
        <v>10021</v>
      </c>
      <c r="F562" s="108">
        <v>42765</v>
      </c>
      <c r="G562" s="107" t="s">
        <v>9052</v>
      </c>
      <c r="H562" s="107" t="s">
        <v>346</v>
      </c>
      <c r="I562" s="107" t="s">
        <v>232</v>
      </c>
      <c r="J562" s="107" t="s">
        <v>233</v>
      </c>
      <c r="K562" s="107" t="s">
        <v>9933</v>
      </c>
      <c r="L562" s="107" t="s">
        <v>10022</v>
      </c>
      <c r="M562" s="107" t="s">
        <v>234</v>
      </c>
      <c r="N562" s="107" t="s">
        <v>483</v>
      </c>
      <c r="O562" s="107" t="s">
        <v>250</v>
      </c>
      <c r="P562" s="109">
        <v>20799059</v>
      </c>
      <c r="Q562" s="109">
        <v>20799059</v>
      </c>
      <c r="R562" s="109">
        <v>0</v>
      </c>
      <c r="S562" s="107" t="s">
        <v>236</v>
      </c>
      <c r="T562" s="105">
        <v>1</v>
      </c>
      <c r="U562" s="107">
        <v>0</v>
      </c>
      <c r="V562" s="107">
        <v>0</v>
      </c>
      <c r="W562" s="107">
        <v>0</v>
      </c>
      <c r="X562" s="78">
        <v>0</v>
      </c>
      <c r="Y562" s="78">
        <v>0</v>
      </c>
    </row>
    <row r="563" spans="1:25" x14ac:dyDescent="0.25">
      <c r="A563" s="7">
        <v>553</v>
      </c>
      <c r="B563" s="8" t="s">
        <v>6716</v>
      </c>
      <c r="C563" s="78" t="s">
        <v>54</v>
      </c>
      <c r="D563" s="78">
        <v>0</v>
      </c>
      <c r="E563" s="107" t="s">
        <v>10023</v>
      </c>
      <c r="F563" s="108">
        <v>42772</v>
      </c>
      <c r="G563" s="107" t="s">
        <v>9052</v>
      </c>
      <c r="H563" s="107" t="s">
        <v>346</v>
      </c>
      <c r="I563" s="107" t="s">
        <v>232</v>
      </c>
      <c r="J563" s="107" t="s">
        <v>233</v>
      </c>
      <c r="K563" s="107" t="s">
        <v>9933</v>
      </c>
      <c r="L563" s="107" t="s">
        <v>9964</v>
      </c>
      <c r="M563" s="107" t="s">
        <v>234</v>
      </c>
      <c r="N563" s="107" t="s">
        <v>483</v>
      </c>
      <c r="O563" s="107" t="s">
        <v>250</v>
      </c>
      <c r="P563" s="109">
        <v>16767628</v>
      </c>
      <c r="Q563" s="109">
        <v>16767628</v>
      </c>
      <c r="R563" s="109">
        <v>0</v>
      </c>
      <c r="S563" s="107" t="s">
        <v>236</v>
      </c>
      <c r="T563" s="105">
        <v>1</v>
      </c>
      <c r="U563" s="107">
        <v>0</v>
      </c>
      <c r="V563" s="107">
        <v>0</v>
      </c>
      <c r="W563" s="107">
        <v>0</v>
      </c>
      <c r="X563" s="78">
        <v>0</v>
      </c>
      <c r="Y563" s="78">
        <v>0</v>
      </c>
    </row>
    <row r="564" spans="1:25" x14ac:dyDescent="0.25">
      <c r="A564" s="7">
        <v>554</v>
      </c>
      <c r="B564" s="8" t="s">
        <v>6720</v>
      </c>
      <c r="C564" s="78" t="s">
        <v>54</v>
      </c>
      <c r="D564" s="78">
        <v>0</v>
      </c>
      <c r="E564" s="107" t="s">
        <v>10024</v>
      </c>
      <c r="F564" s="108">
        <v>42646</v>
      </c>
      <c r="G564" s="107" t="s">
        <v>9052</v>
      </c>
      <c r="H564" s="107" t="s">
        <v>346</v>
      </c>
      <c r="I564" s="107" t="s">
        <v>232</v>
      </c>
      <c r="J564" s="107" t="s">
        <v>233</v>
      </c>
      <c r="K564" s="107" t="s">
        <v>9933</v>
      </c>
      <c r="L564" s="107" t="s">
        <v>10025</v>
      </c>
      <c r="M564" s="107" t="s">
        <v>234</v>
      </c>
      <c r="N564" s="107" t="s">
        <v>483</v>
      </c>
      <c r="O564" s="107" t="s">
        <v>250</v>
      </c>
      <c r="P564" s="109">
        <v>10865704</v>
      </c>
      <c r="Q564" s="109">
        <v>10865704</v>
      </c>
      <c r="R564" s="109">
        <v>0</v>
      </c>
      <c r="S564" s="107" t="s">
        <v>236</v>
      </c>
      <c r="T564" s="105">
        <v>1</v>
      </c>
      <c r="U564" s="107">
        <v>0</v>
      </c>
      <c r="V564" s="107">
        <v>0</v>
      </c>
      <c r="W564" s="107">
        <v>0</v>
      </c>
      <c r="X564" s="78">
        <v>0</v>
      </c>
      <c r="Y564" s="78">
        <v>0</v>
      </c>
    </row>
    <row r="565" spans="1:25" x14ac:dyDescent="0.25">
      <c r="A565" s="7">
        <v>555</v>
      </c>
      <c r="B565" s="8" t="s">
        <v>6724</v>
      </c>
      <c r="C565" s="78" t="s">
        <v>54</v>
      </c>
      <c r="D565" s="78">
        <v>0</v>
      </c>
      <c r="E565" s="107" t="s">
        <v>10026</v>
      </c>
      <c r="F565" s="108">
        <v>42772</v>
      </c>
      <c r="G565" s="107" t="s">
        <v>9052</v>
      </c>
      <c r="H565" s="107" t="s">
        <v>346</v>
      </c>
      <c r="I565" s="107" t="s">
        <v>232</v>
      </c>
      <c r="J565" s="107" t="s">
        <v>233</v>
      </c>
      <c r="K565" s="107" t="s">
        <v>9933</v>
      </c>
      <c r="L565" s="107" t="s">
        <v>10027</v>
      </c>
      <c r="M565" s="107" t="s">
        <v>234</v>
      </c>
      <c r="N565" s="107" t="s">
        <v>483</v>
      </c>
      <c r="O565" s="107" t="s">
        <v>250</v>
      </c>
      <c r="P565" s="109">
        <v>16767628</v>
      </c>
      <c r="Q565" s="109">
        <v>16767628</v>
      </c>
      <c r="R565" s="109">
        <v>0</v>
      </c>
      <c r="S565" s="107" t="s">
        <v>236</v>
      </c>
      <c r="T565" s="105">
        <v>1</v>
      </c>
      <c r="U565" s="107">
        <v>0</v>
      </c>
      <c r="V565" s="107">
        <v>0</v>
      </c>
      <c r="W565" s="107">
        <v>0</v>
      </c>
      <c r="X565" s="78">
        <v>0</v>
      </c>
      <c r="Y565" s="78">
        <v>0</v>
      </c>
    </row>
    <row r="566" spans="1:25" x14ac:dyDescent="0.25">
      <c r="A566" s="7">
        <v>556</v>
      </c>
      <c r="B566" s="8" t="s">
        <v>6728</v>
      </c>
      <c r="C566" s="78" t="s">
        <v>54</v>
      </c>
      <c r="D566" s="78">
        <v>0</v>
      </c>
      <c r="E566" s="107" t="s">
        <v>10028</v>
      </c>
      <c r="F566" s="108">
        <v>42748</v>
      </c>
      <c r="G566" s="107" t="s">
        <v>9052</v>
      </c>
      <c r="H566" s="107" t="s">
        <v>346</v>
      </c>
      <c r="I566" s="107" t="s">
        <v>232</v>
      </c>
      <c r="J566" s="107" t="s">
        <v>233</v>
      </c>
      <c r="K566" s="107" t="s">
        <v>9933</v>
      </c>
      <c r="L566" s="107" t="s">
        <v>9992</v>
      </c>
      <c r="M566" s="107" t="s">
        <v>234</v>
      </c>
      <c r="N566" s="107" t="s">
        <v>483</v>
      </c>
      <c r="O566" s="107" t="s">
        <v>244</v>
      </c>
      <c r="P566" s="109">
        <v>8384330</v>
      </c>
      <c r="Q566" s="109">
        <v>8384330</v>
      </c>
      <c r="R566" s="109">
        <v>0</v>
      </c>
      <c r="S566" s="107" t="s">
        <v>236</v>
      </c>
      <c r="T566" s="105">
        <v>1</v>
      </c>
      <c r="U566" s="107">
        <v>0</v>
      </c>
      <c r="V566" s="107">
        <v>0</v>
      </c>
      <c r="W566" s="107">
        <v>0</v>
      </c>
      <c r="X566" s="78">
        <v>0</v>
      </c>
      <c r="Y566" s="78">
        <v>0</v>
      </c>
    </row>
    <row r="567" spans="1:25" x14ac:dyDescent="0.25">
      <c r="A567" s="7">
        <v>557</v>
      </c>
      <c r="B567" s="8" t="s">
        <v>6731</v>
      </c>
      <c r="C567" s="78" t="s">
        <v>54</v>
      </c>
      <c r="D567" s="78">
        <v>0</v>
      </c>
      <c r="E567" s="107" t="s">
        <v>10029</v>
      </c>
      <c r="F567" s="108">
        <v>42769</v>
      </c>
      <c r="G567" s="107" t="s">
        <v>9052</v>
      </c>
      <c r="H567" s="107" t="s">
        <v>346</v>
      </c>
      <c r="I567" s="107" t="s">
        <v>232</v>
      </c>
      <c r="J567" s="107" t="s">
        <v>233</v>
      </c>
      <c r="K567" s="107" t="s">
        <v>9933</v>
      </c>
      <c r="L567" s="107" t="s">
        <v>10030</v>
      </c>
      <c r="M567" s="107" t="s">
        <v>234</v>
      </c>
      <c r="N567" s="107" t="s">
        <v>483</v>
      </c>
      <c r="O567" s="107" t="s">
        <v>255</v>
      </c>
      <c r="P567" s="109">
        <v>6917440</v>
      </c>
      <c r="Q567" s="109">
        <v>6917440</v>
      </c>
      <c r="R567" s="109">
        <v>0</v>
      </c>
      <c r="S567" s="107" t="s">
        <v>236</v>
      </c>
      <c r="T567" s="105">
        <v>1</v>
      </c>
      <c r="U567" s="107">
        <v>0</v>
      </c>
      <c r="V567" s="107">
        <v>0</v>
      </c>
      <c r="W567" s="107">
        <v>0</v>
      </c>
      <c r="X567" s="78">
        <v>0</v>
      </c>
      <c r="Y567" s="78">
        <v>0</v>
      </c>
    </row>
    <row r="568" spans="1:25" x14ac:dyDescent="0.25">
      <c r="A568" s="7">
        <v>558</v>
      </c>
      <c r="B568" s="8" t="s">
        <v>6736</v>
      </c>
      <c r="C568" s="78" t="s">
        <v>54</v>
      </c>
      <c r="D568" s="78">
        <v>0</v>
      </c>
      <c r="E568" s="107" t="s">
        <v>10031</v>
      </c>
      <c r="F568" s="108">
        <v>42773</v>
      </c>
      <c r="G568" s="107" t="s">
        <v>9052</v>
      </c>
      <c r="H568" s="107" t="s">
        <v>346</v>
      </c>
      <c r="I568" s="107" t="s">
        <v>232</v>
      </c>
      <c r="J568" s="107" t="s">
        <v>233</v>
      </c>
      <c r="K568" s="107" t="s">
        <v>9933</v>
      </c>
      <c r="L568" s="107" t="s">
        <v>10032</v>
      </c>
      <c r="M568" s="107" t="s">
        <v>234</v>
      </c>
      <c r="N568" s="107" t="s">
        <v>483</v>
      </c>
      <c r="O568" s="107" t="s">
        <v>255</v>
      </c>
      <c r="P568" s="109">
        <v>12839045</v>
      </c>
      <c r="Q568" s="109">
        <v>12839045</v>
      </c>
      <c r="R568" s="109">
        <v>0</v>
      </c>
      <c r="S568" s="107" t="s">
        <v>236</v>
      </c>
      <c r="T568" s="105">
        <v>1</v>
      </c>
      <c r="U568" s="107">
        <v>0</v>
      </c>
      <c r="V568" s="107">
        <v>0</v>
      </c>
      <c r="W568" s="107">
        <v>0</v>
      </c>
      <c r="X568" s="78">
        <v>0</v>
      </c>
      <c r="Y568" s="78">
        <v>0</v>
      </c>
    </row>
    <row r="569" spans="1:25" x14ac:dyDescent="0.25">
      <c r="A569" s="7">
        <v>559</v>
      </c>
      <c r="B569" s="8" t="s">
        <v>6740</v>
      </c>
      <c r="C569" s="78" t="s">
        <v>54</v>
      </c>
      <c r="D569" s="78">
        <v>0</v>
      </c>
      <c r="E569" s="107" t="s">
        <v>10033</v>
      </c>
      <c r="F569" s="108">
        <v>42796</v>
      </c>
      <c r="G569" s="107" t="s">
        <v>9052</v>
      </c>
      <c r="H569" s="107" t="s">
        <v>346</v>
      </c>
      <c r="I569" s="107" t="s">
        <v>232</v>
      </c>
      <c r="J569" s="107" t="s">
        <v>233</v>
      </c>
      <c r="K569" s="107" t="s">
        <v>9933</v>
      </c>
      <c r="L569" s="107" t="s">
        <v>10034</v>
      </c>
      <c r="M569" s="107" t="s">
        <v>234</v>
      </c>
      <c r="N569" s="107" t="s">
        <v>483</v>
      </c>
      <c r="O569" s="107" t="s">
        <v>255</v>
      </c>
      <c r="P569" s="109">
        <v>4384800</v>
      </c>
      <c r="Q569" s="109">
        <v>4384800</v>
      </c>
      <c r="R569" s="109">
        <v>0</v>
      </c>
      <c r="S569" s="107" t="s">
        <v>236</v>
      </c>
      <c r="T569" s="105">
        <v>1</v>
      </c>
      <c r="U569" s="107">
        <v>0</v>
      </c>
      <c r="V569" s="107">
        <v>0</v>
      </c>
      <c r="W569" s="107">
        <v>0</v>
      </c>
      <c r="X569" s="78">
        <v>0</v>
      </c>
      <c r="Y569" s="78">
        <v>0</v>
      </c>
    </row>
    <row r="570" spans="1:25" x14ac:dyDescent="0.25">
      <c r="A570" s="7">
        <v>560</v>
      </c>
      <c r="B570" s="8" t="s">
        <v>6745</v>
      </c>
      <c r="C570" s="78" t="s">
        <v>54</v>
      </c>
      <c r="D570" s="78">
        <v>0</v>
      </c>
      <c r="E570" s="107" t="s">
        <v>10035</v>
      </c>
      <c r="F570" s="108">
        <v>42699</v>
      </c>
      <c r="G570" s="107" t="s">
        <v>9052</v>
      </c>
      <c r="H570" s="107" t="s">
        <v>346</v>
      </c>
      <c r="I570" s="107" t="s">
        <v>232</v>
      </c>
      <c r="J570" s="107" t="s">
        <v>233</v>
      </c>
      <c r="K570" s="107" t="s">
        <v>9933</v>
      </c>
      <c r="L570" s="107" t="s">
        <v>10036</v>
      </c>
      <c r="M570" s="107" t="s">
        <v>234</v>
      </c>
      <c r="N570" s="107" t="s">
        <v>483</v>
      </c>
      <c r="O570" s="107" t="s">
        <v>255</v>
      </c>
      <c r="P570" s="109">
        <v>19237878</v>
      </c>
      <c r="Q570" s="109">
        <v>19237878</v>
      </c>
      <c r="R570" s="109">
        <v>0</v>
      </c>
      <c r="S570" s="107" t="s">
        <v>236</v>
      </c>
      <c r="T570" s="105">
        <v>1</v>
      </c>
      <c r="U570" s="107">
        <v>0</v>
      </c>
      <c r="V570" s="107">
        <v>0</v>
      </c>
      <c r="W570" s="107">
        <v>0</v>
      </c>
      <c r="X570" s="78">
        <v>0</v>
      </c>
      <c r="Y570" s="78">
        <v>0</v>
      </c>
    </row>
    <row r="571" spans="1:25" x14ac:dyDescent="0.25">
      <c r="A571" s="7">
        <v>561</v>
      </c>
      <c r="B571" s="8" t="s">
        <v>6748</v>
      </c>
      <c r="C571" s="78" t="s">
        <v>54</v>
      </c>
      <c r="D571" s="78">
        <v>0</v>
      </c>
      <c r="E571" s="107" t="s">
        <v>10037</v>
      </c>
      <c r="F571" s="108">
        <v>42809</v>
      </c>
      <c r="G571" s="107" t="s">
        <v>9052</v>
      </c>
      <c r="H571" s="107" t="s">
        <v>346</v>
      </c>
      <c r="I571" s="107" t="s">
        <v>232</v>
      </c>
      <c r="J571" s="107" t="s">
        <v>233</v>
      </c>
      <c r="K571" s="107" t="s">
        <v>9933</v>
      </c>
      <c r="L571" s="107" t="s">
        <v>10038</v>
      </c>
      <c r="M571" s="107" t="s">
        <v>234</v>
      </c>
      <c r="N571" s="107" t="s">
        <v>483</v>
      </c>
      <c r="O571" s="107" t="s">
        <v>255</v>
      </c>
      <c r="P571" s="109">
        <v>10865704</v>
      </c>
      <c r="Q571" s="109">
        <v>10865704</v>
      </c>
      <c r="R571" s="109">
        <v>0</v>
      </c>
      <c r="S571" s="107" t="s">
        <v>236</v>
      </c>
      <c r="T571" s="105">
        <v>1</v>
      </c>
      <c r="U571" s="107">
        <v>0</v>
      </c>
      <c r="V571" s="107">
        <v>0</v>
      </c>
      <c r="W571" s="107">
        <v>0</v>
      </c>
      <c r="X571" s="78">
        <v>0</v>
      </c>
      <c r="Y571" s="78">
        <v>0</v>
      </c>
    </row>
    <row r="572" spans="1:25" x14ac:dyDescent="0.25">
      <c r="A572" s="7">
        <v>562</v>
      </c>
      <c r="B572" s="8" t="s">
        <v>6752</v>
      </c>
      <c r="C572" s="78" t="s">
        <v>54</v>
      </c>
      <c r="D572" s="78">
        <v>0</v>
      </c>
      <c r="E572" s="107" t="s">
        <v>10039</v>
      </c>
      <c r="F572" s="108">
        <v>42787</v>
      </c>
      <c r="G572" s="107" t="s">
        <v>9052</v>
      </c>
      <c r="H572" s="107" t="s">
        <v>346</v>
      </c>
      <c r="I572" s="107" t="s">
        <v>232</v>
      </c>
      <c r="J572" s="107" t="s">
        <v>233</v>
      </c>
      <c r="K572" s="107" t="s">
        <v>9933</v>
      </c>
      <c r="L572" s="107" t="s">
        <v>10040</v>
      </c>
      <c r="M572" s="107" t="s">
        <v>234</v>
      </c>
      <c r="N572" s="107" t="s">
        <v>483</v>
      </c>
      <c r="O572" s="107" t="s">
        <v>255</v>
      </c>
      <c r="P572" s="109">
        <v>12687296</v>
      </c>
      <c r="Q572" s="109">
        <v>12687296</v>
      </c>
      <c r="R572" s="109">
        <v>0</v>
      </c>
      <c r="S572" s="107" t="s">
        <v>236</v>
      </c>
      <c r="T572" s="105">
        <v>1</v>
      </c>
      <c r="U572" s="107">
        <v>0</v>
      </c>
      <c r="V572" s="107">
        <v>0</v>
      </c>
      <c r="W572" s="107">
        <v>0</v>
      </c>
      <c r="X572" s="78">
        <v>0</v>
      </c>
      <c r="Y572" s="78">
        <v>0</v>
      </c>
    </row>
    <row r="573" spans="1:25" x14ac:dyDescent="0.25">
      <c r="A573" s="7">
        <v>563</v>
      </c>
      <c r="B573" s="8" t="s">
        <v>6756</v>
      </c>
      <c r="C573" s="78" t="s">
        <v>54</v>
      </c>
      <c r="D573" s="78">
        <v>0</v>
      </c>
      <c r="E573" s="107" t="s">
        <v>10041</v>
      </c>
      <c r="F573" s="108">
        <v>42842</v>
      </c>
      <c r="G573" s="107" t="s">
        <v>9052</v>
      </c>
      <c r="H573" s="107" t="s">
        <v>346</v>
      </c>
      <c r="I573" s="107" t="s">
        <v>232</v>
      </c>
      <c r="J573" s="107" t="s">
        <v>233</v>
      </c>
      <c r="K573" s="107" t="s">
        <v>9933</v>
      </c>
      <c r="L573" s="107" t="s">
        <v>10042</v>
      </c>
      <c r="M573" s="107" t="s">
        <v>234</v>
      </c>
      <c r="N573" s="107" t="s">
        <v>483</v>
      </c>
      <c r="O573" s="107" t="s">
        <v>255</v>
      </c>
      <c r="P573" s="109">
        <v>23046343</v>
      </c>
      <c r="Q573" s="109">
        <v>23046343</v>
      </c>
      <c r="R573" s="109">
        <v>0</v>
      </c>
      <c r="S573" s="107" t="s">
        <v>236</v>
      </c>
      <c r="T573" s="105">
        <v>1</v>
      </c>
      <c r="U573" s="107">
        <v>0</v>
      </c>
      <c r="V573" s="107">
        <v>0</v>
      </c>
      <c r="W573" s="107">
        <v>0</v>
      </c>
      <c r="X573" s="78">
        <v>0</v>
      </c>
      <c r="Y573" s="78">
        <v>0</v>
      </c>
    </row>
    <row r="574" spans="1:25" x14ac:dyDescent="0.25">
      <c r="A574" s="7">
        <v>564</v>
      </c>
      <c r="B574" s="8" t="s">
        <v>6760</v>
      </c>
      <c r="C574" s="78" t="s">
        <v>54</v>
      </c>
      <c r="D574" s="78">
        <v>0</v>
      </c>
      <c r="E574" s="107" t="s">
        <v>10043</v>
      </c>
      <c r="F574" s="108">
        <v>42863</v>
      </c>
      <c r="G574" s="107" t="s">
        <v>9052</v>
      </c>
      <c r="H574" s="107" t="s">
        <v>346</v>
      </c>
      <c r="I574" s="107" t="s">
        <v>232</v>
      </c>
      <c r="J574" s="107" t="s">
        <v>233</v>
      </c>
      <c r="K574" s="107" t="s">
        <v>9933</v>
      </c>
      <c r="L574" s="107" t="s">
        <v>10044</v>
      </c>
      <c r="M574" s="107" t="s">
        <v>234</v>
      </c>
      <c r="N574" s="107" t="s">
        <v>483</v>
      </c>
      <c r="O574" s="107" t="s">
        <v>250</v>
      </c>
      <c r="P574" s="109">
        <v>30456889</v>
      </c>
      <c r="Q574" s="109">
        <v>30456889</v>
      </c>
      <c r="R574" s="109">
        <v>0</v>
      </c>
      <c r="S574" s="107" t="s">
        <v>236</v>
      </c>
      <c r="T574" s="105">
        <v>1</v>
      </c>
      <c r="U574" s="107">
        <v>0</v>
      </c>
      <c r="V574" s="107">
        <v>0</v>
      </c>
      <c r="W574" s="107">
        <v>0</v>
      </c>
      <c r="X574" s="78">
        <v>0</v>
      </c>
      <c r="Y574" s="78">
        <v>0</v>
      </c>
    </row>
    <row r="575" spans="1:25" x14ac:dyDescent="0.25">
      <c r="A575" s="7">
        <v>565</v>
      </c>
      <c r="B575" s="8" t="s">
        <v>6764</v>
      </c>
      <c r="C575" s="78" t="s">
        <v>54</v>
      </c>
      <c r="D575" s="78">
        <v>0</v>
      </c>
      <c r="E575" s="107" t="s">
        <v>10045</v>
      </c>
      <c r="F575" s="108">
        <v>42718</v>
      </c>
      <c r="G575" s="107" t="s">
        <v>9052</v>
      </c>
      <c r="H575" s="107" t="s">
        <v>346</v>
      </c>
      <c r="I575" s="107" t="s">
        <v>232</v>
      </c>
      <c r="J575" s="107" t="s">
        <v>233</v>
      </c>
      <c r="K575" s="107" t="s">
        <v>9933</v>
      </c>
      <c r="L575" s="107" t="s">
        <v>10046</v>
      </c>
      <c r="M575" s="107" t="s">
        <v>234</v>
      </c>
      <c r="N575" s="107" t="s">
        <v>483</v>
      </c>
      <c r="O575" s="107" t="s">
        <v>255</v>
      </c>
      <c r="P575" s="109">
        <v>4384800</v>
      </c>
      <c r="Q575" s="109">
        <v>4384800</v>
      </c>
      <c r="R575" s="109">
        <v>0</v>
      </c>
      <c r="S575" s="107" t="s">
        <v>236</v>
      </c>
      <c r="T575" s="105">
        <v>1</v>
      </c>
      <c r="U575" s="107">
        <v>0</v>
      </c>
      <c r="V575" s="107">
        <v>0</v>
      </c>
      <c r="W575" s="107">
        <v>0</v>
      </c>
      <c r="X575" s="78">
        <v>0</v>
      </c>
      <c r="Y575" s="78">
        <v>0</v>
      </c>
    </row>
    <row r="576" spans="1:25" x14ac:dyDescent="0.25">
      <c r="A576" s="7">
        <v>566</v>
      </c>
      <c r="B576" s="8" t="s">
        <v>6767</v>
      </c>
      <c r="C576" s="78" t="s">
        <v>54</v>
      </c>
      <c r="D576" s="78">
        <v>0</v>
      </c>
      <c r="E576" s="107" t="s">
        <v>10047</v>
      </c>
      <c r="F576" s="108">
        <v>42615</v>
      </c>
      <c r="G576" s="107" t="s">
        <v>9052</v>
      </c>
      <c r="H576" s="107" t="s">
        <v>346</v>
      </c>
      <c r="I576" s="107" t="s">
        <v>232</v>
      </c>
      <c r="J576" s="107" t="s">
        <v>233</v>
      </c>
      <c r="K576" s="107" t="s">
        <v>9933</v>
      </c>
      <c r="L576" s="107" t="s">
        <v>10048</v>
      </c>
      <c r="M576" s="107" t="s">
        <v>234</v>
      </c>
      <c r="N576" s="107" t="s">
        <v>483</v>
      </c>
      <c r="O576" s="107" t="s">
        <v>244</v>
      </c>
      <c r="P576" s="109">
        <v>135168000</v>
      </c>
      <c r="Q576" s="109">
        <v>135168000</v>
      </c>
      <c r="R576" s="109">
        <v>0</v>
      </c>
      <c r="S576" s="107" t="s">
        <v>236</v>
      </c>
      <c r="T576" s="105">
        <v>1</v>
      </c>
      <c r="U576" s="107">
        <v>0</v>
      </c>
      <c r="V576" s="107">
        <v>0</v>
      </c>
      <c r="W576" s="107">
        <v>0</v>
      </c>
      <c r="X576" s="78">
        <v>0</v>
      </c>
      <c r="Y576" s="78">
        <v>0</v>
      </c>
    </row>
    <row r="577" spans="1:25" x14ac:dyDescent="0.25">
      <c r="A577" s="7">
        <v>567</v>
      </c>
      <c r="B577" s="8" t="s">
        <v>6771</v>
      </c>
      <c r="C577" s="78" t="s">
        <v>54</v>
      </c>
      <c r="D577" s="78">
        <v>0</v>
      </c>
      <c r="E577" s="107" t="s">
        <v>10049</v>
      </c>
      <c r="F577" s="108">
        <v>42783</v>
      </c>
      <c r="G577" s="107" t="s">
        <v>9052</v>
      </c>
      <c r="H577" s="107" t="s">
        <v>346</v>
      </c>
      <c r="I577" s="107" t="s">
        <v>232</v>
      </c>
      <c r="J577" s="107" t="s">
        <v>233</v>
      </c>
      <c r="K577" s="107" t="s">
        <v>9933</v>
      </c>
      <c r="L577" s="107" t="s">
        <v>10050</v>
      </c>
      <c r="M577" s="107" t="s">
        <v>234</v>
      </c>
      <c r="N577" s="107" t="s">
        <v>483</v>
      </c>
      <c r="O577" s="107" t="s">
        <v>255</v>
      </c>
      <c r="P577" s="109">
        <v>3980589</v>
      </c>
      <c r="Q577" s="109">
        <v>3980589</v>
      </c>
      <c r="R577" s="109">
        <v>0</v>
      </c>
      <c r="S577" s="107" t="s">
        <v>236</v>
      </c>
      <c r="T577" s="105">
        <v>1</v>
      </c>
      <c r="U577" s="107">
        <v>0</v>
      </c>
      <c r="V577" s="107">
        <v>0</v>
      </c>
      <c r="W577" s="107">
        <v>0</v>
      </c>
      <c r="X577" s="78">
        <v>0</v>
      </c>
      <c r="Y577" s="78">
        <v>0</v>
      </c>
    </row>
    <row r="578" spans="1:25" x14ac:dyDescent="0.25">
      <c r="A578" s="7">
        <v>568</v>
      </c>
      <c r="B578" s="8" t="s">
        <v>6775</v>
      </c>
      <c r="C578" s="78" t="s">
        <v>54</v>
      </c>
      <c r="D578" s="78">
        <v>0</v>
      </c>
      <c r="E578" s="107" t="s">
        <v>10051</v>
      </c>
      <c r="F578" s="108">
        <v>41844</v>
      </c>
      <c r="G578" s="107" t="s">
        <v>9052</v>
      </c>
      <c r="H578" s="107" t="s">
        <v>346</v>
      </c>
      <c r="I578" s="107" t="s">
        <v>232</v>
      </c>
      <c r="J578" s="107" t="s">
        <v>233</v>
      </c>
      <c r="K578" s="107" t="s">
        <v>9933</v>
      </c>
      <c r="L578" s="107" t="s">
        <v>10052</v>
      </c>
      <c r="M578" s="107" t="s">
        <v>234</v>
      </c>
      <c r="N578" s="107" t="s">
        <v>483</v>
      </c>
      <c r="O578" s="107" t="s">
        <v>255</v>
      </c>
      <c r="P578" s="109">
        <v>184800000</v>
      </c>
      <c r="Q578" s="109">
        <v>184800000</v>
      </c>
      <c r="R578" s="109">
        <v>115640689</v>
      </c>
      <c r="S578" s="107" t="s">
        <v>236</v>
      </c>
      <c r="T578" s="105">
        <v>1</v>
      </c>
      <c r="U578" s="107">
        <v>0</v>
      </c>
      <c r="V578" s="107">
        <v>0</v>
      </c>
      <c r="W578" s="107">
        <v>0</v>
      </c>
      <c r="X578" s="78">
        <v>0</v>
      </c>
      <c r="Y578" s="78">
        <v>0</v>
      </c>
    </row>
    <row r="579" spans="1:25" x14ac:dyDescent="0.25">
      <c r="A579" s="7">
        <v>569</v>
      </c>
      <c r="B579" s="8" t="s">
        <v>6779</v>
      </c>
      <c r="C579" s="78" t="s">
        <v>54</v>
      </c>
      <c r="D579" s="78">
        <v>0</v>
      </c>
      <c r="E579" s="107" t="s">
        <v>10053</v>
      </c>
      <c r="F579" s="108">
        <v>42863</v>
      </c>
      <c r="G579" s="107" t="s">
        <v>9052</v>
      </c>
      <c r="H579" s="107" t="s">
        <v>346</v>
      </c>
      <c r="I579" s="107" t="s">
        <v>232</v>
      </c>
      <c r="J579" s="107" t="s">
        <v>233</v>
      </c>
      <c r="K579" s="107" t="s">
        <v>9933</v>
      </c>
      <c r="L579" s="107" t="s">
        <v>10054</v>
      </c>
      <c r="M579" s="107" t="s">
        <v>234</v>
      </c>
      <c r="N579" s="107" t="s">
        <v>483</v>
      </c>
      <c r="O579" s="107" t="s">
        <v>255</v>
      </c>
      <c r="P579" s="109">
        <v>17921459</v>
      </c>
      <c r="Q579" s="109">
        <v>17921459</v>
      </c>
      <c r="R579" s="109">
        <v>0</v>
      </c>
      <c r="S579" s="107" t="s">
        <v>236</v>
      </c>
      <c r="T579" s="105">
        <v>1</v>
      </c>
      <c r="U579" s="107">
        <v>0</v>
      </c>
      <c r="V579" s="107">
        <v>0</v>
      </c>
      <c r="W579" s="107">
        <v>0</v>
      </c>
      <c r="X579" s="78">
        <v>0</v>
      </c>
      <c r="Y579" s="78">
        <v>0</v>
      </c>
    </row>
    <row r="580" spans="1:25" x14ac:dyDescent="0.25">
      <c r="A580" s="7">
        <v>570</v>
      </c>
      <c r="B580" s="8" t="s">
        <v>6782</v>
      </c>
      <c r="C580" s="78" t="s">
        <v>54</v>
      </c>
      <c r="D580" s="78">
        <v>0</v>
      </c>
      <c r="E580" s="107" t="s">
        <v>10055</v>
      </c>
      <c r="F580" s="108">
        <v>42797</v>
      </c>
      <c r="G580" s="107" t="s">
        <v>9052</v>
      </c>
      <c r="H580" s="107" t="s">
        <v>346</v>
      </c>
      <c r="I580" s="107" t="s">
        <v>232</v>
      </c>
      <c r="J580" s="107" t="s">
        <v>233</v>
      </c>
      <c r="K580" s="107" t="s">
        <v>9933</v>
      </c>
      <c r="L580" s="107" t="s">
        <v>10056</v>
      </c>
      <c r="M580" s="107" t="s">
        <v>234</v>
      </c>
      <c r="N580" s="107" t="s">
        <v>483</v>
      </c>
      <c r="O580" s="107" t="s">
        <v>255</v>
      </c>
      <c r="P580" s="109">
        <v>7185375</v>
      </c>
      <c r="Q580" s="109">
        <v>7185375</v>
      </c>
      <c r="R580" s="109">
        <v>0</v>
      </c>
      <c r="S580" s="107" t="s">
        <v>236</v>
      </c>
      <c r="T580" s="105">
        <v>1</v>
      </c>
      <c r="U580" s="107">
        <v>0</v>
      </c>
      <c r="V580" s="107">
        <v>0</v>
      </c>
      <c r="W580" s="107">
        <v>0</v>
      </c>
      <c r="X580" s="78">
        <v>0</v>
      </c>
      <c r="Y580" s="78">
        <v>0</v>
      </c>
    </row>
    <row r="581" spans="1:25" x14ac:dyDescent="0.25">
      <c r="A581" s="7">
        <v>571</v>
      </c>
      <c r="B581" s="8" t="s">
        <v>6785</v>
      </c>
      <c r="C581" s="78" t="s">
        <v>54</v>
      </c>
      <c r="D581" s="78">
        <v>0</v>
      </c>
      <c r="E581" s="107" t="s">
        <v>10057</v>
      </c>
      <c r="F581" s="108">
        <v>42880</v>
      </c>
      <c r="G581" s="107" t="s">
        <v>9052</v>
      </c>
      <c r="H581" s="107" t="s">
        <v>346</v>
      </c>
      <c r="I581" s="107" t="s">
        <v>232</v>
      </c>
      <c r="J581" s="107" t="s">
        <v>233</v>
      </c>
      <c r="K581" s="107" t="s">
        <v>9933</v>
      </c>
      <c r="L581" s="107" t="s">
        <v>10058</v>
      </c>
      <c r="M581" s="107" t="s">
        <v>234</v>
      </c>
      <c r="N581" s="107" t="s">
        <v>483</v>
      </c>
      <c r="O581" s="107" t="s">
        <v>250</v>
      </c>
      <c r="P581" s="109">
        <v>6294503</v>
      </c>
      <c r="Q581" s="109">
        <v>6294503</v>
      </c>
      <c r="R581" s="109">
        <v>0</v>
      </c>
      <c r="S581" s="107" t="s">
        <v>236</v>
      </c>
      <c r="T581" s="105">
        <v>1</v>
      </c>
      <c r="U581" s="107">
        <v>0</v>
      </c>
      <c r="V581" s="107">
        <v>0</v>
      </c>
      <c r="W581" s="107">
        <v>0</v>
      </c>
      <c r="X581" s="78">
        <v>0</v>
      </c>
      <c r="Y581" s="78">
        <v>0</v>
      </c>
    </row>
    <row r="582" spans="1:25" x14ac:dyDescent="0.25">
      <c r="A582" s="7">
        <v>572</v>
      </c>
      <c r="B582" s="8" t="s">
        <v>6789</v>
      </c>
      <c r="C582" s="78" t="s">
        <v>54</v>
      </c>
      <c r="D582" s="78">
        <v>0</v>
      </c>
      <c r="E582" s="107" t="s">
        <v>10059</v>
      </c>
      <c r="F582" s="108">
        <v>42716</v>
      </c>
      <c r="G582" s="107" t="s">
        <v>9052</v>
      </c>
      <c r="H582" s="107" t="s">
        <v>346</v>
      </c>
      <c r="I582" s="107" t="s">
        <v>232</v>
      </c>
      <c r="J582" s="107" t="s">
        <v>233</v>
      </c>
      <c r="K582" s="107" t="s">
        <v>9933</v>
      </c>
      <c r="L582" s="107" t="s">
        <v>10060</v>
      </c>
      <c r="M582" s="107" t="s">
        <v>234</v>
      </c>
      <c r="N582" s="107" t="s">
        <v>483</v>
      </c>
      <c r="O582" s="107" t="s">
        <v>255</v>
      </c>
      <c r="P582" s="109">
        <v>6107589</v>
      </c>
      <c r="Q582" s="109">
        <v>6107589</v>
      </c>
      <c r="R582" s="109">
        <v>0</v>
      </c>
      <c r="S582" s="107" t="s">
        <v>236</v>
      </c>
      <c r="T582" s="105">
        <v>1</v>
      </c>
      <c r="U582" s="107">
        <v>0</v>
      </c>
      <c r="V582" s="107">
        <v>0</v>
      </c>
      <c r="W582" s="107">
        <v>0</v>
      </c>
      <c r="X582" s="78">
        <v>0</v>
      </c>
      <c r="Y582" s="78">
        <v>0</v>
      </c>
    </row>
    <row r="583" spans="1:25" x14ac:dyDescent="0.25">
      <c r="A583" s="7">
        <v>573</v>
      </c>
      <c r="B583" s="8" t="s">
        <v>6792</v>
      </c>
      <c r="C583" s="78" t="s">
        <v>54</v>
      </c>
      <c r="D583" s="78">
        <v>0</v>
      </c>
      <c r="E583" s="107" t="s">
        <v>10061</v>
      </c>
      <c r="F583" s="108">
        <v>42894</v>
      </c>
      <c r="G583" s="107" t="s">
        <v>9052</v>
      </c>
      <c r="H583" s="107" t="s">
        <v>346</v>
      </c>
      <c r="I583" s="107" t="s">
        <v>232</v>
      </c>
      <c r="J583" s="107" t="s">
        <v>233</v>
      </c>
      <c r="K583" s="107" t="s">
        <v>9933</v>
      </c>
      <c r="L583" s="107" t="s">
        <v>10062</v>
      </c>
      <c r="M583" s="107" t="s">
        <v>234</v>
      </c>
      <c r="N583" s="107" t="s">
        <v>483</v>
      </c>
      <c r="O583" s="107" t="s">
        <v>250</v>
      </c>
      <c r="P583" s="109">
        <v>18474897</v>
      </c>
      <c r="Q583" s="109">
        <v>18474897</v>
      </c>
      <c r="R583" s="109">
        <v>0</v>
      </c>
      <c r="S583" s="107" t="s">
        <v>236</v>
      </c>
      <c r="T583" s="105">
        <v>1</v>
      </c>
      <c r="U583" s="107">
        <v>0</v>
      </c>
      <c r="V583" s="107">
        <v>0</v>
      </c>
      <c r="W583" s="107">
        <v>0</v>
      </c>
      <c r="X583" s="78">
        <v>0</v>
      </c>
      <c r="Y583" s="78">
        <v>0</v>
      </c>
    </row>
    <row r="584" spans="1:25" x14ac:dyDescent="0.25">
      <c r="A584" s="7">
        <v>574</v>
      </c>
      <c r="B584" s="8" t="s">
        <v>6796</v>
      </c>
      <c r="C584" s="78" t="s">
        <v>54</v>
      </c>
      <c r="D584" s="78">
        <v>0</v>
      </c>
      <c r="E584" s="107" t="s">
        <v>10063</v>
      </c>
      <c r="F584" s="108">
        <v>42902</v>
      </c>
      <c r="G584" s="107" t="s">
        <v>9052</v>
      </c>
      <c r="H584" s="107" t="s">
        <v>346</v>
      </c>
      <c r="I584" s="107" t="s">
        <v>232</v>
      </c>
      <c r="J584" s="107" t="s">
        <v>233</v>
      </c>
      <c r="K584" s="107" t="s">
        <v>9933</v>
      </c>
      <c r="L584" s="107" t="s">
        <v>10064</v>
      </c>
      <c r="M584" s="107" t="s">
        <v>234</v>
      </c>
      <c r="N584" s="107" t="s">
        <v>483</v>
      </c>
      <c r="O584" s="107" t="s">
        <v>250</v>
      </c>
      <c r="P584" s="109">
        <v>4694503</v>
      </c>
      <c r="Q584" s="109">
        <v>4694503</v>
      </c>
      <c r="R584" s="109">
        <v>0</v>
      </c>
      <c r="S584" s="107" t="s">
        <v>236</v>
      </c>
      <c r="T584" s="105">
        <v>1</v>
      </c>
      <c r="U584" s="107">
        <v>0</v>
      </c>
      <c r="V584" s="107">
        <v>0</v>
      </c>
      <c r="W584" s="107">
        <v>0</v>
      </c>
      <c r="X584" s="78">
        <v>0</v>
      </c>
      <c r="Y584" s="78">
        <v>0</v>
      </c>
    </row>
    <row r="585" spans="1:25" x14ac:dyDescent="0.25">
      <c r="A585" s="7">
        <v>575</v>
      </c>
      <c r="B585" s="8" t="s">
        <v>6800</v>
      </c>
      <c r="C585" s="78" t="s">
        <v>54</v>
      </c>
      <c r="D585" s="78">
        <v>0</v>
      </c>
      <c r="E585" s="107" t="s">
        <v>10065</v>
      </c>
      <c r="F585" s="108">
        <v>42891</v>
      </c>
      <c r="G585" s="107" t="s">
        <v>9052</v>
      </c>
      <c r="H585" s="107" t="s">
        <v>346</v>
      </c>
      <c r="I585" s="107" t="s">
        <v>232</v>
      </c>
      <c r="J585" s="107" t="s">
        <v>233</v>
      </c>
      <c r="K585" s="107" t="s">
        <v>9933</v>
      </c>
      <c r="L585" s="107" t="s">
        <v>10066</v>
      </c>
      <c r="M585" s="107" t="s">
        <v>234</v>
      </c>
      <c r="N585" s="107" t="s">
        <v>483</v>
      </c>
      <c r="O585" s="107" t="s">
        <v>250</v>
      </c>
      <c r="P585" s="109">
        <v>12597281</v>
      </c>
      <c r="Q585" s="109">
        <v>12597281</v>
      </c>
      <c r="R585" s="109">
        <v>0</v>
      </c>
      <c r="S585" s="107" t="s">
        <v>236</v>
      </c>
      <c r="T585" s="105">
        <v>1</v>
      </c>
      <c r="U585" s="107">
        <v>0</v>
      </c>
      <c r="V585" s="107">
        <v>0</v>
      </c>
      <c r="W585" s="107">
        <v>0</v>
      </c>
      <c r="X585" s="78">
        <v>0</v>
      </c>
      <c r="Y585" s="78">
        <v>0</v>
      </c>
    </row>
    <row r="586" spans="1:25" x14ac:dyDescent="0.25">
      <c r="A586" s="7">
        <v>576</v>
      </c>
      <c r="B586" s="8" t="s">
        <v>6804</v>
      </c>
      <c r="C586" s="78" t="s">
        <v>54</v>
      </c>
      <c r="D586" s="78">
        <v>0</v>
      </c>
      <c r="E586" s="107" t="s">
        <v>10067</v>
      </c>
      <c r="F586" s="108">
        <v>42902</v>
      </c>
      <c r="G586" s="107" t="s">
        <v>9052</v>
      </c>
      <c r="H586" s="107" t="s">
        <v>346</v>
      </c>
      <c r="I586" s="107" t="s">
        <v>232</v>
      </c>
      <c r="J586" s="107" t="s">
        <v>233</v>
      </c>
      <c r="K586" s="107" t="s">
        <v>9933</v>
      </c>
      <c r="L586" s="107" t="s">
        <v>10068</v>
      </c>
      <c r="M586" s="107" t="s">
        <v>234</v>
      </c>
      <c r="N586" s="107" t="s">
        <v>483</v>
      </c>
      <c r="O586" s="107" t="s">
        <v>250</v>
      </c>
      <c r="P586" s="109">
        <v>6744575</v>
      </c>
      <c r="Q586" s="109">
        <v>6744575</v>
      </c>
      <c r="R586" s="109">
        <v>0</v>
      </c>
      <c r="S586" s="107" t="s">
        <v>236</v>
      </c>
      <c r="T586" s="105">
        <v>1</v>
      </c>
      <c r="U586" s="107">
        <v>0</v>
      </c>
      <c r="V586" s="107">
        <v>0</v>
      </c>
      <c r="W586" s="107">
        <v>0</v>
      </c>
      <c r="X586" s="78">
        <v>0</v>
      </c>
      <c r="Y586" s="78">
        <v>0</v>
      </c>
    </row>
    <row r="587" spans="1:25" x14ac:dyDescent="0.25">
      <c r="A587" s="7">
        <v>577</v>
      </c>
      <c r="B587" s="8" t="s">
        <v>6807</v>
      </c>
      <c r="C587" s="78" t="s">
        <v>54</v>
      </c>
      <c r="D587" s="78">
        <v>0</v>
      </c>
      <c r="E587" s="107" t="s">
        <v>10069</v>
      </c>
      <c r="F587" s="108">
        <v>42916</v>
      </c>
      <c r="G587" s="107" t="s">
        <v>9052</v>
      </c>
      <c r="H587" s="107" t="s">
        <v>346</v>
      </c>
      <c r="I587" s="107" t="s">
        <v>232</v>
      </c>
      <c r="J587" s="107" t="s">
        <v>233</v>
      </c>
      <c r="K587" s="107" t="s">
        <v>9933</v>
      </c>
      <c r="L587" s="107" t="s">
        <v>10070</v>
      </c>
      <c r="M587" s="107" t="s">
        <v>234</v>
      </c>
      <c r="N587" s="107" t="s">
        <v>483</v>
      </c>
      <c r="O587" s="107" t="s">
        <v>250</v>
      </c>
      <c r="P587" s="109">
        <v>23167329</v>
      </c>
      <c r="Q587" s="109">
        <v>23167329</v>
      </c>
      <c r="R587" s="109">
        <v>0</v>
      </c>
      <c r="S587" s="107" t="s">
        <v>236</v>
      </c>
      <c r="T587" s="105">
        <v>1</v>
      </c>
      <c r="U587" s="107">
        <v>0</v>
      </c>
      <c r="V587" s="107">
        <v>0</v>
      </c>
      <c r="W587" s="107">
        <v>0</v>
      </c>
      <c r="X587" s="78">
        <v>0</v>
      </c>
      <c r="Y587" s="78">
        <v>0</v>
      </c>
    </row>
    <row r="588" spans="1:25" x14ac:dyDescent="0.25">
      <c r="A588" s="7">
        <v>578</v>
      </c>
      <c r="B588" s="8" t="s">
        <v>6810</v>
      </c>
      <c r="C588" s="78" t="s">
        <v>54</v>
      </c>
      <c r="D588" s="78">
        <v>0</v>
      </c>
      <c r="E588" s="107" t="s">
        <v>10071</v>
      </c>
      <c r="F588" s="108">
        <v>42845</v>
      </c>
      <c r="G588" s="107" t="s">
        <v>9052</v>
      </c>
      <c r="H588" s="107" t="s">
        <v>346</v>
      </c>
      <c r="I588" s="107" t="s">
        <v>232</v>
      </c>
      <c r="J588" s="107" t="s">
        <v>233</v>
      </c>
      <c r="K588" s="107" t="s">
        <v>9933</v>
      </c>
      <c r="L588" s="107" t="s">
        <v>10072</v>
      </c>
      <c r="M588" s="107" t="s">
        <v>234</v>
      </c>
      <c r="N588" s="107" t="s">
        <v>483</v>
      </c>
      <c r="O588" s="107" t="s">
        <v>244</v>
      </c>
      <c r="P588" s="109">
        <v>120949864</v>
      </c>
      <c r="Q588" s="109">
        <v>120949864</v>
      </c>
      <c r="R588" s="109">
        <v>0</v>
      </c>
      <c r="S588" s="107" t="s">
        <v>236</v>
      </c>
      <c r="T588" s="105">
        <v>1</v>
      </c>
      <c r="U588" s="107">
        <v>0</v>
      </c>
      <c r="V588" s="107">
        <v>0</v>
      </c>
      <c r="W588" s="107">
        <v>0</v>
      </c>
      <c r="X588" s="78">
        <v>0</v>
      </c>
      <c r="Y588" s="78">
        <v>0</v>
      </c>
    </row>
    <row r="589" spans="1:25" x14ac:dyDescent="0.25">
      <c r="A589" s="7">
        <v>579</v>
      </c>
      <c r="B589" s="8" t="s">
        <v>6813</v>
      </c>
      <c r="C589" s="78" t="s">
        <v>54</v>
      </c>
      <c r="D589" s="78">
        <v>0</v>
      </c>
      <c r="E589" s="107" t="s">
        <v>10073</v>
      </c>
      <c r="F589" s="108">
        <v>42913</v>
      </c>
      <c r="G589" s="107" t="s">
        <v>9052</v>
      </c>
      <c r="H589" s="107" t="s">
        <v>346</v>
      </c>
      <c r="I589" s="107" t="s">
        <v>232</v>
      </c>
      <c r="J589" s="107" t="s">
        <v>233</v>
      </c>
      <c r="K589" s="107" t="s">
        <v>9933</v>
      </c>
      <c r="L589" s="107" t="s">
        <v>10074</v>
      </c>
      <c r="M589" s="107" t="s">
        <v>234</v>
      </c>
      <c r="N589" s="107" t="s">
        <v>483</v>
      </c>
      <c r="O589" s="107" t="s">
        <v>255</v>
      </c>
      <c r="P589" s="109">
        <v>13055129</v>
      </c>
      <c r="Q589" s="109">
        <v>13055129</v>
      </c>
      <c r="R589" s="109">
        <v>0</v>
      </c>
      <c r="S589" s="107" t="s">
        <v>236</v>
      </c>
      <c r="T589" s="105">
        <v>1</v>
      </c>
      <c r="U589" s="107">
        <v>0</v>
      </c>
      <c r="V589" s="107">
        <v>0</v>
      </c>
      <c r="W589" s="107">
        <v>0</v>
      </c>
      <c r="X589" s="78">
        <v>0</v>
      </c>
      <c r="Y589" s="78">
        <v>0</v>
      </c>
    </row>
    <row r="590" spans="1:25" x14ac:dyDescent="0.25">
      <c r="A590" s="7">
        <v>580</v>
      </c>
      <c r="B590" s="8" t="s">
        <v>6817</v>
      </c>
      <c r="C590" s="78" t="s">
        <v>54</v>
      </c>
      <c r="D590" s="78">
        <v>0</v>
      </c>
      <c r="E590" s="107" t="s">
        <v>10075</v>
      </c>
      <c r="F590" s="108">
        <v>42913</v>
      </c>
      <c r="G590" s="107" t="s">
        <v>9052</v>
      </c>
      <c r="H590" s="107" t="s">
        <v>346</v>
      </c>
      <c r="I590" s="107" t="s">
        <v>232</v>
      </c>
      <c r="J590" s="107" t="s">
        <v>233</v>
      </c>
      <c r="K590" s="107" t="s">
        <v>9933</v>
      </c>
      <c r="L590" s="107" t="s">
        <v>10076</v>
      </c>
      <c r="M590" s="107" t="s">
        <v>234</v>
      </c>
      <c r="N590" s="107" t="s">
        <v>483</v>
      </c>
      <c r="O590" s="107" t="s">
        <v>255</v>
      </c>
      <c r="P590" s="109">
        <v>6227000</v>
      </c>
      <c r="Q590" s="109">
        <v>6227000</v>
      </c>
      <c r="R590" s="109">
        <v>0</v>
      </c>
      <c r="S590" s="107" t="s">
        <v>236</v>
      </c>
      <c r="T590" s="105">
        <v>1</v>
      </c>
      <c r="U590" s="107">
        <v>0</v>
      </c>
      <c r="V590" s="107">
        <v>0</v>
      </c>
      <c r="W590" s="107">
        <v>0</v>
      </c>
      <c r="X590" s="78">
        <v>0</v>
      </c>
      <c r="Y590" s="78">
        <v>0</v>
      </c>
    </row>
    <row r="591" spans="1:25" x14ac:dyDescent="0.25">
      <c r="A591" s="7">
        <v>581</v>
      </c>
      <c r="B591" s="8" t="s">
        <v>6821</v>
      </c>
      <c r="C591" s="78" t="s">
        <v>54</v>
      </c>
      <c r="D591" s="78">
        <v>0</v>
      </c>
      <c r="E591" s="107" t="s">
        <v>10077</v>
      </c>
      <c r="F591" s="108">
        <v>42821</v>
      </c>
      <c r="G591" s="107" t="s">
        <v>9052</v>
      </c>
      <c r="H591" s="107" t="s">
        <v>346</v>
      </c>
      <c r="I591" s="107" t="s">
        <v>232</v>
      </c>
      <c r="J591" s="107" t="s">
        <v>233</v>
      </c>
      <c r="K591" s="107" t="s">
        <v>9933</v>
      </c>
      <c r="L591" s="107" t="s">
        <v>10078</v>
      </c>
      <c r="M591" s="107" t="s">
        <v>234</v>
      </c>
      <c r="N591" s="107" t="s">
        <v>483</v>
      </c>
      <c r="O591" s="107" t="s">
        <v>255</v>
      </c>
      <c r="P591" s="109">
        <v>21818492</v>
      </c>
      <c r="Q591" s="109">
        <v>21818492</v>
      </c>
      <c r="R591" s="109">
        <v>0</v>
      </c>
      <c r="S591" s="107" t="s">
        <v>236</v>
      </c>
      <c r="T591" s="105">
        <v>1</v>
      </c>
      <c r="U591" s="107">
        <v>0</v>
      </c>
      <c r="V591" s="107">
        <v>0</v>
      </c>
      <c r="W591" s="107">
        <v>0</v>
      </c>
      <c r="X591" s="78">
        <v>0</v>
      </c>
      <c r="Y591" s="78">
        <v>0</v>
      </c>
    </row>
    <row r="592" spans="1:25" x14ac:dyDescent="0.25">
      <c r="A592" s="7">
        <v>582</v>
      </c>
      <c r="B592" s="8" t="s">
        <v>6825</v>
      </c>
      <c r="C592" s="78" t="s">
        <v>54</v>
      </c>
      <c r="D592" s="78">
        <v>0</v>
      </c>
      <c r="E592" s="107" t="s">
        <v>10079</v>
      </c>
      <c r="F592" s="108">
        <v>42937</v>
      </c>
      <c r="G592" s="107" t="s">
        <v>9052</v>
      </c>
      <c r="H592" s="107" t="s">
        <v>364</v>
      </c>
      <c r="I592" s="107" t="s">
        <v>232</v>
      </c>
      <c r="J592" s="107" t="s">
        <v>233</v>
      </c>
      <c r="K592" s="107" t="s">
        <v>9933</v>
      </c>
      <c r="L592" s="107" t="s">
        <v>10080</v>
      </c>
      <c r="M592" s="107" t="s">
        <v>234</v>
      </c>
      <c r="N592" s="107" t="s">
        <v>483</v>
      </c>
      <c r="O592" s="107" t="s">
        <v>250</v>
      </c>
      <c r="P592" s="109">
        <v>103280380</v>
      </c>
      <c r="Q592" s="109">
        <v>103280380</v>
      </c>
      <c r="R592" s="109">
        <v>0</v>
      </c>
      <c r="S592" s="107" t="s">
        <v>236</v>
      </c>
      <c r="T592" s="105">
        <v>1</v>
      </c>
      <c r="U592" s="107">
        <v>0</v>
      </c>
      <c r="V592" s="107">
        <v>0</v>
      </c>
      <c r="W592" s="107">
        <v>0</v>
      </c>
      <c r="X592" s="78">
        <v>0</v>
      </c>
      <c r="Y592" s="78">
        <v>0</v>
      </c>
    </row>
    <row r="593" spans="1:25" x14ac:dyDescent="0.25">
      <c r="A593" s="7">
        <v>583</v>
      </c>
      <c r="B593" s="8" t="s">
        <v>6827</v>
      </c>
      <c r="C593" s="78" t="s">
        <v>54</v>
      </c>
      <c r="D593" s="78">
        <v>0</v>
      </c>
      <c r="E593" s="107" t="s">
        <v>10081</v>
      </c>
      <c r="F593" s="108">
        <v>42955</v>
      </c>
      <c r="G593" s="107" t="s">
        <v>9052</v>
      </c>
      <c r="H593" s="107" t="s">
        <v>364</v>
      </c>
      <c r="I593" s="107" t="s">
        <v>232</v>
      </c>
      <c r="J593" s="107" t="s">
        <v>233</v>
      </c>
      <c r="K593" s="107" t="s">
        <v>9933</v>
      </c>
      <c r="L593" s="107" t="s">
        <v>10082</v>
      </c>
      <c r="M593" s="107" t="s">
        <v>234</v>
      </c>
      <c r="N593" s="107" t="s">
        <v>483</v>
      </c>
      <c r="O593" s="107" t="s">
        <v>255</v>
      </c>
      <c r="P593" s="109">
        <v>554428801</v>
      </c>
      <c r="Q593" s="109">
        <v>554428801</v>
      </c>
      <c r="R593" s="109">
        <v>0</v>
      </c>
      <c r="S593" s="107" t="s">
        <v>236</v>
      </c>
      <c r="T593" s="105">
        <v>1</v>
      </c>
      <c r="U593" s="107">
        <v>0</v>
      </c>
      <c r="V593" s="107">
        <v>0</v>
      </c>
      <c r="W593" s="107">
        <v>0</v>
      </c>
      <c r="X593" s="78">
        <v>0</v>
      </c>
      <c r="Y593" s="78">
        <v>0</v>
      </c>
    </row>
    <row r="594" spans="1:25" x14ac:dyDescent="0.25">
      <c r="A594" s="7">
        <v>584</v>
      </c>
      <c r="B594" s="8" t="s">
        <v>6831</v>
      </c>
      <c r="C594" s="78" t="s">
        <v>54</v>
      </c>
      <c r="D594" s="78">
        <v>0</v>
      </c>
      <c r="E594" s="107" t="s">
        <v>10083</v>
      </c>
      <c r="F594" s="108">
        <v>41738</v>
      </c>
      <c r="G594" s="107" t="s">
        <v>9052</v>
      </c>
      <c r="H594" s="107" t="s">
        <v>346</v>
      </c>
      <c r="I594" s="107" t="s">
        <v>232</v>
      </c>
      <c r="J594" s="107" t="s">
        <v>233</v>
      </c>
      <c r="K594" s="107" t="s">
        <v>9933</v>
      </c>
      <c r="L594" s="107" t="s">
        <v>10084</v>
      </c>
      <c r="M594" s="107" t="s">
        <v>234</v>
      </c>
      <c r="N594" s="107" t="s">
        <v>483</v>
      </c>
      <c r="O594" s="107" t="s">
        <v>255</v>
      </c>
      <c r="P594" s="109">
        <v>355689230</v>
      </c>
      <c r="Q594" s="109">
        <v>355689230</v>
      </c>
      <c r="R594" s="109">
        <v>0</v>
      </c>
      <c r="S594" s="107" t="s">
        <v>236</v>
      </c>
      <c r="T594" s="105">
        <v>1</v>
      </c>
      <c r="U594" s="107">
        <v>0</v>
      </c>
      <c r="V594" s="107">
        <v>0</v>
      </c>
      <c r="W594" s="107">
        <v>0</v>
      </c>
      <c r="X594" s="78">
        <v>0</v>
      </c>
      <c r="Y594" s="78">
        <v>0</v>
      </c>
    </row>
    <row r="595" spans="1:25" x14ac:dyDescent="0.25">
      <c r="A595" s="7">
        <v>585</v>
      </c>
      <c r="B595" s="8" t="s">
        <v>6835</v>
      </c>
      <c r="C595" s="78" t="s">
        <v>54</v>
      </c>
      <c r="D595" s="78">
        <v>0</v>
      </c>
      <c r="E595" s="107" t="s">
        <v>10085</v>
      </c>
      <c r="F595" s="108">
        <v>42901</v>
      </c>
      <c r="G595" s="107" t="s">
        <v>9052</v>
      </c>
      <c r="H595" s="107" t="s">
        <v>346</v>
      </c>
      <c r="I595" s="107" t="s">
        <v>232</v>
      </c>
      <c r="J595" s="107" t="s">
        <v>233</v>
      </c>
      <c r="K595" s="107" t="s">
        <v>9933</v>
      </c>
      <c r="L595" s="107" t="s">
        <v>10086</v>
      </c>
      <c r="M595" s="107" t="s">
        <v>234</v>
      </c>
      <c r="N595" s="107" t="s">
        <v>483</v>
      </c>
      <c r="O595" s="107" t="s">
        <v>244</v>
      </c>
      <c r="P595" s="109">
        <v>15074559</v>
      </c>
      <c r="Q595" s="109">
        <v>15074559</v>
      </c>
      <c r="R595" s="109">
        <v>0</v>
      </c>
      <c r="S595" s="107" t="s">
        <v>236</v>
      </c>
      <c r="T595" s="105">
        <v>1</v>
      </c>
      <c r="U595" s="107">
        <v>0</v>
      </c>
      <c r="V595" s="107">
        <v>0</v>
      </c>
      <c r="W595" s="107">
        <v>0</v>
      </c>
      <c r="X595" s="78">
        <v>0</v>
      </c>
      <c r="Y595" s="78">
        <v>0</v>
      </c>
    </row>
    <row r="596" spans="1:25" x14ac:dyDescent="0.25">
      <c r="A596" s="7">
        <v>586</v>
      </c>
      <c r="B596" s="8" t="s">
        <v>6839</v>
      </c>
      <c r="C596" s="78" t="s">
        <v>54</v>
      </c>
      <c r="D596" s="78">
        <v>0</v>
      </c>
      <c r="E596" s="107" t="s">
        <v>10087</v>
      </c>
      <c r="F596" s="108">
        <v>42878</v>
      </c>
      <c r="G596" s="107" t="s">
        <v>9052</v>
      </c>
      <c r="H596" s="107" t="s">
        <v>346</v>
      </c>
      <c r="I596" s="107" t="s">
        <v>232</v>
      </c>
      <c r="J596" s="107" t="s">
        <v>233</v>
      </c>
      <c r="K596" s="107" t="s">
        <v>9933</v>
      </c>
      <c r="L596" s="107" t="s">
        <v>10088</v>
      </c>
      <c r="M596" s="107" t="s">
        <v>234</v>
      </c>
      <c r="N596" s="107" t="s">
        <v>483</v>
      </c>
      <c r="O596" s="107" t="s">
        <v>255</v>
      </c>
      <c r="P596" s="109">
        <v>6294503</v>
      </c>
      <c r="Q596" s="109">
        <v>6294503</v>
      </c>
      <c r="R596" s="109">
        <v>0</v>
      </c>
      <c r="S596" s="107" t="s">
        <v>236</v>
      </c>
      <c r="T596" s="105">
        <v>1</v>
      </c>
      <c r="U596" s="107">
        <v>0</v>
      </c>
      <c r="V596" s="107">
        <v>0</v>
      </c>
      <c r="W596" s="107">
        <v>0</v>
      </c>
      <c r="X596" s="78">
        <v>0</v>
      </c>
      <c r="Y596" s="78">
        <v>0</v>
      </c>
    </row>
    <row r="597" spans="1:25" x14ac:dyDescent="0.25">
      <c r="A597" s="7">
        <v>587</v>
      </c>
      <c r="B597" s="8" t="s">
        <v>6843</v>
      </c>
      <c r="C597" s="78" t="s">
        <v>54</v>
      </c>
      <c r="D597" s="78">
        <v>0</v>
      </c>
      <c r="E597" s="107" t="s">
        <v>10089</v>
      </c>
      <c r="F597" s="108">
        <v>42545</v>
      </c>
      <c r="G597" s="107" t="s">
        <v>9052</v>
      </c>
      <c r="H597" s="107" t="s">
        <v>346</v>
      </c>
      <c r="I597" s="107" t="s">
        <v>232</v>
      </c>
      <c r="J597" s="107" t="s">
        <v>233</v>
      </c>
      <c r="K597" s="107" t="s">
        <v>9933</v>
      </c>
      <c r="L597" s="107" t="s">
        <v>10090</v>
      </c>
      <c r="M597" s="107" t="s">
        <v>234</v>
      </c>
      <c r="N597" s="107" t="s">
        <v>483</v>
      </c>
      <c r="O597" s="107" t="s">
        <v>250</v>
      </c>
      <c r="P597" s="109">
        <v>20491128</v>
      </c>
      <c r="Q597" s="109">
        <v>20491128</v>
      </c>
      <c r="R597" s="109">
        <v>0</v>
      </c>
      <c r="S597" s="107" t="s">
        <v>236</v>
      </c>
      <c r="T597" s="105">
        <v>1</v>
      </c>
      <c r="U597" s="107">
        <v>0</v>
      </c>
      <c r="V597" s="107">
        <v>0</v>
      </c>
      <c r="W597" s="107">
        <v>0</v>
      </c>
      <c r="X597" s="78">
        <v>0</v>
      </c>
      <c r="Y597" s="78">
        <v>0</v>
      </c>
    </row>
    <row r="598" spans="1:25" x14ac:dyDescent="0.25">
      <c r="A598" s="7">
        <v>588</v>
      </c>
      <c r="B598" s="8" t="s">
        <v>6847</v>
      </c>
      <c r="C598" s="78" t="s">
        <v>54</v>
      </c>
      <c r="D598" s="78">
        <v>0</v>
      </c>
      <c r="E598" s="107" t="s">
        <v>10091</v>
      </c>
      <c r="F598" s="108">
        <v>43004</v>
      </c>
      <c r="G598" s="107" t="s">
        <v>9052</v>
      </c>
      <c r="H598" s="107" t="s">
        <v>346</v>
      </c>
      <c r="I598" s="107" t="s">
        <v>232</v>
      </c>
      <c r="J598" s="107" t="s">
        <v>233</v>
      </c>
      <c r="K598" s="107" t="s">
        <v>9933</v>
      </c>
      <c r="L598" s="107" t="s">
        <v>10092</v>
      </c>
      <c r="M598" s="107" t="s">
        <v>234</v>
      </c>
      <c r="N598" s="107" t="s">
        <v>483</v>
      </c>
      <c r="O598" s="107" t="s">
        <v>255</v>
      </c>
      <c r="P598" s="109">
        <v>6744675</v>
      </c>
      <c r="Q598" s="109">
        <v>6744675</v>
      </c>
      <c r="R598" s="109">
        <v>0</v>
      </c>
      <c r="S598" s="107" t="s">
        <v>236</v>
      </c>
      <c r="T598" s="105">
        <v>1</v>
      </c>
      <c r="U598" s="107">
        <v>0</v>
      </c>
      <c r="V598" s="107">
        <v>0</v>
      </c>
      <c r="W598" s="107">
        <v>0</v>
      </c>
      <c r="X598" s="78">
        <v>0</v>
      </c>
      <c r="Y598" s="78">
        <v>0</v>
      </c>
    </row>
    <row r="599" spans="1:25" x14ac:dyDescent="0.25">
      <c r="A599" s="7">
        <v>589</v>
      </c>
      <c r="B599" s="8" t="s">
        <v>6851</v>
      </c>
      <c r="C599" s="78" t="s">
        <v>54</v>
      </c>
      <c r="D599" s="78">
        <v>0</v>
      </c>
      <c r="E599" s="107" t="s">
        <v>10093</v>
      </c>
      <c r="F599" s="108">
        <v>42901</v>
      </c>
      <c r="G599" s="107" t="s">
        <v>9052</v>
      </c>
      <c r="H599" s="107" t="s">
        <v>346</v>
      </c>
      <c r="I599" s="107" t="s">
        <v>232</v>
      </c>
      <c r="J599" s="107" t="s">
        <v>233</v>
      </c>
      <c r="K599" s="107" t="s">
        <v>9933</v>
      </c>
      <c r="L599" s="107" t="s">
        <v>10094</v>
      </c>
      <c r="M599" s="107" t="s">
        <v>234</v>
      </c>
      <c r="N599" s="107" t="s">
        <v>483</v>
      </c>
      <c r="O599" s="107" t="s">
        <v>250</v>
      </c>
      <c r="P599" s="109">
        <v>13055129</v>
      </c>
      <c r="Q599" s="109">
        <v>13055129</v>
      </c>
      <c r="R599" s="109">
        <v>0</v>
      </c>
      <c r="S599" s="107" t="s">
        <v>236</v>
      </c>
      <c r="T599" s="105">
        <v>1</v>
      </c>
      <c r="U599" s="107">
        <v>0</v>
      </c>
      <c r="V599" s="107">
        <v>0</v>
      </c>
      <c r="W599" s="107">
        <v>0</v>
      </c>
      <c r="X599" s="78">
        <v>0</v>
      </c>
      <c r="Y599" s="78">
        <v>0</v>
      </c>
    </row>
    <row r="600" spans="1:25" x14ac:dyDescent="0.25">
      <c r="A600" s="7">
        <v>590</v>
      </c>
      <c r="B600" s="8" t="s">
        <v>6855</v>
      </c>
      <c r="C600" s="78" t="s">
        <v>54</v>
      </c>
      <c r="D600" s="78">
        <v>0</v>
      </c>
      <c r="E600" s="107" t="s">
        <v>10095</v>
      </c>
      <c r="F600" s="108">
        <v>42881</v>
      </c>
      <c r="G600" s="107" t="s">
        <v>9052</v>
      </c>
      <c r="H600" s="107" t="s">
        <v>346</v>
      </c>
      <c r="I600" s="107" t="s">
        <v>232</v>
      </c>
      <c r="J600" s="107" t="s">
        <v>233</v>
      </c>
      <c r="K600" s="107" t="s">
        <v>9933</v>
      </c>
      <c r="L600" s="107" t="s">
        <v>10096</v>
      </c>
      <c r="M600" s="107" t="s">
        <v>234</v>
      </c>
      <c r="N600" s="107" t="s">
        <v>483</v>
      </c>
      <c r="O600" s="107" t="s">
        <v>255</v>
      </c>
      <c r="P600" s="109">
        <v>23046343</v>
      </c>
      <c r="Q600" s="109">
        <v>23046343</v>
      </c>
      <c r="R600" s="109">
        <v>0</v>
      </c>
      <c r="S600" s="107" t="s">
        <v>236</v>
      </c>
      <c r="T600" s="105">
        <v>1</v>
      </c>
      <c r="U600" s="107">
        <v>0</v>
      </c>
      <c r="V600" s="107">
        <v>0</v>
      </c>
      <c r="W600" s="107">
        <v>0</v>
      </c>
      <c r="X600" s="78">
        <v>0</v>
      </c>
      <c r="Y600" s="78">
        <v>0</v>
      </c>
    </row>
    <row r="601" spans="1:25" x14ac:dyDescent="0.25">
      <c r="A601" s="7">
        <v>591</v>
      </c>
      <c r="B601" s="8" t="s">
        <v>6859</v>
      </c>
      <c r="C601" s="78" t="s">
        <v>54</v>
      </c>
      <c r="D601" s="78">
        <v>0</v>
      </c>
      <c r="E601" s="107" t="s">
        <v>10097</v>
      </c>
      <c r="F601" s="108">
        <v>42881</v>
      </c>
      <c r="G601" s="107" t="s">
        <v>9052</v>
      </c>
      <c r="H601" s="107" t="s">
        <v>346</v>
      </c>
      <c r="I601" s="107" t="s">
        <v>232</v>
      </c>
      <c r="J601" s="107" t="s">
        <v>233</v>
      </c>
      <c r="K601" s="107" t="s">
        <v>9933</v>
      </c>
      <c r="L601" s="107" t="s">
        <v>10098</v>
      </c>
      <c r="M601" s="107" t="s">
        <v>234</v>
      </c>
      <c r="N601" s="107" t="s">
        <v>483</v>
      </c>
      <c r="O601" s="107" t="s">
        <v>255</v>
      </c>
      <c r="P601" s="109">
        <v>4918210</v>
      </c>
      <c r="Q601" s="109">
        <v>4918210</v>
      </c>
      <c r="R601" s="109">
        <v>0</v>
      </c>
      <c r="S601" s="107" t="s">
        <v>236</v>
      </c>
      <c r="T601" s="105">
        <v>1</v>
      </c>
      <c r="U601" s="107">
        <v>0</v>
      </c>
      <c r="V601" s="107">
        <v>0</v>
      </c>
      <c r="W601" s="107">
        <v>0</v>
      </c>
      <c r="X601" s="78">
        <v>0</v>
      </c>
      <c r="Y601" s="78">
        <v>0</v>
      </c>
    </row>
    <row r="602" spans="1:25" x14ac:dyDescent="0.25">
      <c r="A602" s="7">
        <v>592</v>
      </c>
      <c r="B602" s="8" t="s">
        <v>6862</v>
      </c>
      <c r="C602" s="78" t="s">
        <v>54</v>
      </c>
      <c r="D602" s="78">
        <v>0</v>
      </c>
      <c r="E602" s="107" t="s">
        <v>10099</v>
      </c>
      <c r="F602" s="108">
        <v>43063</v>
      </c>
      <c r="G602" s="107" t="s">
        <v>9052</v>
      </c>
      <c r="H602" s="107" t="s">
        <v>346</v>
      </c>
      <c r="I602" s="107" t="s">
        <v>232</v>
      </c>
      <c r="J602" s="107" t="s">
        <v>233</v>
      </c>
      <c r="K602" s="107" t="s">
        <v>9933</v>
      </c>
      <c r="L602" s="107" t="s">
        <v>10100</v>
      </c>
      <c r="M602" s="107" t="s">
        <v>234</v>
      </c>
      <c r="N602" s="107" t="s">
        <v>483</v>
      </c>
      <c r="O602" s="107" t="s">
        <v>250</v>
      </c>
      <c r="P602" s="109">
        <v>23076948</v>
      </c>
      <c r="Q602" s="109">
        <v>23076948</v>
      </c>
      <c r="R602" s="109">
        <v>0</v>
      </c>
      <c r="S602" s="107" t="s">
        <v>236</v>
      </c>
      <c r="T602" s="105">
        <v>1</v>
      </c>
      <c r="U602" s="107">
        <v>0</v>
      </c>
      <c r="V602" s="107">
        <v>0</v>
      </c>
      <c r="W602" s="107">
        <v>0</v>
      </c>
      <c r="X602" s="78">
        <v>0</v>
      </c>
      <c r="Y602" s="78">
        <v>0</v>
      </c>
    </row>
    <row r="603" spans="1:25" x14ac:dyDescent="0.25">
      <c r="A603" s="7">
        <v>593</v>
      </c>
      <c r="B603" s="8" t="s">
        <v>6865</v>
      </c>
      <c r="C603" s="78" t="s">
        <v>54</v>
      </c>
      <c r="D603" s="78">
        <v>0</v>
      </c>
      <c r="E603" s="107" t="s">
        <v>10101</v>
      </c>
      <c r="F603" s="108">
        <v>42796</v>
      </c>
      <c r="G603" s="107" t="s">
        <v>9052</v>
      </c>
      <c r="H603" s="107" t="s">
        <v>346</v>
      </c>
      <c r="I603" s="107" t="s">
        <v>232</v>
      </c>
      <c r="J603" s="107" t="s">
        <v>233</v>
      </c>
      <c r="K603" s="107" t="s">
        <v>9933</v>
      </c>
      <c r="L603" s="107" t="s">
        <v>10102</v>
      </c>
      <c r="M603" s="107" t="s">
        <v>234</v>
      </c>
      <c r="N603" s="107" t="s">
        <v>483</v>
      </c>
      <c r="O603" s="107" t="s">
        <v>250</v>
      </c>
      <c r="P603" s="109">
        <v>555554160</v>
      </c>
      <c r="Q603" s="109">
        <v>555554160</v>
      </c>
      <c r="R603" s="109">
        <v>0</v>
      </c>
      <c r="S603" s="107" t="s">
        <v>236</v>
      </c>
      <c r="T603" s="105">
        <v>1</v>
      </c>
      <c r="U603" s="107">
        <v>0</v>
      </c>
      <c r="V603" s="107">
        <v>0</v>
      </c>
      <c r="W603" s="107">
        <v>0</v>
      </c>
      <c r="X603" s="78">
        <v>0</v>
      </c>
      <c r="Y603" s="78">
        <v>0</v>
      </c>
    </row>
    <row r="604" spans="1:25" x14ac:dyDescent="0.25">
      <c r="A604" s="7">
        <v>594</v>
      </c>
      <c r="B604" s="8" t="s">
        <v>6869</v>
      </c>
      <c r="C604" s="78" t="s">
        <v>54</v>
      </c>
      <c r="D604" s="78">
        <v>0</v>
      </c>
      <c r="E604" s="107" t="s">
        <v>10103</v>
      </c>
      <c r="F604" s="108">
        <v>42853</v>
      </c>
      <c r="G604" s="107" t="s">
        <v>9052</v>
      </c>
      <c r="H604" s="107" t="s">
        <v>346</v>
      </c>
      <c r="I604" s="107" t="s">
        <v>232</v>
      </c>
      <c r="J604" s="107" t="s">
        <v>233</v>
      </c>
      <c r="K604" s="107" t="s">
        <v>9933</v>
      </c>
      <c r="L604" s="107" t="s">
        <v>10104</v>
      </c>
      <c r="M604" s="107" t="s">
        <v>234</v>
      </c>
      <c r="N604" s="107" t="s">
        <v>483</v>
      </c>
      <c r="O604" s="107" t="s">
        <v>250</v>
      </c>
      <c r="P604" s="109">
        <v>368759790</v>
      </c>
      <c r="Q604" s="109">
        <v>368759790</v>
      </c>
      <c r="R604" s="109">
        <v>0</v>
      </c>
      <c r="S604" s="107" t="s">
        <v>236</v>
      </c>
      <c r="T604" s="105">
        <v>1</v>
      </c>
      <c r="U604" s="107">
        <v>0</v>
      </c>
      <c r="V604" s="107">
        <v>0</v>
      </c>
      <c r="W604" s="107">
        <v>0</v>
      </c>
      <c r="X604" s="78">
        <v>0</v>
      </c>
      <c r="Y604" s="78">
        <v>0</v>
      </c>
    </row>
    <row r="605" spans="1:25" x14ac:dyDescent="0.25">
      <c r="A605" s="7">
        <v>595</v>
      </c>
      <c r="B605" s="8" t="s">
        <v>6873</v>
      </c>
      <c r="C605" s="78" t="s">
        <v>54</v>
      </c>
      <c r="D605" s="78">
        <v>0</v>
      </c>
      <c r="E605" s="107" t="s">
        <v>10105</v>
      </c>
      <c r="F605" s="108">
        <v>42648</v>
      </c>
      <c r="G605" s="107" t="s">
        <v>9052</v>
      </c>
      <c r="H605" s="107" t="s">
        <v>346</v>
      </c>
      <c r="I605" s="107" t="s">
        <v>232</v>
      </c>
      <c r="J605" s="107" t="s">
        <v>233</v>
      </c>
      <c r="K605" s="107" t="s">
        <v>9933</v>
      </c>
      <c r="L605" s="107" t="s">
        <v>10106</v>
      </c>
      <c r="M605" s="107" t="s">
        <v>234</v>
      </c>
      <c r="N605" s="107" t="s">
        <v>483</v>
      </c>
      <c r="O605" s="107" t="s">
        <v>250</v>
      </c>
      <c r="P605" s="109">
        <v>1134121212</v>
      </c>
      <c r="Q605" s="109">
        <v>1134121212</v>
      </c>
      <c r="R605" s="109">
        <v>0</v>
      </c>
      <c r="S605" s="107" t="s">
        <v>236</v>
      </c>
      <c r="T605" s="105">
        <v>1</v>
      </c>
      <c r="U605" s="107">
        <v>0</v>
      </c>
      <c r="V605" s="107">
        <v>0</v>
      </c>
      <c r="W605" s="107">
        <v>0</v>
      </c>
      <c r="X605" s="78">
        <v>0</v>
      </c>
      <c r="Y605" s="78">
        <v>0</v>
      </c>
    </row>
    <row r="606" spans="1:25" x14ac:dyDescent="0.25">
      <c r="A606" s="7">
        <v>596</v>
      </c>
      <c r="B606" s="8" t="s">
        <v>6877</v>
      </c>
      <c r="C606" s="78" t="s">
        <v>54</v>
      </c>
      <c r="D606" s="78">
        <v>0</v>
      </c>
      <c r="E606" s="107" t="s">
        <v>10107</v>
      </c>
      <c r="F606" s="108">
        <v>42677</v>
      </c>
      <c r="G606" s="107" t="s">
        <v>9052</v>
      </c>
      <c r="H606" s="107" t="s">
        <v>346</v>
      </c>
      <c r="I606" s="107" t="s">
        <v>232</v>
      </c>
      <c r="J606" s="107" t="s">
        <v>233</v>
      </c>
      <c r="K606" s="107" t="s">
        <v>9933</v>
      </c>
      <c r="L606" s="107" t="s">
        <v>10108</v>
      </c>
      <c r="M606" s="107" t="s">
        <v>234</v>
      </c>
      <c r="N606" s="107" t="s">
        <v>483</v>
      </c>
      <c r="O606" s="107" t="s">
        <v>244</v>
      </c>
      <c r="P606" s="109">
        <v>13789080</v>
      </c>
      <c r="Q606" s="109">
        <v>13789080</v>
      </c>
      <c r="R606" s="109">
        <v>0</v>
      </c>
      <c r="S606" s="107" t="s">
        <v>236</v>
      </c>
      <c r="T606" s="105">
        <v>1</v>
      </c>
      <c r="U606" s="107">
        <v>0</v>
      </c>
      <c r="V606" s="107">
        <v>0</v>
      </c>
      <c r="W606" s="107">
        <v>0</v>
      </c>
      <c r="X606" s="78">
        <v>0</v>
      </c>
      <c r="Y606" s="78">
        <v>0</v>
      </c>
    </row>
    <row r="607" spans="1:25" x14ac:dyDescent="0.25">
      <c r="A607" s="7">
        <v>597</v>
      </c>
      <c r="B607" s="8" t="s">
        <v>6881</v>
      </c>
      <c r="C607" s="78" t="s">
        <v>54</v>
      </c>
      <c r="D607" s="78">
        <v>0</v>
      </c>
      <c r="E607" s="107" t="s">
        <v>10109</v>
      </c>
      <c r="F607" s="108">
        <v>42811</v>
      </c>
      <c r="G607" s="107" t="s">
        <v>9052</v>
      </c>
      <c r="H607" s="107" t="s">
        <v>346</v>
      </c>
      <c r="I607" s="107" t="s">
        <v>232</v>
      </c>
      <c r="J607" s="107" t="s">
        <v>233</v>
      </c>
      <c r="K607" s="107" t="s">
        <v>9933</v>
      </c>
      <c r="L607" s="107" t="s">
        <v>10110</v>
      </c>
      <c r="M607" s="107" t="s">
        <v>234</v>
      </c>
      <c r="N607" s="107" t="s">
        <v>483</v>
      </c>
      <c r="O607" s="107" t="s">
        <v>250</v>
      </c>
      <c r="P607" s="109">
        <v>73685396</v>
      </c>
      <c r="Q607" s="109">
        <v>73685396</v>
      </c>
      <c r="R607" s="109">
        <v>0</v>
      </c>
      <c r="S607" s="107" t="s">
        <v>236</v>
      </c>
      <c r="T607" s="105">
        <v>1</v>
      </c>
      <c r="U607" s="107">
        <v>0</v>
      </c>
      <c r="V607" s="107">
        <v>0</v>
      </c>
      <c r="W607" s="107">
        <v>0</v>
      </c>
      <c r="X607" s="78">
        <v>0</v>
      </c>
      <c r="Y607" s="78">
        <v>0</v>
      </c>
    </row>
    <row r="608" spans="1:25" x14ac:dyDescent="0.25">
      <c r="A608" s="7">
        <v>598</v>
      </c>
      <c r="B608" s="8" t="s">
        <v>6885</v>
      </c>
      <c r="C608" s="78" t="s">
        <v>54</v>
      </c>
      <c r="D608" s="78">
        <v>0</v>
      </c>
      <c r="E608" s="107" t="s">
        <v>10111</v>
      </c>
      <c r="F608" s="108">
        <v>42833</v>
      </c>
      <c r="G608" s="107" t="s">
        <v>9052</v>
      </c>
      <c r="H608" s="107" t="s">
        <v>346</v>
      </c>
      <c r="I608" s="107" t="s">
        <v>232</v>
      </c>
      <c r="J608" s="107" t="s">
        <v>233</v>
      </c>
      <c r="K608" s="107" t="s">
        <v>9933</v>
      </c>
      <c r="L608" s="107" t="s">
        <v>10112</v>
      </c>
      <c r="M608" s="107" t="s">
        <v>234</v>
      </c>
      <c r="N608" s="107" t="s">
        <v>483</v>
      </c>
      <c r="O608" s="107" t="s">
        <v>244</v>
      </c>
      <c r="P608" s="109">
        <v>17921459</v>
      </c>
      <c r="Q608" s="109">
        <v>17921459</v>
      </c>
      <c r="R608" s="109">
        <v>0</v>
      </c>
      <c r="S608" s="107" t="s">
        <v>236</v>
      </c>
      <c r="T608" s="105">
        <v>1</v>
      </c>
      <c r="U608" s="107">
        <v>0</v>
      </c>
      <c r="V608" s="107">
        <v>0</v>
      </c>
      <c r="W608" s="107">
        <v>0</v>
      </c>
      <c r="X608" s="78">
        <v>0</v>
      </c>
      <c r="Y608" s="78">
        <v>0</v>
      </c>
    </row>
    <row r="609" spans="1:25" x14ac:dyDescent="0.25">
      <c r="A609" s="7">
        <v>599</v>
      </c>
      <c r="B609" s="8" t="s">
        <v>6889</v>
      </c>
      <c r="C609" s="78" t="s">
        <v>54</v>
      </c>
      <c r="D609" s="78">
        <v>0</v>
      </c>
      <c r="E609" s="107" t="s">
        <v>10113</v>
      </c>
      <c r="F609" s="108">
        <v>42853</v>
      </c>
      <c r="G609" s="107" t="s">
        <v>9052</v>
      </c>
      <c r="H609" s="107" t="s">
        <v>346</v>
      </c>
      <c r="I609" s="107" t="s">
        <v>232</v>
      </c>
      <c r="J609" s="107" t="s">
        <v>233</v>
      </c>
      <c r="K609" s="107" t="s">
        <v>9933</v>
      </c>
      <c r="L609" s="107" t="s">
        <v>10114</v>
      </c>
      <c r="M609" s="107" t="s">
        <v>234</v>
      </c>
      <c r="N609" s="107" t="s">
        <v>483</v>
      </c>
      <c r="O609" s="107" t="s">
        <v>255</v>
      </c>
      <c r="P609" s="109">
        <v>27597401</v>
      </c>
      <c r="Q609" s="109">
        <v>27597401</v>
      </c>
      <c r="R609" s="109">
        <v>0</v>
      </c>
      <c r="S609" s="107" t="s">
        <v>236</v>
      </c>
      <c r="T609" s="105">
        <v>1</v>
      </c>
      <c r="U609" s="107">
        <v>0</v>
      </c>
      <c r="V609" s="107">
        <v>0</v>
      </c>
      <c r="W609" s="107">
        <v>0</v>
      </c>
      <c r="X609" s="78">
        <v>0</v>
      </c>
      <c r="Y609" s="78">
        <v>0</v>
      </c>
    </row>
    <row r="610" spans="1:25" x14ac:dyDescent="0.25">
      <c r="A610" s="7">
        <v>600</v>
      </c>
      <c r="B610" s="8" t="s">
        <v>6893</v>
      </c>
      <c r="C610" s="78" t="s">
        <v>54</v>
      </c>
      <c r="D610" s="78">
        <v>0</v>
      </c>
      <c r="E610" s="107" t="s">
        <v>10115</v>
      </c>
      <c r="F610" s="108">
        <v>43159</v>
      </c>
      <c r="G610" s="107" t="s">
        <v>9052</v>
      </c>
      <c r="H610" s="107" t="s">
        <v>346</v>
      </c>
      <c r="I610" s="107" t="s">
        <v>232</v>
      </c>
      <c r="J610" s="107" t="s">
        <v>233</v>
      </c>
      <c r="K610" s="107" t="s">
        <v>9933</v>
      </c>
      <c r="L610" s="107" t="s">
        <v>10116</v>
      </c>
      <c r="M610" s="107" t="s">
        <v>234</v>
      </c>
      <c r="N610" s="107" t="s">
        <v>483</v>
      </c>
      <c r="O610" s="107" t="s">
        <v>255</v>
      </c>
      <c r="P610" s="109">
        <v>14019759</v>
      </c>
      <c r="Q610" s="109">
        <v>14019759</v>
      </c>
      <c r="R610" s="109">
        <v>0</v>
      </c>
      <c r="S610" s="107" t="s">
        <v>236</v>
      </c>
      <c r="T610" s="105">
        <v>1</v>
      </c>
      <c r="U610" s="107">
        <v>0</v>
      </c>
      <c r="V610" s="107">
        <v>0</v>
      </c>
      <c r="W610" s="107">
        <v>0</v>
      </c>
      <c r="X610" s="78">
        <v>0</v>
      </c>
      <c r="Y610" s="78">
        <v>0</v>
      </c>
    </row>
    <row r="611" spans="1:25" x14ac:dyDescent="0.25">
      <c r="A611" s="7">
        <v>601</v>
      </c>
      <c r="B611" s="8" t="s">
        <v>6897</v>
      </c>
      <c r="C611" s="78" t="s">
        <v>54</v>
      </c>
      <c r="D611" s="78">
        <v>0</v>
      </c>
      <c r="E611" s="107" t="s">
        <v>10117</v>
      </c>
      <c r="F611" s="108">
        <v>42718</v>
      </c>
      <c r="G611" s="107" t="s">
        <v>9052</v>
      </c>
      <c r="H611" s="107" t="s">
        <v>346</v>
      </c>
      <c r="I611" s="107" t="s">
        <v>232</v>
      </c>
      <c r="J611" s="107" t="s">
        <v>233</v>
      </c>
      <c r="K611" s="107" t="s">
        <v>9933</v>
      </c>
      <c r="L611" s="107" t="s">
        <v>10118</v>
      </c>
      <c r="M611" s="107" t="s">
        <v>234</v>
      </c>
      <c r="N611" s="107" t="s">
        <v>483</v>
      </c>
      <c r="O611" s="107" t="s">
        <v>250</v>
      </c>
      <c r="P611" s="109">
        <v>9485484</v>
      </c>
      <c r="Q611" s="109">
        <v>9485484</v>
      </c>
      <c r="R611" s="109">
        <v>0</v>
      </c>
      <c r="S611" s="107" t="s">
        <v>236</v>
      </c>
      <c r="T611" s="105">
        <v>1</v>
      </c>
      <c r="U611" s="107">
        <v>0</v>
      </c>
      <c r="V611" s="107">
        <v>0</v>
      </c>
      <c r="W611" s="107">
        <v>0</v>
      </c>
      <c r="X611" s="78">
        <v>0</v>
      </c>
      <c r="Y611" s="78">
        <v>0</v>
      </c>
    </row>
    <row r="612" spans="1:25" x14ac:dyDescent="0.25">
      <c r="A612" s="7">
        <v>602</v>
      </c>
      <c r="B612" s="8" t="s">
        <v>6900</v>
      </c>
      <c r="C612" s="78" t="s">
        <v>54</v>
      </c>
      <c r="D612" s="78">
        <v>0</v>
      </c>
      <c r="E612" s="107" t="s">
        <v>10119</v>
      </c>
      <c r="F612" s="108">
        <v>43151</v>
      </c>
      <c r="G612" s="107" t="s">
        <v>9052</v>
      </c>
      <c r="H612" s="107" t="s">
        <v>346</v>
      </c>
      <c r="I612" s="107" t="s">
        <v>232</v>
      </c>
      <c r="J612" s="107" t="s">
        <v>233</v>
      </c>
      <c r="K612" s="107" t="s">
        <v>9933</v>
      </c>
      <c r="L612" s="107" t="s">
        <v>10120</v>
      </c>
      <c r="M612" s="107" t="s">
        <v>234</v>
      </c>
      <c r="N612" s="107" t="s">
        <v>483</v>
      </c>
      <c r="O612" s="107" t="s">
        <v>255</v>
      </c>
      <c r="P612" s="109">
        <v>19163743</v>
      </c>
      <c r="Q612" s="109">
        <v>19163743</v>
      </c>
      <c r="R612" s="109">
        <v>0</v>
      </c>
      <c r="S612" s="107" t="s">
        <v>236</v>
      </c>
      <c r="T612" s="105">
        <v>1</v>
      </c>
      <c r="U612" s="107">
        <v>0</v>
      </c>
      <c r="V612" s="107">
        <v>0</v>
      </c>
      <c r="W612" s="107">
        <v>0</v>
      </c>
      <c r="X612" s="78">
        <v>0</v>
      </c>
      <c r="Y612" s="78">
        <v>0</v>
      </c>
    </row>
    <row r="613" spans="1:25" x14ac:dyDescent="0.25">
      <c r="A613" s="7">
        <v>603</v>
      </c>
      <c r="B613" s="8" t="s">
        <v>6904</v>
      </c>
      <c r="C613" s="78" t="s">
        <v>54</v>
      </c>
      <c r="D613" s="78">
        <v>0</v>
      </c>
      <c r="E613" s="107" t="s">
        <v>10121</v>
      </c>
      <c r="F613" s="108">
        <v>43151</v>
      </c>
      <c r="G613" s="107" t="s">
        <v>9052</v>
      </c>
      <c r="H613" s="107" t="s">
        <v>346</v>
      </c>
      <c r="I613" s="107" t="s">
        <v>232</v>
      </c>
      <c r="J613" s="107" t="s">
        <v>233</v>
      </c>
      <c r="K613" s="107" t="s">
        <v>9933</v>
      </c>
      <c r="L613" s="107" t="s">
        <v>10122</v>
      </c>
      <c r="M613" s="107" t="s">
        <v>234</v>
      </c>
      <c r="N613" s="107" t="s">
        <v>483</v>
      </c>
      <c r="O613" s="107" t="s">
        <v>244</v>
      </c>
      <c r="P613" s="109">
        <v>6744575</v>
      </c>
      <c r="Q613" s="109">
        <v>6744575</v>
      </c>
      <c r="R613" s="109">
        <v>0</v>
      </c>
      <c r="S613" s="107" t="s">
        <v>236</v>
      </c>
      <c r="T613" s="105">
        <v>1</v>
      </c>
      <c r="U613" s="107">
        <v>0</v>
      </c>
      <c r="V613" s="107">
        <v>0</v>
      </c>
      <c r="W613" s="107">
        <v>0</v>
      </c>
      <c r="X613" s="78">
        <v>0</v>
      </c>
      <c r="Y613" s="78">
        <v>0</v>
      </c>
    </row>
    <row r="614" spans="1:25" x14ac:dyDescent="0.25">
      <c r="A614" s="7">
        <v>604</v>
      </c>
      <c r="B614" s="8" t="s">
        <v>6908</v>
      </c>
      <c r="C614" s="78" t="s">
        <v>54</v>
      </c>
      <c r="D614" s="78">
        <v>0</v>
      </c>
      <c r="E614" s="107" t="s">
        <v>10123</v>
      </c>
      <c r="F614" s="108">
        <v>42901</v>
      </c>
      <c r="G614" s="107" t="s">
        <v>9052</v>
      </c>
      <c r="H614" s="107" t="s">
        <v>346</v>
      </c>
      <c r="I614" s="107" t="s">
        <v>232</v>
      </c>
      <c r="J614" s="107" t="s">
        <v>233</v>
      </c>
      <c r="K614" s="107" t="s">
        <v>9933</v>
      </c>
      <c r="L614" s="107" t="s">
        <v>10124</v>
      </c>
      <c r="M614" s="107" t="s">
        <v>234</v>
      </c>
      <c r="N614" s="107" t="s">
        <v>483</v>
      </c>
      <c r="O614" s="107" t="s">
        <v>255</v>
      </c>
      <c r="P614" s="109">
        <v>28517981</v>
      </c>
      <c r="Q614" s="109">
        <v>28517981</v>
      </c>
      <c r="R614" s="109">
        <v>0</v>
      </c>
      <c r="S614" s="107" t="s">
        <v>236</v>
      </c>
      <c r="T614" s="105">
        <v>1</v>
      </c>
      <c r="U614" s="107">
        <v>0</v>
      </c>
      <c r="V614" s="107">
        <v>0</v>
      </c>
      <c r="W614" s="107">
        <v>0</v>
      </c>
      <c r="X614" s="78">
        <v>0</v>
      </c>
      <c r="Y614" s="78">
        <v>0</v>
      </c>
    </row>
    <row r="615" spans="1:25" x14ac:dyDescent="0.25">
      <c r="A615" s="7">
        <v>605</v>
      </c>
      <c r="B615" s="8" t="s">
        <v>6910</v>
      </c>
      <c r="C615" s="78" t="s">
        <v>54</v>
      </c>
      <c r="D615" s="78">
        <v>0</v>
      </c>
      <c r="E615" s="107" t="s">
        <v>10125</v>
      </c>
      <c r="F615" s="108">
        <v>42901</v>
      </c>
      <c r="G615" s="107" t="s">
        <v>9052</v>
      </c>
      <c r="H615" s="107" t="s">
        <v>346</v>
      </c>
      <c r="I615" s="107" t="s">
        <v>232</v>
      </c>
      <c r="J615" s="107" t="s">
        <v>233</v>
      </c>
      <c r="K615" s="107" t="s">
        <v>9933</v>
      </c>
      <c r="L615" s="107" t="s">
        <v>10126</v>
      </c>
      <c r="M615" s="107" t="s">
        <v>234</v>
      </c>
      <c r="N615" s="107" t="s">
        <v>483</v>
      </c>
      <c r="O615" s="107" t="s">
        <v>255</v>
      </c>
      <c r="P615" s="109">
        <v>7725375</v>
      </c>
      <c r="Q615" s="109">
        <v>7725375</v>
      </c>
      <c r="R615" s="109">
        <v>0</v>
      </c>
      <c r="S615" s="107" t="s">
        <v>236</v>
      </c>
      <c r="T615" s="105">
        <v>1</v>
      </c>
      <c r="U615" s="107">
        <v>0</v>
      </c>
      <c r="V615" s="107">
        <v>0</v>
      </c>
      <c r="W615" s="107">
        <v>0</v>
      </c>
      <c r="X615" s="78">
        <v>0</v>
      </c>
      <c r="Y615" s="78">
        <v>0</v>
      </c>
    </row>
    <row r="616" spans="1:25" x14ac:dyDescent="0.25">
      <c r="A616" s="7">
        <v>606</v>
      </c>
      <c r="B616" s="8" t="s">
        <v>6914</v>
      </c>
      <c r="C616" s="78" t="s">
        <v>54</v>
      </c>
      <c r="D616" s="78">
        <v>0</v>
      </c>
      <c r="E616" s="107" t="s">
        <v>10127</v>
      </c>
      <c r="F616" s="108">
        <v>42943</v>
      </c>
      <c r="G616" s="107" t="s">
        <v>9052</v>
      </c>
      <c r="H616" s="107" t="s">
        <v>346</v>
      </c>
      <c r="I616" s="107" t="s">
        <v>232</v>
      </c>
      <c r="J616" s="107" t="s">
        <v>233</v>
      </c>
      <c r="K616" s="107" t="s">
        <v>9933</v>
      </c>
      <c r="L616" s="107" t="s">
        <v>10128</v>
      </c>
      <c r="M616" s="107" t="s">
        <v>234</v>
      </c>
      <c r="N616" s="107" t="s">
        <v>483</v>
      </c>
      <c r="O616" s="107" t="s">
        <v>244</v>
      </c>
      <c r="P616" s="109">
        <v>23046343</v>
      </c>
      <c r="Q616" s="109">
        <v>23046343</v>
      </c>
      <c r="R616" s="109">
        <v>0</v>
      </c>
      <c r="S616" s="107" t="s">
        <v>236</v>
      </c>
      <c r="T616" s="105">
        <v>1</v>
      </c>
      <c r="U616" s="107">
        <v>0</v>
      </c>
      <c r="V616" s="107">
        <v>0</v>
      </c>
      <c r="W616" s="107">
        <v>0</v>
      </c>
      <c r="X616" s="78">
        <v>0</v>
      </c>
      <c r="Y616" s="78">
        <v>0</v>
      </c>
    </row>
    <row r="617" spans="1:25" x14ac:dyDescent="0.25">
      <c r="A617" s="7">
        <v>607</v>
      </c>
      <c r="B617" s="8" t="s">
        <v>6917</v>
      </c>
      <c r="C617" s="78" t="s">
        <v>54</v>
      </c>
      <c r="D617" s="78">
        <v>0</v>
      </c>
      <c r="E617" s="107" t="s">
        <v>10129</v>
      </c>
      <c r="F617" s="108">
        <v>42886</v>
      </c>
      <c r="G617" s="107" t="s">
        <v>9052</v>
      </c>
      <c r="H617" s="107" t="s">
        <v>346</v>
      </c>
      <c r="I617" s="107" t="s">
        <v>232</v>
      </c>
      <c r="J617" s="107" t="s">
        <v>233</v>
      </c>
      <c r="K617" s="107" t="s">
        <v>9933</v>
      </c>
      <c r="L617" s="107" t="s">
        <v>10130</v>
      </c>
      <c r="M617" s="107" t="s">
        <v>234</v>
      </c>
      <c r="N617" s="107" t="s">
        <v>483</v>
      </c>
      <c r="O617" s="107" t="s">
        <v>250</v>
      </c>
      <c r="P617" s="109">
        <v>27597401</v>
      </c>
      <c r="Q617" s="109">
        <v>27597401</v>
      </c>
      <c r="R617" s="109">
        <v>0</v>
      </c>
      <c r="S617" s="107" t="s">
        <v>236</v>
      </c>
      <c r="T617" s="105">
        <v>1</v>
      </c>
      <c r="U617" s="107">
        <v>0</v>
      </c>
      <c r="V617" s="107">
        <v>0</v>
      </c>
      <c r="W617" s="107">
        <v>0</v>
      </c>
      <c r="X617" s="78">
        <v>0</v>
      </c>
      <c r="Y617" s="78">
        <v>0</v>
      </c>
    </row>
    <row r="618" spans="1:25" x14ac:dyDescent="0.25">
      <c r="A618" s="7">
        <v>608</v>
      </c>
      <c r="B618" s="8" t="s">
        <v>6921</v>
      </c>
      <c r="C618" s="78" t="s">
        <v>54</v>
      </c>
      <c r="D618" s="78">
        <v>0</v>
      </c>
      <c r="E618" s="107" t="s">
        <v>10131</v>
      </c>
      <c r="F618" s="108">
        <v>42621</v>
      </c>
      <c r="G618" s="107" t="s">
        <v>9052</v>
      </c>
      <c r="H618" s="107" t="s">
        <v>346</v>
      </c>
      <c r="I618" s="107" t="s">
        <v>232</v>
      </c>
      <c r="J618" s="107" t="s">
        <v>233</v>
      </c>
      <c r="K618" s="107" t="s">
        <v>9933</v>
      </c>
      <c r="L618" s="107" t="s">
        <v>10132</v>
      </c>
      <c r="M618" s="107" t="s">
        <v>234</v>
      </c>
      <c r="N618" s="107" t="s">
        <v>483</v>
      </c>
      <c r="O618" s="107" t="s">
        <v>255</v>
      </c>
      <c r="P618" s="109">
        <v>368759790</v>
      </c>
      <c r="Q618" s="109">
        <v>368759790</v>
      </c>
      <c r="R618" s="109">
        <v>0</v>
      </c>
      <c r="S618" s="107" t="s">
        <v>236</v>
      </c>
      <c r="T618" s="105">
        <v>1</v>
      </c>
      <c r="U618" s="107">
        <v>0</v>
      </c>
      <c r="V618" s="107">
        <v>0</v>
      </c>
      <c r="W618" s="107">
        <v>0</v>
      </c>
      <c r="X618" s="78">
        <v>0</v>
      </c>
      <c r="Y618" s="78">
        <v>0</v>
      </c>
    </row>
    <row r="619" spans="1:25" x14ac:dyDescent="0.25">
      <c r="A619" s="7">
        <v>609</v>
      </c>
      <c r="B619" s="8" t="s">
        <v>6925</v>
      </c>
      <c r="C619" s="78" t="s">
        <v>54</v>
      </c>
      <c r="D619" s="78">
        <v>0</v>
      </c>
      <c r="E619" s="107" t="s">
        <v>10133</v>
      </c>
      <c r="F619" s="108">
        <v>42500</v>
      </c>
      <c r="G619" s="107" t="s">
        <v>9052</v>
      </c>
      <c r="H619" s="107" t="s">
        <v>346</v>
      </c>
      <c r="I619" s="107" t="s">
        <v>232</v>
      </c>
      <c r="J619" s="107" t="s">
        <v>233</v>
      </c>
      <c r="K619" s="107" t="s">
        <v>9933</v>
      </c>
      <c r="L619" s="107" t="s">
        <v>10014</v>
      </c>
      <c r="M619" s="107" t="s">
        <v>234</v>
      </c>
      <c r="N619" s="107" t="s">
        <v>483</v>
      </c>
      <c r="O619" s="107" t="s">
        <v>250</v>
      </c>
      <c r="P619" s="109">
        <v>23167329</v>
      </c>
      <c r="Q619" s="109">
        <v>23167329</v>
      </c>
      <c r="R619" s="109">
        <v>0</v>
      </c>
      <c r="S619" s="107" t="s">
        <v>236</v>
      </c>
      <c r="T619" s="105">
        <v>1</v>
      </c>
      <c r="U619" s="107">
        <v>0</v>
      </c>
      <c r="V619" s="107">
        <v>0</v>
      </c>
      <c r="W619" s="107">
        <v>0</v>
      </c>
      <c r="X619" s="78">
        <v>0</v>
      </c>
      <c r="Y619" s="78">
        <v>0</v>
      </c>
    </row>
    <row r="620" spans="1:25" x14ac:dyDescent="0.25">
      <c r="A620" s="7">
        <v>610</v>
      </c>
      <c r="B620" s="8" t="s">
        <v>6928</v>
      </c>
      <c r="C620" s="78" t="s">
        <v>54</v>
      </c>
      <c r="D620" s="78">
        <v>0</v>
      </c>
      <c r="E620" s="107" t="s">
        <v>10134</v>
      </c>
      <c r="F620" s="108">
        <v>42972</v>
      </c>
      <c r="G620" s="107" t="s">
        <v>9052</v>
      </c>
      <c r="H620" s="107" t="s">
        <v>346</v>
      </c>
      <c r="I620" s="107" t="s">
        <v>232</v>
      </c>
      <c r="J620" s="107" t="s">
        <v>233</v>
      </c>
      <c r="K620" s="107" t="s">
        <v>9933</v>
      </c>
      <c r="L620" s="107" t="s">
        <v>10135</v>
      </c>
      <c r="M620" s="107" t="s">
        <v>234</v>
      </c>
      <c r="N620" s="107" t="s">
        <v>483</v>
      </c>
      <c r="O620" s="107" t="s">
        <v>255</v>
      </c>
      <c r="P620" s="109">
        <v>18654962</v>
      </c>
      <c r="Q620" s="109">
        <v>18654962</v>
      </c>
      <c r="R620" s="109">
        <v>0</v>
      </c>
      <c r="S620" s="107" t="s">
        <v>236</v>
      </c>
      <c r="T620" s="105">
        <v>1</v>
      </c>
      <c r="U620" s="107">
        <v>0</v>
      </c>
      <c r="V620" s="107">
        <v>0</v>
      </c>
      <c r="W620" s="107">
        <v>0</v>
      </c>
      <c r="X620" s="78">
        <v>0</v>
      </c>
      <c r="Y620" s="78">
        <v>0</v>
      </c>
    </row>
    <row r="621" spans="1:25" x14ac:dyDescent="0.25">
      <c r="A621" s="7">
        <v>611</v>
      </c>
      <c r="B621" s="8" t="s">
        <v>6930</v>
      </c>
      <c r="C621" s="78" t="s">
        <v>54</v>
      </c>
      <c r="D621" s="78">
        <v>0</v>
      </c>
      <c r="E621" s="107" t="s">
        <v>10136</v>
      </c>
      <c r="F621" s="108">
        <v>42762</v>
      </c>
      <c r="G621" s="107" t="s">
        <v>9052</v>
      </c>
      <c r="H621" s="107" t="s">
        <v>346</v>
      </c>
      <c r="I621" s="107" t="s">
        <v>232</v>
      </c>
      <c r="J621" s="107" t="s">
        <v>233</v>
      </c>
      <c r="K621" s="107" t="s">
        <v>9933</v>
      </c>
      <c r="L621" s="107" t="s">
        <v>10062</v>
      </c>
      <c r="M621" s="107" t="s">
        <v>234</v>
      </c>
      <c r="N621" s="107" t="s">
        <v>483</v>
      </c>
      <c r="O621" s="107" t="s">
        <v>250</v>
      </c>
      <c r="P621" s="109">
        <v>7977463</v>
      </c>
      <c r="Q621" s="109">
        <v>7977463</v>
      </c>
      <c r="R621" s="109">
        <v>0</v>
      </c>
      <c r="S621" s="107" t="s">
        <v>236</v>
      </c>
      <c r="T621" s="105">
        <v>1</v>
      </c>
      <c r="U621" s="107">
        <v>0</v>
      </c>
      <c r="V621" s="107">
        <v>0</v>
      </c>
      <c r="W621" s="107">
        <v>0</v>
      </c>
      <c r="X621" s="78">
        <v>0</v>
      </c>
      <c r="Y621" s="78">
        <v>0</v>
      </c>
    </row>
    <row r="622" spans="1:25" x14ac:dyDescent="0.25">
      <c r="A622" s="7">
        <v>612</v>
      </c>
      <c r="B622" s="8" t="s">
        <v>6933</v>
      </c>
      <c r="C622" s="78" t="s">
        <v>54</v>
      </c>
      <c r="D622" s="78">
        <v>0</v>
      </c>
      <c r="E622" s="107" t="s">
        <v>10137</v>
      </c>
      <c r="F622" s="108">
        <v>43244</v>
      </c>
      <c r="G622" s="107" t="s">
        <v>9052</v>
      </c>
      <c r="H622" s="107" t="s">
        <v>346</v>
      </c>
      <c r="I622" s="107" t="s">
        <v>232</v>
      </c>
      <c r="J622" s="107" t="s">
        <v>233</v>
      </c>
      <c r="K622" s="107" t="s">
        <v>9933</v>
      </c>
      <c r="L622" s="107" t="s">
        <v>9978</v>
      </c>
      <c r="M622" s="107" t="s">
        <v>234</v>
      </c>
      <c r="N622" s="107" t="s">
        <v>483</v>
      </c>
      <c r="O622" s="107" t="s">
        <v>250</v>
      </c>
      <c r="P622" s="109">
        <v>6107589</v>
      </c>
      <c r="Q622" s="109">
        <v>6107589</v>
      </c>
      <c r="R622" s="109">
        <v>0</v>
      </c>
      <c r="S622" s="107" t="s">
        <v>236</v>
      </c>
      <c r="T622" s="105">
        <v>1</v>
      </c>
      <c r="U622" s="107">
        <v>0</v>
      </c>
      <c r="V622" s="107">
        <v>0</v>
      </c>
      <c r="W622" s="107">
        <v>0</v>
      </c>
      <c r="X622" s="78">
        <v>0</v>
      </c>
      <c r="Y622" s="78">
        <v>0</v>
      </c>
    </row>
    <row r="623" spans="1:25" x14ac:dyDescent="0.25">
      <c r="A623" s="7">
        <v>613</v>
      </c>
      <c r="B623" s="8" t="s">
        <v>6937</v>
      </c>
      <c r="C623" s="78" t="s">
        <v>54</v>
      </c>
      <c r="D623" s="78">
        <v>0</v>
      </c>
      <c r="E623" s="107" t="s">
        <v>10138</v>
      </c>
      <c r="F623" s="108">
        <v>41738</v>
      </c>
      <c r="G623" s="107" t="s">
        <v>9052</v>
      </c>
      <c r="H623" s="107" t="s">
        <v>346</v>
      </c>
      <c r="I623" s="107" t="s">
        <v>232</v>
      </c>
      <c r="J623" s="107" t="s">
        <v>233</v>
      </c>
      <c r="K623" s="107" t="s">
        <v>9933</v>
      </c>
      <c r="L623" s="107" t="s">
        <v>10139</v>
      </c>
      <c r="M623" s="107" t="s">
        <v>234</v>
      </c>
      <c r="N623" s="107" t="s">
        <v>483</v>
      </c>
      <c r="O623" s="107" t="s">
        <v>255</v>
      </c>
      <c r="P623" s="109">
        <v>8199459</v>
      </c>
      <c r="Q623" s="109">
        <v>8199459</v>
      </c>
      <c r="R623" s="109">
        <v>0</v>
      </c>
      <c r="S623" s="107" t="s">
        <v>236</v>
      </c>
      <c r="T623" s="105">
        <v>1</v>
      </c>
      <c r="U623" s="107">
        <v>0</v>
      </c>
      <c r="V623" s="107">
        <v>0</v>
      </c>
      <c r="W623" s="107">
        <v>0</v>
      </c>
      <c r="X623" s="78">
        <v>0</v>
      </c>
      <c r="Y623" s="78">
        <v>0</v>
      </c>
    </row>
    <row r="624" spans="1:25" x14ac:dyDescent="0.25">
      <c r="A624" s="7">
        <v>614</v>
      </c>
      <c r="B624" s="8" t="s">
        <v>6941</v>
      </c>
      <c r="C624" s="78" t="s">
        <v>54</v>
      </c>
      <c r="D624" s="78">
        <v>0</v>
      </c>
      <c r="E624" s="107" t="s">
        <v>10140</v>
      </c>
      <c r="F624" s="108">
        <v>42564</v>
      </c>
      <c r="G624" s="107" t="s">
        <v>9052</v>
      </c>
      <c r="H624" s="107" t="s">
        <v>346</v>
      </c>
      <c r="I624" s="107" t="s">
        <v>232</v>
      </c>
      <c r="J624" s="107" t="s">
        <v>233</v>
      </c>
      <c r="K624" s="107" t="s">
        <v>9933</v>
      </c>
      <c r="L624" s="107" t="s">
        <v>10141</v>
      </c>
      <c r="M624" s="107" t="s">
        <v>234</v>
      </c>
      <c r="N624" s="107" t="s">
        <v>483</v>
      </c>
      <c r="O624" s="107" t="s">
        <v>250</v>
      </c>
      <c r="P624" s="109">
        <v>9106088</v>
      </c>
      <c r="Q624" s="109">
        <v>9106088</v>
      </c>
      <c r="R624" s="109">
        <v>0</v>
      </c>
      <c r="S624" s="107" t="s">
        <v>236</v>
      </c>
      <c r="T624" s="105">
        <v>1</v>
      </c>
      <c r="U624" s="107">
        <v>0</v>
      </c>
      <c r="V624" s="107">
        <v>0</v>
      </c>
      <c r="W624" s="107">
        <v>0</v>
      </c>
      <c r="X624" s="78">
        <v>0</v>
      </c>
      <c r="Y624" s="78">
        <v>0</v>
      </c>
    </row>
    <row r="625" spans="1:25" x14ac:dyDescent="0.25">
      <c r="A625" s="7">
        <v>615</v>
      </c>
      <c r="B625" s="8" t="s">
        <v>6945</v>
      </c>
      <c r="C625" s="78" t="s">
        <v>54</v>
      </c>
      <c r="D625" s="78">
        <v>0</v>
      </c>
      <c r="E625" s="107" t="s">
        <v>10142</v>
      </c>
      <c r="F625" s="108">
        <v>42117</v>
      </c>
      <c r="G625" s="107" t="s">
        <v>9052</v>
      </c>
      <c r="H625" s="107" t="s">
        <v>346</v>
      </c>
      <c r="I625" s="107" t="s">
        <v>232</v>
      </c>
      <c r="J625" s="107" t="s">
        <v>233</v>
      </c>
      <c r="K625" s="107" t="s">
        <v>9933</v>
      </c>
      <c r="L625" s="107" t="s">
        <v>10062</v>
      </c>
      <c r="M625" s="107" t="s">
        <v>234</v>
      </c>
      <c r="N625" s="107" t="s">
        <v>483</v>
      </c>
      <c r="O625" s="107" t="s">
        <v>255</v>
      </c>
      <c r="P625" s="109">
        <v>124015414</v>
      </c>
      <c r="Q625" s="109">
        <v>124015414</v>
      </c>
      <c r="R625" s="109">
        <v>0</v>
      </c>
      <c r="S625" s="107" t="s">
        <v>236</v>
      </c>
      <c r="T625" s="105">
        <v>1</v>
      </c>
      <c r="U625" s="107">
        <v>0</v>
      </c>
      <c r="V625" s="107">
        <v>0</v>
      </c>
      <c r="W625" s="107">
        <v>0</v>
      </c>
      <c r="X625" s="78">
        <v>0</v>
      </c>
      <c r="Y625" s="78">
        <v>0</v>
      </c>
    </row>
    <row r="626" spans="1:25" x14ac:dyDescent="0.25">
      <c r="A626" s="7">
        <v>616</v>
      </c>
      <c r="B626" s="8" t="s">
        <v>6949</v>
      </c>
      <c r="C626" s="78" t="s">
        <v>54</v>
      </c>
      <c r="D626" s="78">
        <v>0</v>
      </c>
      <c r="E626" s="107" t="s">
        <v>10143</v>
      </c>
      <c r="F626" s="108">
        <v>43294</v>
      </c>
      <c r="G626" s="107" t="s">
        <v>9052</v>
      </c>
      <c r="H626" s="107" t="s">
        <v>346</v>
      </c>
      <c r="I626" s="107" t="s">
        <v>232</v>
      </c>
      <c r="J626" s="107" t="s">
        <v>233</v>
      </c>
      <c r="K626" s="107" t="s">
        <v>9933</v>
      </c>
      <c r="L626" s="107" t="s">
        <v>10050</v>
      </c>
      <c r="M626" s="107" t="s">
        <v>234</v>
      </c>
      <c r="N626" s="107" t="s">
        <v>483</v>
      </c>
      <c r="O626" s="107" t="s">
        <v>244</v>
      </c>
      <c r="P626" s="109">
        <v>26697385</v>
      </c>
      <c r="Q626" s="109">
        <v>26697385</v>
      </c>
      <c r="R626" s="109">
        <v>0</v>
      </c>
      <c r="S626" s="107" t="s">
        <v>236</v>
      </c>
      <c r="T626" s="105">
        <v>1</v>
      </c>
      <c r="U626" s="107">
        <v>0</v>
      </c>
      <c r="V626" s="107">
        <v>0</v>
      </c>
      <c r="W626" s="107">
        <v>0</v>
      </c>
      <c r="X626" s="78">
        <v>0</v>
      </c>
      <c r="Y626" s="78">
        <v>0</v>
      </c>
    </row>
    <row r="627" spans="1:25" x14ac:dyDescent="0.25">
      <c r="A627" s="7">
        <v>617</v>
      </c>
      <c r="B627" s="8" t="s">
        <v>6953</v>
      </c>
      <c r="C627" s="78" t="s">
        <v>54</v>
      </c>
      <c r="D627" s="78">
        <v>0</v>
      </c>
      <c r="E627" s="107" t="s">
        <v>10144</v>
      </c>
      <c r="F627" s="108">
        <v>43350</v>
      </c>
      <c r="G627" s="107" t="s">
        <v>9052</v>
      </c>
      <c r="H627" s="107" t="s">
        <v>346</v>
      </c>
      <c r="I627" s="107" t="s">
        <v>232</v>
      </c>
      <c r="J627" s="107" t="s">
        <v>233</v>
      </c>
      <c r="K627" s="107" t="s">
        <v>9933</v>
      </c>
      <c r="L627" s="107" t="s">
        <v>10145</v>
      </c>
      <c r="M627" s="107" t="s">
        <v>234</v>
      </c>
      <c r="N627" s="107" t="s">
        <v>483</v>
      </c>
      <c r="O627" s="107" t="s">
        <v>244</v>
      </c>
      <c r="P627" s="109">
        <v>1272368775</v>
      </c>
      <c r="Q627" s="109">
        <v>1272368775</v>
      </c>
      <c r="R627" s="109">
        <v>0</v>
      </c>
      <c r="S627" s="107" t="s">
        <v>236</v>
      </c>
      <c r="T627" s="105">
        <v>1</v>
      </c>
      <c r="U627" s="107">
        <v>0</v>
      </c>
      <c r="V627" s="107">
        <v>0</v>
      </c>
      <c r="W627" s="107">
        <v>0</v>
      </c>
      <c r="X627" s="78">
        <v>0</v>
      </c>
      <c r="Y627" s="78">
        <v>0</v>
      </c>
    </row>
    <row r="628" spans="1:25" x14ac:dyDescent="0.25">
      <c r="A628" s="7">
        <v>618</v>
      </c>
      <c r="B628" s="8" t="s">
        <v>6957</v>
      </c>
      <c r="C628" s="78" t="s">
        <v>54</v>
      </c>
      <c r="D628" s="78">
        <v>0</v>
      </c>
      <c r="E628" s="107" t="s">
        <v>10146</v>
      </c>
      <c r="F628" s="108">
        <v>43220</v>
      </c>
      <c r="G628" s="107" t="s">
        <v>9052</v>
      </c>
      <c r="H628" s="107" t="s">
        <v>364</v>
      </c>
      <c r="I628" s="107" t="s">
        <v>232</v>
      </c>
      <c r="J628" s="107" t="s">
        <v>233</v>
      </c>
      <c r="K628" s="107" t="s">
        <v>9933</v>
      </c>
      <c r="L628" s="107" t="s">
        <v>10147</v>
      </c>
      <c r="M628" s="107" t="s">
        <v>234</v>
      </c>
      <c r="N628" s="107" t="s">
        <v>483</v>
      </c>
      <c r="O628" s="107" t="s">
        <v>244</v>
      </c>
      <c r="P628" s="109">
        <v>442630200</v>
      </c>
      <c r="Q628" s="109">
        <v>442630200</v>
      </c>
      <c r="R628" s="109">
        <v>0</v>
      </c>
      <c r="S628" s="107" t="s">
        <v>236</v>
      </c>
      <c r="T628" s="105">
        <v>1</v>
      </c>
      <c r="U628" s="107">
        <v>0</v>
      </c>
      <c r="V628" s="107">
        <v>0</v>
      </c>
      <c r="W628" s="107">
        <v>0</v>
      </c>
      <c r="X628" s="78">
        <v>0</v>
      </c>
      <c r="Y628" s="78">
        <v>0</v>
      </c>
    </row>
    <row r="629" spans="1:25" x14ac:dyDescent="0.25">
      <c r="A629" s="7">
        <v>619</v>
      </c>
      <c r="B629" s="8" t="s">
        <v>6960</v>
      </c>
      <c r="C629" s="78" t="s">
        <v>54</v>
      </c>
      <c r="D629" s="78">
        <v>0</v>
      </c>
      <c r="E629" s="107" t="s">
        <v>10148</v>
      </c>
      <c r="F629" s="108">
        <v>42569</v>
      </c>
      <c r="G629" s="107" t="s">
        <v>9052</v>
      </c>
      <c r="H629" s="107" t="s">
        <v>346</v>
      </c>
      <c r="I629" s="107" t="s">
        <v>232</v>
      </c>
      <c r="J629" s="107" t="s">
        <v>233</v>
      </c>
      <c r="K629" s="107" t="s">
        <v>9933</v>
      </c>
      <c r="L629" s="107" t="s">
        <v>10149</v>
      </c>
      <c r="M629" s="107" t="s">
        <v>234</v>
      </c>
      <c r="N629" s="107" t="s">
        <v>483</v>
      </c>
      <c r="O629" s="107" t="s">
        <v>244</v>
      </c>
      <c r="P629" s="109">
        <v>10865704</v>
      </c>
      <c r="Q629" s="109">
        <v>10865704</v>
      </c>
      <c r="R629" s="109">
        <v>0</v>
      </c>
      <c r="S629" s="107" t="s">
        <v>236</v>
      </c>
      <c r="T629" s="105">
        <v>1</v>
      </c>
      <c r="U629" s="107">
        <v>0</v>
      </c>
      <c r="V629" s="107">
        <v>0</v>
      </c>
      <c r="W629" s="107">
        <v>0</v>
      </c>
      <c r="X629" s="78">
        <v>0</v>
      </c>
      <c r="Y629" s="78">
        <v>0</v>
      </c>
    </row>
    <row r="630" spans="1:25" x14ac:dyDescent="0.25">
      <c r="A630" s="7">
        <v>620</v>
      </c>
      <c r="B630" s="8" t="s">
        <v>6964</v>
      </c>
      <c r="C630" s="78" t="s">
        <v>54</v>
      </c>
      <c r="D630" s="78">
        <v>0</v>
      </c>
      <c r="E630" s="107" t="s">
        <v>10150</v>
      </c>
      <c r="F630" s="108">
        <v>42661</v>
      </c>
      <c r="G630" s="107" t="s">
        <v>9052</v>
      </c>
      <c r="H630" s="107" t="s">
        <v>346</v>
      </c>
      <c r="I630" s="107" t="s">
        <v>232</v>
      </c>
      <c r="J630" s="107" t="s">
        <v>233</v>
      </c>
      <c r="K630" s="107" t="s">
        <v>9933</v>
      </c>
      <c r="L630" s="107" t="s">
        <v>9956</v>
      </c>
      <c r="M630" s="107" t="s">
        <v>234</v>
      </c>
      <c r="N630" s="107" t="s">
        <v>483</v>
      </c>
      <c r="O630" s="107" t="s">
        <v>244</v>
      </c>
      <c r="P630" s="109">
        <v>365275710</v>
      </c>
      <c r="Q630" s="109">
        <v>365275710</v>
      </c>
      <c r="R630" s="109">
        <v>0</v>
      </c>
      <c r="S630" s="107" t="s">
        <v>236</v>
      </c>
      <c r="T630" s="105">
        <v>1</v>
      </c>
      <c r="U630" s="107">
        <v>0</v>
      </c>
      <c r="V630" s="107">
        <v>0</v>
      </c>
      <c r="W630" s="107">
        <v>0</v>
      </c>
      <c r="X630" s="78">
        <v>0</v>
      </c>
      <c r="Y630" s="78">
        <v>0</v>
      </c>
    </row>
    <row r="631" spans="1:25" x14ac:dyDescent="0.25">
      <c r="A631" s="7">
        <v>621</v>
      </c>
      <c r="B631" s="8" t="s">
        <v>6968</v>
      </c>
      <c r="C631" s="78" t="s">
        <v>54</v>
      </c>
      <c r="D631" s="78">
        <v>0</v>
      </c>
      <c r="E631" s="107" t="s">
        <v>10151</v>
      </c>
      <c r="F631" s="108">
        <v>42661</v>
      </c>
      <c r="G631" s="107" t="s">
        <v>9052</v>
      </c>
      <c r="H631" s="107" t="s">
        <v>346</v>
      </c>
      <c r="I631" s="107" t="s">
        <v>232</v>
      </c>
      <c r="J631" s="107" t="s">
        <v>233</v>
      </c>
      <c r="K631" s="107" t="s">
        <v>9933</v>
      </c>
      <c r="L631" s="107" t="s">
        <v>10152</v>
      </c>
      <c r="M631" s="107" t="s">
        <v>234</v>
      </c>
      <c r="N631" s="107" t="s">
        <v>483</v>
      </c>
      <c r="O631" s="107" t="s">
        <v>244</v>
      </c>
      <c r="P631" s="109">
        <v>31439395</v>
      </c>
      <c r="Q631" s="109">
        <v>31439395</v>
      </c>
      <c r="R631" s="109">
        <v>0</v>
      </c>
      <c r="S631" s="107" t="s">
        <v>236</v>
      </c>
      <c r="T631" s="105">
        <v>1</v>
      </c>
      <c r="U631" s="107">
        <v>0</v>
      </c>
      <c r="V631" s="107">
        <v>0</v>
      </c>
      <c r="W631" s="107">
        <v>0</v>
      </c>
      <c r="X631" s="78">
        <v>0</v>
      </c>
      <c r="Y631" s="78">
        <v>0</v>
      </c>
    </row>
    <row r="632" spans="1:25" x14ac:dyDescent="0.25">
      <c r="A632" s="7">
        <v>622</v>
      </c>
      <c r="B632" s="8" t="s">
        <v>6972</v>
      </c>
      <c r="C632" s="78" t="s">
        <v>54</v>
      </c>
      <c r="D632" s="78">
        <v>0</v>
      </c>
      <c r="E632" s="107" t="s">
        <v>10153</v>
      </c>
      <c r="F632" s="108">
        <v>43003</v>
      </c>
      <c r="G632" s="107" t="s">
        <v>9052</v>
      </c>
      <c r="H632" s="107" t="s">
        <v>346</v>
      </c>
      <c r="I632" s="107" t="s">
        <v>232</v>
      </c>
      <c r="J632" s="107" t="s">
        <v>233</v>
      </c>
      <c r="K632" s="107" t="s">
        <v>9933</v>
      </c>
      <c r="L632" s="107" t="s">
        <v>10154</v>
      </c>
      <c r="M632" s="107" t="s">
        <v>234</v>
      </c>
      <c r="N632" s="107" t="s">
        <v>483</v>
      </c>
      <c r="O632" s="107" t="s">
        <v>244</v>
      </c>
      <c r="P632" s="109">
        <v>30402524</v>
      </c>
      <c r="Q632" s="109">
        <v>30402524</v>
      </c>
      <c r="R632" s="109">
        <v>0</v>
      </c>
      <c r="S632" s="107" t="s">
        <v>236</v>
      </c>
      <c r="T632" s="105">
        <v>1</v>
      </c>
      <c r="U632" s="107">
        <v>0</v>
      </c>
      <c r="V632" s="107">
        <v>0</v>
      </c>
      <c r="W632" s="107">
        <v>0</v>
      </c>
      <c r="X632" s="78">
        <v>0</v>
      </c>
      <c r="Y632" s="78">
        <v>0</v>
      </c>
    </row>
    <row r="633" spans="1:25" x14ac:dyDescent="0.25">
      <c r="A633" s="7">
        <v>623</v>
      </c>
      <c r="B633" s="8" t="s">
        <v>6975</v>
      </c>
      <c r="C633" s="78" t="s">
        <v>54</v>
      </c>
      <c r="D633" s="78">
        <v>0</v>
      </c>
      <c r="E633" s="107" t="s">
        <v>10155</v>
      </c>
      <c r="F633" s="108">
        <v>42769</v>
      </c>
      <c r="G633" s="107" t="s">
        <v>9052</v>
      </c>
      <c r="H633" s="107" t="s">
        <v>346</v>
      </c>
      <c r="I633" s="107" t="s">
        <v>232</v>
      </c>
      <c r="J633" s="107" t="s">
        <v>233</v>
      </c>
      <c r="K633" s="107" t="s">
        <v>9933</v>
      </c>
      <c r="L633" s="107" t="s">
        <v>10156</v>
      </c>
      <c r="M633" s="107" t="s">
        <v>234</v>
      </c>
      <c r="N633" s="107" t="s">
        <v>483</v>
      </c>
      <c r="O633" s="107" t="s">
        <v>244</v>
      </c>
      <c r="P633" s="109">
        <v>10865704</v>
      </c>
      <c r="Q633" s="109">
        <v>10865704</v>
      </c>
      <c r="R633" s="109">
        <v>0</v>
      </c>
      <c r="S633" s="107" t="s">
        <v>236</v>
      </c>
      <c r="T633" s="105">
        <v>1</v>
      </c>
      <c r="U633" s="107">
        <v>0</v>
      </c>
      <c r="V633" s="107">
        <v>0</v>
      </c>
      <c r="W633" s="107">
        <v>0</v>
      </c>
      <c r="X633" s="78">
        <v>0</v>
      </c>
      <c r="Y633" s="78">
        <v>0</v>
      </c>
    </row>
    <row r="634" spans="1:25" x14ac:dyDescent="0.25">
      <c r="A634" s="7">
        <v>624</v>
      </c>
      <c r="B634" s="8" t="s">
        <v>6979</v>
      </c>
      <c r="C634" s="78" t="s">
        <v>54</v>
      </c>
      <c r="D634" s="78">
        <v>0</v>
      </c>
      <c r="E634" s="107" t="s">
        <v>10157</v>
      </c>
      <c r="F634" s="108">
        <v>43419</v>
      </c>
      <c r="G634" s="107" t="s">
        <v>9052</v>
      </c>
      <c r="H634" s="107" t="s">
        <v>346</v>
      </c>
      <c r="I634" s="107" t="s">
        <v>232</v>
      </c>
      <c r="J634" s="107" t="s">
        <v>233</v>
      </c>
      <c r="K634" s="107" t="s">
        <v>9933</v>
      </c>
      <c r="L634" s="107" t="s">
        <v>10027</v>
      </c>
      <c r="M634" s="107" t="s">
        <v>234</v>
      </c>
      <c r="N634" s="107" t="s">
        <v>483</v>
      </c>
      <c r="O634" s="107" t="s">
        <v>244</v>
      </c>
      <c r="P634" s="109">
        <v>200000000</v>
      </c>
      <c r="Q634" s="109">
        <v>200000000</v>
      </c>
      <c r="R634" s="109">
        <v>0</v>
      </c>
      <c r="S634" s="107" t="s">
        <v>236</v>
      </c>
      <c r="T634" s="105">
        <v>1</v>
      </c>
      <c r="U634" s="107">
        <v>0</v>
      </c>
      <c r="V634" s="107">
        <v>0</v>
      </c>
      <c r="W634" s="107">
        <v>0</v>
      </c>
      <c r="X634" s="78">
        <v>0</v>
      </c>
      <c r="Y634" s="78">
        <v>0</v>
      </c>
    </row>
    <row r="635" spans="1:25" x14ac:dyDescent="0.25">
      <c r="A635" s="7">
        <v>625</v>
      </c>
      <c r="B635" s="8" t="s">
        <v>6982</v>
      </c>
      <c r="C635" s="78" t="s">
        <v>54</v>
      </c>
      <c r="D635" s="78">
        <v>0</v>
      </c>
      <c r="E635" s="107" t="s">
        <v>10158</v>
      </c>
      <c r="F635" s="108">
        <v>42706</v>
      </c>
      <c r="G635" s="107" t="s">
        <v>9052</v>
      </c>
      <c r="H635" s="107" t="s">
        <v>364</v>
      </c>
      <c r="I635" s="107" t="s">
        <v>232</v>
      </c>
      <c r="J635" s="107" t="s">
        <v>233</v>
      </c>
      <c r="K635" s="107" t="s">
        <v>9933</v>
      </c>
      <c r="L635" s="107" t="s">
        <v>10159</v>
      </c>
      <c r="M635" s="107" t="s">
        <v>234</v>
      </c>
      <c r="N635" s="107" t="s">
        <v>483</v>
      </c>
      <c r="O635" s="107" t="s">
        <v>244</v>
      </c>
      <c r="P635" s="109">
        <v>353821564</v>
      </c>
      <c r="Q635" s="109">
        <v>353821564</v>
      </c>
      <c r="R635" s="109">
        <v>0</v>
      </c>
      <c r="S635" s="107" t="s">
        <v>236</v>
      </c>
      <c r="T635" s="105">
        <v>1</v>
      </c>
      <c r="U635" s="107">
        <v>0</v>
      </c>
      <c r="V635" s="107">
        <v>0</v>
      </c>
      <c r="W635" s="107">
        <v>0</v>
      </c>
      <c r="X635" s="78">
        <v>0</v>
      </c>
      <c r="Y635" s="78">
        <v>0</v>
      </c>
    </row>
    <row r="636" spans="1:25" x14ac:dyDescent="0.25">
      <c r="A636" s="7">
        <v>626</v>
      </c>
      <c r="B636" s="8" t="s">
        <v>6986</v>
      </c>
      <c r="C636" s="78" t="s">
        <v>54</v>
      </c>
      <c r="D636" s="78">
        <v>0</v>
      </c>
      <c r="E636" s="107" t="s">
        <v>10160</v>
      </c>
      <c r="F636" s="108">
        <v>43445</v>
      </c>
      <c r="G636" s="107" t="s">
        <v>9052</v>
      </c>
      <c r="H636" s="107" t="s">
        <v>346</v>
      </c>
      <c r="I636" s="107" t="s">
        <v>232</v>
      </c>
      <c r="J636" s="107" t="s">
        <v>233</v>
      </c>
      <c r="K636" s="107" t="s">
        <v>9933</v>
      </c>
      <c r="L636" s="107" t="s">
        <v>10161</v>
      </c>
      <c r="M636" s="107" t="s">
        <v>234</v>
      </c>
      <c r="N636" s="107" t="s">
        <v>483</v>
      </c>
      <c r="O636" s="107" t="s">
        <v>244</v>
      </c>
      <c r="P636" s="109">
        <v>19705870</v>
      </c>
      <c r="Q636" s="109">
        <v>19705870</v>
      </c>
      <c r="R636" s="109">
        <v>0</v>
      </c>
      <c r="S636" s="107" t="s">
        <v>236</v>
      </c>
      <c r="T636" s="105">
        <v>1</v>
      </c>
      <c r="U636" s="107">
        <v>0</v>
      </c>
      <c r="V636" s="107">
        <v>0</v>
      </c>
      <c r="W636" s="107">
        <v>0</v>
      </c>
      <c r="X636" s="78">
        <v>0</v>
      </c>
      <c r="Y636" s="78">
        <v>0</v>
      </c>
    </row>
    <row r="637" spans="1:25" x14ac:dyDescent="0.25">
      <c r="A637" s="7">
        <v>627</v>
      </c>
      <c r="B637" s="8" t="s">
        <v>6990</v>
      </c>
      <c r="C637" s="78" t="s">
        <v>54</v>
      </c>
      <c r="D637" s="78">
        <v>0</v>
      </c>
      <c r="E637" s="107" t="s">
        <v>10162</v>
      </c>
      <c r="F637" s="108">
        <v>43371</v>
      </c>
      <c r="G637" s="107" t="s">
        <v>9052</v>
      </c>
      <c r="H637" s="107" t="s">
        <v>346</v>
      </c>
      <c r="I637" s="107" t="s">
        <v>232</v>
      </c>
      <c r="J637" s="107" t="s">
        <v>233</v>
      </c>
      <c r="K637" s="107" t="s">
        <v>9933</v>
      </c>
      <c r="L637" s="107" t="s">
        <v>10163</v>
      </c>
      <c r="M637" s="107" t="s">
        <v>234</v>
      </c>
      <c r="N637" s="107" t="s">
        <v>483</v>
      </c>
      <c r="O637" s="107" t="s">
        <v>244</v>
      </c>
      <c r="P637" s="109">
        <v>6294503</v>
      </c>
      <c r="Q637" s="109">
        <v>6294503</v>
      </c>
      <c r="R637" s="109">
        <v>0</v>
      </c>
      <c r="S637" s="107" t="s">
        <v>236</v>
      </c>
      <c r="T637" s="105">
        <v>1</v>
      </c>
      <c r="U637" s="107">
        <v>0</v>
      </c>
      <c r="V637" s="107">
        <v>0</v>
      </c>
      <c r="W637" s="107">
        <v>0</v>
      </c>
      <c r="X637" s="78">
        <v>0</v>
      </c>
      <c r="Y637" s="78">
        <v>0</v>
      </c>
    </row>
    <row r="638" spans="1:25" x14ac:dyDescent="0.25">
      <c r="A638" s="7">
        <v>628</v>
      </c>
      <c r="B638" s="8" t="s">
        <v>6995</v>
      </c>
      <c r="C638" s="78" t="s">
        <v>54</v>
      </c>
      <c r="D638" s="78">
        <v>0</v>
      </c>
      <c r="E638" s="107" t="s">
        <v>10164</v>
      </c>
      <c r="F638" s="108">
        <v>43523</v>
      </c>
      <c r="G638" s="107" t="s">
        <v>9052</v>
      </c>
      <c r="H638" s="107" t="s">
        <v>346</v>
      </c>
      <c r="I638" s="107" t="s">
        <v>232</v>
      </c>
      <c r="J638" s="107" t="s">
        <v>233</v>
      </c>
      <c r="K638" s="107" t="s">
        <v>9933</v>
      </c>
      <c r="L638" s="107" t="s">
        <v>10165</v>
      </c>
      <c r="M638" s="107" t="s">
        <v>234</v>
      </c>
      <c r="N638" s="107" t="s">
        <v>483</v>
      </c>
      <c r="O638" s="107" t="s">
        <v>244</v>
      </c>
      <c r="P638" s="109">
        <v>27597401</v>
      </c>
      <c r="Q638" s="109">
        <v>27597401</v>
      </c>
      <c r="R638" s="109">
        <v>0</v>
      </c>
      <c r="S638" s="107" t="s">
        <v>236</v>
      </c>
      <c r="T638" s="105">
        <v>1</v>
      </c>
      <c r="U638" s="107">
        <v>0</v>
      </c>
      <c r="V638" s="107">
        <v>0</v>
      </c>
      <c r="W638" s="107">
        <v>0</v>
      </c>
      <c r="X638" s="78">
        <v>0</v>
      </c>
      <c r="Y638" s="78">
        <v>0</v>
      </c>
    </row>
    <row r="639" spans="1:25" x14ac:dyDescent="0.25">
      <c r="A639" s="7">
        <v>629</v>
      </c>
      <c r="B639" s="8" t="s">
        <v>6999</v>
      </c>
      <c r="C639" s="78" t="s">
        <v>54</v>
      </c>
      <c r="D639" s="78">
        <v>0</v>
      </c>
      <c r="E639" s="107" t="s">
        <v>10166</v>
      </c>
      <c r="F639" s="108">
        <v>42734</v>
      </c>
      <c r="G639" s="107" t="s">
        <v>9052</v>
      </c>
      <c r="H639" s="107" t="s">
        <v>346</v>
      </c>
      <c r="I639" s="107" t="s">
        <v>232</v>
      </c>
      <c r="J639" s="107" t="s">
        <v>233</v>
      </c>
      <c r="K639" s="107" t="s">
        <v>9933</v>
      </c>
      <c r="L639" s="107" t="s">
        <v>10020</v>
      </c>
      <c r="M639" s="107" t="s">
        <v>234</v>
      </c>
      <c r="N639" s="107" t="s">
        <v>483</v>
      </c>
      <c r="O639" s="107" t="s">
        <v>250</v>
      </c>
      <c r="P639" s="109">
        <v>23167329</v>
      </c>
      <c r="Q639" s="109">
        <v>23167329</v>
      </c>
      <c r="R639" s="109">
        <v>0</v>
      </c>
      <c r="S639" s="107" t="s">
        <v>236</v>
      </c>
      <c r="T639" s="105">
        <v>1</v>
      </c>
      <c r="U639" s="107">
        <v>0</v>
      </c>
      <c r="V639" s="107">
        <v>0</v>
      </c>
      <c r="W639" s="107">
        <v>0</v>
      </c>
      <c r="X639" s="78">
        <v>0</v>
      </c>
      <c r="Y639" s="78">
        <v>0</v>
      </c>
    </row>
    <row r="640" spans="1:25" x14ac:dyDescent="0.25">
      <c r="A640" s="7">
        <v>630</v>
      </c>
      <c r="B640" s="8" t="s">
        <v>7003</v>
      </c>
      <c r="C640" s="78" t="s">
        <v>54</v>
      </c>
      <c r="D640" s="78">
        <v>0</v>
      </c>
      <c r="E640" s="107" t="s">
        <v>10167</v>
      </c>
      <c r="F640" s="108">
        <v>43119</v>
      </c>
      <c r="G640" s="107" t="s">
        <v>9052</v>
      </c>
      <c r="H640" s="107" t="s">
        <v>346</v>
      </c>
      <c r="I640" s="107" t="s">
        <v>232</v>
      </c>
      <c r="J640" s="107" t="s">
        <v>233</v>
      </c>
      <c r="K640" s="107" t="s">
        <v>9933</v>
      </c>
      <c r="L640" s="107" t="s">
        <v>10000</v>
      </c>
      <c r="M640" s="107" t="s">
        <v>234</v>
      </c>
      <c r="N640" s="107" t="s">
        <v>483</v>
      </c>
      <c r="O640" s="107" t="s">
        <v>244</v>
      </c>
      <c r="P640" s="109">
        <v>374300514</v>
      </c>
      <c r="Q640" s="109">
        <v>374300514</v>
      </c>
      <c r="R640" s="109">
        <v>0</v>
      </c>
      <c r="S640" s="107" t="s">
        <v>236</v>
      </c>
      <c r="T640" s="105">
        <v>1</v>
      </c>
      <c r="U640" s="107">
        <v>0</v>
      </c>
      <c r="V640" s="107">
        <v>0</v>
      </c>
      <c r="W640" s="107">
        <v>0</v>
      </c>
      <c r="X640" s="78">
        <v>0</v>
      </c>
      <c r="Y640" s="78">
        <v>0</v>
      </c>
    </row>
    <row r="641" spans="1:25" x14ac:dyDescent="0.25">
      <c r="A641" s="7">
        <v>631</v>
      </c>
      <c r="B641" s="8" t="s">
        <v>7006</v>
      </c>
      <c r="C641" s="78" t="s">
        <v>54</v>
      </c>
      <c r="D641" s="78">
        <v>0</v>
      </c>
      <c r="E641" s="107" t="s">
        <v>10168</v>
      </c>
      <c r="F641" s="108">
        <v>43180</v>
      </c>
      <c r="G641" s="107" t="s">
        <v>9052</v>
      </c>
      <c r="H641" s="107" t="s">
        <v>346</v>
      </c>
      <c r="I641" s="107" t="s">
        <v>232</v>
      </c>
      <c r="J641" s="107" t="s">
        <v>233</v>
      </c>
      <c r="K641" s="107" t="s">
        <v>9933</v>
      </c>
      <c r="L641" s="107" t="s">
        <v>9952</v>
      </c>
      <c r="M641" s="107" t="s">
        <v>234</v>
      </c>
      <c r="N641" s="107" t="s">
        <v>483</v>
      </c>
      <c r="O641" s="107" t="s">
        <v>244</v>
      </c>
      <c r="P641" s="109">
        <v>50493857</v>
      </c>
      <c r="Q641" s="109">
        <v>50493857</v>
      </c>
      <c r="R641" s="109">
        <v>0</v>
      </c>
      <c r="S641" s="107" t="s">
        <v>236</v>
      </c>
      <c r="T641" s="105">
        <v>1</v>
      </c>
      <c r="U641" s="107">
        <v>0</v>
      </c>
      <c r="V641" s="107">
        <v>0</v>
      </c>
      <c r="W641" s="107">
        <v>0</v>
      </c>
      <c r="X641" s="78">
        <v>0</v>
      </c>
      <c r="Y641" s="78">
        <v>0</v>
      </c>
    </row>
    <row r="642" spans="1:25" x14ac:dyDescent="0.25">
      <c r="A642" s="7">
        <v>632</v>
      </c>
      <c r="B642" s="8" t="s">
        <v>7010</v>
      </c>
      <c r="C642" s="78" t="s">
        <v>54</v>
      </c>
      <c r="D642" s="78">
        <v>0</v>
      </c>
      <c r="E642" s="107" t="s">
        <v>10169</v>
      </c>
      <c r="F642" s="108">
        <v>43146</v>
      </c>
      <c r="G642" s="107" t="s">
        <v>9052</v>
      </c>
      <c r="H642" s="107" t="s">
        <v>364</v>
      </c>
      <c r="I642" s="107" t="s">
        <v>232</v>
      </c>
      <c r="J642" s="107" t="s">
        <v>233</v>
      </c>
      <c r="K642" s="107" t="s">
        <v>9933</v>
      </c>
      <c r="L642" s="107" t="s">
        <v>10170</v>
      </c>
      <c r="M642" s="107" t="s">
        <v>234</v>
      </c>
      <c r="N642" s="107" t="s">
        <v>483</v>
      </c>
      <c r="O642" s="107" t="s">
        <v>244</v>
      </c>
      <c r="P642" s="109">
        <v>16496880</v>
      </c>
      <c r="Q642" s="109">
        <v>16496880</v>
      </c>
      <c r="R642" s="109">
        <v>0</v>
      </c>
      <c r="S642" s="107" t="s">
        <v>236</v>
      </c>
      <c r="T642" s="105">
        <v>1</v>
      </c>
      <c r="U642" s="107">
        <v>0</v>
      </c>
      <c r="V642" s="107">
        <v>0</v>
      </c>
      <c r="W642" s="107">
        <v>0</v>
      </c>
      <c r="X642" s="78">
        <v>0</v>
      </c>
      <c r="Y642" s="78">
        <v>0</v>
      </c>
    </row>
    <row r="643" spans="1:25" x14ac:dyDescent="0.25">
      <c r="A643" s="7">
        <v>633</v>
      </c>
      <c r="B643" s="8" t="s">
        <v>7013</v>
      </c>
      <c r="C643" s="78" t="s">
        <v>54</v>
      </c>
      <c r="D643" s="78">
        <v>0</v>
      </c>
      <c r="E643" s="107" t="s">
        <v>10171</v>
      </c>
      <c r="F643" s="108">
        <v>43649</v>
      </c>
      <c r="G643" s="107" t="s">
        <v>9052</v>
      </c>
      <c r="H643" s="107" t="s">
        <v>346</v>
      </c>
      <c r="I643" s="107" t="s">
        <v>232</v>
      </c>
      <c r="J643" s="107" t="s">
        <v>233</v>
      </c>
      <c r="K643" s="107" t="s">
        <v>9933</v>
      </c>
      <c r="L643" s="107" t="s">
        <v>10172</v>
      </c>
      <c r="M643" s="107" t="s">
        <v>234</v>
      </c>
      <c r="N643" s="107" t="s">
        <v>483</v>
      </c>
      <c r="O643" s="107" t="s">
        <v>244</v>
      </c>
      <c r="P643" s="109">
        <v>575530576</v>
      </c>
      <c r="Q643" s="109">
        <v>575530576</v>
      </c>
      <c r="R643" s="109">
        <v>0</v>
      </c>
      <c r="S643" s="107" t="s">
        <v>236</v>
      </c>
      <c r="T643" s="105">
        <v>1</v>
      </c>
      <c r="U643" s="107">
        <v>0</v>
      </c>
      <c r="V643" s="107">
        <v>0</v>
      </c>
      <c r="W643" s="107">
        <v>0</v>
      </c>
      <c r="X643" s="78">
        <v>0</v>
      </c>
      <c r="Y643" s="78">
        <v>0</v>
      </c>
    </row>
    <row r="644" spans="1:25" x14ac:dyDescent="0.25">
      <c r="A644" s="7">
        <v>634</v>
      </c>
      <c r="B644" s="8" t="s">
        <v>7016</v>
      </c>
      <c r="C644" s="78" t="s">
        <v>54</v>
      </c>
      <c r="D644" s="78">
        <v>0</v>
      </c>
      <c r="E644" s="107" t="s">
        <v>10173</v>
      </c>
      <c r="F644" s="108">
        <v>43623</v>
      </c>
      <c r="G644" s="107" t="s">
        <v>9052</v>
      </c>
      <c r="H644" s="107" t="s">
        <v>364</v>
      </c>
      <c r="I644" s="107" t="s">
        <v>232</v>
      </c>
      <c r="J644" s="107" t="s">
        <v>233</v>
      </c>
      <c r="K644" s="107" t="s">
        <v>9933</v>
      </c>
      <c r="L644" s="107" t="s">
        <v>10174</v>
      </c>
      <c r="M644" s="107" t="s">
        <v>234</v>
      </c>
      <c r="N644" s="107" t="s">
        <v>483</v>
      </c>
      <c r="O644" s="107" t="s">
        <v>244</v>
      </c>
      <c r="P644" s="109">
        <v>586522613</v>
      </c>
      <c r="Q644" s="109">
        <v>586522613</v>
      </c>
      <c r="R644" s="109">
        <v>0</v>
      </c>
      <c r="S644" s="107" t="s">
        <v>236</v>
      </c>
      <c r="T644" s="105">
        <v>1</v>
      </c>
      <c r="U644" s="107">
        <v>0</v>
      </c>
      <c r="V644" s="107">
        <v>0</v>
      </c>
      <c r="W644" s="107">
        <v>0</v>
      </c>
      <c r="X644" s="78">
        <v>0</v>
      </c>
      <c r="Y644" s="78">
        <v>0</v>
      </c>
    </row>
    <row r="645" spans="1:25" x14ac:dyDescent="0.25">
      <c r="A645" s="7">
        <v>635</v>
      </c>
      <c r="B645" s="8" t="s">
        <v>7020</v>
      </c>
      <c r="C645" s="78" t="s">
        <v>54</v>
      </c>
      <c r="D645" s="78">
        <v>0</v>
      </c>
      <c r="E645" s="107" t="s">
        <v>10175</v>
      </c>
      <c r="F645" s="108">
        <v>43704</v>
      </c>
      <c r="G645" s="107" t="s">
        <v>9052</v>
      </c>
      <c r="H645" s="107" t="s">
        <v>364</v>
      </c>
      <c r="I645" s="107" t="s">
        <v>232</v>
      </c>
      <c r="J645" s="107" t="s">
        <v>233</v>
      </c>
      <c r="K645" s="107" t="s">
        <v>9933</v>
      </c>
      <c r="L645" s="107" t="s">
        <v>10176</v>
      </c>
      <c r="M645" s="107" t="s">
        <v>234</v>
      </c>
      <c r="N645" s="107" t="s">
        <v>483</v>
      </c>
      <c r="O645" s="107" t="s">
        <v>244</v>
      </c>
      <c r="P645" s="109">
        <v>376235670</v>
      </c>
      <c r="Q645" s="109">
        <v>376235670</v>
      </c>
      <c r="R645" s="109">
        <v>0</v>
      </c>
      <c r="S645" s="107" t="s">
        <v>236</v>
      </c>
      <c r="T645" s="105">
        <v>1</v>
      </c>
      <c r="U645" s="107">
        <v>0</v>
      </c>
      <c r="V645" s="107">
        <v>0</v>
      </c>
      <c r="W645" s="107">
        <v>0</v>
      </c>
      <c r="X645" s="78">
        <v>0</v>
      </c>
      <c r="Y645" s="78">
        <v>0</v>
      </c>
    </row>
    <row r="646" spans="1:25" x14ac:dyDescent="0.25">
      <c r="A646" s="7">
        <v>636</v>
      </c>
      <c r="B646" s="8" t="s">
        <v>7023</v>
      </c>
      <c r="C646" s="78" t="s">
        <v>54</v>
      </c>
      <c r="D646" s="78">
        <v>0</v>
      </c>
      <c r="E646" s="107" t="s">
        <v>10177</v>
      </c>
      <c r="F646" s="108">
        <v>43724</v>
      </c>
      <c r="G646" s="107" t="s">
        <v>9052</v>
      </c>
      <c r="H646" s="107" t="s">
        <v>364</v>
      </c>
      <c r="I646" s="107" t="s">
        <v>232</v>
      </c>
      <c r="J646" s="107" t="s">
        <v>233</v>
      </c>
      <c r="K646" s="107" t="s">
        <v>9933</v>
      </c>
      <c r="L646" s="107" t="s">
        <v>10178</v>
      </c>
      <c r="M646" s="107" t="s">
        <v>234</v>
      </c>
      <c r="N646" s="107" t="s">
        <v>483</v>
      </c>
      <c r="O646" s="107" t="s">
        <v>244</v>
      </c>
      <c r="P646" s="109">
        <v>150000000</v>
      </c>
      <c r="Q646" s="109">
        <v>150000000</v>
      </c>
      <c r="R646" s="109">
        <v>0</v>
      </c>
      <c r="S646" s="107" t="s">
        <v>236</v>
      </c>
      <c r="T646" s="105">
        <v>1</v>
      </c>
      <c r="U646" s="107">
        <v>0</v>
      </c>
      <c r="V646" s="107">
        <v>0</v>
      </c>
      <c r="W646" s="107">
        <v>0</v>
      </c>
      <c r="X646" s="78">
        <v>0</v>
      </c>
      <c r="Y646" s="78">
        <v>0</v>
      </c>
    </row>
    <row r="647" spans="1:25" x14ac:dyDescent="0.25">
      <c r="A647" s="7">
        <v>637</v>
      </c>
      <c r="B647" s="8" t="s">
        <v>7027</v>
      </c>
      <c r="C647" s="78" t="s">
        <v>54</v>
      </c>
      <c r="D647" s="78">
        <v>0</v>
      </c>
      <c r="E647" s="107" t="s">
        <v>10179</v>
      </c>
      <c r="F647" s="108">
        <v>43735</v>
      </c>
      <c r="G647" s="107" t="s">
        <v>9052</v>
      </c>
      <c r="H647" s="107" t="s">
        <v>364</v>
      </c>
      <c r="I647" s="107" t="s">
        <v>232</v>
      </c>
      <c r="J647" s="107" t="s">
        <v>233</v>
      </c>
      <c r="K647" s="107" t="s">
        <v>9933</v>
      </c>
      <c r="L647" s="107" t="s">
        <v>10180</v>
      </c>
      <c r="M647" s="107" t="s">
        <v>234</v>
      </c>
      <c r="N647" s="107" t="s">
        <v>483</v>
      </c>
      <c r="O647" s="107" t="s">
        <v>244</v>
      </c>
      <c r="P647" s="109">
        <v>413229884</v>
      </c>
      <c r="Q647" s="109">
        <v>413229884</v>
      </c>
      <c r="R647" s="109">
        <v>0</v>
      </c>
      <c r="S647" s="107" t="s">
        <v>236</v>
      </c>
      <c r="T647" s="105">
        <v>1</v>
      </c>
      <c r="U647" s="107">
        <v>0</v>
      </c>
      <c r="V647" s="107">
        <v>0</v>
      </c>
      <c r="W647" s="107">
        <v>0</v>
      </c>
      <c r="X647" s="78">
        <v>0</v>
      </c>
      <c r="Y647" s="78">
        <v>0</v>
      </c>
    </row>
    <row r="648" spans="1:25" x14ac:dyDescent="0.25">
      <c r="A648" s="7">
        <v>638</v>
      </c>
      <c r="B648" s="8" t="s">
        <v>7030</v>
      </c>
      <c r="C648" s="78" t="s">
        <v>54</v>
      </c>
      <c r="D648" s="78">
        <v>0</v>
      </c>
      <c r="E648" s="107" t="s">
        <v>10181</v>
      </c>
      <c r="F648" s="108">
        <v>43700</v>
      </c>
      <c r="G648" s="107" t="s">
        <v>9052</v>
      </c>
      <c r="H648" s="107" t="s">
        <v>346</v>
      </c>
      <c r="I648" s="107" t="s">
        <v>232</v>
      </c>
      <c r="J648" s="107" t="s">
        <v>233</v>
      </c>
      <c r="K648" s="107" t="s">
        <v>9933</v>
      </c>
      <c r="L648" s="107" t="s">
        <v>10182</v>
      </c>
      <c r="M648" s="107" t="s">
        <v>234</v>
      </c>
      <c r="N648" s="107" t="s">
        <v>483</v>
      </c>
      <c r="O648" s="107" t="s">
        <v>244</v>
      </c>
      <c r="P648" s="109">
        <v>4992097640</v>
      </c>
      <c r="Q648" s="109">
        <v>4992097640</v>
      </c>
      <c r="R648" s="109">
        <v>0</v>
      </c>
      <c r="S648" s="107" t="s">
        <v>236</v>
      </c>
      <c r="T648" s="105">
        <v>1</v>
      </c>
      <c r="U648" s="107">
        <v>0</v>
      </c>
      <c r="V648" s="107">
        <v>0</v>
      </c>
      <c r="W648" s="107">
        <v>0</v>
      </c>
      <c r="X648" s="78">
        <v>0</v>
      </c>
      <c r="Y648" s="78">
        <v>0</v>
      </c>
    </row>
    <row r="649" spans="1:25" x14ac:dyDescent="0.25">
      <c r="A649" s="7">
        <v>639</v>
      </c>
      <c r="B649" s="8" t="s">
        <v>7034</v>
      </c>
      <c r="C649" s="78" t="s">
        <v>54</v>
      </c>
      <c r="D649" s="78">
        <v>0</v>
      </c>
      <c r="E649" s="107" t="s">
        <v>10183</v>
      </c>
      <c r="F649" s="108">
        <v>43783</v>
      </c>
      <c r="G649" s="107" t="s">
        <v>9052</v>
      </c>
      <c r="H649" s="107" t="s">
        <v>346</v>
      </c>
      <c r="I649" s="107" t="s">
        <v>232</v>
      </c>
      <c r="J649" s="107" t="s">
        <v>233</v>
      </c>
      <c r="K649" s="107" t="s">
        <v>9933</v>
      </c>
      <c r="L649" s="107" t="s">
        <v>10184</v>
      </c>
      <c r="M649" s="107" t="s">
        <v>234</v>
      </c>
      <c r="N649" s="107" t="s">
        <v>483</v>
      </c>
      <c r="O649" s="107" t="s">
        <v>244</v>
      </c>
      <c r="P649" s="109">
        <v>78951197</v>
      </c>
      <c r="Q649" s="109">
        <v>78951197</v>
      </c>
      <c r="R649" s="109">
        <v>0</v>
      </c>
      <c r="S649" s="107" t="s">
        <v>236</v>
      </c>
      <c r="T649" s="105">
        <v>1</v>
      </c>
      <c r="U649" s="107">
        <v>0</v>
      </c>
      <c r="V649" s="107">
        <v>0</v>
      </c>
      <c r="W649" s="107">
        <v>0</v>
      </c>
      <c r="X649" s="78">
        <v>0</v>
      </c>
      <c r="Y649" s="78">
        <v>0</v>
      </c>
    </row>
    <row r="650" spans="1:25" x14ac:dyDescent="0.25">
      <c r="A650" s="7">
        <v>640</v>
      </c>
      <c r="B650" s="8" t="s">
        <v>7038</v>
      </c>
      <c r="C650" s="78" t="s">
        <v>54</v>
      </c>
      <c r="D650" s="78">
        <v>0</v>
      </c>
      <c r="E650" s="107" t="s">
        <v>10185</v>
      </c>
      <c r="F650" s="108">
        <v>43735</v>
      </c>
      <c r="G650" s="107" t="s">
        <v>9052</v>
      </c>
      <c r="H650" s="107" t="s">
        <v>346</v>
      </c>
      <c r="I650" s="107" t="s">
        <v>232</v>
      </c>
      <c r="J650" s="107" t="s">
        <v>233</v>
      </c>
      <c r="K650" s="107" t="s">
        <v>9933</v>
      </c>
      <c r="L650" s="107" t="s">
        <v>10186</v>
      </c>
      <c r="M650" s="107" t="s">
        <v>234</v>
      </c>
      <c r="N650" s="107" t="s">
        <v>483</v>
      </c>
      <c r="O650" s="107" t="s">
        <v>244</v>
      </c>
      <c r="P650" s="109">
        <v>703943440</v>
      </c>
      <c r="Q650" s="109">
        <v>703943440</v>
      </c>
      <c r="R650" s="109">
        <v>0</v>
      </c>
      <c r="S650" s="107" t="s">
        <v>236</v>
      </c>
      <c r="T650" s="105">
        <v>1</v>
      </c>
      <c r="U650" s="107">
        <v>0</v>
      </c>
      <c r="V650" s="107">
        <v>0</v>
      </c>
      <c r="W650" s="107">
        <v>0</v>
      </c>
      <c r="X650" s="78">
        <v>0</v>
      </c>
      <c r="Y650" s="78">
        <v>0</v>
      </c>
    </row>
    <row r="651" spans="1:25" x14ac:dyDescent="0.25">
      <c r="A651" s="7">
        <v>641</v>
      </c>
      <c r="B651" s="8" t="s">
        <v>7042</v>
      </c>
      <c r="C651" s="78" t="s">
        <v>54</v>
      </c>
      <c r="D651" s="78">
        <v>0</v>
      </c>
      <c r="E651" s="107" t="s">
        <v>10187</v>
      </c>
      <c r="F651" s="108">
        <v>40338</v>
      </c>
      <c r="G651" s="107" t="s">
        <v>9052</v>
      </c>
      <c r="H651" s="107" t="s">
        <v>364</v>
      </c>
      <c r="I651" s="107" t="s">
        <v>232</v>
      </c>
      <c r="J651" s="107" t="s">
        <v>233</v>
      </c>
      <c r="K651" s="107" t="s">
        <v>9933</v>
      </c>
      <c r="L651" s="107" t="s">
        <v>10188</v>
      </c>
      <c r="M651" s="107" t="s">
        <v>291</v>
      </c>
      <c r="N651" s="107" t="s">
        <v>1026</v>
      </c>
      <c r="O651" s="107" t="s">
        <v>255</v>
      </c>
      <c r="P651" s="109">
        <v>309000000</v>
      </c>
      <c r="Q651" s="109">
        <v>309000000</v>
      </c>
      <c r="R651" s="109">
        <v>0</v>
      </c>
      <c r="S651" s="107" t="s">
        <v>236</v>
      </c>
      <c r="T651" s="105">
        <v>1</v>
      </c>
      <c r="U651" s="107">
        <v>0</v>
      </c>
      <c r="V651" s="107">
        <v>0</v>
      </c>
      <c r="W651" s="107">
        <v>0</v>
      </c>
      <c r="X651" s="78">
        <v>0</v>
      </c>
      <c r="Y651" s="78">
        <v>0</v>
      </c>
    </row>
    <row r="652" spans="1:25" x14ac:dyDescent="0.25">
      <c r="A652" s="7">
        <v>642</v>
      </c>
      <c r="B652" s="8" t="s">
        <v>7046</v>
      </c>
      <c r="C652" s="78" t="s">
        <v>54</v>
      </c>
      <c r="D652" s="78">
        <v>0</v>
      </c>
      <c r="E652" s="107" t="s">
        <v>10189</v>
      </c>
      <c r="F652" s="108">
        <v>40855</v>
      </c>
      <c r="G652" s="107" t="s">
        <v>9052</v>
      </c>
      <c r="H652" s="107" t="s">
        <v>346</v>
      </c>
      <c r="I652" s="107" t="s">
        <v>232</v>
      </c>
      <c r="J652" s="107" t="s">
        <v>233</v>
      </c>
      <c r="K652" s="107" t="s">
        <v>9933</v>
      </c>
      <c r="L652" s="107" t="s">
        <v>10190</v>
      </c>
      <c r="M652" s="107" t="s">
        <v>291</v>
      </c>
      <c r="N652" s="107" t="s">
        <v>1026</v>
      </c>
      <c r="O652" s="107" t="s">
        <v>255</v>
      </c>
      <c r="P652" s="109">
        <v>53560000</v>
      </c>
      <c r="Q652" s="109">
        <v>53560000</v>
      </c>
      <c r="R652" s="109">
        <v>0</v>
      </c>
      <c r="S652" s="107" t="s">
        <v>236</v>
      </c>
      <c r="T652" s="105">
        <v>1</v>
      </c>
      <c r="U652" s="107">
        <v>0</v>
      </c>
      <c r="V652" s="107">
        <v>0</v>
      </c>
      <c r="W652" s="107">
        <v>0</v>
      </c>
      <c r="X652" s="78">
        <v>0</v>
      </c>
      <c r="Y652" s="78">
        <v>0</v>
      </c>
    </row>
    <row r="653" spans="1:25" x14ac:dyDescent="0.25">
      <c r="A653" s="7">
        <v>643</v>
      </c>
      <c r="B653" s="8" t="s">
        <v>7050</v>
      </c>
      <c r="C653" s="78" t="s">
        <v>54</v>
      </c>
      <c r="D653" s="78">
        <v>0</v>
      </c>
      <c r="E653" s="107" t="s">
        <v>10191</v>
      </c>
      <c r="F653" s="108">
        <v>41828</v>
      </c>
      <c r="G653" s="107" t="s">
        <v>9052</v>
      </c>
      <c r="H653" s="107" t="s">
        <v>346</v>
      </c>
      <c r="I653" s="107" t="s">
        <v>232</v>
      </c>
      <c r="J653" s="107" t="s">
        <v>233</v>
      </c>
      <c r="K653" s="107" t="s">
        <v>9933</v>
      </c>
      <c r="L653" s="107" t="s">
        <v>10192</v>
      </c>
      <c r="M653" s="107" t="s">
        <v>291</v>
      </c>
      <c r="N653" s="107" t="s">
        <v>1026</v>
      </c>
      <c r="O653" s="107" t="s">
        <v>255</v>
      </c>
      <c r="P653" s="109">
        <v>12880584</v>
      </c>
      <c r="Q653" s="109">
        <v>12880584</v>
      </c>
      <c r="R653" s="109">
        <v>0</v>
      </c>
      <c r="S653" s="107" t="s">
        <v>236</v>
      </c>
      <c r="T653" s="105">
        <v>1</v>
      </c>
      <c r="U653" s="107">
        <v>0</v>
      </c>
      <c r="V653" s="107">
        <v>0</v>
      </c>
      <c r="W653" s="107">
        <v>0</v>
      </c>
      <c r="X653" s="78">
        <v>0</v>
      </c>
      <c r="Y653" s="78">
        <v>0</v>
      </c>
    </row>
    <row r="654" spans="1:25" x14ac:dyDescent="0.25">
      <c r="A654" s="7">
        <v>644</v>
      </c>
      <c r="B654" s="8" t="s">
        <v>7055</v>
      </c>
      <c r="C654" s="78" t="s">
        <v>54</v>
      </c>
      <c r="D654" s="78">
        <v>0</v>
      </c>
      <c r="E654" s="107" t="s">
        <v>10193</v>
      </c>
      <c r="F654" s="108">
        <v>42129</v>
      </c>
      <c r="G654" s="107" t="s">
        <v>9052</v>
      </c>
      <c r="H654" s="107" t="s">
        <v>364</v>
      </c>
      <c r="I654" s="107" t="s">
        <v>232</v>
      </c>
      <c r="J654" s="107" t="s">
        <v>233</v>
      </c>
      <c r="K654" s="107" t="s">
        <v>9933</v>
      </c>
      <c r="L654" s="107" t="s">
        <v>10194</v>
      </c>
      <c r="M654" s="107" t="s">
        <v>291</v>
      </c>
      <c r="N654" s="107" t="s">
        <v>1026</v>
      </c>
      <c r="O654" s="107" t="s">
        <v>255</v>
      </c>
      <c r="P654" s="109">
        <v>56027748</v>
      </c>
      <c r="Q654" s="109">
        <v>56027748</v>
      </c>
      <c r="R654" s="109">
        <v>0</v>
      </c>
      <c r="S654" s="107" t="s">
        <v>236</v>
      </c>
      <c r="T654" s="105">
        <v>1</v>
      </c>
      <c r="U654" s="107">
        <v>0</v>
      </c>
      <c r="V654" s="107">
        <v>0</v>
      </c>
      <c r="W654" s="107">
        <v>0</v>
      </c>
      <c r="X654" s="78">
        <v>0</v>
      </c>
      <c r="Y654" s="78">
        <v>0</v>
      </c>
    </row>
    <row r="655" spans="1:25" x14ac:dyDescent="0.25">
      <c r="A655" s="7">
        <v>645</v>
      </c>
      <c r="B655" s="8" t="s">
        <v>7058</v>
      </c>
      <c r="C655" s="78" t="s">
        <v>54</v>
      </c>
      <c r="D655" s="78">
        <v>0</v>
      </c>
      <c r="E655" s="107" t="s">
        <v>10195</v>
      </c>
      <c r="F655" s="108">
        <v>42354</v>
      </c>
      <c r="G655" s="107" t="s">
        <v>9052</v>
      </c>
      <c r="H655" s="107" t="s">
        <v>364</v>
      </c>
      <c r="I655" s="107" t="s">
        <v>232</v>
      </c>
      <c r="J655" s="107" t="s">
        <v>233</v>
      </c>
      <c r="K655" s="107" t="s">
        <v>9933</v>
      </c>
      <c r="L655" s="107" t="s">
        <v>10196</v>
      </c>
      <c r="M655" s="107" t="s">
        <v>291</v>
      </c>
      <c r="N655" s="107" t="s">
        <v>1026</v>
      </c>
      <c r="O655" s="107" t="s">
        <v>255</v>
      </c>
      <c r="P655" s="109">
        <v>175294685</v>
      </c>
      <c r="Q655" s="109">
        <v>175294685</v>
      </c>
      <c r="R655" s="109">
        <v>0</v>
      </c>
      <c r="S655" s="107" t="s">
        <v>236</v>
      </c>
      <c r="T655" s="105">
        <v>1</v>
      </c>
      <c r="U655" s="107">
        <v>0</v>
      </c>
      <c r="V655" s="107">
        <v>0</v>
      </c>
      <c r="W655" s="107">
        <v>0</v>
      </c>
      <c r="X655" s="78">
        <v>0</v>
      </c>
      <c r="Y655" s="78">
        <v>0</v>
      </c>
    </row>
    <row r="656" spans="1:25" x14ac:dyDescent="0.25">
      <c r="A656" s="7">
        <v>646</v>
      </c>
      <c r="B656" s="8" t="s">
        <v>7062</v>
      </c>
      <c r="C656" s="78" t="s">
        <v>54</v>
      </c>
      <c r="D656" s="78">
        <v>0</v>
      </c>
      <c r="E656" s="107" t="s">
        <v>10197</v>
      </c>
      <c r="F656" s="108">
        <v>42503</v>
      </c>
      <c r="G656" s="107" t="s">
        <v>9052</v>
      </c>
      <c r="H656" s="107" t="s">
        <v>346</v>
      </c>
      <c r="I656" s="107" t="s">
        <v>232</v>
      </c>
      <c r="J656" s="107" t="s">
        <v>233</v>
      </c>
      <c r="K656" s="107" t="s">
        <v>9933</v>
      </c>
      <c r="L656" s="107" t="s">
        <v>10198</v>
      </c>
      <c r="M656" s="107" t="s">
        <v>291</v>
      </c>
      <c r="N656" s="107" t="s">
        <v>1026</v>
      </c>
      <c r="O656" s="107" t="s">
        <v>255</v>
      </c>
      <c r="P656" s="109">
        <v>125229742</v>
      </c>
      <c r="Q656" s="109">
        <v>125229742</v>
      </c>
      <c r="R656" s="109">
        <v>0</v>
      </c>
      <c r="S656" s="107" t="s">
        <v>236</v>
      </c>
      <c r="T656" s="105">
        <v>1</v>
      </c>
      <c r="U656" s="107">
        <v>0</v>
      </c>
      <c r="V656" s="107">
        <v>0</v>
      </c>
      <c r="W656" s="107">
        <v>0</v>
      </c>
      <c r="X656" s="78">
        <v>0</v>
      </c>
      <c r="Y656" s="78">
        <v>0</v>
      </c>
    </row>
    <row r="657" spans="1:25" x14ac:dyDescent="0.25">
      <c r="A657" s="7">
        <v>647</v>
      </c>
      <c r="B657" s="8" t="s">
        <v>7066</v>
      </c>
      <c r="C657" s="78" t="s">
        <v>54</v>
      </c>
      <c r="D657" s="78">
        <v>0</v>
      </c>
      <c r="E657" s="107" t="s">
        <v>10199</v>
      </c>
      <c r="F657" s="108">
        <v>42565</v>
      </c>
      <c r="G657" s="107" t="s">
        <v>9052</v>
      </c>
      <c r="H657" s="107" t="s">
        <v>346</v>
      </c>
      <c r="I657" s="107" t="s">
        <v>232</v>
      </c>
      <c r="J657" s="107" t="s">
        <v>233</v>
      </c>
      <c r="K657" s="107" t="s">
        <v>9933</v>
      </c>
      <c r="L657" s="107" t="s">
        <v>10200</v>
      </c>
      <c r="M657" s="107" t="s">
        <v>291</v>
      </c>
      <c r="N657" s="107" t="s">
        <v>1026</v>
      </c>
      <c r="O657" s="107" t="s">
        <v>255</v>
      </c>
      <c r="P657" s="109">
        <v>59505881</v>
      </c>
      <c r="Q657" s="109">
        <v>59505881</v>
      </c>
      <c r="R657" s="109">
        <v>0</v>
      </c>
      <c r="S657" s="107" t="s">
        <v>236</v>
      </c>
      <c r="T657" s="105">
        <v>1</v>
      </c>
      <c r="U657" s="107">
        <v>0</v>
      </c>
      <c r="V657" s="107">
        <v>0</v>
      </c>
      <c r="W657" s="107">
        <v>0</v>
      </c>
      <c r="X657" s="78">
        <v>0</v>
      </c>
      <c r="Y657" s="78">
        <v>0</v>
      </c>
    </row>
    <row r="658" spans="1:25" x14ac:dyDescent="0.25">
      <c r="A658" s="7">
        <v>648</v>
      </c>
      <c r="B658" s="8" t="s">
        <v>7071</v>
      </c>
      <c r="C658" s="78" t="s">
        <v>54</v>
      </c>
      <c r="D658" s="78">
        <v>0</v>
      </c>
      <c r="E658" s="107" t="s">
        <v>10201</v>
      </c>
      <c r="F658" s="108">
        <v>42572</v>
      </c>
      <c r="G658" s="107" t="s">
        <v>9052</v>
      </c>
      <c r="H658" s="107" t="s">
        <v>346</v>
      </c>
      <c r="I658" s="107" t="s">
        <v>232</v>
      </c>
      <c r="J658" s="107" t="s">
        <v>233</v>
      </c>
      <c r="K658" s="107" t="s">
        <v>9933</v>
      </c>
      <c r="L658" s="107" t="s">
        <v>10202</v>
      </c>
      <c r="M658" s="107" t="s">
        <v>291</v>
      </c>
      <c r="N658" s="107" t="s">
        <v>1026</v>
      </c>
      <c r="O658" s="107" t="s">
        <v>255</v>
      </c>
      <c r="P658" s="109">
        <v>143269464</v>
      </c>
      <c r="Q658" s="109">
        <v>143269464</v>
      </c>
      <c r="R658" s="109">
        <v>0</v>
      </c>
      <c r="S658" s="107" t="s">
        <v>236</v>
      </c>
      <c r="T658" s="105">
        <v>1</v>
      </c>
      <c r="U658" s="107">
        <v>0</v>
      </c>
      <c r="V658" s="107">
        <v>0</v>
      </c>
      <c r="W658" s="107">
        <v>0</v>
      </c>
      <c r="X658" s="78">
        <v>0</v>
      </c>
      <c r="Y658" s="78">
        <v>0</v>
      </c>
    </row>
    <row r="659" spans="1:25" x14ac:dyDescent="0.25">
      <c r="A659" s="7">
        <v>649</v>
      </c>
      <c r="B659" s="8" t="s">
        <v>7075</v>
      </c>
      <c r="C659" s="78" t="s">
        <v>54</v>
      </c>
      <c r="D659" s="78">
        <v>0</v>
      </c>
      <c r="E659" s="107" t="s">
        <v>10203</v>
      </c>
      <c r="F659" s="108">
        <v>42572</v>
      </c>
      <c r="G659" s="107" t="s">
        <v>9052</v>
      </c>
      <c r="H659" s="107" t="s">
        <v>346</v>
      </c>
      <c r="I659" s="107" t="s">
        <v>232</v>
      </c>
      <c r="J659" s="107" t="s">
        <v>233</v>
      </c>
      <c r="K659" s="107" t="s">
        <v>9933</v>
      </c>
      <c r="L659" s="107" t="s">
        <v>10204</v>
      </c>
      <c r="M659" s="107" t="s">
        <v>291</v>
      </c>
      <c r="N659" s="107" t="s">
        <v>1026</v>
      </c>
      <c r="O659" s="107" t="s">
        <v>255</v>
      </c>
      <c r="P659" s="109">
        <v>8449793</v>
      </c>
      <c r="Q659" s="109">
        <v>8449793</v>
      </c>
      <c r="R659" s="109">
        <v>0</v>
      </c>
      <c r="S659" s="107" t="s">
        <v>236</v>
      </c>
      <c r="T659" s="105">
        <v>1</v>
      </c>
      <c r="U659" s="107">
        <v>0</v>
      </c>
      <c r="V659" s="107">
        <v>0</v>
      </c>
      <c r="W659" s="107">
        <v>0</v>
      </c>
      <c r="X659" s="78">
        <v>0</v>
      </c>
      <c r="Y659" s="78">
        <v>0</v>
      </c>
    </row>
    <row r="660" spans="1:25" x14ac:dyDescent="0.25">
      <c r="A660" s="7">
        <v>650</v>
      </c>
      <c r="B660" s="8" t="s">
        <v>7078</v>
      </c>
      <c r="C660" s="78" t="s">
        <v>54</v>
      </c>
      <c r="D660" s="78">
        <v>0</v>
      </c>
      <c r="E660" s="107" t="s">
        <v>10205</v>
      </c>
      <c r="F660" s="108">
        <v>42528</v>
      </c>
      <c r="G660" s="107" t="s">
        <v>9052</v>
      </c>
      <c r="H660" s="107" t="s">
        <v>364</v>
      </c>
      <c r="I660" s="107" t="s">
        <v>232</v>
      </c>
      <c r="J660" s="107" t="s">
        <v>233</v>
      </c>
      <c r="K660" s="107" t="s">
        <v>9933</v>
      </c>
      <c r="L660" s="107" t="s">
        <v>10206</v>
      </c>
      <c r="M660" s="107" t="s">
        <v>291</v>
      </c>
      <c r="N660" s="107" t="s">
        <v>1026</v>
      </c>
      <c r="O660" s="107" t="s">
        <v>244</v>
      </c>
      <c r="P660" s="109">
        <v>1429681062</v>
      </c>
      <c r="Q660" s="109">
        <v>1429681062</v>
      </c>
      <c r="R660" s="109">
        <v>0</v>
      </c>
      <c r="S660" s="107" t="s">
        <v>236</v>
      </c>
      <c r="T660" s="105">
        <v>1</v>
      </c>
      <c r="U660" s="107">
        <v>0</v>
      </c>
      <c r="V660" s="107">
        <v>0</v>
      </c>
      <c r="W660" s="107">
        <v>0</v>
      </c>
      <c r="X660" s="78">
        <v>0</v>
      </c>
      <c r="Y660" s="78">
        <v>0</v>
      </c>
    </row>
    <row r="661" spans="1:25" x14ac:dyDescent="0.25">
      <c r="A661" s="7">
        <v>651</v>
      </c>
      <c r="B661" s="8" t="s">
        <v>7083</v>
      </c>
      <c r="C661" s="78" t="s">
        <v>54</v>
      </c>
      <c r="D661" s="78">
        <v>0</v>
      </c>
      <c r="E661" s="107" t="s">
        <v>10207</v>
      </c>
      <c r="F661" s="108">
        <v>42524</v>
      </c>
      <c r="G661" s="107" t="s">
        <v>9052</v>
      </c>
      <c r="H661" s="107" t="s">
        <v>364</v>
      </c>
      <c r="I661" s="107" t="s">
        <v>232</v>
      </c>
      <c r="J661" s="107" t="s">
        <v>233</v>
      </c>
      <c r="K661" s="107" t="s">
        <v>9933</v>
      </c>
      <c r="L661" s="107" t="s">
        <v>10208</v>
      </c>
      <c r="M661" s="107" t="s">
        <v>291</v>
      </c>
      <c r="N661" s="107" t="s">
        <v>1026</v>
      </c>
      <c r="O661" s="107" t="s">
        <v>250</v>
      </c>
      <c r="P661" s="109">
        <v>600000000</v>
      </c>
      <c r="Q661" s="109">
        <v>600000000</v>
      </c>
      <c r="R661" s="109">
        <v>0</v>
      </c>
      <c r="S661" s="107" t="s">
        <v>236</v>
      </c>
      <c r="T661" s="105">
        <v>1</v>
      </c>
      <c r="U661" s="107">
        <v>0</v>
      </c>
      <c r="V661" s="107">
        <v>0</v>
      </c>
      <c r="W661" s="107">
        <v>0</v>
      </c>
      <c r="X661" s="78">
        <v>0</v>
      </c>
      <c r="Y661" s="78">
        <v>0</v>
      </c>
    </row>
    <row r="662" spans="1:25" x14ac:dyDescent="0.25">
      <c r="A662" s="7">
        <v>652</v>
      </c>
      <c r="B662" s="8" t="s">
        <v>7087</v>
      </c>
      <c r="C662" s="78" t="s">
        <v>54</v>
      </c>
      <c r="D662" s="78">
        <v>0</v>
      </c>
      <c r="E662" s="107" t="s">
        <v>10209</v>
      </c>
      <c r="F662" s="108">
        <v>42803</v>
      </c>
      <c r="G662" s="107" t="s">
        <v>9052</v>
      </c>
      <c r="H662" s="107" t="s">
        <v>346</v>
      </c>
      <c r="I662" s="107" t="s">
        <v>232</v>
      </c>
      <c r="J662" s="107" t="s">
        <v>233</v>
      </c>
      <c r="K662" s="107" t="s">
        <v>9933</v>
      </c>
      <c r="L662" s="107" t="s">
        <v>10210</v>
      </c>
      <c r="M662" s="107" t="s">
        <v>291</v>
      </c>
      <c r="N662" s="107" t="s">
        <v>1026</v>
      </c>
      <c r="O662" s="107" t="s">
        <v>255</v>
      </c>
      <c r="P662" s="109">
        <v>32872474</v>
      </c>
      <c r="Q662" s="109">
        <v>32872474</v>
      </c>
      <c r="R662" s="109">
        <v>0</v>
      </c>
      <c r="S662" s="107" t="s">
        <v>236</v>
      </c>
      <c r="T662" s="105">
        <v>1</v>
      </c>
      <c r="U662" s="107">
        <v>0</v>
      </c>
      <c r="V662" s="107">
        <v>0</v>
      </c>
      <c r="W662" s="107">
        <v>0</v>
      </c>
      <c r="X662" s="78">
        <v>0</v>
      </c>
      <c r="Y662" s="78">
        <v>0</v>
      </c>
    </row>
    <row r="663" spans="1:25" x14ac:dyDescent="0.25">
      <c r="A663" s="7">
        <v>653</v>
      </c>
      <c r="B663" s="8" t="s">
        <v>7091</v>
      </c>
      <c r="C663" s="78" t="s">
        <v>54</v>
      </c>
      <c r="D663" s="78">
        <v>0</v>
      </c>
      <c r="E663" s="107" t="s">
        <v>10211</v>
      </c>
      <c r="F663" s="108">
        <v>42898</v>
      </c>
      <c r="G663" s="107" t="s">
        <v>9052</v>
      </c>
      <c r="H663" s="107" t="s">
        <v>354</v>
      </c>
      <c r="I663" s="107" t="s">
        <v>232</v>
      </c>
      <c r="J663" s="107" t="s">
        <v>233</v>
      </c>
      <c r="K663" s="107" t="s">
        <v>9933</v>
      </c>
      <c r="L663" s="107" t="s">
        <v>10212</v>
      </c>
      <c r="M663" s="107" t="s">
        <v>291</v>
      </c>
      <c r="N663" s="107" t="s">
        <v>1026</v>
      </c>
      <c r="O663" s="107" t="s">
        <v>250</v>
      </c>
      <c r="P663" s="109">
        <v>0</v>
      </c>
      <c r="Q663" s="109">
        <v>0</v>
      </c>
      <c r="R663" s="109">
        <v>0</v>
      </c>
      <c r="S663" s="107" t="s">
        <v>236</v>
      </c>
      <c r="T663" s="105">
        <v>1</v>
      </c>
      <c r="U663" s="107">
        <v>0</v>
      </c>
      <c r="V663" s="107">
        <v>0</v>
      </c>
      <c r="W663" s="107">
        <v>0</v>
      </c>
      <c r="X663" s="78">
        <v>0</v>
      </c>
      <c r="Y663" s="78">
        <v>0</v>
      </c>
    </row>
    <row r="664" spans="1:25" x14ac:dyDescent="0.25">
      <c r="A664" s="7">
        <v>654</v>
      </c>
      <c r="B664" s="8" t="s">
        <v>7095</v>
      </c>
      <c r="C664" s="78" t="s">
        <v>54</v>
      </c>
      <c r="D664" s="78">
        <v>0</v>
      </c>
      <c r="E664" s="107" t="s">
        <v>10213</v>
      </c>
      <c r="F664" s="108">
        <v>42713</v>
      </c>
      <c r="G664" s="107" t="s">
        <v>9052</v>
      </c>
      <c r="H664" s="107" t="s">
        <v>346</v>
      </c>
      <c r="I664" s="107" t="s">
        <v>232</v>
      </c>
      <c r="J664" s="107" t="s">
        <v>233</v>
      </c>
      <c r="K664" s="107" t="s">
        <v>9933</v>
      </c>
      <c r="L664" s="107" t="s">
        <v>10214</v>
      </c>
      <c r="M664" s="107" t="s">
        <v>291</v>
      </c>
      <c r="N664" s="107" t="s">
        <v>1026</v>
      </c>
      <c r="O664" s="107" t="s">
        <v>250</v>
      </c>
      <c r="P664" s="109">
        <v>17517654</v>
      </c>
      <c r="Q664" s="109">
        <v>17517654</v>
      </c>
      <c r="R664" s="109">
        <v>0</v>
      </c>
      <c r="S664" s="107" t="s">
        <v>236</v>
      </c>
      <c r="T664" s="105">
        <v>1</v>
      </c>
      <c r="U664" s="107">
        <v>0</v>
      </c>
      <c r="V664" s="107">
        <v>0</v>
      </c>
      <c r="W664" s="107">
        <v>0</v>
      </c>
      <c r="X664" s="78">
        <v>0</v>
      </c>
      <c r="Y664" s="78">
        <v>0</v>
      </c>
    </row>
    <row r="665" spans="1:25" x14ac:dyDescent="0.25">
      <c r="A665" s="7">
        <v>655</v>
      </c>
      <c r="B665" s="8" t="s">
        <v>7099</v>
      </c>
      <c r="C665" s="78" t="s">
        <v>54</v>
      </c>
      <c r="D665" s="78">
        <v>0</v>
      </c>
      <c r="E665" s="107" t="s">
        <v>10215</v>
      </c>
      <c r="F665" s="108">
        <v>42654</v>
      </c>
      <c r="G665" s="107" t="s">
        <v>9052</v>
      </c>
      <c r="H665" s="107" t="s">
        <v>346</v>
      </c>
      <c r="I665" s="107" t="s">
        <v>232</v>
      </c>
      <c r="J665" s="107" t="s">
        <v>233</v>
      </c>
      <c r="K665" s="107" t="s">
        <v>9933</v>
      </c>
      <c r="L665" s="107" t="s">
        <v>10216</v>
      </c>
      <c r="M665" s="107" t="s">
        <v>291</v>
      </c>
      <c r="N665" s="107" t="s">
        <v>1043</v>
      </c>
      <c r="O665" s="107" t="s">
        <v>255</v>
      </c>
      <c r="P665" s="109">
        <v>128418009</v>
      </c>
      <c r="Q665" s="109">
        <v>128418009</v>
      </c>
      <c r="R665" s="109">
        <v>0</v>
      </c>
      <c r="S665" s="107" t="s">
        <v>236</v>
      </c>
      <c r="T665" s="105">
        <v>1</v>
      </c>
      <c r="U665" s="107">
        <v>0</v>
      </c>
      <c r="V665" s="107">
        <v>0</v>
      </c>
      <c r="W665" s="107">
        <v>0</v>
      </c>
      <c r="X665" s="78">
        <v>0</v>
      </c>
      <c r="Y665" s="78">
        <v>0</v>
      </c>
    </row>
    <row r="666" spans="1:25" x14ac:dyDescent="0.25">
      <c r="A666" s="7">
        <v>656</v>
      </c>
      <c r="B666" s="8" t="s">
        <v>7102</v>
      </c>
      <c r="C666" s="78" t="s">
        <v>54</v>
      </c>
      <c r="D666" s="78">
        <v>0</v>
      </c>
      <c r="E666" s="107" t="s">
        <v>10217</v>
      </c>
      <c r="F666" s="108">
        <v>42803</v>
      </c>
      <c r="G666" s="107" t="s">
        <v>9052</v>
      </c>
      <c r="H666" s="107" t="s">
        <v>346</v>
      </c>
      <c r="I666" s="107" t="s">
        <v>232</v>
      </c>
      <c r="J666" s="107" t="s">
        <v>233</v>
      </c>
      <c r="K666" s="107" t="s">
        <v>9933</v>
      </c>
      <c r="L666" s="107" t="s">
        <v>10218</v>
      </c>
      <c r="M666" s="107" t="s">
        <v>291</v>
      </c>
      <c r="N666" s="107" t="s">
        <v>1026</v>
      </c>
      <c r="O666" s="107" t="s">
        <v>250</v>
      </c>
      <c r="P666" s="109">
        <v>72000000</v>
      </c>
      <c r="Q666" s="109">
        <v>72000000</v>
      </c>
      <c r="R666" s="109">
        <v>0</v>
      </c>
      <c r="S666" s="107" t="s">
        <v>236</v>
      </c>
      <c r="T666" s="105">
        <v>1</v>
      </c>
      <c r="U666" s="107">
        <v>0</v>
      </c>
      <c r="V666" s="107">
        <v>0</v>
      </c>
      <c r="W666" s="107">
        <v>0</v>
      </c>
      <c r="X666" s="78">
        <v>0</v>
      </c>
      <c r="Y666" s="78">
        <v>0</v>
      </c>
    </row>
    <row r="667" spans="1:25" x14ac:dyDescent="0.25">
      <c r="A667" s="7">
        <v>657</v>
      </c>
      <c r="B667" s="8" t="s">
        <v>7106</v>
      </c>
      <c r="C667" s="78" t="s">
        <v>54</v>
      </c>
      <c r="D667" s="78">
        <v>0</v>
      </c>
      <c r="E667" s="107" t="s">
        <v>10219</v>
      </c>
      <c r="F667" s="108">
        <v>42992</v>
      </c>
      <c r="G667" s="107" t="s">
        <v>9052</v>
      </c>
      <c r="H667" s="107" t="s">
        <v>346</v>
      </c>
      <c r="I667" s="107" t="s">
        <v>232</v>
      </c>
      <c r="J667" s="107" t="s">
        <v>233</v>
      </c>
      <c r="K667" s="107" t="s">
        <v>9933</v>
      </c>
      <c r="L667" s="107" t="s">
        <v>10220</v>
      </c>
      <c r="M667" s="107" t="s">
        <v>291</v>
      </c>
      <c r="N667" s="107" t="s">
        <v>1026</v>
      </c>
      <c r="O667" s="107" t="s">
        <v>244</v>
      </c>
      <c r="P667" s="109">
        <v>110000000</v>
      </c>
      <c r="Q667" s="109">
        <v>110000000</v>
      </c>
      <c r="R667" s="109">
        <v>0</v>
      </c>
      <c r="S667" s="107" t="s">
        <v>236</v>
      </c>
      <c r="T667" s="105">
        <v>1</v>
      </c>
      <c r="U667" s="107">
        <v>0</v>
      </c>
      <c r="V667" s="107">
        <v>0</v>
      </c>
      <c r="W667" s="107">
        <v>0</v>
      </c>
      <c r="X667" s="78">
        <v>0</v>
      </c>
      <c r="Y667" s="78">
        <v>0</v>
      </c>
    </row>
    <row r="668" spans="1:25" x14ac:dyDescent="0.25">
      <c r="A668" s="7">
        <v>658</v>
      </c>
      <c r="B668" s="8" t="s">
        <v>7110</v>
      </c>
      <c r="C668" s="78" t="s">
        <v>54</v>
      </c>
      <c r="D668" s="78">
        <v>0</v>
      </c>
      <c r="E668" s="107" t="s">
        <v>10221</v>
      </c>
      <c r="F668" s="108">
        <v>42937</v>
      </c>
      <c r="G668" s="107" t="s">
        <v>9052</v>
      </c>
      <c r="H668" s="107" t="s">
        <v>346</v>
      </c>
      <c r="I668" s="107" t="s">
        <v>232</v>
      </c>
      <c r="J668" s="107" t="s">
        <v>233</v>
      </c>
      <c r="K668" s="107" t="s">
        <v>9933</v>
      </c>
      <c r="L668" s="107" t="s">
        <v>10222</v>
      </c>
      <c r="M668" s="107" t="s">
        <v>291</v>
      </c>
      <c r="N668" s="107" t="s">
        <v>1026</v>
      </c>
      <c r="O668" s="107" t="s">
        <v>255</v>
      </c>
      <c r="P668" s="109">
        <v>370636519</v>
      </c>
      <c r="Q668" s="109">
        <v>370636519</v>
      </c>
      <c r="R668" s="109">
        <v>0</v>
      </c>
      <c r="S668" s="107" t="s">
        <v>236</v>
      </c>
      <c r="T668" s="105">
        <v>1</v>
      </c>
      <c r="U668" s="107">
        <v>0</v>
      </c>
      <c r="V668" s="107">
        <v>0</v>
      </c>
      <c r="W668" s="107">
        <v>0</v>
      </c>
      <c r="X668" s="78">
        <v>0</v>
      </c>
      <c r="Y668" s="78">
        <v>0</v>
      </c>
    </row>
    <row r="669" spans="1:25" x14ac:dyDescent="0.25">
      <c r="A669" s="7">
        <v>659</v>
      </c>
      <c r="B669" s="8" t="s">
        <v>7113</v>
      </c>
      <c r="C669" s="78" t="s">
        <v>54</v>
      </c>
      <c r="D669" s="78">
        <v>0</v>
      </c>
      <c r="E669" s="107" t="s">
        <v>10223</v>
      </c>
      <c r="F669" s="108">
        <v>42200</v>
      </c>
      <c r="G669" s="107" t="s">
        <v>9052</v>
      </c>
      <c r="H669" s="107" t="s">
        <v>346</v>
      </c>
      <c r="I669" s="107" t="s">
        <v>232</v>
      </c>
      <c r="J669" s="107" t="s">
        <v>233</v>
      </c>
      <c r="K669" s="107" t="s">
        <v>9933</v>
      </c>
      <c r="L669" s="107" t="s">
        <v>10224</v>
      </c>
      <c r="M669" s="107" t="s">
        <v>291</v>
      </c>
      <c r="N669" s="107" t="s">
        <v>1026</v>
      </c>
      <c r="O669" s="107" t="s">
        <v>255</v>
      </c>
      <c r="P669" s="109">
        <v>4119835</v>
      </c>
      <c r="Q669" s="109">
        <v>4119835</v>
      </c>
      <c r="R669" s="109">
        <v>0</v>
      </c>
      <c r="S669" s="107" t="s">
        <v>236</v>
      </c>
      <c r="T669" s="105">
        <v>1</v>
      </c>
      <c r="U669" s="107">
        <v>0</v>
      </c>
      <c r="V669" s="107">
        <v>0</v>
      </c>
      <c r="W669" s="107">
        <v>0</v>
      </c>
      <c r="X669" s="78">
        <v>0</v>
      </c>
      <c r="Y669" s="78">
        <v>0</v>
      </c>
    </row>
    <row r="670" spans="1:25" x14ac:dyDescent="0.25">
      <c r="A670" s="7">
        <v>660</v>
      </c>
      <c r="B670" s="8" t="s">
        <v>7116</v>
      </c>
      <c r="C670" s="78" t="s">
        <v>54</v>
      </c>
      <c r="D670" s="78">
        <v>0</v>
      </c>
      <c r="E670" s="107" t="s">
        <v>10225</v>
      </c>
      <c r="F670" s="108">
        <v>43179</v>
      </c>
      <c r="G670" s="107" t="s">
        <v>246</v>
      </c>
      <c r="H670" s="107" t="s">
        <v>350</v>
      </c>
      <c r="I670" s="107" t="s">
        <v>223</v>
      </c>
      <c r="J670" s="107" t="s">
        <v>233</v>
      </c>
      <c r="K670" s="107" t="s">
        <v>9933</v>
      </c>
      <c r="L670" s="107" t="s">
        <v>10226</v>
      </c>
      <c r="M670" s="107" t="s">
        <v>291</v>
      </c>
      <c r="N670" s="107" t="s">
        <v>1026</v>
      </c>
      <c r="O670" s="107" t="s">
        <v>244</v>
      </c>
      <c r="P670" s="109">
        <v>697503056</v>
      </c>
      <c r="Q670" s="109">
        <v>697503056</v>
      </c>
      <c r="R670" s="109">
        <v>0</v>
      </c>
      <c r="S670" s="107" t="s">
        <v>236</v>
      </c>
      <c r="T670" s="105">
        <v>1</v>
      </c>
      <c r="U670" s="107">
        <v>0</v>
      </c>
      <c r="V670" s="107">
        <v>0</v>
      </c>
      <c r="W670" s="107">
        <v>0</v>
      </c>
      <c r="X670" s="78">
        <v>0</v>
      </c>
      <c r="Y670" s="78">
        <v>0</v>
      </c>
    </row>
    <row r="671" spans="1:25" x14ac:dyDescent="0.25">
      <c r="A671" s="7">
        <v>661</v>
      </c>
      <c r="B671" s="8" t="s">
        <v>7120</v>
      </c>
      <c r="C671" s="78" t="s">
        <v>54</v>
      </c>
      <c r="D671" s="78">
        <v>0</v>
      </c>
      <c r="E671" s="107" t="s">
        <v>10227</v>
      </c>
      <c r="F671" s="108">
        <v>40968</v>
      </c>
      <c r="G671" s="107" t="s">
        <v>9052</v>
      </c>
      <c r="H671" s="107" t="s">
        <v>346</v>
      </c>
      <c r="I671" s="107" t="s">
        <v>232</v>
      </c>
      <c r="J671" s="107" t="s">
        <v>233</v>
      </c>
      <c r="K671" s="107" t="s">
        <v>9933</v>
      </c>
      <c r="L671" s="107" t="s">
        <v>10228</v>
      </c>
      <c r="M671" s="107" t="s">
        <v>291</v>
      </c>
      <c r="N671" s="107" t="s">
        <v>1026</v>
      </c>
      <c r="O671" s="107" t="s">
        <v>255</v>
      </c>
      <c r="P671" s="109">
        <v>10152432</v>
      </c>
      <c r="Q671" s="109">
        <v>10152432</v>
      </c>
      <c r="R671" s="109">
        <v>6656643</v>
      </c>
      <c r="S671" s="107" t="s">
        <v>236</v>
      </c>
      <c r="T671" s="105">
        <v>1</v>
      </c>
      <c r="U671" s="107">
        <v>0</v>
      </c>
      <c r="V671" s="107">
        <v>0</v>
      </c>
      <c r="W671" s="107">
        <v>0</v>
      </c>
      <c r="X671" s="78">
        <v>0</v>
      </c>
      <c r="Y671" s="78">
        <v>0</v>
      </c>
    </row>
    <row r="672" spans="1:25" x14ac:dyDescent="0.25">
      <c r="A672" s="7">
        <v>662</v>
      </c>
      <c r="B672" s="8" t="s">
        <v>7124</v>
      </c>
      <c r="C672" s="78" t="s">
        <v>54</v>
      </c>
      <c r="D672" s="78">
        <v>0</v>
      </c>
      <c r="E672" s="107" t="s">
        <v>10229</v>
      </c>
      <c r="F672" s="108">
        <v>43705</v>
      </c>
      <c r="G672" s="107" t="s">
        <v>9052</v>
      </c>
      <c r="H672" s="107" t="s">
        <v>346</v>
      </c>
      <c r="I672" s="107" t="s">
        <v>232</v>
      </c>
      <c r="J672" s="107" t="s">
        <v>233</v>
      </c>
      <c r="K672" s="107" t="s">
        <v>9933</v>
      </c>
      <c r="L672" s="107" t="s">
        <v>10230</v>
      </c>
      <c r="M672" s="107" t="s">
        <v>291</v>
      </c>
      <c r="N672" s="107" t="s">
        <v>1026</v>
      </c>
      <c r="O672" s="107" t="s">
        <v>250</v>
      </c>
      <c r="P672" s="109">
        <v>39062100</v>
      </c>
      <c r="Q672" s="109">
        <v>39062100</v>
      </c>
      <c r="R672" s="109">
        <v>18716721</v>
      </c>
      <c r="S672" s="107" t="s">
        <v>236</v>
      </c>
      <c r="T672" s="105">
        <v>1</v>
      </c>
      <c r="U672" s="107">
        <v>0</v>
      </c>
      <c r="V672" s="107">
        <v>0</v>
      </c>
      <c r="W672" s="107">
        <v>0</v>
      </c>
      <c r="X672" s="78">
        <v>0</v>
      </c>
      <c r="Y672" s="78">
        <v>0</v>
      </c>
    </row>
    <row r="673" spans="1:25" x14ac:dyDescent="0.25">
      <c r="A673" s="7">
        <v>663</v>
      </c>
      <c r="B673" s="8" t="s">
        <v>7128</v>
      </c>
      <c r="C673" s="78" t="s">
        <v>54</v>
      </c>
      <c r="D673" s="78">
        <v>0</v>
      </c>
      <c r="E673" s="107" t="s">
        <v>10231</v>
      </c>
      <c r="F673" s="108">
        <v>43594</v>
      </c>
      <c r="G673" s="107" t="s">
        <v>9052</v>
      </c>
      <c r="H673" s="107" t="s">
        <v>346</v>
      </c>
      <c r="I673" s="107" t="s">
        <v>232</v>
      </c>
      <c r="J673" s="107" t="s">
        <v>233</v>
      </c>
      <c r="K673" s="107" t="s">
        <v>9933</v>
      </c>
      <c r="L673" s="107" t="s">
        <v>10232</v>
      </c>
      <c r="M673" s="107" t="s">
        <v>291</v>
      </c>
      <c r="N673" s="107" t="s">
        <v>1026</v>
      </c>
      <c r="O673" s="107" t="s">
        <v>244</v>
      </c>
      <c r="P673" s="109">
        <v>9849901</v>
      </c>
      <c r="Q673" s="109">
        <v>9849901</v>
      </c>
      <c r="R673" s="109">
        <v>0</v>
      </c>
      <c r="S673" s="107" t="s">
        <v>236</v>
      </c>
      <c r="T673" s="105">
        <v>1</v>
      </c>
      <c r="U673" s="107">
        <v>0</v>
      </c>
      <c r="V673" s="107">
        <v>0</v>
      </c>
      <c r="W673" s="107">
        <v>0</v>
      </c>
      <c r="X673" s="78">
        <v>0</v>
      </c>
      <c r="Y673" s="78">
        <v>0</v>
      </c>
    </row>
    <row r="674" spans="1:25" x14ac:dyDescent="0.25">
      <c r="A674" s="7">
        <v>664</v>
      </c>
      <c r="B674" s="8" t="s">
        <v>7132</v>
      </c>
      <c r="C674" s="78" t="s">
        <v>54</v>
      </c>
      <c r="D674" s="78">
        <v>0</v>
      </c>
      <c r="E674" s="107" t="s">
        <v>10233</v>
      </c>
      <c r="F674" s="108">
        <v>43599</v>
      </c>
      <c r="G674" s="107" t="s">
        <v>9052</v>
      </c>
      <c r="H674" s="107" t="s">
        <v>346</v>
      </c>
      <c r="I674" s="107" t="s">
        <v>232</v>
      </c>
      <c r="J674" s="107" t="s">
        <v>233</v>
      </c>
      <c r="K674" s="107" t="s">
        <v>9933</v>
      </c>
      <c r="L674" s="107" t="s">
        <v>10234</v>
      </c>
      <c r="M674" s="107" t="s">
        <v>291</v>
      </c>
      <c r="N674" s="107" t="s">
        <v>1026</v>
      </c>
      <c r="O674" s="107" t="s">
        <v>244</v>
      </c>
      <c r="P674" s="109">
        <v>9849901</v>
      </c>
      <c r="Q674" s="109">
        <v>9849901</v>
      </c>
      <c r="R674" s="109">
        <v>0</v>
      </c>
      <c r="S674" s="107" t="s">
        <v>236</v>
      </c>
      <c r="T674" s="105">
        <v>1</v>
      </c>
      <c r="U674" s="107">
        <v>0</v>
      </c>
      <c r="V674" s="107">
        <v>0</v>
      </c>
      <c r="W674" s="107">
        <v>0</v>
      </c>
      <c r="X674" s="78">
        <v>0</v>
      </c>
      <c r="Y674" s="78">
        <v>0</v>
      </c>
    </row>
    <row r="675" spans="1:25" x14ac:dyDescent="0.25">
      <c r="A675" s="7">
        <v>665</v>
      </c>
      <c r="B675" s="8" t="s">
        <v>7136</v>
      </c>
      <c r="C675" s="78" t="s">
        <v>54</v>
      </c>
      <c r="D675" s="78">
        <v>0</v>
      </c>
      <c r="E675" s="107" t="s">
        <v>10235</v>
      </c>
      <c r="F675" s="108">
        <v>43516</v>
      </c>
      <c r="G675" s="107" t="s">
        <v>9052</v>
      </c>
      <c r="H675" s="107" t="s">
        <v>346</v>
      </c>
      <c r="I675" s="107" t="s">
        <v>232</v>
      </c>
      <c r="J675" s="107" t="s">
        <v>233</v>
      </c>
      <c r="K675" s="107" t="s">
        <v>9933</v>
      </c>
      <c r="L675" s="107" t="s">
        <v>10236</v>
      </c>
      <c r="M675" s="107" t="s">
        <v>291</v>
      </c>
      <c r="N675" s="107" t="s">
        <v>1026</v>
      </c>
      <c r="O675" s="107" t="s">
        <v>244</v>
      </c>
      <c r="P675" s="109">
        <v>10403120</v>
      </c>
      <c r="Q675" s="109">
        <v>10403120</v>
      </c>
      <c r="R675" s="109">
        <v>0</v>
      </c>
      <c r="S675" s="107" t="s">
        <v>236</v>
      </c>
      <c r="T675" s="105">
        <v>1</v>
      </c>
      <c r="U675" s="107">
        <v>0</v>
      </c>
      <c r="V675" s="107">
        <v>0</v>
      </c>
      <c r="W675" s="107">
        <v>0</v>
      </c>
      <c r="X675" s="78">
        <v>0</v>
      </c>
      <c r="Y675" s="78">
        <v>0</v>
      </c>
    </row>
    <row r="676" spans="1:25" x14ac:dyDescent="0.25">
      <c r="A676" s="7">
        <v>666</v>
      </c>
      <c r="B676" s="8" t="s">
        <v>7139</v>
      </c>
      <c r="C676" s="78" t="s">
        <v>54</v>
      </c>
      <c r="D676" s="78">
        <v>0</v>
      </c>
      <c r="E676" s="107" t="s">
        <v>10237</v>
      </c>
      <c r="F676" s="108">
        <v>43515</v>
      </c>
      <c r="G676" s="107" t="s">
        <v>9052</v>
      </c>
      <c r="H676" s="107" t="s">
        <v>346</v>
      </c>
      <c r="I676" s="107" t="s">
        <v>232</v>
      </c>
      <c r="J676" s="107" t="s">
        <v>233</v>
      </c>
      <c r="K676" s="107" t="s">
        <v>9933</v>
      </c>
      <c r="L676" s="107" t="s">
        <v>10238</v>
      </c>
      <c r="M676" s="107" t="s">
        <v>291</v>
      </c>
      <c r="N676" s="107" t="s">
        <v>1026</v>
      </c>
      <c r="O676" s="107" t="s">
        <v>244</v>
      </c>
      <c r="P676" s="109">
        <v>24071697</v>
      </c>
      <c r="Q676" s="109">
        <v>24071697</v>
      </c>
      <c r="R676" s="109">
        <v>0</v>
      </c>
      <c r="S676" s="107" t="s">
        <v>236</v>
      </c>
      <c r="T676" s="105">
        <v>1</v>
      </c>
      <c r="U676" s="107">
        <v>0</v>
      </c>
      <c r="V676" s="107">
        <v>0</v>
      </c>
      <c r="W676" s="107">
        <v>0</v>
      </c>
      <c r="X676" s="78">
        <v>0</v>
      </c>
      <c r="Y676" s="78">
        <v>0</v>
      </c>
    </row>
    <row r="677" spans="1:25" x14ac:dyDescent="0.25">
      <c r="A677" s="7">
        <v>667</v>
      </c>
      <c r="B677" s="8" t="s">
        <v>7143</v>
      </c>
      <c r="C677" s="78" t="s">
        <v>54</v>
      </c>
      <c r="D677" s="78">
        <v>0</v>
      </c>
      <c r="E677" s="107" t="s">
        <v>10239</v>
      </c>
      <c r="F677" s="108">
        <v>43552</v>
      </c>
      <c r="G677" s="107" t="s">
        <v>9052</v>
      </c>
      <c r="H677" s="107" t="s">
        <v>364</v>
      </c>
      <c r="I677" s="107" t="s">
        <v>232</v>
      </c>
      <c r="J677" s="107" t="s">
        <v>233</v>
      </c>
      <c r="K677" s="107" t="s">
        <v>9933</v>
      </c>
      <c r="L677" s="107" t="s">
        <v>10240</v>
      </c>
      <c r="M677" s="107" t="s">
        <v>291</v>
      </c>
      <c r="N677" s="107" t="s">
        <v>1026</v>
      </c>
      <c r="O677" s="107" t="s">
        <v>244</v>
      </c>
      <c r="P677" s="109">
        <v>71145884</v>
      </c>
      <c r="Q677" s="109">
        <v>71145884</v>
      </c>
      <c r="R677" s="109">
        <v>0</v>
      </c>
      <c r="S677" s="107" t="s">
        <v>236</v>
      </c>
      <c r="T677" s="105">
        <v>1</v>
      </c>
      <c r="U677" s="107">
        <v>0</v>
      </c>
      <c r="V677" s="107">
        <v>0</v>
      </c>
      <c r="W677" s="107">
        <v>0</v>
      </c>
      <c r="X677" s="78">
        <v>0</v>
      </c>
      <c r="Y677" s="78">
        <v>0</v>
      </c>
    </row>
    <row r="678" spans="1:25" x14ac:dyDescent="0.25">
      <c r="A678" s="7">
        <v>668</v>
      </c>
      <c r="B678" s="8" t="s">
        <v>7147</v>
      </c>
      <c r="C678" s="78" t="s">
        <v>54</v>
      </c>
      <c r="D678" s="78">
        <v>0</v>
      </c>
      <c r="E678" s="107" t="s">
        <v>10241</v>
      </c>
      <c r="F678" s="108">
        <v>43339</v>
      </c>
      <c r="G678" s="107" t="s">
        <v>9052</v>
      </c>
      <c r="H678" s="107" t="s">
        <v>346</v>
      </c>
      <c r="I678" s="107" t="s">
        <v>232</v>
      </c>
      <c r="J678" s="107" t="s">
        <v>233</v>
      </c>
      <c r="K678" s="107" t="s">
        <v>9933</v>
      </c>
      <c r="L678" s="107" t="s">
        <v>10242</v>
      </c>
      <c r="M678" s="107" t="s">
        <v>291</v>
      </c>
      <c r="N678" s="107" t="s">
        <v>1026</v>
      </c>
      <c r="O678" s="107" t="s">
        <v>244</v>
      </c>
      <c r="P678" s="109">
        <v>10403120</v>
      </c>
      <c r="Q678" s="109">
        <v>10403120</v>
      </c>
      <c r="R678" s="109">
        <v>0</v>
      </c>
      <c r="S678" s="107" t="s">
        <v>236</v>
      </c>
      <c r="T678" s="105">
        <v>1</v>
      </c>
      <c r="U678" s="107">
        <v>0</v>
      </c>
      <c r="V678" s="107">
        <v>0</v>
      </c>
      <c r="W678" s="107">
        <v>0</v>
      </c>
      <c r="X678" s="78">
        <v>0</v>
      </c>
      <c r="Y678" s="78">
        <v>0</v>
      </c>
    </row>
    <row r="679" spans="1:25" x14ac:dyDescent="0.25">
      <c r="A679" s="7">
        <v>669</v>
      </c>
      <c r="B679" s="8" t="s">
        <v>7151</v>
      </c>
      <c r="C679" s="78" t="s">
        <v>54</v>
      </c>
      <c r="D679" s="78">
        <v>0</v>
      </c>
      <c r="E679" s="107" t="s">
        <v>10243</v>
      </c>
      <c r="F679" s="108">
        <v>43581</v>
      </c>
      <c r="G679" s="107" t="s">
        <v>9052</v>
      </c>
      <c r="H679" s="107" t="s">
        <v>364</v>
      </c>
      <c r="I679" s="107" t="s">
        <v>232</v>
      </c>
      <c r="J679" s="107" t="s">
        <v>233</v>
      </c>
      <c r="K679" s="107" t="s">
        <v>9933</v>
      </c>
      <c r="L679" s="107" t="s">
        <v>10244</v>
      </c>
      <c r="M679" s="107" t="s">
        <v>291</v>
      </c>
      <c r="N679" s="107" t="s">
        <v>1026</v>
      </c>
      <c r="O679" s="107" t="s">
        <v>244</v>
      </c>
      <c r="P679" s="109">
        <v>413229884</v>
      </c>
      <c r="Q679" s="109">
        <v>413229884</v>
      </c>
      <c r="R679" s="109">
        <v>0</v>
      </c>
      <c r="S679" s="107" t="s">
        <v>236</v>
      </c>
      <c r="T679" s="105">
        <v>1</v>
      </c>
      <c r="U679" s="107">
        <v>0</v>
      </c>
      <c r="V679" s="107">
        <v>0</v>
      </c>
      <c r="W679" s="107">
        <v>0</v>
      </c>
      <c r="X679" s="78">
        <v>0</v>
      </c>
      <c r="Y679" s="78">
        <v>0</v>
      </c>
    </row>
    <row r="680" spans="1:25" x14ac:dyDescent="0.25">
      <c r="A680" s="7">
        <v>670</v>
      </c>
      <c r="B680" s="8" t="s">
        <v>7155</v>
      </c>
      <c r="C680" s="78" t="s">
        <v>54</v>
      </c>
      <c r="D680" s="78">
        <v>0</v>
      </c>
      <c r="E680" s="107" t="s">
        <v>10245</v>
      </c>
      <c r="F680" s="108">
        <v>43413</v>
      </c>
      <c r="G680" s="107" t="s">
        <v>9052</v>
      </c>
      <c r="H680" s="107" t="s">
        <v>346</v>
      </c>
      <c r="I680" s="107" t="s">
        <v>232</v>
      </c>
      <c r="J680" s="107" t="s">
        <v>233</v>
      </c>
      <c r="K680" s="107" t="s">
        <v>9933</v>
      </c>
      <c r="L680" s="107" t="s">
        <v>10246</v>
      </c>
      <c r="M680" s="107" t="s">
        <v>291</v>
      </c>
      <c r="N680" s="107" t="s">
        <v>1026</v>
      </c>
      <c r="O680" s="107" t="s">
        <v>244</v>
      </c>
      <c r="P680" s="109">
        <v>9694528</v>
      </c>
      <c r="Q680" s="109">
        <v>9694528</v>
      </c>
      <c r="R680" s="109">
        <v>0</v>
      </c>
      <c r="S680" s="107" t="s">
        <v>236</v>
      </c>
      <c r="T680" s="105">
        <v>1</v>
      </c>
      <c r="U680" s="107">
        <v>0</v>
      </c>
      <c r="V680" s="107">
        <v>0</v>
      </c>
      <c r="W680" s="107">
        <v>0</v>
      </c>
      <c r="X680" s="78">
        <v>0</v>
      </c>
      <c r="Y680" s="78">
        <v>0</v>
      </c>
    </row>
    <row r="681" spans="1:25" x14ac:dyDescent="0.25">
      <c r="A681" s="7">
        <v>671</v>
      </c>
      <c r="B681" s="8" t="s">
        <v>7159</v>
      </c>
      <c r="C681" s="78" t="s">
        <v>54</v>
      </c>
      <c r="D681" s="78">
        <v>0</v>
      </c>
      <c r="E681" s="107" t="s">
        <v>10247</v>
      </c>
      <c r="F681" s="108">
        <v>42761</v>
      </c>
      <c r="G681" s="107" t="s">
        <v>9052</v>
      </c>
      <c r="H681" s="107" t="s">
        <v>364</v>
      </c>
      <c r="I681" s="107" t="s">
        <v>223</v>
      </c>
      <c r="J681" s="107" t="s">
        <v>233</v>
      </c>
      <c r="K681" s="107" t="s">
        <v>10248</v>
      </c>
      <c r="L681" s="107" t="s">
        <v>10249</v>
      </c>
      <c r="M681" s="107" t="s">
        <v>242</v>
      </c>
      <c r="N681" s="107" t="s">
        <v>506</v>
      </c>
      <c r="O681" s="107" t="s">
        <v>244</v>
      </c>
      <c r="P681" s="109">
        <v>2027000</v>
      </c>
      <c r="Q681" s="109">
        <v>2027000</v>
      </c>
      <c r="R681" s="109">
        <v>0</v>
      </c>
      <c r="S681" s="107" t="s">
        <v>236</v>
      </c>
      <c r="T681" s="105">
        <v>1</v>
      </c>
      <c r="U681" s="107">
        <v>0</v>
      </c>
      <c r="V681" s="107">
        <v>0</v>
      </c>
      <c r="W681" s="107">
        <v>0</v>
      </c>
      <c r="X681" s="78">
        <v>0</v>
      </c>
      <c r="Y681" s="78">
        <v>0</v>
      </c>
    </row>
    <row r="682" spans="1:25" x14ac:dyDescent="0.25">
      <c r="A682" s="7">
        <v>672</v>
      </c>
      <c r="B682" s="8" t="s">
        <v>7163</v>
      </c>
      <c r="C682" s="78" t="s">
        <v>54</v>
      </c>
      <c r="D682" s="78">
        <v>0</v>
      </c>
      <c r="E682" s="107" t="s">
        <v>10250</v>
      </c>
      <c r="F682" s="108">
        <v>41892</v>
      </c>
      <c r="G682" s="107" t="s">
        <v>9052</v>
      </c>
      <c r="H682" s="107" t="s">
        <v>346</v>
      </c>
      <c r="I682" s="107" t="s">
        <v>232</v>
      </c>
      <c r="J682" s="107" t="s">
        <v>233</v>
      </c>
      <c r="K682" s="107" t="s">
        <v>10248</v>
      </c>
      <c r="L682" s="107" t="s">
        <v>10251</v>
      </c>
      <c r="M682" s="107" t="s">
        <v>242</v>
      </c>
      <c r="N682" s="107" t="s">
        <v>506</v>
      </c>
      <c r="O682" s="107" t="s">
        <v>255</v>
      </c>
      <c r="P682" s="109">
        <v>0</v>
      </c>
      <c r="Q682" s="109">
        <v>0</v>
      </c>
      <c r="R682" s="109">
        <v>0</v>
      </c>
      <c r="S682" s="107" t="s">
        <v>236</v>
      </c>
      <c r="T682" s="105">
        <v>1</v>
      </c>
      <c r="U682" s="107">
        <v>0</v>
      </c>
      <c r="V682" s="107">
        <v>0</v>
      </c>
      <c r="W682" s="107">
        <v>0</v>
      </c>
      <c r="X682" s="78">
        <v>0</v>
      </c>
      <c r="Y682" s="78">
        <v>0</v>
      </c>
    </row>
    <row r="683" spans="1:25" x14ac:dyDescent="0.25">
      <c r="A683" s="7">
        <v>673</v>
      </c>
      <c r="B683" s="8" t="s">
        <v>7167</v>
      </c>
      <c r="C683" s="78" t="s">
        <v>54</v>
      </c>
      <c r="D683" s="78">
        <v>0</v>
      </c>
      <c r="E683" s="107" t="s">
        <v>10252</v>
      </c>
      <c r="F683" s="108">
        <v>43061</v>
      </c>
      <c r="G683" s="107" t="s">
        <v>246</v>
      </c>
      <c r="H683" s="107" t="s">
        <v>350</v>
      </c>
      <c r="I683" s="107" t="s">
        <v>223</v>
      </c>
      <c r="J683" s="107" t="s">
        <v>233</v>
      </c>
      <c r="K683" s="107" t="s">
        <v>10248</v>
      </c>
      <c r="L683" s="107" t="s">
        <v>10253</v>
      </c>
      <c r="M683" s="107" t="s">
        <v>242</v>
      </c>
      <c r="N683" s="107" t="s">
        <v>506</v>
      </c>
      <c r="O683" s="107" t="s">
        <v>244</v>
      </c>
      <c r="P683" s="109">
        <v>335824681</v>
      </c>
      <c r="Q683" s="109">
        <v>335824681</v>
      </c>
      <c r="R683" s="109">
        <v>0</v>
      </c>
      <c r="S683" s="107" t="s">
        <v>236</v>
      </c>
      <c r="T683" s="105">
        <v>1</v>
      </c>
      <c r="U683" s="107">
        <v>0</v>
      </c>
      <c r="V683" s="107">
        <v>0</v>
      </c>
      <c r="W683" s="107">
        <v>0</v>
      </c>
      <c r="X683" s="78">
        <v>0</v>
      </c>
      <c r="Y683" s="78">
        <v>0</v>
      </c>
    </row>
    <row r="684" spans="1:25" x14ac:dyDescent="0.25">
      <c r="A684" s="7">
        <v>674</v>
      </c>
      <c r="B684" s="8" t="s">
        <v>7170</v>
      </c>
      <c r="C684" s="78" t="s">
        <v>54</v>
      </c>
      <c r="D684" s="78">
        <v>0</v>
      </c>
      <c r="E684" s="107" t="s">
        <v>10254</v>
      </c>
      <c r="F684" s="108">
        <v>38517</v>
      </c>
      <c r="G684" s="107" t="s">
        <v>9052</v>
      </c>
      <c r="H684" s="107" t="s">
        <v>344</v>
      </c>
      <c r="I684" s="107" t="s">
        <v>232</v>
      </c>
      <c r="J684" s="107" t="s">
        <v>233</v>
      </c>
      <c r="K684" s="107" t="s">
        <v>10248</v>
      </c>
      <c r="L684" s="107" t="s">
        <v>10255</v>
      </c>
      <c r="M684" s="107" t="s">
        <v>242</v>
      </c>
      <c r="N684" s="107" t="s">
        <v>506</v>
      </c>
      <c r="O684" s="107" t="s">
        <v>255</v>
      </c>
      <c r="P684" s="109">
        <v>0</v>
      </c>
      <c r="Q684" s="109">
        <v>0</v>
      </c>
      <c r="R684" s="109">
        <v>0</v>
      </c>
      <c r="S684" s="107" t="s">
        <v>236</v>
      </c>
      <c r="T684" s="105">
        <v>1</v>
      </c>
      <c r="U684" s="107">
        <v>0</v>
      </c>
      <c r="V684" s="107">
        <v>0</v>
      </c>
      <c r="W684" s="107">
        <v>0</v>
      </c>
      <c r="X684" s="78">
        <v>0</v>
      </c>
      <c r="Y684" s="78">
        <v>0</v>
      </c>
    </row>
    <row r="685" spans="1:25" x14ac:dyDescent="0.25">
      <c r="A685" s="7">
        <v>675</v>
      </c>
      <c r="B685" s="8" t="s">
        <v>7173</v>
      </c>
      <c r="C685" s="78" t="s">
        <v>54</v>
      </c>
      <c r="D685" s="78">
        <v>0</v>
      </c>
      <c r="E685" s="107" t="s">
        <v>10256</v>
      </c>
      <c r="F685" s="108">
        <v>39198</v>
      </c>
      <c r="G685" s="107" t="s">
        <v>9052</v>
      </c>
      <c r="H685" s="107" t="s">
        <v>344</v>
      </c>
      <c r="I685" s="107" t="s">
        <v>232</v>
      </c>
      <c r="J685" s="107" t="s">
        <v>233</v>
      </c>
      <c r="K685" s="107" t="s">
        <v>10248</v>
      </c>
      <c r="L685" s="107" t="s">
        <v>10257</v>
      </c>
      <c r="M685" s="107" t="s">
        <v>242</v>
      </c>
      <c r="N685" s="107" t="s">
        <v>506</v>
      </c>
      <c r="O685" s="107" t="s">
        <v>244</v>
      </c>
      <c r="P685" s="109">
        <v>0</v>
      </c>
      <c r="Q685" s="109">
        <v>0</v>
      </c>
      <c r="R685" s="109">
        <v>0</v>
      </c>
      <c r="S685" s="107" t="s">
        <v>236</v>
      </c>
      <c r="T685" s="105">
        <v>1</v>
      </c>
      <c r="U685" s="107">
        <v>0</v>
      </c>
      <c r="V685" s="107">
        <v>0</v>
      </c>
      <c r="W685" s="107">
        <v>0</v>
      </c>
      <c r="X685" s="78">
        <v>0</v>
      </c>
      <c r="Y685" s="78">
        <v>0</v>
      </c>
    </row>
    <row r="686" spans="1:25" x14ac:dyDescent="0.25">
      <c r="A686" s="7">
        <v>676</v>
      </c>
      <c r="B686" s="8" t="s">
        <v>7176</v>
      </c>
      <c r="C686" s="78" t="s">
        <v>54</v>
      </c>
      <c r="D686" s="78">
        <v>0</v>
      </c>
      <c r="E686" s="107" t="s">
        <v>10258</v>
      </c>
      <c r="F686" s="108">
        <v>39968</v>
      </c>
      <c r="G686" s="107" t="s">
        <v>9052</v>
      </c>
      <c r="H686" s="107" t="s">
        <v>344</v>
      </c>
      <c r="I686" s="107" t="s">
        <v>232</v>
      </c>
      <c r="J686" s="107" t="s">
        <v>233</v>
      </c>
      <c r="K686" s="107" t="s">
        <v>10248</v>
      </c>
      <c r="L686" s="107" t="s">
        <v>10259</v>
      </c>
      <c r="M686" s="107" t="s">
        <v>242</v>
      </c>
      <c r="N686" s="107" t="s">
        <v>506</v>
      </c>
      <c r="O686" s="107" t="s">
        <v>244</v>
      </c>
      <c r="P686" s="109">
        <v>0</v>
      </c>
      <c r="Q686" s="109">
        <v>0</v>
      </c>
      <c r="R686" s="109">
        <v>0</v>
      </c>
      <c r="S686" s="107" t="s">
        <v>236</v>
      </c>
      <c r="T686" s="105">
        <v>1</v>
      </c>
      <c r="U686" s="107">
        <v>0</v>
      </c>
      <c r="V686" s="107">
        <v>0</v>
      </c>
      <c r="W686" s="107">
        <v>0</v>
      </c>
      <c r="X686" s="78">
        <v>0</v>
      </c>
      <c r="Y686" s="78">
        <v>0</v>
      </c>
    </row>
    <row r="687" spans="1:25" x14ac:dyDescent="0.25">
      <c r="A687" s="7">
        <v>677</v>
      </c>
      <c r="B687" s="8" t="s">
        <v>7179</v>
      </c>
      <c r="C687" s="78" t="s">
        <v>54</v>
      </c>
      <c r="D687" s="78">
        <v>0</v>
      </c>
      <c r="E687" s="107" t="s">
        <v>10260</v>
      </c>
      <c r="F687" s="108">
        <v>40085</v>
      </c>
      <c r="G687" s="107" t="s">
        <v>9052</v>
      </c>
      <c r="H687" s="107" t="s">
        <v>344</v>
      </c>
      <c r="I687" s="107" t="s">
        <v>232</v>
      </c>
      <c r="J687" s="107" t="s">
        <v>233</v>
      </c>
      <c r="K687" s="107" t="s">
        <v>10248</v>
      </c>
      <c r="L687" s="107" t="s">
        <v>10261</v>
      </c>
      <c r="M687" s="107" t="s">
        <v>242</v>
      </c>
      <c r="N687" s="107" t="s">
        <v>506</v>
      </c>
      <c r="O687" s="107" t="s">
        <v>255</v>
      </c>
      <c r="P687" s="109">
        <v>0</v>
      </c>
      <c r="Q687" s="109">
        <v>0</v>
      </c>
      <c r="R687" s="109">
        <v>0</v>
      </c>
      <c r="S687" s="107" t="s">
        <v>236</v>
      </c>
      <c r="T687" s="105">
        <v>1</v>
      </c>
      <c r="U687" s="107">
        <v>0</v>
      </c>
      <c r="V687" s="107">
        <v>0</v>
      </c>
      <c r="W687" s="107">
        <v>0</v>
      </c>
      <c r="X687" s="78">
        <v>0</v>
      </c>
      <c r="Y687" s="78">
        <v>0</v>
      </c>
    </row>
    <row r="688" spans="1:25" x14ac:dyDescent="0.25">
      <c r="A688" s="7">
        <v>678</v>
      </c>
      <c r="B688" s="8" t="s">
        <v>7182</v>
      </c>
      <c r="C688" s="78" t="s">
        <v>54</v>
      </c>
      <c r="D688" s="78">
        <v>0</v>
      </c>
      <c r="E688" s="107" t="s">
        <v>10262</v>
      </c>
      <c r="F688" s="108">
        <v>40277</v>
      </c>
      <c r="G688" s="107" t="s">
        <v>9052</v>
      </c>
      <c r="H688" s="107" t="s">
        <v>344</v>
      </c>
      <c r="I688" s="107" t="s">
        <v>232</v>
      </c>
      <c r="J688" s="107" t="s">
        <v>233</v>
      </c>
      <c r="K688" s="107" t="s">
        <v>10248</v>
      </c>
      <c r="L688" s="107" t="s">
        <v>10263</v>
      </c>
      <c r="M688" s="107" t="s">
        <v>242</v>
      </c>
      <c r="N688" s="107" t="s">
        <v>506</v>
      </c>
      <c r="O688" s="107" t="s">
        <v>255</v>
      </c>
      <c r="P688" s="109">
        <v>0</v>
      </c>
      <c r="Q688" s="109">
        <v>0</v>
      </c>
      <c r="R688" s="109">
        <v>0</v>
      </c>
      <c r="S688" s="107" t="s">
        <v>236</v>
      </c>
      <c r="T688" s="105">
        <v>1</v>
      </c>
      <c r="U688" s="107">
        <v>0</v>
      </c>
      <c r="V688" s="107">
        <v>0</v>
      </c>
      <c r="W688" s="107">
        <v>0</v>
      </c>
      <c r="X688" s="78">
        <v>0</v>
      </c>
      <c r="Y688" s="78">
        <v>0</v>
      </c>
    </row>
    <row r="689" spans="1:25" x14ac:dyDescent="0.25">
      <c r="A689" s="7">
        <v>679</v>
      </c>
      <c r="B689" s="8" t="s">
        <v>7185</v>
      </c>
      <c r="C689" s="78" t="s">
        <v>54</v>
      </c>
      <c r="D689" s="78">
        <v>0</v>
      </c>
      <c r="E689" s="107" t="s">
        <v>10264</v>
      </c>
      <c r="F689" s="108">
        <v>40292</v>
      </c>
      <c r="G689" s="107" t="s">
        <v>9052</v>
      </c>
      <c r="H689" s="107" t="s">
        <v>344</v>
      </c>
      <c r="I689" s="107" t="s">
        <v>232</v>
      </c>
      <c r="J689" s="107" t="s">
        <v>233</v>
      </c>
      <c r="K689" s="107" t="s">
        <v>10248</v>
      </c>
      <c r="L689" s="107" t="s">
        <v>10265</v>
      </c>
      <c r="M689" s="107" t="s">
        <v>242</v>
      </c>
      <c r="N689" s="107" t="s">
        <v>506</v>
      </c>
      <c r="O689" s="107" t="s">
        <v>244</v>
      </c>
      <c r="P689" s="109">
        <v>0</v>
      </c>
      <c r="Q689" s="109">
        <v>0</v>
      </c>
      <c r="R689" s="109">
        <v>0</v>
      </c>
      <c r="S689" s="107" t="s">
        <v>236</v>
      </c>
      <c r="T689" s="105">
        <v>1</v>
      </c>
      <c r="U689" s="107">
        <v>0</v>
      </c>
      <c r="V689" s="107">
        <v>0</v>
      </c>
      <c r="W689" s="107">
        <v>0</v>
      </c>
      <c r="X689" s="78">
        <v>0</v>
      </c>
      <c r="Y689" s="78">
        <v>0</v>
      </c>
    </row>
    <row r="690" spans="1:25" x14ac:dyDescent="0.25">
      <c r="A690" s="7">
        <v>680</v>
      </c>
      <c r="B690" s="8" t="s">
        <v>7189</v>
      </c>
      <c r="C690" s="78" t="s">
        <v>54</v>
      </c>
      <c r="D690" s="78">
        <v>0</v>
      </c>
      <c r="E690" s="107" t="s">
        <v>10266</v>
      </c>
      <c r="F690" s="108">
        <v>40802</v>
      </c>
      <c r="G690" s="107" t="s">
        <v>9052</v>
      </c>
      <c r="H690" s="107" t="s">
        <v>344</v>
      </c>
      <c r="I690" s="107" t="s">
        <v>232</v>
      </c>
      <c r="J690" s="107" t="s">
        <v>233</v>
      </c>
      <c r="K690" s="107" t="s">
        <v>10248</v>
      </c>
      <c r="L690" s="107" t="s">
        <v>10267</v>
      </c>
      <c r="M690" s="107" t="s">
        <v>242</v>
      </c>
      <c r="N690" s="107" t="s">
        <v>506</v>
      </c>
      <c r="O690" s="107" t="s">
        <v>250</v>
      </c>
      <c r="P690" s="109">
        <v>0</v>
      </c>
      <c r="Q690" s="109">
        <v>0</v>
      </c>
      <c r="R690" s="109">
        <v>0</v>
      </c>
      <c r="S690" s="107" t="s">
        <v>236</v>
      </c>
      <c r="T690" s="105">
        <v>1</v>
      </c>
      <c r="U690" s="107">
        <v>0</v>
      </c>
      <c r="V690" s="107">
        <v>0</v>
      </c>
      <c r="W690" s="107">
        <v>0</v>
      </c>
      <c r="X690" s="78">
        <v>0</v>
      </c>
      <c r="Y690" s="78">
        <v>0</v>
      </c>
    </row>
    <row r="691" spans="1:25" x14ac:dyDescent="0.25">
      <c r="A691" s="7">
        <v>681</v>
      </c>
      <c r="B691" s="8" t="s">
        <v>7193</v>
      </c>
      <c r="C691" s="78" t="s">
        <v>54</v>
      </c>
      <c r="D691" s="78">
        <v>0</v>
      </c>
      <c r="E691" s="107" t="s">
        <v>10268</v>
      </c>
      <c r="F691" s="108">
        <v>40325</v>
      </c>
      <c r="G691" s="107" t="s">
        <v>9052</v>
      </c>
      <c r="H691" s="107" t="s">
        <v>346</v>
      </c>
      <c r="I691" s="107" t="s">
        <v>232</v>
      </c>
      <c r="J691" s="107" t="s">
        <v>233</v>
      </c>
      <c r="K691" s="107" t="s">
        <v>10248</v>
      </c>
      <c r="L691" s="107" t="s">
        <v>10269</v>
      </c>
      <c r="M691" s="107" t="s">
        <v>242</v>
      </c>
      <c r="N691" s="107" t="s">
        <v>506</v>
      </c>
      <c r="O691" s="107" t="s">
        <v>244</v>
      </c>
      <c r="P691" s="109">
        <v>0</v>
      </c>
      <c r="Q691" s="109">
        <v>0</v>
      </c>
      <c r="R691" s="109">
        <v>0</v>
      </c>
      <c r="S691" s="107" t="s">
        <v>236</v>
      </c>
      <c r="T691" s="105">
        <v>1</v>
      </c>
      <c r="U691" s="107">
        <v>0</v>
      </c>
      <c r="V691" s="107">
        <v>0</v>
      </c>
      <c r="W691" s="107">
        <v>0</v>
      </c>
      <c r="X691" s="78">
        <v>0</v>
      </c>
      <c r="Y691" s="78">
        <v>0</v>
      </c>
    </row>
    <row r="692" spans="1:25" x14ac:dyDescent="0.25">
      <c r="A692" s="7">
        <v>682</v>
      </c>
      <c r="B692" s="8" t="s">
        <v>7197</v>
      </c>
      <c r="C692" s="78" t="s">
        <v>54</v>
      </c>
      <c r="D692" s="78">
        <v>0</v>
      </c>
      <c r="E692" s="107" t="s">
        <v>10270</v>
      </c>
      <c r="F692" s="108">
        <v>41086</v>
      </c>
      <c r="G692" s="107" t="s">
        <v>9052</v>
      </c>
      <c r="H692" s="107" t="s">
        <v>344</v>
      </c>
      <c r="I692" s="107" t="s">
        <v>232</v>
      </c>
      <c r="J692" s="107" t="s">
        <v>233</v>
      </c>
      <c r="K692" s="107" t="s">
        <v>10248</v>
      </c>
      <c r="L692" s="107" t="s">
        <v>10271</v>
      </c>
      <c r="M692" s="107" t="s">
        <v>242</v>
      </c>
      <c r="N692" s="107" t="s">
        <v>506</v>
      </c>
      <c r="O692" s="107" t="s">
        <v>255</v>
      </c>
      <c r="P692" s="109">
        <v>0</v>
      </c>
      <c r="Q692" s="109">
        <v>0</v>
      </c>
      <c r="R692" s="109">
        <v>0</v>
      </c>
      <c r="S692" s="107" t="s">
        <v>236</v>
      </c>
      <c r="T692" s="105">
        <v>1</v>
      </c>
      <c r="U692" s="107">
        <v>0</v>
      </c>
      <c r="V692" s="107">
        <v>0</v>
      </c>
      <c r="W692" s="107">
        <v>0</v>
      </c>
      <c r="X692" s="78">
        <v>0</v>
      </c>
      <c r="Y692" s="78">
        <v>0</v>
      </c>
    </row>
    <row r="693" spans="1:25" x14ac:dyDescent="0.25">
      <c r="A693" s="7">
        <v>683</v>
      </c>
      <c r="B693" s="8" t="s">
        <v>7201</v>
      </c>
      <c r="C693" s="78" t="s">
        <v>54</v>
      </c>
      <c r="D693" s="78">
        <v>0</v>
      </c>
      <c r="E693" s="107" t="s">
        <v>10272</v>
      </c>
      <c r="F693" s="108">
        <v>41061</v>
      </c>
      <c r="G693" s="107" t="s">
        <v>9052</v>
      </c>
      <c r="H693" s="107" t="s">
        <v>346</v>
      </c>
      <c r="I693" s="107" t="s">
        <v>232</v>
      </c>
      <c r="J693" s="107" t="s">
        <v>233</v>
      </c>
      <c r="K693" s="107" t="s">
        <v>10248</v>
      </c>
      <c r="L693" s="107" t="s">
        <v>10273</v>
      </c>
      <c r="M693" s="107" t="s">
        <v>242</v>
      </c>
      <c r="N693" s="107" t="s">
        <v>506</v>
      </c>
      <c r="O693" s="107" t="s">
        <v>255</v>
      </c>
      <c r="P693" s="109">
        <v>0</v>
      </c>
      <c r="Q693" s="109">
        <v>0</v>
      </c>
      <c r="R693" s="109">
        <v>0</v>
      </c>
      <c r="S693" s="107" t="s">
        <v>236</v>
      </c>
      <c r="T693" s="105">
        <v>1</v>
      </c>
      <c r="U693" s="107">
        <v>0</v>
      </c>
      <c r="V693" s="107">
        <v>0</v>
      </c>
      <c r="W693" s="107">
        <v>0</v>
      </c>
      <c r="X693" s="78">
        <v>0</v>
      </c>
      <c r="Y693" s="78">
        <v>0</v>
      </c>
    </row>
    <row r="694" spans="1:25" x14ac:dyDescent="0.25">
      <c r="A694" s="7">
        <v>684</v>
      </c>
      <c r="B694" s="8" t="s">
        <v>7205</v>
      </c>
      <c r="C694" s="78" t="s">
        <v>54</v>
      </c>
      <c r="D694" s="78">
        <v>0</v>
      </c>
      <c r="E694" s="107" t="s">
        <v>10274</v>
      </c>
      <c r="F694" s="108">
        <v>41176</v>
      </c>
      <c r="G694" s="107" t="s">
        <v>9052</v>
      </c>
      <c r="H694" s="107" t="s">
        <v>344</v>
      </c>
      <c r="I694" s="107" t="s">
        <v>232</v>
      </c>
      <c r="J694" s="107" t="s">
        <v>233</v>
      </c>
      <c r="K694" s="107" t="s">
        <v>10248</v>
      </c>
      <c r="L694" s="107" t="s">
        <v>10275</v>
      </c>
      <c r="M694" s="107" t="s">
        <v>242</v>
      </c>
      <c r="N694" s="107" t="s">
        <v>506</v>
      </c>
      <c r="O694" s="107" t="s">
        <v>244</v>
      </c>
      <c r="P694" s="109">
        <v>0</v>
      </c>
      <c r="Q694" s="109">
        <v>0</v>
      </c>
      <c r="R694" s="109">
        <v>0</v>
      </c>
      <c r="S694" s="107" t="s">
        <v>236</v>
      </c>
      <c r="T694" s="105">
        <v>1</v>
      </c>
      <c r="U694" s="107">
        <v>0</v>
      </c>
      <c r="V694" s="107">
        <v>0</v>
      </c>
      <c r="W694" s="107">
        <v>0</v>
      </c>
      <c r="X694" s="78">
        <v>0</v>
      </c>
      <c r="Y694" s="78">
        <v>0</v>
      </c>
    </row>
    <row r="695" spans="1:25" x14ac:dyDescent="0.25">
      <c r="A695" s="7">
        <v>685</v>
      </c>
      <c r="B695" s="8" t="s">
        <v>7209</v>
      </c>
      <c r="C695" s="78" t="s">
        <v>54</v>
      </c>
      <c r="D695" s="78">
        <v>0</v>
      </c>
      <c r="E695" s="107" t="s">
        <v>10276</v>
      </c>
      <c r="F695" s="108">
        <v>41122</v>
      </c>
      <c r="G695" s="107" t="s">
        <v>9052</v>
      </c>
      <c r="H695" s="107" t="s">
        <v>344</v>
      </c>
      <c r="I695" s="107" t="s">
        <v>232</v>
      </c>
      <c r="J695" s="107" t="s">
        <v>233</v>
      </c>
      <c r="K695" s="107" t="s">
        <v>10248</v>
      </c>
      <c r="L695" s="107" t="s">
        <v>10277</v>
      </c>
      <c r="M695" s="107" t="s">
        <v>242</v>
      </c>
      <c r="N695" s="107" t="s">
        <v>506</v>
      </c>
      <c r="O695" s="107" t="s">
        <v>255</v>
      </c>
      <c r="P695" s="109">
        <v>0</v>
      </c>
      <c r="Q695" s="109">
        <v>0</v>
      </c>
      <c r="R695" s="109">
        <v>0</v>
      </c>
      <c r="S695" s="107" t="s">
        <v>236</v>
      </c>
      <c r="T695" s="105">
        <v>1</v>
      </c>
      <c r="U695" s="107">
        <v>0</v>
      </c>
      <c r="V695" s="107">
        <v>0</v>
      </c>
      <c r="W695" s="107">
        <v>0</v>
      </c>
      <c r="X695" s="78">
        <v>0</v>
      </c>
      <c r="Y695" s="78">
        <v>0</v>
      </c>
    </row>
    <row r="696" spans="1:25" x14ac:dyDescent="0.25">
      <c r="A696" s="7">
        <v>686</v>
      </c>
      <c r="B696" s="8" t="s">
        <v>7213</v>
      </c>
      <c r="C696" s="78" t="s">
        <v>54</v>
      </c>
      <c r="D696" s="78">
        <v>0</v>
      </c>
      <c r="E696" s="107" t="s">
        <v>10278</v>
      </c>
      <c r="F696" s="108">
        <v>42191</v>
      </c>
      <c r="G696" s="107" t="s">
        <v>9052</v>
      </c>
      <c r="H696" s="107" t="s">
        <v>346</v>
      </c>
      <c r="I696" s="107" t="s">
        <v>232</v>
      </c>
      <c r="J696" s="107" t="s">
        <v>233</v>
      </c>
      <c r="K696" s="107" t="s">
        <v>10248</v>
      </c>
      <c r="L696" s="107" t="s">
        <v>10279</v>
      </c>
      <c r="M696" s="107" t="s">
        <v>242</v>
      </c>
      <c r="N696" s="107" t="s">
        <v>506</v>
      </c>
      <c r="O696" s="107" t="s">
        <v>244</v>
      </c>
      <c r="P696" s="109">
        <v>0</v>
      </c>
      <c r="Q696" s="109">
        <v>0</v>
      </c>
      <c r="R696" s="109">
        <v>0</v>
      </c>
      <c r="S696" s="107" t="s">
        <v>236</v>
      </c>
      <c r="T696" s="105">
        <v>1</v>
      </c>
      <c r="U696" s="107">
        <v>0</v>
      </c>
      <c r="V696" s="107">
        <v>0</v>
      </c>
      <c r="W696" s="107">
        <v>0</v>
      </c>
      <c r="X696" s="78">
        <v>0</v>
      </c>
      <c r="Y696" s="78">
        <v>0</v>
      </c>
    </row>
    <row r="697" spans="1:25" x14ac:dyDescent="0.25">
      <c r="A697" s="7">
        <v>687</v>
      </c>
      <c r="B697" s="8" t="s">
        <v>7216</v>
      </c>
      <c r="C697" s="78" t="s">
        <v>54</v>
      </c>
      <c r="D697" s="78">
        <v>0</v>
      </c>
      <c r="E697" s="107" t="s">
        <v>10280</v>
      </c>
      <c r="F697" s="108">
        <v>41897</v>
      </c>
      <c r="G697" s="107" t="s">
        <v>9052</v>
      </c>
      <c r="H697" s="107" t="s">
        <v>346</v>
      </c>
      <c r="I697" s="107" t="s">
        <v>232</v>
      </c>
      <c r="J697" s="107" t="s">
        <v>233</v>
      </c>
      <c r="K697" s="107" t="s">
        <v>10248</v>
      </c>
      <c r="L697" s="107" t="s">
        <v>10281</v>
      </c>
      <c r="M697" s="107" t="s">
        <v>242</v>
      </c>
      <c r="N697" s="107" t="s">
        <v>506</v>
      </c>
      <c r="O697" s="107" t="s">
        <v>244</v>
      </c>
      <c r="P697" s="109">
        <v>0</v>
      </c>
      <c r="Q697" s="109">
        <v>0</v>
      </c>
      <c r="R697" s="109">
        <v>0</v>
      </c>
      <c r="S697" s="107" t="s">
        <v>236</v>
      </c>
      <c r="T697" s="105">
        <v>1</v>
      </c>
      <c r="U697" s="107">
        <v>0</v>
      </c>
      <c r="V697" s="107">
        <v>0</v>
      </c>
      <c r="W697" s="107">
        <v>0</v>
      </c>
      <c r="X697" s="78">
        <v>0</v>
      </c>
      <c r="Y697" s="78">
        <v>0</v>
      </c>
    </row>
    <row r="698" spans="1:25" x14ac:dyDescent="0.25">
      <c r="A698" s="7">
        <v>688</v>
      </c>
      <c r="B698" s="8" t="s">
        <v>7220</v>
      </c>
      <c r="C698" s="78" t="s">
        <v>54</v>
      </c>
      <c r="D698" s="78">
        <v>0</v>
      </c>
      <c r="E698" s="107" t="s">
        <v>10282</v>
      </c>
      <c r="F698" s="108">
        <v>42076</v>
      </c>
      <c r="G698" s="107" t="s">
        <v>9052</v>
      </c>
      <c r="H698" s="107" t="s">
        <v>344</v>
      </c>
      <c r="I698" s="107" t="s">
        <v>232</v>
      </c>
      <c r="J698" s="107" t="s">
        <v>233</v>
      </c>
      <c r="K698" s="107" t="s">
        <v>10248</v>
      </c>
      <c r="L698" s="107" t="s">
        <v>10283</v>
      </c>
      <c r="M698" s="107" t="s">
        <v>242</v>
      </c>
      <c r="N698" s="107" t="s">
        <v>506</v>
      </c>
      <c r="O698" s="107" t="s">
        <v>244</v>
      </c>
      <c r="P698" s="109">
        <v>0</v>
      </c>
      <c r="Q698" s="109">
        <v>0</v>
      </c>
      <c r="R698" s="109">
        <v>0</v>
      </c>
      <c r="S698" s="107" t="s">
        <v>236</v>
      </c>
      <c r="T698" s="105">
        <v>1</v>
      </c>
      <c r="U698" s="107">
        <v>0</v>
      </c>
      <c r="V698" s="107">
        <v>0</v>
      </c>
      <c r="W698" s="107">
        <v>0</v>
      </c>
      <c r="X698" s="78">
        <v>0</v>
      </c>
      <c r="Y698" s="78">
        <v>0</v>
      </c>
    </row>
    <row r="699" spans="1:25" x14ac:dyDescent="0.25">
      <c r="A699" s="7">
        <v>689</v>
      </c>
      <c r="B699" s="8" t="s">
        <v>7223</v>
      </c>
      <c r="C699" s="78" t="s">
        <v>54</v>
      </c>
      <c r="D699" s="78">
        <v>0</v>
      </c>
      <c r="E699" s="107" t="s">
        <v>10284</v>
      </c>
      <c r="F699" s="108">
        <v>42270</v>
      </c>
      <c r="G699" s="107" t="s">
        <v>9052</v>
      </c>
      <c r="H699" s="107" t="s">
        <v>344</v>
      </c>
      <c r="I699" s="107" t="s">
        <v>223</v>
      </c>
      <c r="J699" s="107" t="s">
        <v>233</v>
      </c>
      <c r="K699" s="107" t="s">
        <v>10248</v>
      </c>
      <c r="L699" s="107" t="s">
        <v>10285</v>
      </c>
      <c r="M699" s="107" t="s">
        <v>242</v>
      </c>
      <c r="N699" s="107" t="s">
        <v>506</v>
      </c>
      <c r="O699" s="107" t="s">
        <v>244</v>
      </c>
      <c r="P699" s="109">
        <v>0</v>
      </c>
      <c r="Q699" s="109">
        <v>0</v>
      </c>
      <c r="R699" s="109">
        <v>0</v>
      </c>
      <c r="S699" s="107" t="s">
        <v>236</v>
      </c>
      <c r="T699" s="105">
        <v>1</v>
      </c>
      <c r="U699" s="107">
        <v>0</v>
      </c>
      <c r="V699" s="107">
        <v>0</v>
      </c>
      <c r="W699" s="107">
        <v>0</v>
      </c>
      <c r="X699" s="78">
        <v>0</v>
      </c>
      <c r="Y699" s="78">
        <v>0</v>
      </c>
    </row>
    <row r="700" spans="1:25" x14ac:dyDescent="0.25">
      <c r="A700" s="7">
        <v>690</v>
      </c>
      <c r="B700" s="8" t="s">
        <v>7227</v>
      </c>
      <c r="C700" s="78" t="s">
        <v>54</v>
      </c>
      <c r="D700" s="78">
        <v>0</v>
      </c>
      <c r="E700" s="107" t="s">
        <v>10286</v>
      </c>
      <c r="F700" s="108">
        <v>42076</v>
      </c>
      <c r="G700" s="107" t="s">
        <v>9052</v>
      </c>
      <c r="H700" s="107" t="s">
        <v>344</v>
      </c>
      <c r="I700" s="107" t="s">
        <v>232</v>
      </c>
      <c r="J700" s="107" t="s">
        <v>233</v>
      </c>
      <c r="K700" s="107" t="s">
        <v>10248</v>
      </c>
      <c r="L700" s="107" t="s">
        <v>10287</v>
      </c>
      <c r="M700" s="107" t="s">
        <v>242</v>
      </c>
      <c r="N700" s="107" t="s">
        <v>506</v>
      </c>
      <c r="O700" s="107" t="s">
        <v>255</v>
      </c>
      <c r="P700" s="109">
        <v>0</v>
      </c>
      <c r="Q700" s="109">
        <v>0</v>
      </c>
      <c r="R700" s="109">
        <v>0</v>
      </c>
      <c r="S700" s="107" t="s">
        <v>236</v>
      </c>
      <c r="T700" s="105">
        <v>1</v>
      </c>
      <c r="U700" s="107">
        <v>0</v>
      </c>
      <c r="V700" s="107">
        <v>0</v>
      </c>
      <c r="W700" s="107">
        <v>0</v>
      </c>
      <c r="X700" s="78">
        <v>0</v>
      </c>
      <c r="Y700" s="78">
        <v>0</v>
      </c>
    </row>
    <row r="701" spans="1:25" x14ac:dyDescent="0.25">
      <c r="A701" s="7">
        <v>691</v>
      </c>
      <c r="B701" s="8" t="s">
        <v>7231</v>
      </c>
      <c r="C701" s="78" t="s">
        <v>54</v>
      </c>
      <c r="D701" s="78">
        <v>0</v>
      </c>
      <c r="E701" s="107" t="s">
        <v>10288</v>
      </c>
      <c r="F701" s="108">
        <v>42229</v>
      </c>
      <c r="G701" s="107" t="s">
        <v>9052</v>
      </c>
      <c r="H701" s="107" t="s">
        <v>346</v>
      </c>
      <c r="I701" s="107" t="s">
        <v>232</v>
      </c>
      <c r="J701" s="107" t="s">
        <v>233</v>
      </c>
      <c r="K701" s="107" t="s">
        <v>10248</v>
      </c>
      <c r="L701" s="107" t="s">
        <v>10289</v>
      </c>
      <c r="M701" s="107" t="s">
        <v>242</v>
      </c>
      <c r="N701" s="107" t="s">
        <v>506</v>
      </c>
      <c r="O701" s="107" t="s">
        <v>255</v>
      </c>
      <c r="P701" s="109">
        <v>0</v>
      </c>
      <c r="Q701" s="109">
        <v>0</v>
      </c>
      <c r="R701" s="109">
        <v>0</v>
      </c>
      <c r="S701" s="107" t="s">
        <v>236</v>
      </c>
      <c r="T701" s="105">
        <v>1</v>
      </c>
      <c r="U701" s="107">
        <v>0</v>
      </c>
      <c r="V701" s="107">
        <v>0</v>
      </c>
      <c r="W701" s="107">
        <v>0</v>
      </c>
      <c r="X701" s="78">
        <v>0</v>
      </c>
      <c r="Y701" s="78">
        <v>0</v>
      </c>
    </row>
    <row r="702" spans="1:25" x14ac:dyDescent="0.25">
      <c r="A702" s="7">
        <v>692</v>
      </c>
      <c r="B702" s="8" t="s">
        <v>7235</v>
      </c>
      <c r="C702" s="78" t="s">
        <v>54</v>
      </c>
      <c r="D702" s="78">
        <v>0</v>
      </c>
      <c r="E702" s="107" t="s">
        <v>10290</v>
      </c>
      <c r="F702" s="108">
        <v>41848</v>
      </c>
      <c r="G702" s="107" t="s">
        <v>9052</v>
      </c>
      <c r="H702" s="107" t="s">
        <v>344</v>
      </c>
      <c r="I702" s="107" t="s">
        <v>232</v>
      </c>
      <c r="J702" s="107" t="s">
        <v>233</v>
      </c>
      <c r="K702" s="107" t="s">
        <v>10248</v>
      </c>
      <c r="L702" s="107" t="s">
        <v>10291</v>
      </c>
      <c r="M702" s="107" t="s">
        <v>242</v>
      </c>
      <c r="N702" s="107" t="s">
        <v>506</v>
      </c>
      <c r="O702" s="107" t="s">
        <v>255</v>
      </c>
      <c r="P702" s="109">
        <v>0</v>
      </c>
      <c r="Q702" s="109">
        <v>0</v>
      </c>
      <c r="R702" s="109">
        <v>0</v>
      </c>
      <c r="S702" s="107" t="s">
        <v>236</v>
      </c>
      <c r="T702" s="105">
        <v>1</v>
      </c>
      <c r="U702" s="107">
        <v>0</v>
      </c>
      <c r="V702" s="107">
        <v>0</v>
      </c>
      <c r="W702" s="107">
        <v>0</v>
      </c>
      <c r="X702" s="78">
        <v>0</v>
      </c>
      <c r="Y702" s="78">
        <v>0</v>
      </c>
    </row>
    <row r="703" spans="1:25" x14ac:dyDescent="0.25">
      <c r="A703" s="7">
        <v>693</v>
      </c>
      <c r="B703" s="8" t="s">
        <v>7239</v>
      </c>
      <c r="C703" s="78" t="s">
        <v>54</v>
      </c>
      <c r="D703" s="78">
        <v>0</v>
      </c>
      <c r="E703" s="107" t="s">
        <v>10292</v>
      </c>
      <c r="F703" s="108">
        <v>40844</v>
      </c>
      <c r="G703" s="107" t="s">
        <v>246</v>
      </c>
      <c r="H703" s="107" t="s">
        <v>350</v>
      </c>
      <c r="I703" s="107" t="s">
        <v>232</v>
      </c>
      <c r="J703" s="107" t="s">
        <v>233</v>
      </c>
      <c r="K703" s="107" t="s">
        <v>10248</v>
      </c>
      <c r="L703" s="107" t="s">
        <v>10293</v>
      </c>
      <c r="M703" s="107" t="s">
        <v>242</v>
      </c>
      <c r="N703" s="107" t="s">
        <v>506</v>
      </c>
      <c r="O703" s="107" t="s">
        <v>244</v>
      </c>
      <c r="P703" s="109">
        <v>0</v>
      </c>
      <c r="Q703" s="109">
        <v>0</v>
      </c>
      <c r="R703" s="109">
        <v>0</v>
      </c>
      <c r="S703" s="107" t="s">
        <v>236</v>
      </c>
      <c r="T703" s="105">
        <v>1</v>
      </c>
      <c r="U703" s="107">
        <v>0</v>
      </c>
      <c r="V703" s="107">
        <v>0</v>
      </c>
      <c r="W703" s="107">
        <v>0</v>
      </c>
      <c r="X703" s="78">
        <v>0</v>
      </c>
      <c r="Y703" s="78">
        <v>0</v>
      </c>
    </row>
    <row r="704" spans="1:25" x14ac:dyDescent="0.25">
      <c r="A704" s="7">
        <v>694</v>
      </c>
      <c r="B704" s="8" t="s">
        <v>7242</v>
      </c>
      <c r="C704" s="78" t="s">
        <v>54</v>
      </c>
      <c r="D704" s="78">
        <v>0</v>
      </c>
      <c r="E704" s="107" t="s">
        <v>10294</v>
      </c>
      <c r="F704" s="108">
        <v>41502</v>
      </c>
      <c r="G704" s="107" t="s">
        <v>246</v>
      </c>
      <c r="H704" s="107" t="s">
        <v>350</v>
      </c>
      <c r="I704" s="107" t="s">
        <v>232</v>
      </c>
      <c r="J704" s="107" t="s">
        <v>233</v>
      </c>
      <c r="K704" s="107" t="s">
        <v>10248</v>
      </c>
      <c r="L704" s="107" t="s">
        <v>10295</v>
      </c>
      <c r="M704" s="107" t="s">
        <v>242</v>
      </c>
      <c r="N704" s="107" t="s">
        <v>506</v>
      </c>
      <c r="O704" s="107" t="s">
        <v>226</v>
      </c>
      <c r="P704" s="109">
        <v>100000000</v>
      </c>
      <c r="Q704" s="109">
        <v>100000000</v>
      </c>
      <c r="R704" s="109">
        <v>51934339</v>
      </c>
      <c r="S704" s="107" t="s">
        <v>236</v>
      </c>
      <c r="T704" s="105">
        <v>1</v>
      </c>
      <c r="U704" s="107">
        <v>0</v>
      </c>
      <c r="V704" s="107">
        <v>0</v>
      </c>
      <c r="W704" s="107">
        <v>0</v>
      </c>
      <c r="X704" s="78">
        <v>0</v>
      </c>
      <c r="Y704" s="78">
        <v>0</v>
      </c>
    </row>
    <row r="705" spans="1:25" x14ac:dyDescent="0.25">
      <c r="A705" s="7">
        <v>695</v>
      </c>
      <c r="B705" s="8" t="s">
        <v>7246</v>
      </c>
      <c r="C705" s="78" t="s">
        <v>54</v>
      </c>
      <c r="D705" s="78">
        <v>0</v>
      </c>
      <c r="E705" s="107" t="s">
        <v>10296</v>
      </c>
      <c r="F705" s="108">
        <v>41669</v>
      </c>
      <c r="G705" s="107" t="s">
        <v>246</v>
      </c>
      <c r="H705" s="107" t="s">
        <v>350</v>
      </c>
      <c r="I705" s="107" t="s">
        <v>232</v>
      </c>
      <c r="J705" s="107" t="s">
        <v>233</v>
      </c>
      <c r="K705" s="107" t="s">
        <v>10248</v>
      </c>
      <c r="L705" s="107" t="s">
        <v>10297</v>
      </c>
      <c r="M705" s="107" t="s">
        <v>242</v>
      </c>
      <c r="N705" s="107" t="s">
        <v>506</v>
      </c>
      <c r="O705" s="107" t="s">
        <v>255</v>
      </c>
      <c r="P705" s="109">
        <v>20000000</v>
      </c>
      <c r="Q705" s="109">
        <v>20000000</v>
      </c>
      <c r="R705" s="109">
        <v>16814640</v>
      </c>
      <c r="S705" s="107" t="s">
        <v>236</v>
      </c>
      <c r="T705" s="105">
        <v>1</v>
      </c>
      <c r="U705" s="107">
        <v>0</v>
      </c>
      <c r="V705" s="107">
        <v>0</v>
      </c>
      <c r="W705" s="107">
        <v>0</v>
      </c>
      <c r="X705" s="78">
        <v>0</v>
      </c>
      <c r="Y705" s="78">
        <v>0</v>
      </c>
    </row>
    <row r="706" spans="1:25" x14ac:dyDescent="0.25">
      <c r="A706" s="7">
        <v>696</v>
      </c>
      <c r="B706" s="8" t="s">
        <v>7250</v>
      </c>
      <c r="C706" s="78" t="s">
        <v>54</v>
      </c>
      <c r="D706" s="78">
        <v>0</v>
      </c>
      <c r="E706" s="107" t="s">
        <v>10298</v>
      </c>
      <c r="F706" s="108">
        <v>41901</v>
      </c>
      <c r="G706" s="107" t="s">
        <v>246</v>
      </c>
      <c r="H706" s="107" t="s">
        <v>350</v>
      </c>
      <c r="I706" s="107" t="s">
        <v>232</v>
      </c>
      <c r="J706" s="107" t="s">
        <v>233</v>
      </c>
      <c r="K706" s="107" t="s">
        <v>10248</v>
      </c>
      <c r="L706" s="107" t="s">
        <v>10299</v>
      </c>
      <c r="M706" s="107" t="s">
        <v>242</v>
      </c>
      <c r="N706" s="107" t="s">
        <v>506</v>
      </c>
      <c r="O706" s="107" t="s">
        <v>226</v>
      </c>
      <c r="P706" s="109">
        <v>16000000</v>
      </c>
      <c r="Q706" s="109">
        <v>16000000</v>
      </c>
      <c r="R706" s="109">
        <v>12793300</v>
      </c>
      <c r="S706" s="107" t="s">
        <v>236</v>
      </c>
      <c r="T706" s="105">
        <v>1</v>
      </c>
      <c r="U706" s="107">
        <v>0</v>
      </c>
      <c r="V706" s="107">
        <v>0</v>
      </c>
      <c r="W706" s="107">
        <v>0</v>
      </c>
      <c r="X706" s="78">
        <v>0</v>
      </c>
      <c r="Y706" s="78">
        <v>0</v>
      </c>
    </row>
    <row r="707" spans="1:25" x14ac:dyDescent="0.25">
      <c r="A707" s="7">
        <v>697</v>
      </c>
      <c r="B707" s="8" t="s">
        <v>7254</v>
      </c>
      <c r="C707" s="78" t="s">
        <v>54</v>
      </c>
      <c r="D707" s="78">
        <v>0</v>
      </c>
      <c r="E707" s="107" t="s">
        <v>10300</v>
      </c>
      <c r="F707" s="108">
        <v>39058</v>
      </c>
      <c r="G707" s="107" t="s">
        <v>9052</v>
      </c>
      <c r="H707" s="107" t="s">
        <v>354</v>
      </c>
      <c r="I707" s="107" t="s">
        <v>232</v>
      </c>
      <c r="J707" s="107" t="s">
        <v>233</v>
      </c>
      <c r="K707" s="107" t="s">
        <v>10248</v>
      </c>
      <c r="L707" s="107" t="s">
        <v>10301</v>
      </c>
      <c r="M707" s="107" t="s">
        <v>242</v>
      </c>
      <c r="N707" s="107" t="s">
        <v>506</v>
      </c>
      <c r="O707" s="107" t="s">
        <v>244</v>
      </c>
      <c r="P707" s="109">
        <v>0</v>
      </c>
      <c r="Q707" s="109">
        <v>0</v>
      </c>
      <c r="R707" s="109">
        <v>0</v>
      </c>
      <c r="S707" s="107" t="s">
        <v>236</v>
      </c>
      <c r="T707" s="105">
        <v>1</v>
      </c>
      <c r="U707" s="107">
        <v>0</v>
      </c>
      <c r="V707" s="107">
        <v>0</v>
      </c>
      <c r="W707" s="107">
        <v>0</v>
      </c>
      <c r="X707" s="78">
        <v>0</v>
      </c>
      <c r="Y707" s="78">
        <v>0</v>
      </c>
    </row>
    <row r="708" spans="1:25" x14ac:dyDescent="0.25">
      <c r="A708" s="7">
        <v>698</v>
      </c>
      <c r="B708" s="8" t="s">
        <v>7258</v>
      </c>
      <c r="C708" s="78" t="s">
        <v>54</v>
      </c>
      <c r="D708" s="78">
        <v>0</v>
      </c>
      <c r="E708" s="107" t="s">
        <v>10302</v>
      </c>
      <c r="F708" s="108">
        <v>39881</v>
      </c>
      <c r="G708" s="107" t="s">
        <v>9052</v>
      </c>
      <c r="H708" s="107" t="s">
        <v>354</v>
      </c>
      <c r="I708" s="107" t="s">
        <v>232</v>
      </c>
      <c r="J708" s="107" t="s">
        <v>233</v>
      </c>
      <c r="K708" s="107" t="s">
        <v>10248</v>
      </c>
      <c r="L708" s="107" t="s">
        <v>10303</v>
      </c>
      <c r="M708" s="107" t="s">
        <v>242</v>
      </c>
      <c r="N708" s="107" t="s">
        <v>506</v>
      </c>
      <c r="O708" s="107" t="s">
        <v>255</v>
      </c>
      <c r="P708" s="109">
        <v>0</v>
      </c>
      <c r="Q708" s="109">
        <v>0</v>
      </c>
      <c r="R708" s="109">
        <v>0</v>
      </c>
      <c r="S708" s="107" t="s">
        <v>236</v>
      </c>
      <c r="T708" s="105">
        <v>1</v>
      </c>
      <c r="U708" s="107">
        <v>0</v>
      </c>
      <c r="V708" s="107">
        <v>0</v>
      </c>
      <c r="W708" s="107">
        <v>0</v>
      </c>
      <c r="X708" s="78">
        <v>0</v>
      </c>
      <c r="Y708" s="78">
        <v>0</v>
      </c>
    </row>
    <row r="709" spans="1:25" x14ac:dyDescent="0.25">
      <c r="A709" s="7">
        <v>699</v>
      </c>
      <c r="B709" s="8" t="s">
        <v>7262</v>
      </c>
      <c r="C709" s="78" t="s">
        <v>54</v>
      </c>
      <c r="D709" s="78">
        <v>0</v>
      </c>
      <c r="E709" s="107" t="s">
        <v>10304</v>
      </c>
      <c r="F709" s="108">
        <v>41789</v>
      </c>
      <c r="G709" s="107" t="s">
        <v>9052</v>
      </c>
      <c r="H709" s="107" t="s">
        <v>346</v>
      </c>
      <c r="I709" s="107" t="s">
        <v>232</v>
      </c>
      <c r="J709" s="107" t="s">
        <v>233</v>
      </c>
      <c r="K709" s="107" t="s">
        <v>10248</v>
      </c>
      <c r="L709" s="107" t="s">
        <v>10305</v>
      </c>
      <c r="M709" s="107" t="s">
        <v>242</v>
      </c>
      <c r="N709" s="107" t="s">
        <v>506</v>
      </c>
      <c r="O709" s="107" t="s">
        <v>255</v>
      </c>
      <c r="P709" s="109">
        <v>6131487</v>
      </c>
      <c r="Q709" s="109">
        <v>6131487</v>
      </c>
      <c r="R709" s="109">
        <v>5986338</v>
      </c>
      <c r="S709" s="107" t="s">
        <v>236</v>
      </c>
      <c r="T709" s="105">
        <v>1</v>
      </c>
      <c r="U709" s="107">
        <v>0</v>
      </c>
      <c r="V709" s="107">
        <v>0</v>
      </c>
      <c r="W709" s="107">
        <v>0</v>
      </c>
      <c r="X709" s="78">
        <v>0</v>
      </c>
      <c r="Y709" s="78">
        <v>0</v>
      </c>
    </row>
    <row r="710" spans="1:25" x14ac:dyDescent="0.25">
      <c r="A710" s="7">
        <v>700</v>
      </c>
      <c r="B710" s="8" t="s">
        <v>7265</v>
      </c>
      <c r="C710" s="78" t="s">
        <v>54</v>
      </c>
      <c r="D710" s="78">
        <v>0</v>
      </c>
      <c r="E710" s="107" t="s">
        <v>10306</v>
      </c>
      <c r="F710" s="108">
        <v>41865</v>
      </c>
      <c r="G710" s="107" t="s">
        <v>9052</v>
      </c>
      <c r="H710" s="107" t="s">
        <v>346</v>
      </c>
      <c r="I710" s="107" t="s">
        <v>232</v>
      </c>
      <c r="J710" s="107" t="s">
        <v>233</v>
      </c>
      <c r="K710" s="107" t="s">
        <v>10248</v>
      </c>
      <c r="L710" s="107" t="s">
        <v>10307</v>
      </c>
      <c r="M710" s="107" t="s">
        <v>242</v>
      </c>
      <c r="N710" s="107" t="s">
        <v>506</v>
      </c>
      <c r="O710" s="107" t="s">
        <v>255</v>
      </c>
      <c r="P710" s="109">
        <v>6131487</v>
      </c>
      <c r="Q710" s="109">
        <v>6131487</v>
      </c>
      <c r="R710" s="109">
        <v>0</v>
      </c>
      <c r="S710" s="107" t="s">
        <v>236</v>
      </c>
      <c r="T710" s="105">
        <v>1</v>
      </c>
      <c r="U710" s="107">
        <v>0</v>
      </c>
      <c r="V710" s="107">
        <v>0</v>
      </c>
      <c r="W710" s="107">
        <v>0</v>
      </c>
      <c r="X710" s="78">
        <v>0</v>
      </c>
      <c r="Y710" s="78">
        <v>0</v>
      </c>
    </row>
    <row r="711" spans="1:25" x14ac:dyDescent="0.25">
      <c r="A711" s="7">
        <v>701</v>
      </c>
      <c r="B711" s="8" t="s">
        <v>7269</v>
      </c>
      <c r="C711" s="78" t="s">
        <v>54</v>
      </c>
      <c r="D711" s="78">
        <v>0</v>
      </c>
      <c r="E711" s="107" t="s">
        <v>10308</v>
      </c>
      <c r="F711" s="108">
        <v>42072</v>
      </c>
      <c r="G711" s="107" t="s">
        <v>9052</v>
      </c>
      <c r="H711" s="107" t="s">
        <v>346</v>
      </c>
      <c r="I711" s="107" t="s">
        <v>232</v>
      </c>
      <c r="J711" s="107" t="s">
        <v>233</v>
      </c>
      <c r="K711" s="107" t="s">
        <v>10248</v>
      </c>
      <c r="L711" s="107" t="s">
        <v>10309</v>
      </c>
      <c r="M711" s="107" t="s">
        <v>242</v>
      </c>
      <c r="N711" s="107" t="s">
        <v>506</v>
      </c>
      <c r="O711" s="107" t="s">
        <v>255</v>
      </c>
      <c r="P711" s="109">
        <v>202339071</v>
      </c>
      <c r="Q711" s="109">
        <v>202339071</v>
      </c>
      <c r="R711" s="109">
        <v>0</v>
      </c>
      <c r="S711" s="107" t="s">
        <v>236</v>
      </c>
      <c r="T711" s="105">
        <v>1</v>
      </c>
      <c r="U711" s="107">
        <v>0</v>
      </c>
      <c r="V711" s="107">
        <v>0</v>
      </c>
      <c r="W711" s="107">
        <v>0</v>
      </c>
      <c r="X711" s="78">
        <v>0</v>
      </c>
      <c r="Y711" s="78">
        <v>0</v>
      </c>
    </row>
    <row r="712" spans="1:25" x14ac:dyDescent="0.25">
      <c r="A712" s="7">
        <v>702</v>
      </c>
      <c r="B712" s="8" t="s">
        <v>7273</v>
      </c>
      <c r="C712" s="78" t="s">
        <v>54</v>
      </c>
      <c r="D712" s="78">
        <v>0</v>
      </c>
      <c r="E712" s="107" t="s">
        <v>10310</v>
      </c>
      <c r="F712" s="108">
        <v>42206</v>
      </c>
      <c r="G712" s="107" t="s">
        <v>9052</v>
      </c>
      <c r="H712" s="107" t="s">
        <v>346</v>
      </c>
      <c r="I712" s="107" t="s">
        <v>232</v>
      </c>
      <c r="J712" s="107" t="s">
        <v>233</v>
      </c>
      <c r="K712" s="107" t="s">
        <v>10248</v>
      </c>
      <c r="L712" s="107" t="s">
        <v>10311</v>
      </c>
      <c r="M712" s="107" t="s">
        <v>242</v>
      </c>
      <c r="N712" s="107" t="s">
        <v>506</v>
      </c>
      <c r="O712" s="107" t="s">
        <v>255</v>
      </c>
      <c r="P712" s="109">
        <v>633920000</v>
      </c>
      <c r="Q712" s="109">
        <v>633920000</v>
      </c>
      <c r="R712" s="109">
        <v>596308324</v>
      </c>
      <c r="S712" s="107" t="s">
        <v>236</v>
      </c>
      <c r="T712" s="105">
        <v>1</v>
      </c>
      <c r="U712" s="107">
        <v>0</v>
      </c>
      <c r="V712" s="107">
        <v>0</v>
      </c>
      <c r="W712" s="107">
        <v>0</v>
      </c>
      <c r="X712" s="78">
        <v>0</v>
      </c>
      <c r="Y712" s="78">
        <v>0</v>
      </c>
    </row>
    <row r="713" spans="1:25" x14ac:dyDescent="0.25">
      <c r="A713" s="7">
        <v>703</v>
      </c>
      <c r="B713" s="8" t="s">
        <v>7277</v>
      </c>
      <c r="C713" s="78" t="s">
        <v>54</v>
      </c>
      <c r="D713" s="78">
        <v>0</v>
      </c>
      <c r="E713" s="107" t="s">
        <v>10312</v>
      </c>
      <c r="F713" s="108">
        <v>40631</v>
      </c>
      <c r="G713" s="107" t="s">
        <v>9052</v>
      </c>
      <c r="H713" s="107" t="s">
        <v>354</v>
      </c>
      <c r="I713" s="107" t="s">
        <v>232</v>
      </c>
      <c r="J713" s="107" t="s">
        <v>233</v>
      </c>
      <c r="K713" s="107" t="s">
        <v>10248</v>
      </c>
      <c r="L713" s="107" t="s">
        <v>10313</v>
      </c>
      <c r="M713" s="107" t="s">
        <v>242</v>
      </c>
      <c r="N713" s="107" t="s">
        <v>506</v>
      </c>
      <c r="O713" s="107" t="s">
        <v>255</v>
      </c>
      <c r="P713" s="109">
        <v>0</v>
      </c>
      <c r="Q713" s="109">
        <v>0</v>
      </c>
      <c r="R713" s="109">
        <v>0</v>
      </c>
      <c r="S713" s="107" t="s">
        <v>236</v>
      </c>
      <c r="T713" s="105">
        <v>1</v>
      </c>
      <c r="U713" s="107">
        <v>0</v>
      </c>
      <c r="V713" s="107">
        <v>0</v>
      </c>
      <c r="W713" s="107">
        <v>0</v>
      </c>
      <c r="X713" s="78">
        <v>0</v>
      </c>
      <c r="Y713" s="78">
        <v>0</v>
      </c>
    </row>
    <row r="714" spans="1:25" x14ac:dyDescent="0.25">
      <c r="A714" s="7">
        <v>704</v>
      </c>
      <c r="B714" s="8" t="s">
        <v>7281</v>
      </c>
      <c r="C714" s="78" t="s">
        <v>54</v>
      </c>
      <c r="D714" s="78">
        <v>0</v>
      </c>
      <c r="E714" s="107" t="s">
        <v>10314</v>
      </c>
      <c r="F714" s="108">
        <v>41551</v>
      </c>
      <c r="G714" s="107" t="s">
        <v>9052</v>
      </c>
      <c r="H714" s="107" t="s">
        <v>344</v>
      </c>
      <c r="I714" s="107" t="s">
        <v>223</v>
      </c>
      <c r="J714" s="107" t="s">
        <v>233</v>
      </c>
      <c r="K714" s="107" t="s">
        <v>10248</v>
      </c>
      <c r="L714" s="107" t="s">
        <v>10315</v>
      </c>
      <c r="M714" s="107" t="s">
        <v>242</v>
      </c>
      <c r="N714" s="107" t="s">
        <v>506</v>
      </c>
      <c r="O714" s="107" t="s">
        <v>244</v>
      </c>
      <c r="P714" s="109">
        <v>0</v>
      </c>
      <c r="Q714" s="109">
        <v>0</v>
      </c>
      <c r="R714" s="109">
        <v>0</v>
      </c>
      <c r="S714" s="107" t="s">
        <v>236</v>
      </c>
      <c r="T714" s="105">
        <v>1</v>
      </c>
      <c r="U714" s="107">
        <v>0</v>
      </c>
      <c r="V714" s="107">
        <v>0</v>
      </c>
      <c r="W714" s="107">
        <v>0</v>
      </c>
      <c r="X714" s="78">
        <v>0</v>
      </c>
      <c r="Y714" s="78">
        <v>0</v>
      </c>
    </row>
    <row r="715" spans="1:25" x14ac:dyDescent="0.25">
      <c r="A715" s="7">
        <v>705</v>
      </c>
      <c r="B715" s="8" t="s">
        <v>7285</v>
      </c>
      <c r="C715" s="78" t="s">
        <v>54</v>
      </c>
      <c r="D715" s="78">
        <v>0</v>
      </c>
      <c r="E715" s="107" t="s">
        <v>10316</v>
      </c>
      <c r="F715" s="108">
        <v>40129</v>
      </c>
      <c r="G715" s="107" t="s">
        <v>9052</v>
      </c>
      <c r="H715" s="107" t="s">
        <v>364</v>
      </c>
      <c r="I715" s="107" t="s">
        <v>232</v>
      </c>
      <c r="J715" s="107" t="s">
        <v>233</v>
      </c>
      <c r="K715" s="107" t="s">
        <v>10248</v>
      </c>
      <c r="L715" s="107" t="s">
        <v>10261</v>
      </c>
      <c r="M715" s="107" t="s">
        <v>242</v>
      </c>
      <c r="N715" s="107" t="s">
        <v>506</v>
      </c>
      <c r="O715" s="107" t="s">
        <v>255</v>
      </c>
      <c r="P715" s="109">
        <v>2400000000</v>
      </c>
      <c r="Q715" s="109">
        <v>2400000000</v>
      </c>
      <c r="R715" s="109">
        <v>0</v>
      </c>
      <c r="S715" s="107" t="s">
        <v>236</v>
      </c>
      <c r="T715" s="105">
        <v>1</v>
      </c>
      <c r="U715" s="107">
        <v>0</v>
      </c>
      <c r="V715" s="107">
        <v>0</v>
      </c>
      <c r="W715" s="107">
        <v>0</v>
      </c>
      <c r="X715" s="78">
        <v>0</v>
      </c>
      <c r="Y715" s="78">
        <v>0</v>
      </c>
    </row>
    <row r="716" spans="1:25" x14ac:dyDescent="0.25">
      <c r="A716" s="7">
        <v>706</v>
      </c>
      <c r="B716" s="8" t="s">
        <v>7289</v>
      </c>
      <c r="C716" s="78" t="s">
        <v>54</v>
      </c>
      <c r="D716" s="78">
        <v>0</v>
      </c>
      <c r="E716" s="107" t="s">
        <v>10317</v>
      </c>
      <c r="F716" s="108">
        <v>40471</v>
      </c>
      <c r="G716" s="107" t="s">
        <v>9052</v>
      </c>
      <c r="H716" s="107" t="s">
        <v>327</v>
      </c>
      <c r="I716" s="107" t="s">
        <v>232</v>
      </c>
      <c r="J716" s="107" t="s">
        <v>233</v>
      </c>
      <c r="K716" s="107" t="s">
        <v>10248</v>
      </c>
      <c r="L716" s="107" t="s">
        <v>10318</v>
      </c>
      <c r="M716" s="107" t="s">
        <v>242</v>
      </c>
      <c r="N716" s="107" t="s">
        <v>506</v>
      </c>
      <c r="O716" s="107" t="s">
        <v>255</v>
      </c>
      <c r="P716" s="109">
        <v>1030048822</v>
      </c>
      <c r="Q716" s="109">
        <v>1030048822</v>
      </c>
      <c r="R716" s="109">
        <v>576271585</v>
      </c>
      <c r="S716" s="107" t="s">
        <v>236</v>
      </c>
      <c r="T716" s="105">
        <v>1</v>
      </c>
      <c r="U716" s="107">
        <v>0</v>
      </c>
      <c r="V716" s="107">
        <v>0</v>
      </c>
      <c r="W716" s="107">
        <v>0</v>
      </c>
      <c r="X716" s="78">
        <v>0</v>
      </c>
      <c r="Y716" s="78">
        <v>0</v>
      </c>
    </row>
    <row r="717" spans="1:25" x14ac:dyDescent="0.25">
      <c r="A717" s="7">
        <v>707</v>
      </c>
      <c r="B717" s="8" t="s">
        <v>7293</v>
      </c>
      <c r="C717" s="78" t="s">
        <v>54</v>
      </c>
      <c r="D717" s="78">
        <v>0</v>
      </c>
      <c r="E717" s="107" t="s">
        <v>10319</v>
      </c>
      <c r="F717" s="108">
        <v>40508</v>
      </c>
      <c r="G717" s="107" t="s">
        <v>9052</v>
      </c>
      <c r="H717" s="107" t="s">
        <v>321</v>
      </c>
      <c r="I717" s="107" t="s">
        <v>223</v>
      </c>
      <c r="J717" s="107" t="s">
        <v>233</v>
      </c>
      <c r="K717" s="107" t="s">
        <v>10248</v>
      </c>
      <c r="L717" s="107" t="s">
        <v>10320</v>
      </c>
      <c r="M717" s="107" t="s">
        <v>242</v>
      </c>
      <c r="N717" s="107" t="s">
        <v>506</v>
      </c>
      <c r="O717" s="107" t="s">
        <v>226</v>
      </c>
      <c r="P717" s="109">
        <v>303981135</v>
      </c>
      <c r="Q717" s="109">
        <v>303981135</v>
      </c>
      <c r="R717" s="109">
        <v>0</v>
      </c>
      <c r="S717" s="107" t="s">
        <v>236</v>
      </c>
      <c r="T717" s="105">
        <v>1</v>
      </c>
      <c r="U717" s="107">
        <v>0</v>
      </c>
      <c r="V717" s="107">
        <v>0</v>
      </c>
      <c r="W717" s="107">
        <v>0</v>
      </c>
      <c r="X717" s="78">
        <v>0</v>
      </c>
      <c r="Y717" s="78">
        <v>0</v>
      </c>
    </row>
    <row r="718" spans="1:25" x14ac:dyDescent="0.25">
      <c r="A718" s="7">
        <v>708</v>
      </c>
      <c r="B718" s="8" t="s">
        <v>7297</v>
      </c>
      <c r="C718" s="78" t="s">
        <v>54</v>
      </c>
      <c r="D718" s="78">
        <v>0</v>
      </c>
      <c r="E718" s="107" t="s">
        <v>10321</v>
      </c>
      <c r="F718" s="108">
        <v>40676</v>
      </c>
      <c r="G718" s="107" t="s">
        <v>9052</v>
      </c>
      <c r="H718" s="107" t="s">
        <v>364</v>
      </c>
      <c r="I718" s="107" t="s">
        <v>232</v>
      </c>
      <c r="J718" s="107" t="s">
        <v>233</v>
      </c>
      <c r="K718" s="107" t="s">
        <v>10248</v>
      </c>
      <c r="L718" s="107" t="s">
        <v>10322</v>
      </c>
      <c r="M718" s="107" t="s">
        <v>242</v>
      </c>
      <c r="N718" s="107" t="s">
        <v>506</v>
      </c>
      <c r="O718" s="107" t="s">
        <v>255</v>
      </c>
      <c r="P718" s="109">
        <v>0</v>
      </c>
      <c r="Q718" s="109">
        <v>0</v>
      </c>
      <c r="R718" s="109">
        <v>0</v>
      </c>
      <c r="S718" s="107" t="s">
        <v>236</v>
      </c>
      <c r="T718" s="105">
        <v>1</v>
      </c>
      <c r="U718" s="107">
        <v>0</v>
      </c>
      <c r="V718" s="107">
        <v>0</v>
      </c>
      <c r="W718" s="107">
        <v>0</v>
      </c>
      <c r="X718" s="78">
        <v>0</v>
      </c>
      <c r="Y718" s="78">
        <v>0</v>
      </c>
    </row>
    <row r="719" spans="1:25" x14ac:dyDescent="0.25">
      <c r="A719" s="7">
        <v>709</v>
      </c>
      <c r="B719" s="8" t="s">
        <v>7301</v>
      </c>
      <c r="C719" s="78" t="s">
        <v>54</v>
      </c>
      <c r="D719" s="78">
        <v>0</v>
      </c>
      <c r="E719" s="107" t="s">
        <v>10323</v>
      </c>
      <c r="F719" s="108">
        <v>41708</v>
      </c>
      <c r="G719" s="107" t="s">
        <v>9052</v>
      </c>
      <c r="H719" s="107" t="s">
        <v>327</v>
      </c>
      <c r="I719" s="107" t="s">
        <v>232</v>
      </c>
      <c r="J719" s="107" t="s">
        <v>233</v>
      </c>
      <c r="K719" s="107" t="s">
        <v>10248</v>
      </c>
      <c r="L719" s="107" t="s">
        <v>10324</v>
      </c>
      <c r="M719" s="107" t="s">
        <v>242</v>
      </c>
      <c r="N719" s="107" t="s">
        <v>506</v>
      </c>
      <c r="O719" s="107" t="s">
        <v>255</v>
      </c>
      <c r="P719" s="109">
        <v>2783108133</v>
      </c>
      <c r="Q719" s="109">
        <v>2783108133</v>
      </c>
      <c r="R719" s="109">
        <v>0</v>
      </c>
      <c r="S719" s="107" t="s">
        <v>236</v>
      </c>
      <c r="T719" s="105">
        <v>1</v>
      </c>
      <c r="U719" s="107">
        <v>0</v>
      </c>
      <c r="V719" s="107">
        <v>0</v>
      </c>
      <c r="W719" s="107">
        <v>0</v>
      </c>
      <c r="X719" s="78">
        <v>0</v>
      </c>
      <c r="Y719" s="78">
        <v>0</v>
      </c>
    </row>
    <row r="720" spans="1:25" x14ac:dyDescent="0.25">
      <c r="A720" s="7">
        <v>710</v>
      </c>
      <c r="B720" s="8" t="s">
        <v>7305</v>
      </c>
      <c r="C720" s="78" t="s">
        <v>54</v>
      </c>
      <c r="D720" s="78">
        <v>0</v>
      </c>
      <c r="E720" s="107" t="s">
        <v>10325</v>
      </c>
      <c r="F720" s="108">
        <v>41876</v>
      </c>
      <c r="G720" s="107" t="s">
        <v>9052</v>
      </c>
      <c r="H720" s="107" t="s">
        <v>364</v>
      </c>
      <c r="I720" s="107" t="s">
        <v>232</v>
      </c>
      <c r="J720" s="107" t="s">
        <v>233</v>
      </c>
      <c r="K720" s="107" t="s">
        <v>10248</v>
      </c>
      <c r="L720" s="107" t="s">
        <v>10326</v>
      </c>
      <c r="M720" s="107" t="s">
        <v>242</v>
      </c>
      <c r="N720" s="107" t="s">
        <v>506</v>
      </c>
      <c r="O720" s="107" t="s">
        <v>255</v>
      </c>
      <c r="P720" s="109">
        <v>955528317</v>
      </c>
      <c r="Q720" s="109">
        <v>955528317</v>
      </c>
      <c r="R720" s="109">
        <v>767019230</v>
      </c>
      <c r="S720" s="107" t="s">
        <v>236</v>
      </c>
      <c r="T720" s="105">
        <v>1</v>
      </c>
      <c r="U720" s="107">
        <v>0</v>
      </c>
      <c r="V720" s="107">
        <v>0</v>
      </c>
      <c r="W720" s="107">
        <v>0</v>
      </c>
      <c r="X720" s="78">
        <v>0</v>
      </c>
      <c r="Y720" s="78">
        <v>0</v>
      </c>
    </row>
    <row r="721" spans="1:25" x14ac:dyDescent="0.25">
      <c r="A721" s="7">
        <v>711</v>
      </c>
      <c r="B721" s="8" t="s">
        <v>7308</v>
      </c>
      <c r="C721" s="78" t="s">
        <v>54</v>
      </c>
      <c r="D721" s="78">
        <v>0</v>
      </c>
      <c r="E721" s="107" t="s">
        <v>10327</v>
      </c>
      <c r="F721" s="108">
        <v>41551</v>
      </c>
      <c r="G721" s="107" t="s">
        <v>9052</v>
      </c>
      <c r="H721" s="107" t="s">
        <v>362</v>
      </c>
      <c r="I721" s="107" t="s">
        <v>232</v>
      </c>
      <c r="J721" s="107" t="s">
        <v>233</v>
      </c>
      <c r="K721" s="107" t="s">
        <v>10248</v>
      </c>
      <c r="L721" s="107" t="s">
        <v>10328</v>
      </c>
      <c r="M721" s="107" t="s">
        <v>242</v>
      </c>
      <c r="N721" s="107" t="s">
        <v>506</v>
      </c>
      <c r="O721" s="107" t="s">
        <v>244</v>
      </c>
      <c r="P721" s="109">
        <v>10000000000</v>
      </c>
      <c r="Q721" s="109">
        <v>10000000000</v>
      </c>
      <c r="R721" s="109">
        <v>8961354527</v>
      </c>
      <c r="S721" s="107" t="s">
        <v>236</v>
      </c>
      <c r="T721" s="105">
        <v>1</v>
      </c>
      <c r="U721" s="107">
        <v>0</v>
      </c>
      <c r="V721" s="107">
        <v>0</v>
      </c>
      <c r="W721" s="107">
        <v>0</v>
      </c>
      <c r="X721" s="78">
        <v>0</v>
      </c>
      <c r="Y721" s="78">
        <v>0</v>
      </c>
    </row>
    <row r="722" spans="1:25" x14ac:dyDescent="0.25">
      <c r="A722" s="7">
        <v>712</v>
      </c>
      <c r="B722" s="8" t="s">
        <v>7311</v>
      </c>
      <c r="C722" s="78" t="s">
        <v>54</v>
      </c>
      <c r="D722" s="78">
        <v>0</v>
      </c>
      <c r="E722" s="107" t="s">
        <v>10329</v>
      </c>
      <c r="F722" s="108">
        <v>41488</v>
      </c>
      <c r="G722" s="107" t="s">
        <v>9052</v>
      </c>
      <c r="H722" s="107" t="s">
        <v>354</v>
      </c>
      <c r="I722" s="107" t="s">
        <v>232</v>
      </c>
      <c r="J722" s="107" t="s">
        <v>233</v>
      </c>
      <c r="K722" s="107" t="s">
        <v>10248</v>
      </c>
      <c r="L722" s="107" t="s">
        <v>10330</v>
      </c>
      <c r="M722" s="107" t="s">
        <v>242</v>
      </c>
      <c r="N722" s="107" t="s">
        <v>506</v>
      </c>
      <c r="O722" s="107" t="s">
        <v>255</v>
      </c>
      <c r="P722" s="109">
        <v>0</v>
      </c>
      <c r="Q722" s="109">
        <v>0</v>
      </c>
      <c r="R722" s="109">
        <v>0</v>
      </c>
      <c r="S722" s="107" t="s">
        <v>236</v>
      </c>
      <c r="T722" s="105">
        <v>1</v>
      </c>
      <c r="U722" s="107">
        <v>0</v>
      </c>
      <c r="V722" s="107">
        <v>0</v>
      </c>
      <c r="W722" s="107">
        <v>0</v>
      </c>
      <c r="X722" s="78">
        <v>0</v>
      </c>
      <c r="Y722" s="78">
        <v>0</v>
      </c>
    </row>
    <row r="723" spans="1:25" x14ac:dyDescent="0.25">
      <c r="A723" s="7">
        <v>713</v>
      </c>
      <c r="B723" s="8" t="s">
        <v>7314</v>
      </c>
      <c r="C723" s="78" t="s">
        <v>54</v>
      </c>
      <c r="D723" s="78">
        <v>0</v>
      </c>
      <c r="E723" s="107" t="s">
        <v>10331</v>
      </c>
      <c r="F723" s="108">
        <v>41992</v>
      </c>
      <c r="G723" s="107" t="s">
        <v>9052</v>
      </c>
      <c r="H723" s="107" t="s">
        <v>362</v>
      </c>
      <c r="I723" s="107" t="s">
        <v>232</v>
      </c>
      <c r="J723" s="107" t="s">
        <v>233</v>
      </c>
      <c r="K723" s="107" t="s">
        <v>10248</v>
      </c>
      <c r="L723" s="107" t="s">
        <v>10332</v>
      </c>
      <c r="M723" s="107" t="s">
        <v>242</v>
      </c>
      <c r="N723" s="107" t="s">
        <v>506</v>
      </c>
      <c r="O723" s="107" t="s">
        <v>255</v>
      </c>
      <c r="P723" s="109">
        <v>60613989150</v>
      </c>
      <c r="Q723" s="109">
        <v>60613989150</v>
      </c>
      <c r="R723" s="109">
        <v>47991877716</v>
      </c>
      <c r="S723" s="107" t="s">
        <v>236</v>
      </c>
      <c r="T723" s="105">
        <v>1</v>
      </c>
      <c r="U723" s="107">
        <v>0</v>
      </c>
      <c r="V723" s="107">
        <v>0</v>
      </c>
      <c r="W723" s="107">
        <v>0</v>
      </c>
      <c r="X723" s="78">
        <v>0</v>
      </c>
      <c r="Y723" s="78">
        <v>0</v>
      </c>
    </row>
    <row r="724" spans="1:25" x14ac:dyDescent="0.25">
      <c r="A724" s="7">
        <v>714</v>
      </c>
      <c r="B724" s="8" t="s">
        <v>7318</v>
      </c>
      <c r="C724" s="78" t="s">
        <v>54</v>
      </c>
      <c r="D724" s="78">
        <v>0</v>
      </c>
      <c r="E724" s="107" t="s">
        <v>10333</v>
      </c>
      <c r="F724" s="108">
        <v>42206</v>
      </c>
      <c r="G724" s="107" t="s">
        <v>9052</v>
      </c>
      <c r="H724" s="107" t="s">
        <v>362</v>
      </c>
      <c r="I724" s="107" t="s">
        <v>232</v>
      </c>
      <c r="J724" s="107" t="s">
        <v>233</v>
      </c>
      <c r="K724" s="107" t="s">
        <v>10248</v>
      </c>
      <c r="L724" s="107" t="s">
        <v>10334</v>
      </c>
      <c r="M724" s="107" t="s">
        <v>242</v>
      </c>
      <c r="N724" s="107" t="s">
        <v>506</v>
      </c>
      <c r="O724" s="107" t="s">
        <v>250</v>
      </c>
      <c r="P724" s="109">
        <v>563054936</v>
      </c>
      <c r="Q724" s="109">
        <v>563054936</v>
      </c>
      <c r="R724" s="109">
        <v>0</v>
      </c>
      <c r="S724" s="107" t="s">
        <v>236</v>
      </c>
      <c r="T724" s="105">
        <v>1</v>
      </c>
      <c r="U724" s="107">
        <v>0</v>
      </c>
      <c r="V724" s="107">
        <v>0</v>
      </c>
      <c r="W724" s="107">
        <v>0</v>
      </c>
      <c r="X724" s="78">
        <v>0</v>
      </c>
      <c r="Y724" s="78">
        <v>0</v>
      </c>
    </row>
    <row r="725" spans="1:25" x14ac:dyDescent="0.25">
      <c r="A725" s="7">
        <v>715</v>
      </c>
      <c r="B725" s="8" t="s">
        <v>7321</v>
      </c>
      <c r="C725" s="78" t="s">
        <v>54</v>
      </c>
      <c r="D725" s="78">
        <v>0</v>
      </c>
      <c r="E725" s="107" t="s">
        <v>10335</v>
      </c>
      <c r="F725" s="108">
        <v>38803</v>
      </c>
      <c r="G725" s="107" t="s">
        <v>9052</v>
      </c>
      <c r="H725" s="107" t="s">
        <v>339</v>
      </c>
      <c r="I725" s="107" t="s">
        <v>232</v>
      </c>
      <c r="J725" s="107" t="s">
        <v>233</v>
      </c>
      <c r="K725" s="107" t="s">
        <v>10248</v>
      </c>
      <c r="L725" s="107" t="s">
        <v>10336</v>
      </c>
      <c r="M725" s="107" t="s">
        <v>242</v>
      </c>
      <c r="N725" s="107" t="s">
        <v>506</v>
      </c>
      <c r="O725" s="107" t="s">
        <v>255</v>
      </c>
      <c r="P725" s="109">
        <v>0</v>
      </c>
      <c r="Q725" s="109">
        <v>0</v>
      </c>
      <c r="R725" s="109">
        <v>0</v>
      </c>
      <c r="S725" s="107" t="s">
        <v>236</v>
      </c>
      <c r="T725" s="105">
        <v>1</v>
      </c>
      <c r="U725" s="107">
        <v>0</v>
      </c>
      <c r="V725" s="107">
        <v>0</v>
      </c>
      <c r="W725" s="107">
        <v>0</v>
      </c>
      <c r="X725" s="78">
        <v>0</v>
      </c>
      <c r="Y725" s="78">
        <v>0</v>
      </c>
    </row>
    <row r="726" spans="1:25" x14ac:dyDescent="0.25">
      <c r="A726" s="7">
        <v>716</v>
      </c>
      <c r="B726" s="8" t="s">
        <v>7324</v>
      </c>
      <c r="C726" s="78" t="s">
        <v>54</v>
      </c>
      <c r="D726" s="78">
        <v>0</v>
      </c>
      <c r="E726" s="107" t="s">
        <v>10337</v>
      </c>
      <c r="F726" s="108">
        <v>42325</v>
      </c>
      <c r="G726" s="107" t="s">
        <v>9052</v>
      </c>
      <c r="H726" s="107" t="s">
        <v>344</v>
      </c>
      <c r="I726" s="107" t="s">
        <v>232</v>
      </c>
      <c r="J726" s="107" t="s">
        <v>233</v>
      </c>
      <c r="K726" s="107" t="s">
        <v>10248</v>
      </c>
      <c r="L726" s="107" t="s">
        <v>10338</v>
      </c>
      <c r="M726" s="107" t="s">
        <v>242</v>
      </c>
      <c r="N726" s="107" t="s">
        <v>506</v>
      </c>
      <c r="O726" s="107" t="s">
        <v>255</v>
      </c>
      <c r="P726" s="109">
        <v>0</v>
      </c>
      <c r="Q726" s="109">
        <v>0</v>
      </c>
      <c r="R726" s="109">
        <v>0</v>
      </c>
      <c r="S726" s="107" t="s">
        <v>236</v>
      </c>
      <c r="T726" s="105">
        <v>1</v>
      </c>
      <c r="U726" s="107">
        <v>0</v>
      </c>
      <c r="V726" s="107">
        <v>0</v>
      </c>
      <c r="W726" s="107">
        <v>0</v>
      </c>
      <c r="X726" s="78">
        <v>0</v>
      </c>
      <c r="Y726" s="78">
        <v>0</v>
      </c>
    </row>
    <row r="727" spans="1:25" x14ac:dyDescent="0.25">
      <c r="A727" s="7">
        <v>717</v>
      </c>
      <c r="B727" s="8" t="s">
        <v>7328</v>
      </c>
      <c r="C727" s="78" t="s">
        <v>54</v>
      </c>
      <c r="D727" s="78">
        <v>0</v>
      </c>
      <c r="E727" s="107" t="s">
        <v>10339</v>
      </c>
      <c r="F727" s="108">
        <v>42305</v>
      </c>
      <c r="G727" s="107" t="s">
        <v>9052</v>
      </c>
      <c r="H727" s="107" t="s">
        <v>344</v>
      </c>
      <c r="I727" s="107" t="s">
        <v>232</v>
      </c>
      <c r="J727" s="107" t="s">
        <v>233</v>
      </c>
      <c r="K727" s="107" t="s">
        <v>10248</v>
      </c>
      <c r="L727" s="107" t="s">
        <v>10340</v>
      </c>
      <c r="M727" s="107" t="s">
        <v>242</v>
      </c>
      <c r="N727" s="107" t="s">
        <v>506</v>
      </c>
      <c r="O727" s="107" t="s">
        <v>244</v>
      </c>
      <c r="P727" s="109">
        <v>0</v>
      </c>
      <c r="Q727" s="109">
        <v>0</v>
      </c>
      <c r="R727" s="109">
        <v>0</v>
      </c>
      <c r="S727" s="107" t="s">
        <v>236</v>
      </c>
      <c r="T727" s="105">
        <v>1</v>
      </c>
      <c r="U727" s="107">
        <v>0</v>
      </c>
      <c r="V727" s="107">
        <v>0</v>
      </c>
      <c r="W727" s="107">
        <v>0</v>
      </c>
      <c r="X727" s="78">
        <v>0</v>
      </c>
      <c r="Y727" s="78">
        <v>0</v>
      </c>
    </row>
    <row r="728" spans="1:25" x14ac:dyDescent="0.25">
      <c r="A728" s="7">
        <v>718</v>
      </c>
      <c r="B728" s="8" t="s">
        <v>7332</v>
      </c>
      <c r="C728" s="78" t="s">
        <v>54</v>
      </c>
      <c r="D728" s="78">
        <v>0</v>
      </c>
      <c r="E728" s="107" t="s">
        <v>10341</v>
      </c>
      <c r="F728" s="108">
        <v>42348</v>
      </c>
      <c r="G728" s="107" t="s">
        <v>9052</v>
      </c>
      <c r="H728" s="107" t="s">
        <v>344</v>
      </c>
      <c r="I728" s="107" t="s">
        <v>232</v>
      </c>
      <c r="J728" s="107" t="s">
        <v>233</v>
      </c>
      <c r="K728" s="107" t="s">
        <v>10248</v>
      </c>
      <c r="L728" s="107" t="s">
        <v>10342</v>
      </c>
      <c r="M728" s="107" t="s">
        <v>242</v>
      </c>
      <c r="N728" s="107" t="s">
        <v>506</v>
      </c>
      <c r="O728" s="107" t="s">
        <v>244</v>
      </c>
      <c r="P728" s="109">
        <v>0</v>
      </c>
      <c r="Q728" s="109">
        <v>0</v>
      </c>
      <c r="R728" s="109">
        <v>0</v>
      </c>
      <c r="S728" s="107" t="s">
        <v>236</v>
      </c>
      <c r="T728" s="105">
        <v>1</v>
      </c>
      <c r="U728" s="107">
        <v>0</v>
      </c>
      <c r="V728" s="107">
        <v>0</v>
      </c>
      <c r="W728" s="107">
        <v>0</v>
      </c>
      <c r="X728" s="78">
        <v>0</v>
      </c>
      <c r="Y728" s="78">
        <v>0</v>
      </c>
    </row>
    <row r="729" spans="1:25" x14ac:dyDescent="0.25">
      <c r="A729" s="7">
        <v>719</v>
      </c>
      <c r="B729" s="8" t="s">
        <v>7336</v>
      </c>
      <c r="C729" s="78" t="s">
        <v>54</v>
      </c>
      <c r="D729" s="78">
        <v>0</v>
      </c>
      <c r="E729" s="107" t="s">
        <v>10343</v>
      </c>
      <c r="F729" s="108">
        <v>42333</v>
      </c>
      <c r="G729" s="107" t="s">
        <v>9052</v>
      </c>
      <c r="H729" s="107" t="s">
        <v>346</v>
      </c>
      <c r="I729" s="107" t="s">
        <v>232</v>
      </c>
      <c r="J729" s="107" t="s">
        <v>233</v>
      </c>
      <c r="K729" s="107" t="s">
        <v>10248</v>
      </c>
      <c r="L729" s="107" t="s">
        <v>10344</v>
      </c>
      <c r="M729" s="107" t="s">
        <v>242</v>
      </c>
      <c r="N729" s="107" t="s">
        <v>506</v>
      </c>
      <c r="O729" s="107" t="s">
        <v>244</v>
      </c>
      <c r="P729" s="109">
        <v>50000000</v>
      </c>
      <c r="Q729" s="109">
        <v>50000000</v>
      </c>
      <c r="R729" s="109">
        <v>0</v>
      </c>
      <c r="S729" s="107" t="s">
        <v>236</v>
      </c>
      <c r="T729" s="105">
        <v>1</v>
      </c>
      <c r="U729" s="107">
        <v>0</v>
      </c>
      <c r="V729" s="107">
        <v>0</v>
      </c>
      <c r="W729" s="107">
        <v>0</v>
      </c>
      <c r="X729" s="78">
        <v>0</v>
      </c>
      <c r="Y729" s="78">
        <v>0</v>
      </c>
    </row>
    <row r="730" spans="1:25" x14ac:dyDescent="0.25">
      <c r="A730" s="7">
        <v>720</v>
      </c>
      <c r="B730" s="8" t="s">
        <v>7340</v>
      </c>
      <c r="C730" s="78" t="s">
        <v>54</v>
      </c>
      <c r="D730" s="78">
        <v>0</v>
      </c>
      <c r="E730" s="107" t="s">
        <v>10345</v>
      </c>
      <c r="F730" s="108">
        <v>42417</v>
      </c>
      <c r="G730" s="107" t="s">
        <v>9052</v>
      </c>
      <c r="H730" s="107" t="s">
        <v>346</v>
      </c>
      <c r="I730" s="107" t="s">
        <v>232</v>
      </c>
      <c r="J730" s="107" t="s">
        <v>233</v>
      </c>
      <c r="K730" s="107" t="s">
        <v>10248</v>
      </c>
      <c r="L730" s="107" t="s">
        <v>10346</v>
      </c>
      <c r="M730" s="107" t="s">
        <v>242</v>
      </c>
      <c r="N730" s="107" t="s">
        <v>506</v>
      </c>
      <c r="O730" s="107" t="s">
        <v>255</v>
      </c>
      <c r="P730" s="109">
        <v>68743103</v>
      </c>
      <c r="Q730" s="109">
        <v>68743103</v>
      </c>
      <c r="R730" s="109">
        <v>60522572</v>
      </c>
      <c r="S730" s="107" t="s">
        <v>236</v>
      </c>
      <c r="T730" s="105">
        <v>1</v>
      </c>
      <c r="U730" s="107">
        <v>0</v>
      </c>
      <c r="V730" s="107">
        <v>0</v>
      </c>
      <c r="W730" s="107">
        <v>0</v>
      </c>
      <c r="X730" s="78">
        <v>0</v>
      </c>
      <c r="Y730" s="78">
        <v>0</v>
      </c>
    </row>
    <row r="731" spans="1:25" x14ac:dyDescent="0.25">
      <c r="A731" s="7">
        <v>721</v>
      </c>
      <c r="B731" s="8" t="s">
        <v>7344</v>
      </c>
      <c r="C731" s="78" t="s">
        <v>54</v>
      </c>
      <c r="D731" s="78">
        <v>0</v>
      </c>
      <c r="E731" s="107" t="s">
        <v>10347</v>
      </c>
      <c r="F731" s="108">
        <v>42445</v>
      </c>
      <c r="G731" s="107" t="s">
        <v>9052</v>
      </c>
      <c r="H731" s="107" t="s">
        <v>346</v>
      </c>
      <c r="I731" s="107" t="s">
        <v>232</v>
      </c>
      <c r="J731" s="107" t="s">
        <v>233</v>
      </c>
      <c r="K731" s="107" t="s">
        <v>10248</v>
      </c>
      <c r="L731" s="107" t="s">
        <v>10348</v>
      </c>
      <c r="M731" s="107" t="s">
        <v>242</v>
      </c>
      <c r="N731" s="107" t="s">
        <v>506</v>
      </c>
      <c r="O731" s="107" t="s">
        <v>255</v>
      </c>
      <c r="P731" s="109">
        <v>352258000</v>
      </c>
      <c r="Q731" s="109">
        <v>352258000</v>
      </c>
      <c r="R731" s="109">
        <v>0</v>
      </c>
      <c r="S731" s="107" t="s">
        <v>236</v>
      </c>
      <c r="T731" s="105">
        <v>1</v>
      </c>
      <c r="U731" s="107">
        <v>0</v>
      </c>
      <c r="V731" s="107">
        <v>0</v>
      </c>
      <c r="W731" s="107">
        <v>0</v>
      </c>
      <c r="X731" s="78">
        <v>0</v>
      </c>
      <c r="Y731" s="78">
        <v>0</v>
      </c>
    </row>
    <row r="732" spans="1:25" x14ac:dyDescent="0.25">
      <c r="A732" s="7">
        <v>722</v>
      </c>
      <c r="B732" s="8" t="s">
        <v>7348</v>
      </c>
      <c r="C732" s="78" t="s">
        <v>54</v>
      </c>
      <c r="D732" s="78">
        <v>0</v>
      </c>
      <c r="E732" s="107" t="s">
        <v>10349</v>
      </c>
      <c r="F732" s="108">
        <v>42261</v>
      </c>
      <c r="G732" s="107" t="s">
        <v>246</v>
      </c>
      <c r="H732" s="107" t="s">
        <v>350</v>
      </c>
      <c r="I732" s="107" t="s">
        <v>232</v>
      </c>
      <c r="J732" s="107" t="s">
        <v>233</v>
      </c>
      <c r="K732" s="107" t="s">
        <v>10248</v>
      </c>
      <c r="L732" s="107" t="s">
        <v>10350</v>
      </c>
      <c r="M732" s="107" t="s">
        <v>242</v>
      </c>
      <c r="N732" s="107" t="s">
        <v>506</v>
      </c>
      <c r="O732" s="107" t="s">
        <v>255</v>
      </c>
      <c r="P732" s="109">
        <v>814835</v>
      </c>
      <c r="Q732" s="109">
        <v>814835</v>
      </c>
      <c r="R732" s="109">
        <v>608248</v>
      </c>
      <c r="S732" s="107" t="s">
        <v>236</v>
      </c>
      <c r="T732" s="105">
        <v>1</v>
      </c>
      <c r="U732" s="107">
        <v>0</v>
      </c>
      <c r="V732" s="107">
        <v>0</v>
      </c>
      <c r="W732" s="107">
        <v>0</v>
      </c>
      <c r="X732" s="78">
        <v>0</v>
      </c>
      <c r="Y732" s="78">
        <v>0</v>
      </c>
    </row>
    <row r="733" spans="1:25" x14ac:dyDescent="0.25">
      <c r="A733" s="7">
        <v>723</v>
      </c>
      <c r="B733" s="8" t="s">
        <v>7352</v>
      </c>
      <c r="C733" s="78" t="s">
        <v>54</v>
      </c>
      <c r="D733" s="78">
        <v>0</v>
      </c>
      <c r="E733" s="107" t="s">
        <v>10351</v>
      </c>
      <c r="F733" s="108">
        <v>42446</v>
      </c>
      <c r="G733" s="107" t="s">
        <v>246</v>
      </c>
      <c r="H733" s="107" t="s">
        <v>350</v>
      </c>
      <c r="I733" s="107" t="s">
        <v>232</v>
      </c>
      <c r="J733" s="107" t="s">
        <v>233</v>
      </c>
      <c r="K733" s="107" t="s">
        <v>10248</v>
      </c>
      <c r="L733" s="107" t="s">
        <v>10352</v>
      </c>
      <c r="M733" s="107" t="s">
        <v>242</v>
      </c>
      <c r="N733" s="107" t="s">
        <v>506</v>
      </c>
      <c r="O733" s="107" t="s">
        <v>244</v>
      </c>
      <c r="P733" s="109">
        <v>0</v>
      </c>
      <c r="Q733" s="109">
        <v>0</v>
      </c>
      <c r="R733" s="109">
        <v>0</v>
      </c>
      <c r="S733" s="107" t="s">
        <v>236</v>
      </c>
      <c r="T733" s="105">
        <v>1</v>
      </c>
      <c r="U733" s="107">
        <v>0</v>
      </c>
      <c r="V733" s="107">
        <v>0</v>
      </c>
      <c r="W733" s="107">
        <v>0</v>
      </c>
      <c r="X733" s="78">
        <v>0</v>
      </c>
      <c r="Y733" s="78">
        <v>0</v>
      </c>
    </row>
    <row r="734" spans="1:25" x14ac:dyDescent="0.25">
      <c r="A734" s="7">
        <v>724</v>
      </c>
      <c r="B734" s="8" t="s">
        <v>7356</v>
      </c>
      <c r="C734" s="78" t="s">
        <v>54</v>
      </c>
      <c r="D734" s="78">
        <v>0</v>
      </c>
      <c r="E734" s="107" t="s">
        <v>10353</v>
      </c>
      <c r="F734" s="108">
        <v>42249</v>
      </c>
      <c r="G734" s="107" t="s">
        <v>9052</v>
      </c>
      <c r="H734" s="107" t="s">
        <v>364</v>
      </c>
      <c r="I734" s="107" t="s">
        <v>232</v>
      </c>
      <c r="J734" s="107" t="s">
        <v>233</v>
      </c>
      <c r="K734" s="107" t="s">
        <v>10248</v>
      </c>
      <c r="L734" s="107" t="s">
        <v>10354</v>
      </c>
      <c r="M734" s="107" t="s">
        <v>242</v>
      </c>
      <c r="N734" s="107" t="s">
        <v>506</v>
      </c>
      <c r="O734" s="107" t="s">
        <v>244</v>
      </c>
      <c r="P734" s="109">
        <v>763272666</v>
      </c>
      <c r="Q734" s="109">
        <v>763272666</v>
      </c>
      <c r="R734" s="109">
        <v>706088457</v>
      </c>
      <c r="S734" s="107" t="s">
        <v>236</v>
      </c>
      <c r="T734" s="105">
        <v>1</v>
      </c>
      <c r="U734" s="107">
        <v>0</v>
      </c>
      <c r="V734" s="107">
        <v>0</v>
      </c>
      <c r="W734" s="107">
        <v>0</v>
      </c>
      <c r="X734" s="78">
        <v>0</v>
      </c>
      <c r="Y734" s="78">
        <v>0</v>
      </c>
    </row>
    <row r="735" spans="1:25" x14ac:dyDescent="0.25">
      <c r="A735" s="7">
        <v>725</v>
      </c>
      <c r="B735" s="8" t="s">
        <v>7360</v>
      </c>
      <c r="C735" s="78" t="s">
        <v>54</v>
      </c>
      <c r="D735" s="78">
        <v>0</v>
      </c>
      <c r="E735" s="107" t="s">
        <v>10355</v>
      </c>
      <c r="F735" s="108">
        <v>42459</v>
      </c>
      <c r="G735" s="107" t="s">
        <v>9052</v>
      </c>
      <c r="H735" s="107" t="s">
        <v>354</v>
      </c>
      <c r="I735" s="107" t="s">
        <v>232</v>
      </c>
      <c r="J735" s="107" t="s">
        <v>233</v>
      </c>
      <c r="K735" s="107" t="s">
        <v>10248</v>
      </c>
      <c r="L735" s="107" t="s">
        <v>10356</v>
      </c>
      <c r="M735" s="107" t="s">
        <v>242</v>
      </c>
      <c r="N735" s="107" t="s">
        <v>506</v>
      </c>
      <c r="O735" s="107" t="s">
        <v>250</v>
      </c>
      <c r="P735" s="109">
        <v>0</v>
      </c>
      <c r="Q735" s="109">
        <v>0</v>
      </c>
      <c r="R735" s="109">
        <v>0</v>
      </c>
      <c r="S735" s="107" t="s">
        <v>236</v>
      </c>
      <c r="T735" s="105">
        <v>1</v>
      </c>
      <c r="U735" s="107">
        <v>0</v>
      </c>
      <c r="V735" s="107">
        <v>0</v>
      </c>
      <c r="W735" s="107">
        <v>0</v>
      </c>
      <c r="X735" s="78">
        <v>0</v>
      </c>
      <c r="Y735" s="78">
        <v>0</v>
      </c>
    </row>
    <row r="736" spans="1:25" x14ac:dyDescent="0.25">
      <c r="A736" s="7">
        <v>726</v>
      </c>
      <c r="B736" s="8" t="s">
        <v>7364</v>
      </c>
      <c r="C736" s="78" t="s">
        <v>54</v>
      </c>
      <c r="D736" s="78">
        <v>0</v>
      </c>
      <c r="E736" s="107" t="s">
        <v>10357</v>
      </c>
      <c r="F736" s="108">
        <v>42517</v>
      </c>
      <c r="G736" s="107" t="s">
        <v>9052</v>
      </c>
      <c r="H736" s="107" t="s">
        <v>346</v>
      </c>
      <c r="I736" s="107" t="s">
        <v>232</v>
      </c>
      <c r="J736" s="107" t="s">
        <v>233</v>
      </c>
      <c r="K736" s="107" t="s">
        <v>10248</v>
      </c>
      <c r="L736" s="107" t="s">
        <v>10358</v>
      </c>
      <c r="M736" s="107" t="s">
        <v>242</v>
      </c>
      <c r="N736" s="107" t="s">
        <v>506</v>
      </c>
      <c r="O736" s="107" t="s">
        <v>255</v>
      </c>
      <c r="P736" s="109">
        <v>34472700</v>
      </c>
      <c r="Q736" s="109">
        <v>34472700</v>
      </c>
      <c r="R736" s="109">
        <v>30897028</v>
      </c>
      <c r="S736" s="107" t="s">
        <v>236</v>
      </c>
      <c r="T736" s="105">
        <v>1</v>
      </c>
      <c r="U736" s="107">
        <v>0</v>
      </c>
      <c r="V736" s="107">
        <v>0</v>
      </c>
      <c r="W736" s="107">
        <v>0</v>
      </c>
      <c r="X736" s="78">
        <v>0</v>
      </c>
      <c r="Y736" s="78">
        <v>0</v>
      </c>
    </row>
    <row r="737" spans="1:25" x14ac:dyDescent="0.25">
      <c r="A737" s="7">
        <v>727</v>
      </c>
      <c r="B737" s="8" t="s">
        <v>7368</v>
      </c>
      <c r="C737" s="78" t="s">
        <v>54</v>
      </c>
      <c r="D737" s="78">
        <v>0</v>
      </c>
      <c r="E737" s="107" t="s">
        <v>10359</v>
      </c>
      <c r="F737" s="108">
        <v>42579</v>
      </c>
      <c r="G737" s="107" t="s">
        <v>9052</v>
      </c>
      <c r="H737" s="107" t="s">
        <v>344</v>
      </c>
      <c r="I737" s="107" t="s">
        <v>223</v>
      </c>
      <c r="J737" s="107" t="s">
        <v>233</v>
      </c>
      <c r="K737" s="107" t="s">
        <v>10248</v>
      </c>
      <c r="L737" s="107" t="s">
        <v>10360</v>
      </c>
      <c r="M737" s="107" t="s">
        <v>242</v>
      </c>
      <c r="N737" s="107" t="s">
        <v>506</v>
      </c>
      <c r="O737" s="107" t="s">
        <v>244</v>
      </c>
      <c r="P737" s="109">
        <v>0</v>
      </c>
      <c r="Q737" s="109">
        <v>0</v>
      </c>
      <c r="R737" s="109">
        <v>0</v>
      </c>
      <c r="S737" s="107" t="s">
        <v>236</v>
      </c>
      <c r="T737" s="105">
        <v>1</v>
      </c>
      <c r="U737" s="107">
        <v>0</v>
      </c>
      <c r="V737" s="107">
        <v>0</v>
      </c>
      <c r="W737" s="107">
        <v>0</v>
      </c>
      <c r="X737" s="78">
        <v>0</v>
      </c>
      <c r="Y737" s="78">
        <v>0</v>
      </c>
    </row>
    <row r="738" spans="1:25" x14ac:dyDescent="0.25">
      <c r="A738" s="7">
        <v>728</v>
      </c>
      <c r="B738" s="8" t="s">
        <v>7371</v>
      </c>
      <c r="C738" s="78" t="s">
        <v>54</v>
      </c>
      <c r="D738" s="78">
        <v>0</v>
      </c>
      <c r="E738" s="107" t="s">
        <v>10361</v>
      </c>
      <c r="F738" s="108">
        <v>42629</v>
      </c>
      <c r="G738" s="107" t="s">
        <v>9052</v>
      </c>
      <c r="H738" s="107" t="s">
        <v>364</v>
      </c>
      <c r="I738" s="107" t="s">
        <v>232</v>
      </c>
      <c r="J738" s="107" t="s">
        <v>233</v>
      </c>
      <c r="K738" s="107" t="s">
        <v>10248</v>
      </c>
      <c r="L738" s="107" t="s">
        <v>10362</v>
      </c>
      <c r="M738" s="107" t="s">
        <v>242</v>
      </c>
      <c r="N738" s="107" t="s">
        <v>506</v>
      </c>
      <c r="O738" s="107" t="s">
        <v>244</v>
      </c>
      <c r="P738" s="109">
        <v>1725964187</v>
      </c>
      <c r="Q738" s="109">
        <v>1725964187</v>
      </c>
      <c r="R738" s="109">
        <v>1326521305</v>
      </c>
      <c r="S738" s="107" t="s">
        <v>236</v>
      </c>
      <c r="T738" s="105">
        <v>1</v>
      </c>
      <c r="U738" s="107">
        <v>0</v>
      </c>
      <c r="V738" s="107">
        <v>0</v>
      </c>
      <c r="W738" s="107">
        <v>0</v>
      </c>
      <c r="X738" s="78">
        <v>0</v>
      </c>
      <c r="Y738" s="78">
        <v>0</v>
      </c>
    </row>
    <row r="739" spans="1:25" x14ac:dyDescent="0.25">
      <c r="A739" s="7">
        <v>729</v>
      </c>
      <c r="B739" s="8" t="s">
        <v>7374</v>
      </c>
      <c r="C739" s="78" t="s">
        <v>54</v>
      </c>
      <c r="D739" s="78">
        <v>0</v>
      </c>
      <c r="E739" s="107" t="s">
        <v>10363</v>
      </c>
      <c r="F739" s="108">
        <v>43152</v>
      </c>
      <c r="G739" s="107" t="s">
        <v>9052</v>
      </c>
      <c r="H739" s="107" t="s">
        <v>327</v>
      </c>
      <c r="I739" s="107" t="s">
        <v>223</v>
      </c>
      <c r="J739" s="107" t="s">
        <v>233</v>
      </c>
      <c r="K739" s="107" t="s">
        <v>10248</v>
      </c>
      <c r="L739" s="107" t="s">
        <v>10364</v>
      </c>
      <c r="M739" s="107" t="s">
        <v>242</v>
      </c>
      <c r="N739" s="107" t="s">
        <v>506</v>
      </c>
      <c r="O739" s="107" t="s">
        <v>244</v>
      </c>
      <c r="P739" s="109">
        <v>777761508</v>
      </c>
      <c r="Q739" s="109">
        <v>777761508</v>
      </c>
      <c r="R739" s="109">
        <v>0</v>
      </c>
      <c r="S739" s="107" t="s">
        <v>236</v>
      </c>
      <c r="T739" s="105">
        <v>1</v>
      </c>
      <c r="U739" s="107">
        <v>0</v>
      </c>
      <c r="V739" s="107">
        <v>0</v>
      </c>
      <c r="W739" s="107">
        <v>0</v>
      </c>
      <c r="X739" s="78">
        <v>0</v>
      </c>
      <c r="Y739" s="78">
        <v>0</v>
      </c>
    </row>
    <row r="740" spans="1:25" x14ac:dyDescent="0.25">
      <c r="A740" s="7">
        <v>730</v>
      </c>
      <c r="B740" s="8" t="s">
        <v>7378</v>
      </c>
      <c r="C740" s="78" t="s">
        <v>54</v>
      </c>
      <c r="D740" s="78">
        <v>0</v>
      </c>
      <c r="E740" s="107" t="s">
        <v>10365</v>
      </c>
      <c r="F740" s="108">
        <v>42152</v>
      </c>
      <c r="G740" s="107" t="s">
        <v>9052</v>
      </c>
      <c r="H740" s="107" t="s">
        <v>327</v>
      </c>
      <c r="I740" s="107" t="s">
        <v>232</v>
      </c>
      <c r="J740" s="107" t="s">
        <v>233</v>
      </c>
      <c r="K740" s="107" t="s">
        <v>10248</v>
      </c>
      <c r="L740" s="107" t="s">
        <v>10366</v>
      </c>
      <c r="M740" s="107" t="s">
        <v>242</v>
      </c>
      <c r="N740" s="107" t="s">
        <v>506</v>
      </c>
      <c r="O740" s="107" t="s">
        <v>244</v>
      </c>
      <c r="P740" s="109">
        <v>356553836</v>
      </c>
      <c r="Q740" s="109">
        <v>356553836</v>
      </c>
      <c r="R740" s="109">
        <v>0</v>
      </c>
      <c r="S740" s="107" t="s">
        <v>236</v>
      </c>
      <c r="T740" s="105">
        <v>1</v>
      </c>
      <c r="U740" s="107">
        <v>0</v>
      </c>
      <c r="V740" s="107">
        <v>0</v>
      </c>
      <c r="W740" s="107">
        <v>0</v>
      </c>
      <c r="X740" s="78">
        <v>0</v>
      </c>
      <c r="Y740" s="78">
        <v>0</v>
      </c>
    </row>
    <row r="741" spans="1:25" x14ac:dyDescent="0.25">
      <c r="A741" s="7">
        <v>731</v>
      </c>
      <c r="B741" s="8" t="s">
        <v>7381</v>
      </c>
      <c r="C741" s="78" t="s">
        <v>54</v>
      </c>
      <c r="D741" s="78">
        <v>0</v>
      </c>
      <c r="E741" s="107" t="s">
        <v>10367</v>
      </c>
      <c r="F741" s="108">
        <v>42105</v>
      </c>
      <c r="G741" s="107" t="s">
        <v>9052</v>
      </c>
      <c r="H741" s="107" t="s">
        <v>327</v>
      </c>
      <c r="I741" s="107" t="s">
        <v>232</v>
      </c>
      <c r="J741" s="107" t="s">
        <v>233</v>
      </c>
      <c r="K741" s="107" t="s">
        <v>10248</v>
      </c>
      <c r="L741" s="107" t="s">
        <v>10368</v>
      </c>
      <c r="M741" s="107" t="s">
        <v>242</v>
      </c>
      <c r="N741" s="107" t="s">
        <v>506</v>
      </c>
      <c r="O741" s="107" t="s">
        <v>244</v>
      </c>
      <c r="P741" s="109">
        <v>2815412698</v>
      </c>
      <c r="Q741" s="109">
        <v>2815412698</v>
      </c>
      <c r="R741" s="109">
        <v>2352886823</v>
      </c>
      <c r="S741" s="107" t="s">
        <v>236</v>
      </c>
      <c r="T741" s="105">
        <v>1</v>
      </c>
      <c r="U741" s="107">
        <v>0</v>
      </c>
      <c r="V741" s="107">
        <v>0</v>
      </c>
      <c r="W741" s="107">
        <v>0</v>
      </c>
      <c r="X741" s="78">
        <v>0</v>
      </c>
      <c r="Y741" s="78">
        <v>0</v>
      </c>
    </row>
    <row r="742" spans="1:25" x14ac:dyDescent="0.25">
      <c r="A742" s="7">
        <v>732</v>
      </c>
      <c r="B742" s="8" t="s">
        <v>7385</v>
      </c>
      <c r="C742" s="78" t="s">
        <v>54</v>
      </c>
      <c r="D742" s="78">
        <v>0</v>
      </c>
      <c r="E742" s="107" t="s">
        <v>10369</v>
      </c>
      <c r="F742" s="108">
        <v>42523</v>
      </c>
      <c r="G742" s="107" t="s">
        <v>9052</v>
      </c>
      <c r="H742" s="107" t="s">
        <v>344</v>
      </c>
      <c r="I742" s="107" t="s">
        <v>232</v>
      </c>
      <c r="J742" s="107" t="s">
        <v>233</v>
      </c>
      <c r="K742" s="107" t="s">
        <v>10248</v>
      </c>
      <c r="L742" s="107" t="s">
        <v>10370</v>
      </c>
      <c r="M742" s="107" t="s">
        <v>242</v>
      </c>
      <c r="N742" s="107" t="s">
        <v>506</v>
      </c>
      <c r="O742" s="107" t="s">
        <v>244</v>
      </c>
      <c r="P742" s="109">
        <v>0</v>
      </c>
      <c r="Q742" s="109">
        <v>0</v>
      </c>
      <c r="R742" s="109">
        <v>0</v>
      </c>
      <c r="S742" s="107" t="s">
        <v>236</v>
      </c>
      <c r="T742" s="105">
        <v>1</v>
      </c>
      <c r="U742" s="107">
        <v>0</v>
      </c>
      <c r="V742" s="107">
        <v>0</v>
      </c>
      <c r="W742" s="107">
        <v>0</v>
      </c>
      <c r="X742" s="78">
        <v>0</v>
      </c>
      <c r="Y742" s="78">
        <v>0</v>
      </c>
    </row>
    <row r="743" spans="1:25" x14ac:dyDescent="0.25">
      <c r="A743" s="7">
        <v>733</v>
      </c>
      <c r="B743" s="8" t="s">
        <v>7389</v>
      </c>
      <c r="C743" s="78" t="s">
        <v>54</v>
      </c>
      <c r="D743" s="78">
        <v>0</v>
      </c>
      <c r="E743" s="107" t="s">
        <v>10371</v>
      </c>
      <c r="F743" s="108">
        <v>42543</v>
      </c>
      <c r="G743" s="107" t="s">
        <v>9052</v>
      </c>
      <c r="H743" s="107" t="s">
        <v>364</v>
      </c>
      <c r="I743" s="107" t="s">
        <v>232</v>
      </c>
      <c r="J743" s="107" t="s">
        <v>233</v>
      </c>
      <c r="K743" s="107" t="s">
        <v>10248</v>
      </c>
      <c r="L743" s="107" t="s">
        <v>10372</v>
      </c>
      <c r="M743" s="107" t="s">
        <v>242</v>
      </c>
      <c r="N743" s="107" t="s">
        <v>506</v>
      </c>
      <c r="O743" s="107" t="s">
        <v>226</v>
      </c>
      <c r="P743" s="109">
        <v>1179000</v>
      </c>
      <c r="Q743" s="109">
        <v>1179000</v>
      </c>
      <c r="R743" s="109">
        <v>911068</v>
      </c>
      <c r="S743" s="107" t="s">
        <v>236</v>
      </c>
      <c r="T743" s="105">
        <v>1</v>
      </c>
      <c r="U743" s="107">
        <v>0</v>
      </c>
      <c r="V743" s="107">
        <v>0</v>
      </c>
      <c r="W743" s="107">
        <v>0</v>
      </c>
      <c r="X743" s="78">
        <v>0</v>
      </c>
      <c r="Y743" s="78">
        <v>0</v>
      </c>
    </row>
    <row r="744" spans="1:25" x14ac:dyDescent="0.25">
      <c r="A744" s="7">
        <v>734</v>
      </c>
      <c r="B744" s="8" t="s">
        <v>7394</v>
      </c>
      <c r="C744" s="78" t="s">
        <v>54</v>
      </c>
      <c r="D744" s="78">
        <v>0</v>
      </c>
      <c r="E744" s="107" t="s">
        <v>10373</v>
      </c>
      <c r="F744" s="108">
        <v>42657</v>
      </c>
      <c r="G744" s="107" t="s">
        <v>9052</v>
      </c>
      <c r="H744" s="107" t="s">
        <v>346</v>
      </c>
      <c r="I744" s="107" t="s">
        <v>232</v>
      </c>
      <c r="J744" s="107" t="s">
        <v>233</v>
      </c>
      <c r="K744" s="107" t="s">
        <v>10248</v>
      </c>
      <c r="L744" s="107" t="s">
        <v>10374</v>
      </c>
      <c r="M744" s="107" t="s">
        <v>242</v>
      </c>
      <c r="N744" s="107" t="s">
        <v>506</v>
      </c>
      <c r="O744" s="107" t="s">
        <v>255</v>
      </c>
      <c r="P744" s="109">
        <v>0</v>
      </c>
      <c r="Q744" s="109">
        <v>0</v>
      </c>
      <c r="R744" s="109">
        <v>0</v>
      </c>
      <c r="S744" s="107" t="s">
        <v>236</v>
      </c>
      <c r="T744" s="105">
        <v>1</v>
      </c>
      <c r="U744" s="107">
        <v>0</v>
      </c>
      <c r="V744" s="107">
        <v>0</v>
      </c>
      <c r="W744" s="107">
        <v>0</v>
      </c>
      <c r="X744" s="78">
        <v>0</v>
      </c>
      <c r="Y744" s="78">
        <v>0</v>
      </c>
    </row>
    <row r="745" spans="1:25" x14ac:dyDescent="0.25">
      <c r="A745" s="7">
        <v>735</v>
      </c>
      <c r="B745" s="8" t="s">
        <v>7398</v>
      </c>
      <c r="C745" s="78" t="s">
        <v>54</v>
      </c>
      <c r="D745" s="78">
        <v>0</v>
      </c>
      <c r="E745" s="107" t="s">
        <v>10375</v>
      </c>
      <c r="F745" s="108">
        <v>40981</v>
      </c>
      <c r="G745" s="107" t="s">
        <v>9052</v>
      </c>
      <c r="H745" s="107" t="s">
        <v>354</v>
      </c>
      <c r="I745" s="107" t="s">
        <v>232</v>
      </c>
      <c r="J745" s="107" t="s">
        <v>233</v>
      </c>
      <c r="K745" s="107" t="s">
        <v>10248</v>
      </c>
      <c r="L745" s="107" t="s">
        <v>10376</v>
      </c>
      <c r="M745" s="107" t="s">
        <v>242</v>
      </c>
      <c r="N745" s="107" t="s">
        <v>506</v>
      </c>
      <c r="O745" s="107" t="s">
        <v>255</v>
      </c>
      <c r="P745" s="109">
        <v>0</v>
      </c>
      <c r="Q745" s="109">
        <v>0</v>
      </c>
      <c r="R745" s="109">
        <v>0</v>
      </c>
      <c r="S745" s="107" t="s">
        <v>236</v>
      </c>
      <c r="T745" s="105">
        <v>1</v>
      </c>
      <c r="U745" s="107">
        <v>0</v>
      </c>
      <c r="V745" s="107">
        <v>0</v>
      </c>
      <c r="W745" s="107">
        <v>0</v>
      </c>
      <c r="X745" s="78">
        <v>0</v>
      </c>
      <c r="Y745" s="78">
        <v>0</v>
      </c>
    </row>
    <row r="746" spans="1:25" x14ac:dyDescent="0.25">
      <c r="A746" s="7">
        <v>736</v>
      </c>
      <c r="B746" s="8" t="s">
        <v>7403</v>
      </c>
      <c r="C746" s="78" t="s">
        <v>54</v>
      </c>
      <c r="D746" s="78">
        <v>0</v>
      </c>
      <c r="E746" s="107" t="s">
        <v>10377</v>
      </c>
      <c r="F746" s="108">
        <v>42643</v>
      </c>
      <c r="G746" s="107" t="s">
        <v>9052</v>
      </c>
      <c r="H746" s="107" t="s">
        <v>346</v>
      </c>
      <c r="I746" s="107" t="s">
        <v>232</v>
      </c>
      <c r="J746" s="107" t="s">
        <v>233</v>
      </c>
      <c r="K746" s="107" t="s">
        <v>10248</v>
      </c>
      <c r="L746" s="107" t="s">
        <v>10378</v>
      </c>
      <c r="M746" s="107" t="s">
        <v>242</v>
      </c>
      <c r="N746" s="107" t="s">
        <v>506</v>
      </c>
      <c r="O746" s="107" t="s">
        <v>255</v>
      </c>
      <c r="P746" s="109">
        <v>630000000</v>
      </c>
      <c r="Q746" s="109">
        <v>630000000</v>
      </c>
      <c r="R746" s="109">
        <v>0</v>
      </c>
      <c r="S746" s="107" t="s">
        <v>236</v>
      </c>
      <c r="T746" s="105">
        <v>1</v>
      </c>
      <c r="U746" s="107">
        <v>0</v>
      </c>
      <c r="V746" s="107">
        <v>0</v>
      </c>
      <c r="W746" s="107">
        <v>0</v>
      </c>
      <c r="X746" s="78">
        <v>0</v>
      </c>
      <c r="Y746" s="78">
        <v>0</v>
      </c>
    </row>
    <row r="747" spans="1:25" x14ac:dyDescent="0.25">
      <c r="A747" s="7">
        <v>737</v>
      </c>
      <c r="B747" s="8" t="s">
        <v>7407</v>
      </c>
      <c r="C747" s="78" t="s">
        <v>54</v>
      </c>
      <c r="D747" s="78">
        <v>0</v>
      </c>
      <c r="E747" s="107" t="s">
        <v>10379</v>
      </c>
      <c r="F747" s="108">
        <v>42765</v>
      </c>
      <c r="G747" s="107" t="s">
        <v>9052</v>
      </c>
      <c r="H747" s="107" t="s">
        <v>364</v>
      </c>
      <c r="I747" s="107" t="s">
        <v>232</v>
      </c>
      <c r="J747" s="107" t="s">
        <v>233</v>
      </c>
      <c r="K747" s="107" t="s">
        <v>10248</v>
      </c>
      <c r="L747" s="107" t="s">
        <v>10380</v>
      </c>
      <c r="M747" s="107" t="s">
        <v>242</v>
      </c>
      <c r="N747" s="107" t="s">
        <v>506</v>
      </c>
      <c r="O747" s="107" t="s">
        <v>250</v>
      </c>
      <c r="P747" s="109">
        <v>1111426320</v>
      </c>
      <c r="Q747" s="109">
        <v>1111426320</v>
      </c>
      <c r="R747" s="109">
        <v>1004191373</v>
      </c>
      <c r="S747" s="107" t="s">
        <v>236</v>
      </c>
      <c r="T747" s="105">
        <v>1</v>
      </c>
      <c r="U747" s="107">
        <v>0</v>
      </c>
      <c r="V747" s="107">
        <v>0</v>
      </c>
      <c r="W747" s="107">
        <v>0</v>
      </c>
      <c r="X747" s="78">
        <v>0</v>
      </c>
      <c r="Y747" s="78">
        <v>0</v>
      </c>
    </row>
    <row r="748" spans="1:25" x14ac:dyDescent="0.25">
      <c r="A748" s="7">
        <v>738</v>
      </c>
      <c r="B748" s="8" t="s">
        <v>7410</v>
      </c>
      <c r="C748" s="78" t="s">
        <v>54</v>
      </c>
      <c r="D748" s="78">
        <v>0</v>
      </c>
      <c r="E748" s="107" t="s">
        <v>10381</v>
      </c>
      <c r="F748" s="108">
        <v>42760</v>
      </c>
      <c r="G748" s="107" t="s">
        <v>9052</v>
      </c>
      <c r="H748" s="107" t="s">
        <v>346</v>
      </c>
      <c r="I748" s="107" t="s">
        <v>232</v>
      </c>
      <c r="J748" s="107" t="s">
        <v>233</v>
      </c>
      <c r="K748" s="107" t="s">
        <v>10248</v>
      </c>
      <c r="L748" s="107" t="s">
        <v>10382</v>
      </c>
      <c r="M748" s="107" t="s">
        <v>242</v>
      </c>
      <c r="N748" s="107" t="s">
        <v>506</v>
      </c>
      <c r="O748" s="107" t="s">
        <v>255</v>
      </c>
      <c r="P748" s="109">
        <v>0</v>
      </c>
      <c r="Q748" s="109">
        <v>0</v>
      </c>
      <c r="R748" s="109">
        <v>0</v>
      </c>
      <c r="S748" s="107" t="s">
        <v>236</v>
      </c>
      <c r="T748" s="105">
        <v>1</v>
      </c>
      <c r="U748" s="107">
        <v>0</v>
      </c>
      <c r="V748" s="107">
        <v>0</v>
      </c>
      <c r="W748" s="107">
        <v>0</v>
      </c>
      <c r="X748" s="78">
        <v>0</v>
      </c>
      <c r="Y748" s="78">
        <v>0</v>
      </c>
    </row>
    <row r="749" spans="1:25" x14ac:dyDescent="0.25">
      <c r="A749" s="7">
        <v>739</v>
      </c>
      <c r="B749" s="8" t="s">
        <v>7414</v>
      </c>
      <c r="C749" s="78" t="s">
        <v>54</v>
      </c>
      <c r="D749" s="78">
        <v>0</v>
      </c>
      <c r="E749" s="107" t="s">
        <v>10383</v>
      </c>
      <c r="F749" s="108">
        <v>42795</v>
      </c>
      <c r="G749" s="107" t="s">
        <v>9052</v>
      </c>
      <c r="H749" s="107" t="s">
        <v>346</v>
      </c>
      <c r="I749" s="107" t="s">
        <v>232</v>
      </c>
      <c r="J749" s="107" t="s">
        <v>233</v>
      </c>
      <c r="K749" s="107" t="s">
        <v>10248</v>
      </c>
      <c r="L749" s="107" t="s">
        <v>10384</v>
      </c>
      <c r="M749" s="107" t="s">
        <v>242</v>
      </c>
      <c r="N749" s="107" t="s">
        <v>506</v>
      </c>
      <c r="O749" s="107" t="s">
        <v>255</v>
      </c>
      <c r="P749" s="109">
        <v>73771700</v>
      </c>
      <c r="Q749" s="109">
        <v>73771700</v>
      </c>
      <c r="R749" s="109">
        <v>57990801</v>
      </c>
      <c r="S749" s="107" t="s">
        <v>236</v>
      </c>
      <c r="T749" s="105">
        <v>1</v>
      </c>
      <c r="U749" s="107">
        <v>0</v>
      </c>
      <c r="V749" s="107">
        <v>0</v>
      </c>
      <c r="W749" s="107">
        <v>0</v>
      </c>
      <c r="X749" s="78">
        <v>0</v>
      </c>
      <c r="Y749" s="78">
        <v>0</v>
      </c>
    </row>
    <row r="750" spans="1:25" x14ac:dyDescent="0.25">
      <c r="A750" s="7">
        <v>740</v>
      </c>
      <c r="B750" s="8" t="s">
        <v>7417</v>
      </c>
      <c r="C750" s="78" t="s">
        <v>54</v>
      </c>
      <c r="D750" s="78">
        <v>0</v>
      </c>
      <c r="E750" s="107" t="s">
        <v>10385</v>
      </c>
      <c r="F750" s="108">
        <v>42830</v>
      </c>
      <c r="G750" s="107" t="s">
        <v>246</v>
      </c>
      <c r="H750" s="107" t="s">
        <v>350</v>
      </c>
      <c r="I750" s="107" t="s">
        <v>232</v>
      </c>
      <c r="J750" s="107" t="s">
        <v>233</v>
      </c>
      <c r="K750" s="107" t="s">
        <v>10248</v>
      </c>
      <c r="L750" s="107" t="s">
        <v>10386</v>
      </c>
      <c r="M750" s="107" t="s">
        <v>242</v>
      </c>
      <c r="N750" s="107" t="s">
        <v>506</v>
      </c>
      <c r="O750" s="107" t="s">
        <v>255</v>
      </c>
      <c r="P750" s="109">
        <v>0</v>
      </c>
      <c r="Q750" s="109">
        <v>0</v>
      </c>
      <c r="R750" s="109">
        <v>0</v>
      </c>
      <c r="S750" s="107" t="s">
        <v>236</v>
      </c>
      <c r="T750" s="105">
        <v>1</v>
      </c>
      <c r="U750" s="107">
        <v>0</v>
      </c>
      <c r="V750" s="107">
        <v>0</v>
      </c>
      <c r="W750" s="107">
        <v>0</v>
      </c>
      <c r="X750" s="78">
        <v>0</v>
      </c>
      <c r="Y750" s="78">
        <v>0</v>
      </c>
    </row>
    <row r="751" spans="1:25" x14ac:dyDescent="0.25">
      <c r="A751" s="7">
        <v>741</v>
      </c>
      <c r="B751" s="8" t="s">
        <v>7421</v>
      </c>
      <c r="C751" s="78" t="s">
        <v>54</v>
      </c>
      <c r="D751" s="78">
        <v>0</v>
      </c>
      <c r="E751" s="107" t="s">
        <v>10387</v>
      </c>
      <c r="F751" s="108">
        <v>42899</v>
      </c>
      <c r="G751" s="107" t="s">
        <v>9052</v>
      </c>
      <c r="H751" s="107" t="s">
        <v>354</v>
      </c>
      <c r="I751" s="107" t="s">
        <v>232</v>
      </c>
      <c r="J751" s="107" t="s">
        <v>233</v>
      </c>
      <c r="K751" s="107" t="s">
        <v>10248</v>
      </c>
      <c r="L751" s="107" t="s">
        <v>10356</v>
      </c>
      <c r="M751" s="107" t="s">
        <v>242</v>
      </c>
      <c r="N751" s="107" t="s">
        <v>506</v>
      </c>
      <c r="O751" s="107" t="s">
        <v>244</v>
      </c>
      <c r="P751" s="109">
        <v>0</v>
      </c>
      <c r="Q751" s="109">
        <v>0</v>
      </c>
      <c r="R751" s="109">
        <v>0</v>
      </c>
      <c r="S751" s="107" t="s">
        <v>236</v>
      </c>
      <c r="T751" s="105">
        <v>1</v>
      </c>
      <c r="U751" s="107">
        <v>0</v>
      </c>
      <c r="V751" s="107">
        <v>0</v>
      </c>
      <c r="W751" s="107">
        <v>0</v>
      </c>
      <c r="X751" s="78">
        <v>0</v>
      </c>
      <c r="Y751" s="78">
        <v>0</v>
      </c>
    </row>
    <row r="752" spans="1:25" x14ac:dyDescent="0.25">
      <c r="A752" s="7">
        <v>742</v>
      </c>
      <c r="B752" s="8" t="s">
        <v>7425</v>
      </c>
      <c r="C752" s="78" t="s">
        <v>54</v>
      </c>
      <c r="D752" s="78">
        <v>0</v>
      </c>
      <c r="E752" s="107" t="s">
        <v>10388</v>
      </c>
      <c r="F752" s="108">
        <v>42652</v>
      </c>
      <c r="G752" s="107" t="s">
        <v>9052</v>
      </c>
      <c r="H752" s="107" t="s">
        <v>346</v>
      </c>
      <c r="I752" s="107" t="s">
        <v>232</v>
      </c>
      <c r="J752" s="107" t="s">
        <v>233</v>
      </c>
      <c r="K752" s="107" t="s">
        <v>10248</v>
      </c>
      <c r="L752" s="107" t="s">
        <v>10389</v>
      </c>
      <c r="M752" s="107" t="s">
        <v>242</v>
      </c>
      <c r="N752" s="107" t="s">
        <v>506</v>
      </c>
      <c r="O752" s="107" t="s">
        <v>255</v>
      </c>
      <c r="P752" s="109">
        <v>29620240</v>
      </c>
      <c r="Q752" s="109">
        <v>29620240</v>
      </c>
      <c r="R752" s="109">
        <v>0</v>
      </c>
      <c r="S752" s="107" t="s">
        <v>236</v>
      </c>
      <c r="T752" s="105">
        <v>1</v>
      </c>
      <c r="U752" s="107">
        <v>0</v>
      </c>
      <c r="V752" s="107">
        <v>0</v>
      </c>
      <c r="W752" s="107">
        <v>0</v>
      </c>
      <c r="X752" s="78">
        <v>0</v>
      </c>
      <c r="Y752" s="78">
        <v>0</v>
      </c>
    </row>
    <row r="753" spans="1:25" x14ac:dyDescent="0.25">
      <c r="A753" s="7">
        <v>743</v>
      </c>
      <c r="B753" s="8" t="s">
        <v>7428</v>
      </c>
      <c r="C753" s="78" t="s">
        <v>54</v>
      </c>
      <c r="D753" s="78">
        <v>0</v>
      </c>
      <c r="E753" s="107" t="s">
        <v>10390</v>
      </c>
      <c r="F753" s="108">
        <v>42751</v>
      </c>
      <c r="G753" s="107" t="s">
        <v>9052</v>
      </c>
      <c r="H753" s="107" t="s">
        <v>364</v>
      </c>
      <c r="I753" s="107" t="s">
        <v>232</v>
      </c>
      <c r="J753" s="107" t="s">
        <v>233</v>
      </c>
      <c r="K753" s="107" t="s">
        <v>10248</v>
      </c>
      <c r="L753" s="107" t="s">
        <v>10391</v>
      </c>
      <c r="M753" s="107" t="s">
        <v>242</v>
      </c>
      <c r="N753" s="107" t="s">
        <v>506</v>
      </c>
      <c r="O753" s="107" t="s">
        <v>244</v>
      </c>
      <c r="P753" s="109">
        <v>114160380</v>
      </c>
      <c r="Q753" s="109">
        <v>114160380</v>
      </c>
      <c r="R753" s="109">
        <v>76919123</v>
      </c>
      <c r="S753" s="107" t="s">
        <v>236</v>
      </c>
      <c r="T753" s="105">
        <v>1</v>
      </c>
      <c r="U753" s="107">
        <v>0</v>
      </c>
      <c r="V753" s="107">
        <v>0</v>
      </c>
      <c r="W753" s="107">
        <v>0</v>
      </c>
      <c r="X753" s="78">
        <v>0</v>
      </c>
      <c r="Y753" s="78">
        <v>0</v>
      </c>
    </row>
    <row r="754" spans="1:25" x14ac:dyDescent="0.25">
      <c r="A754" s="7">
        <v>744</v>
      </c>
      <c r="B754" s="8" t="s">
        <v>7431</v>
      </c>
      <c r="C754" s="78" t="s">
        <v>54</v>
      </c>
      <c r="D754" s="78">
        <v>0</v>
      </c>
      <c r="E754" s="107" t="s">
        <v>10392</v>
      </c>
      <c r="F754" s="108">
        <v>42887</v>
      </c>
      <c r="G754" s="107" t="s">
        <v>246</v>
      </c>
      <c r="H754" s="107" t="s">
        <v>350</v>
      </c>
      <c r="I754" s="107" t="s">
        <v>232</v>
      </c>
      <c r="J754" s="107" t="s">
        <v>233</v>
      </c>
      <c r="K754" s="107" t="s">
        <v>10248</v>
      </c>
      <c r="L754" s="107" t="s">
        <v>10393</v>
      </c>
      <c r="M754" s="107" t="s">
        <v>242</v>
      </c>
      <c r="N754" s="107" t="s">
        <v>506</v>
      </c>
      <c r="O754" s="107" t="s">
        <v>244</v>
      </c>
      <c r="P754" s="109">
        <v>0</v>
      </c>
      <c r="Q754" s="109">
        <v>0</v>
      </c>
      <c r="R754" s="109">
        <v>0</v>
      </c>
      <c r="S754" s="107" t="s">
        <v>236</v>
      </c>
      <c r="T754" s="105">
        <v>1</v>
      </c>
      <c r="U754" s="107">
        <v>0</v>
      </c>
      <c r="V754" s="107">
        <v>0</v>
      </c>
      <c r="W754" s="107">
        <v>0</v>
      </c>
      <c r="X754" s="78">
        <v>0</v>
      </c>
      <c r="Y754" s="78">
        <v>0</v>
      </c>
    </row>
    <row r="755" spans="1:25" x14ac:dyDescent="0.25">
      <c r="A755" s="7">
        <v>745</v>
      </c>
      <c r="B755" s="8" t="s">
        <v>7435</v>
      </c>
      <c r="C755" s="78" t="s">
        <v>54</v>
      </c>
      <c r="D755" s="78">
        <v>0</v>
      </c>
      <c r="E755" s="107" t="s">
        <v>10394</v>
      </c>
      <c r="F755" s="108">
        <v>42907</v>
      </c>
      <c r="G755" s="107" t="s">
        <v>9052</v>
      </c>
      <c r="H755" s="107" t="s">
        <v>364</v>
      </c>
      <c r="I755" s="107" t="s">
        <v>232</v>
      </c>
      <c r="J755" s="107" t="s">
        <v>233</v>
      </c>
      <c r="K755" s="107" t="s">
        <v>10248</v>
      </c>
      <c r="L755" s="107" t="s">
        <v>10395</v>
      </c>
      <c r="M755" s="107" t="s">
        <v>242</v>
      </c>
      <c r="N755" s="107" t="s">
        <v>506</v>
      </c>
      <c r="O755" s="107" t="s">
        <v>255</v>
      </c>
      <c r="P755" s="109">
        <v>36885850</v>
      </c>
      <c r="Q755" s="109">
        <v>36885850</v>
      </c>
      <c r="R755" s="109">
        <v>0</v>
      </c>
      <c r="S755" s="107" t="s">
        <v>236</v>
      </c>
      <c r="T755" s="105">
        <v>1</v>
      </c>
      <c r="U755" s="107">
        <v>0</v>
      </c>
      <c r="V755" s="107">
        <v>0</v>
      </c>
      <c r="W755" s="107">
        <v>0</v>
      </c>
      <c r="X755" s="78">
        <v>0</v>
      </c>
      <c r="Y755" s="78">
        <v>0</v>
      </c>
    </row>
    <row r="756" spans="1:25" x14ac:dyDescent="0.25">
      <c r="A756" s="7">
        <v>746</v>
      </c>
      <c r="B756" s="8" t="s">
        <v>7439</v>
      </c>
      <c r="C756" s="78" t="s">
        <v>54</v>
      </c>
      <c r="D756" s="78">
        <v>0</v>
      </c>
      <c r="E756" s="107" t="s">
        <v>10396</v>
      </c>
      <c r="F756" s="108">
        <v>42940</v>
      </c>
      <c r="G756" s="107" t="s">
        <v>9052</v>
      </c>
      <c r="H756" s="107" t="s">
        <v>344</v>
      </c>
      <c r="I756" s="107" t="s">
        <v>232</v>
      </c>
      <c r="J756" s="107" t="s">
        <v>233</v>
      </c>
      <c r="K756" s="107" t="s">
        <v>10248</v>
      </c>
      <c r="L756" s="107" t="s">
        <v>10397</v>
      </c>
      <c r="M756" s="107" t="s">
        <v>242</v>
      </c>
      <c r="N756" s="107" t="s">
        <v>506</v>
      </c>
      <c r="O756" s="107" t="s">
        <v>255</v>
      </c>
      <c r="P756" s="109">
        <v>0</v>
      </c>
      <c r="Q756" s="109">
        <v>0</v>
      </c>
      <c r="R756" s="109">
        <v>0</v>
      </c>
      <c r="S756" s="107" t="s">
        <v>236</v>
      </c>
      <c r="T756" s="105">
        <v>1</v>
      </c>
      <c r="U756" s="107">
        <v>0</v>
      </c>
      <c r="V756" s="107">
        <v>0</v>
      </c>
      <c r="W756" s="107">
        <v>0</v>
      </c>
      <c r="X756" s="78">
        <v>0</v>
      </c>
      <c r="Y756" s="78">
        <v>0</v>
      </c>
    </row>
    <row r="757" spans="1:25" x14ac:dyDescent="0.25">
      <c r="A757" s="7">
        <v>747</v>
      </c>
      <c r="B757" s="8" t="s">
        <v>7443</v>
      </c>
      <c r="C757" s="78" t="s">
        <v>54</v>
      </c>
      <c r="D757" s="78">
        <v>0</v>
      </c>
      <c r="E757" s="107" t="s">
        <v>10398</v>
      </c>
      <c r="F757" s="108">
        <v>42853</v>
      </c>
      <c r="G757" s="107" t="s">
        <v>9052</v>
      </c>
      <c r="H757" s="107" t="s">
        <v>346</v>
      </c>
      <c r="I757" s="107" t="s">
        <v>232</v>
      </c>
      <c r="J757" s="107" t="s">
        <v>233</v>
      </c>
      <c r="K757" s="107" t="s">
        <v>10248</v>
      </c>
      <c r="L757" s="107" t="s">
        <v>10399</v>
      </c>
      <c r="M757" s="107" t="s">
        <v>242</v>
      </c>
      <c r="N757" s="107" t="s">
        <v>506</v>
      </c>
      <c r="O757" s="107" t="s">
        <v>244</v>
      </c>
      <c r="P757" s="109">
        <v>216000000</v>
      </c>
      <c r="Q757" s="109">
        <v>216000000</v>
      </c>
      <c r="R757" s="109">
        <v>172611685</v>
      </c>
      <c r="S757" s="107" t="s">
        <v>236</v>
      </c>
      <c r="T757" s="105">
        <v>1</v>
      </c>
      <c r="U757" s="107">
        <v>0</v>
      </c>
      <c r="V757" s="107">
        <v>0</v>
      </c>
      <c r="W757" s="107">
        <v>0</v>
      </c>
      <c r="X757" s="78">
        <v>0</v>
      </c>
      <c r="Y757" s="78">
        <v>0</v>
      </c>
    </row>
    <row r="758" spans="1:25" x14ac:dyDescent="0.25">
      <c r="A758" s="7">
        <v>748</v>
      </c>
      <c r="B758" s="8" t="s">
        <v>7447</v>
      </c>
      <c r="C758" s="78" t="s">
        <v>54</v>
      </c>
      <c r="D758" s="78">
        <v>0</v>
      </c>
      <c r="E758" s="107" t="s">
        <v>10400</v>
      </c>
      <c r="F758" s="108">
        <v>42977</v>
      </c>
      <c r="G758" s="107" t="s">
        <v>9052</v>
      </c>
      <c r="H758" s="107" t="s">
        <v>364</v>
      </c>
      <c r="I758" s="107" t="s">
        <v>232</v>
      </c>
      <c r="J758" s="107" t="s">
        <v>233</v>
      </c>
      <c r="K758" s="107" t="s">
        <v>10248</v>
      </c>
      <c r="L758" s="107" t="s">
        <v>10401</v>
      </c>
      <c r="M758" s="107" t="s">
        <v>242</v>
      </c>
      <c r="N758" s="107" t="s">
        <v>506</v>
      </c>
      <c r="O758" s="107" t="s">
        <v>244</v>
      </c>
      <c r="P758" s="109">
        <v>1541983218</v>
      </c>
      <c r="Q758" s="109">
        <v>1541983218</v>
      </c>
      <c r="R758" s="109">
        <v>0</v>
      </c>
      <c r="S758" s="107" t="s">
        <v>236</v>
      </c>
      <c r="T758" s="105">
        <v>1</v>
      </c>
      <c r="U758" s="107">
        <v>0</v>
      </c>
      <c r="V758" s="107">
        <v>0</v>
      </c>
      <c r="W758" s="107">
        <v>0</v>
      </c>
      <c r="X758" s="78">
        <v>0</v>
      </c>
      <c r="Y758" s="78">
        <v>0</v>
      </c>
    </row>
    <row r="759" spans="1:25" x14ac:dyDescent="0.25">
      <c r="A759" s="7">
        <v>749</v>
      </c>
      <c r="B759" s="8" t="s">
        <v>7450</v>
      </c>
      <c r="C759" s="78" t="s">
        <v>54</v>
      </c>
      <c r="D759" s="78">
        <v>0</v>
      </c>
      <c r="E759" s="107" t="s">
        <v>10402</v>
      </c>
      <c r="F759" s="108">
        <v>42674</v>
      </c>
      <c r="G759" s="107" t="s">
        <v>246</v>
      </c>
      <c r="H759" s="107" t="s">
        <v>350</v>
      </c>
      <c r="I759" s="107" t="s">
        <v>232</v>
      </c>
      <c r="J759" s="107" t="s">
        <v>233</v>
      </c>
      <c r="K759" s="107" t="s">
        <v>10248</v>
      </c>
      <c r="L759" s="107" t="s">
        <v>10403</v>
      </c>
      <c r="M759" s="107" t="s">
        <v>242</v>
      </c>
      <c r="N759" s="107" t="s">
        <v>506</v>
      </c>
      <c r="O759" s="107" t="s">
        <v>255</v>
      </c>
      <c r="P759" s="109">
        <v>431196832</v>
      </c>
      <c r="Q759" s="109">
        <v>431196832</v>
      </c>
      <c r="R759" s="109">
        <v>156621007</v>
      </c>
      <c r="S759" s="107" t="s">
        <v>236</v>
      </c>
      <c r="T759" s="105">
        <v>1</v>
      </c>
      <c r="U759" s="107">
        <v>0</v>
      </c>
      <c r="V759" s="107">
        <v>0</v>
      </c>
      <c r="W759" s="107">
        <v>0</v>
      </c>
      <c r="X759" s="78">
        <v>0</v>
      </c>
      <c r="Y759" s="78">
        <v>0</v>
      </c>
    </row>
    <row r="760" spans="1:25" x14ac:dyDescent="0.25">
      <c r="A760" s="7">
        <v>750</v>
      </c>
      <c r="B760" s="8" t="s">
        <v>7454</v>
      </c>
      <c r="C760" s="78" t="s">
        <v>54</v>
      </c>
      <c r="D760" s="78">
        <v>0</v>
      </c>
      <c r="E760" s="107" t="s">
        <v>10404</v>
      </c>
      <c r="F760" s="108">
        <v>42976</v>
      </c>
      <c r="G760" s="107" t="s">
        <v>9052</v>
      </c>
      <c r="H760" s="107" t="s">
        <v>344</v>
      </c>
      <c r="I760" s="107" t="s">
        <v>232</v>
      </c>
      <c r="J760" s="107" t="s">
        <v>233</v>
      </c>
      <c r="K760" s="107" t="s">
        <v>10248</v>
      </c>
      <c r="L760" s="107" t="s">
        <v>10405</v>
      </c>
      <c r="M760" s="107" t="s">
        <v>242</v>
      </c>
      <c r="N760" s="107" t="s">
        <v>506</v>
      </c>
      <c r="O760" s="107" t="s">
        <v>244</v>
      </c>
      <c r="P760" s="109">
        <v>0</v>
      </c>
      <c r="Q760" s="109">
        <v>0</v>
      </c>
      <c r="R760" s="109">
        <v>0</v>
      </c>
      <c r="S760" s="107" t="s">
        <v>236</v>
      </c>
      <c r="T760" s="105">
        <v>1</v>
      </c>
      <c r="U760" s="107">
        <v>0</v>
      </c>
      <c r="V760" s="107">
        <v>0</v>
      </c>
      <c r="W760" s="107">
        <v>0</v>
      </c>
      <c r="X760" s="78">
        <v>0</v>
      </c>
      <c r="Y760" s="78">
        <v>0</v>
      </c>
    </row>
    <row r="761" spans="1:25" x14ac:dyDescent="0.25">
      <c r="A761" s="7">
        <v>751</v>
      </c>
      <c r="B761" s="8" t="s">
        <v>7457</v>
      </c>
      <c r="C761" s="78" t="s">
        <v>54</v>
      </c>
      <c r="D761" s="78">
        <v>0</v>
      </c>
      <c r="E761" s="107" t="s">
        <v>10406</v>
      </c>
      <c r="F761" s="108">
        <v>42996</v>
      </c>
      <c r="G761" s="107" t="s">
        <v>9052</v>
      </c>
      <c r="H761" s="107" t="s">
        <v>344</v>
      </c>
      <c r="I761" s="107" t="s">
        <v>232</v>
      </c>
      <c r="J761" s="107" t="s">
        <v>233</v>
      </c>
      <c r="K761" s="107" t="s">
        <v>10248</v>
      </c>
      <c r="L761" s="107" t="s">
        <v>10407</v>
      </c>
      <c r="M761" s="107" t="s">
        <v>242</v>
      </c>
      <c r="N761" s="107" t="s">
        <v>506</v>
      </c>
      <c r="O761" s="107" t="s">
        <v>244</v>
      </c>
      <c r="P761" s="109">
        <v>0</v>
      </c>
      <c r="Q761" s="109">
        <v>0</v>
      </c>
      <c r="R761" s="109">
        <v>0</v>
      </c>
      <c r="S761" s="107" t="s">
        <v>236</v>
      </c>
      <c r="T761" s="105">
        <v>1</v>
      </c>
      <c r="U761" s="107">
        <v>0</v>
      </c>
      <c r="V761" s="107">
        <v>0</v>
      </c>
      <c r="W761" s="107">
        <v>0</v>
      </c>
      <c r="X761" s="78">
        <v>0</v>
      </c>
      <c r="Y761" s="78">
        <v>0</v>
      </c>
    </row>
    <row r="762" spans="1:25" x14ac:dyDescent="0.25">
      <c r="A762" s="7">
        <v>752</v>
      </c>
      <c r="B762" s="8" t="s">
        <v>7461</v>
      </c>
      <c r="C762" s="78" t="s">
        <v>54</v>
      </c>
      <c r="D762" s="78">
        <v>0</v>
      </c>
      <c r="E762" s="107" t="s">
        <v>10408</v>
      </c>
      <c r="F762" s="108">
        <v>42979</v>
      </c>
      <c r="G762" s="107" t="s">
        <v>9052</v>
      </c>
      <c r="H762" s="107" t="s">
        <v>354</v>
      </c>
      <c r="I762" s="107" t="s">
        <v>232</v>
      </c>
      <c r="J762" s="107" t="s">
        <v>233</v>
      </c>
      <c r="K762" s="107" t="s">
        <v>10248</v>
      </c>
      <c r="L762" s="107" t="s">
        <v>10409</v>
      </c>
      <c r="M762" s="107" t="s">
        <v>242</v>
      </c>
      <c r="N762" s="107" t="s">
        <v>506</v>
      </c>
      <c r="O762" s="107" t="s">
        <v>244</v>
      </c>
      <c r="P762" s="109">
        <v>659369791021</v>
      </c>
      <c r="Q762" s="109">
        <v>659369791021</v>
      </c>
      <c r="R762" s="109">
        <v>0</v>
      </c>
      <c r="S762" s="107" t="s">
        <v>236</v>
      </c>
      <c r="T762" s="105">
        <v>1</v>
      </c>
      <c r="U762" s="107">
        <v>0</v>
      </c>
      <c r="V762" s="107">
        <v>0</v>
      </c>
      <c r="W762" s="107">
        <v>0</v>
      </c>
      <c r="X762" s="78">
        <v>0</v>
      </c>
      <c r="Y762" s="78">
        <v>0</v>
      </c>
    </row>
    <row r="763" spans="1:25" x14ac:dyDescent="0.25">
      <c r="A763" s="7">
        <v>753</v>
      </c>
      <c r="B763" s="8" t="s">
        <v>7465</v>
      </c>
      <c r="C763" s="78" t="s">
        <v>54</v>
      </c>
      <c r="D763" s="78">
        <v>0</v>
      </c>
      <c r="E763" s="107" t="s">
        <v>10410</v>
      </c>
      <c r="F763" s="108">
        <v>43054</v>
      </c>
      <c r="G763" s="107" t="s">
        <v>9052</v>
      </c>
      <c r="H763" s="107" t="s">
        <v>354</v>
      </c>
      <c r="I763" s="107" t="s">
        <v>232</v>
      </c>
      <c r="J763" s="107" t="s">
        <v>233</v>
      </c>
      <c r="K763" s="107" t="s">
        <v>10248</v>
      </c>
      <c r="L763" s="107" t="s">
        <v>10411</v>
      </c>
      <c r="M763" s="107" t="s">
        <v>242</v>
      </c>
      <c r="N763" s="107" t="s">
        <v>506</v>
      </c>
      <c r="O763" s="107" t="s">
        <v>244</v>
      </c>
      <c r="P763" s="109">
        <v>0</v>
      </c>
      <c r="Q763" s="109">
        <v>0</v>
      </c>
      <c r="R763" s="109">
        <v>0</v>
      </c>
      <c r="S763" s="107" t="s">
        <v>236</v>
      </c>
      <c r="T763" s="105">
        <v>1</v>
      </c>
      <c r="U763" s="107">
        <v>0</v>
      </c>
      <c r="V763" s="107">
        <v>0</v>
      </c>
      <c r="W763" s="107">
        <v>0</v>
      </c>
      <c r="X763" s="78">
        <v>0</v>
      </c>
      <c r="Y763" s="78">
        <v>0</v>
      </c>
    </row>
    <row r="764" spans="1:25" x14ac:dyDescent="0.25">
      <c r="A764" s="7">
        <v>754</v>
      </c>
      <c r="B764" s="8" t="s">
        <v>7469</v>
      </c>
      <c r="C764" s="78" t="s">
        <v>54</v>
      </c>
      <c r="D764" s="78">
        <v>0</v>
      </c>
      <c r="E764" s="107" t="s">
        <v>10412</v>
      </c>
      <c r="F764" s="108">
        <v>42945</v>
      </c>
      <c r="G764" s="107" t="s">
        <v>9052</v>
      </c>
      <c r="H764" s="107" t="s">
        <v>346</v>
      </c>
      <c r="I764" s="107" t="s">
        <v>232</v>
      </c>
      <c r="J764" s="107" t="s">
        <v>233</v>
      </c>
      <c r="K764" s="107" t="s">
        <v>10248</v>
      </c>
      <c r="L764" s="107" t="s">
        <v>10413</v>
      </c>
      <c r="M764" s="107" t="s">
        <v>242</v>
      </c>
      <c r="N764" s="107" t="s">
        <v>506</v>
      </c>
      <c r="O764" s="107" t="s">
        <v>244</v>
      </c>
      <c r="P764" s="109">
        <v>73771700</v>
      </c>
      <c r="Q764" s="109">
        <v>73771700</v>
      </c>
      <c r="R764" s="109">
        <v>0</v>
      </c>
      <c r="S764" s="107" t="s">
        <v>236</v>
      </c>
      <c r="T764" s="105">
        <v>1</v>
      </c>
      <c r="U764" s="107">
        <v>0</v>
      </c>
      <c r="V764" s="107">
        <v>0</v>
      </c>
      <c r="W764" s="107">
        <v>0</v>
      </c>
      <c r="X764" s="78">
        <v>0</v>
      </c>
      <c r="Y764" s="78">
        <v>0</v>
      </c>
    </row>
    <row r="765" spans="1:25" x14ac:dyDescent="0.25">
      <c r="A765" s="7">
        <v>755</v>
      </c>
      <c r="B765" s="8" t="s">
        <v>7472</v>
      </c>
      <c r="C765" s="78" t="s">
        <v>54</v>
      </c>
      <c r="D765" s="78">
        <v>0</v>
      </c>
      <c r="E765" s="107" t="s">
        <v>10414</v>
      </c>
      <c r="F765" s="108">
        <v>43129</v>
      </c>
      <c r="G765" s="107" t="s">
        <v>9052</v>
      </c>
      <c r="H765" s="107" t="s">
        <v>346</v>
      </c>
      <c r="I765" s="107" t="s">
        <v>232</v>
      </c>
      <c r="J765" s="107" t="s">
        <v>233</v>
      </c>
      <c r="K765" s="107" t="s">
        <v>10248</v>
      </c>
      <c r="L765" s="107" t="s">
        <v>10415</v>
      </c>
      <c r="M765" s="107" t="s">
        <v>242</v>
      </c>
      <c r="N765" s="107" t="s">
        <v>506</v>
      </c>
      <c r="O765" s="107" t="s">
        <v>255</v>
      </c>
      <c r="P765" s="109">
        <v>44764448479</v>
      </c>
      <c r="Q765" s="109">
        <v>44764448479</v>
      </c>
      <c r="R765" s="109">
        <v>34587106159</v>
      </c>
      <c r="S765" s="107" t="s">
        <v>236</v>
      </c>
      <c r="T765" s="105">
        <v>1</v>
      </c>
      <c r="U765" s="107">
        <v>0</v>
      </c>
      <c r="V765" s="107">
        <v>0</v>
      </c>
      <c r="W765" s="107">
        <v>0</v>
      </c>
      <c r="X765" s="78">
        <v>0</v>
      </c>
      <c r="Y765" s="78">
        <v>0</v>
      </c>
    </row>
    <row r="766" spans="1:25" x14ac:dyDescent="0.25">
      <c r="A766" s="7">
        <v>756</v>
      </c>
      <c r="B766" s="8" t="s">
        <v>7476</v>
      </c>
      <c r="C766" s="78" t="s">
        <v>54</v>
      </c>
      <c r="D766" s="78">
        <v>0</v>
      </c>
      <c r="E766" s="107" t="s">
        <v>10416</v>
      </c>
      <c r="F766" s="108">
        <v>42613</v>
      </c>
      <c r="G766" s="107" t="s">
        <v>9052</v>
      </c>
      <c r="H766" s="107" t="s">
        <v>364</v>
      </c>
      <c r="I766" s="107" t="s">
        <v>232</v>
      </c>
      <c r="J766" s="107" t="s">
        <v>233</v>
      </c>
      <c r="K766" s="107" t="s">
        <v>10248</v>
      </c>
      <c r="L766" s="107" t="s">
        <v>10417</v>
      </c>
      <c r="M766" s="107" t="s">
        <v>242</v>
      </c>
      <c r="N766" s="107" t="s">
        <v>506</v>
      </c>
      <c r="O766" s="107" t="s">
        <v>244</v>
      </c>
      <c r="P766" s="109">
        <v>0</v>
      </c>
      <c r="Q766" s="109">
        <v>0</v>
      </c>
      <c r="R766" s="109">
        <v>0</v>
      </c>
      <c r="S766" s="107" t="s">
        <v>236</v>
      </c>
      <c r="T766" s="105">
        <v>1</v>
      </c>
      <c r="U766" s="107">
        <v>0</v>
      </c>
      <c r="V766" s="107">
        <v>0</v>
      </c>
      <c r="W766" s="107">
        <v>0</v>
      </c>
      <c r="X766" s="78">
        <v>0</v>
      </c>
      <c r="Y766" s="78">
        <v>0</v>
      </c>
    </row>
    <row r="767" spans="1:25" x14ac:dyDescent="0.25">
      <c r="A767" s="7">
        <v>757</v>
      </c>
      <c r="B767" s="8" t="s">
        <v>7480</v>
      </c>
      <c r="C767" s="78" t="s">
        <v>54</v>
      </c>
      <c r="D767" s="78">
        <v>0</v>
      </c>
      <c r="E767" s="107" t="s">
        <v>10418</v>
      </c>
      <c r="F767" s="108">
        <v>43174</v>
      </c>
      <c r="G767" s="107" t="s">
        <v>9052</v>
      </c>
      <c r="H767" s="107" t="s">
        <v>346</v>
      </c>
      <c r="I767" s="107" t="s">
        <v>232</v>
      </c>
      <c r="J767" s="107" t="s">
        <v>233</v>
      </c>
      <c r="K767" s="107" t="s">
        <v>10248</v>
      </c>
      <c r="L767" s="107" t="s">
        <v>10419</v>
      </c>
      <c r="M767" s="107" t="s">
        <v>242</v>
      </c>
      <c r="N767" s="107" t="s">
        <v>506</v>
      </c>
      <c r="O767" s="107" t="s">
        <v>244</v>
      </c>
      <c r="P767" s="109">
        <v>0</v>
      </c>
      <c r="Q767" s="109">
        <v>0</v>
      </c>
      <c r="R767" s="109">
        <v>0</v>
      </c>
      <c r="S767" s="107" t="s">
        <v>236</v>
      </c>
      <c r="T767" s="105">
        <v>1</v>
      </c>
      <c r="U767" s="107">
        <v>0</v>
      </c>
      <c r="V767" s="107">
        <v>0</v>
      </c>
      <c r="W767" s="107">
        <v>0</v>
      </c>
      <c r="X767" s="78">
        <v>0</v>
      </c>
      <c r="Y767" s="78">
        <v>0</v>
      </c>
    </row>
    <row r="768" spans="1:25" x14ac:dyDescent="0.25">
      <c r="A768" s="7">
        <v>758</v>
      </c>
      <c r="B768" s="8" t="s">
        <v>7484</v>
      </c>
      <c r="C768" s="78" t="s">
        <v>54</v>
      </c>
      <c r="D768" s="78">
        <v>0</v>
      </c>
      <c r="E768" s="107" t="s">
        <v>10420</v>
      </c>
      <c r="F768" s="108">
        <v>43151</v>
      </c>
      <c r="G768" s="107" t="s">
        <v>9052</v>
      </c>
      <c r="H768" s="107" t="s">
        <v>344</v>
      </c>
      <c r="I768" s="107" t="s">
        <v>232</v>
      </c>
      <c r="J768" s="107" t="s">
        <v>233</v>
      </c>
      <c r="K768" s="107" t="s">
        <v>10248</v>
      </c>
      <c r="L768" s="107" t="s">
        <v>10421</v>
      </c>
      <c r="M768" s="107" t="s">
        <v>242</v>
      </c>
      <c r="N768" s="107" t="s">
        <v>506</v>
      </c>
      <c r="O768" s="107" t="s">
        <v>255</v>
      </c>
      <c r="P768" s="109">
        <v>0</v>
      </c>
      <c r="Q768" s="109">
        <v>0</v>
      </c>
      <c r="R768" s="109">
        <v>0</v>
      </c>
      <c r="S768" s="107" t="s">
        <v>236</v>
      </c>
      <c r="T768" s="105">
        <v>1</v>
      </c>
      <c r="U768" s="107">
        <v>0</v>
      </c>
      <c r="V768" s="107">
        <v>0</v>
      </c>
      <c r="W768" s="107">
        <v>0</v>
      </c>
      <c r="X768" s="78">
        <v>0</v>
      </c>
      <c r="Y768" s="78">
        <v>0</v>
      </c>
    </row>
    <row r="769" spans="1:25" x14ac:dyDescent="0.25">
      <c r="A769" s="7">
        <v>759</v>
      </c>
      <c r="B769" s="8" t="s">
        <v>7488</v>
      </c>
      <c r="C769" s="78" t="s">
        <v>54</v>
      </c>
      <c r="D769" s="78">
        <v>0</v>
      </c>
      <c r="E769" s="107" t="s">
        <v>10422</v>
      </c>
      <c r="F769" s="108">
        <v>42993</v>
      </c>
      <c r="G769" s="107" t="s">
        <v>9052</v>
      </c>
      <c r="H769" s="107" t="s">
        <v>344</v>
      </c>
      <c r="I769" s="107" t="s">
        <v>232</v>
      </c>
      <c r="J769" s="107" t="s">
        <v>233</v>
      </c>
      <c r="K769" s="107" t="s">
        <v>10248</v>
      </c>
      <c r="L769" s="107" t="s">
        <v>10423</v>
      </c>
      <c r="M769" s="107" t="s">
        <v>242</v>
      </c>
      <c r="N769" s="107" t="s">
        <v>506</v>
      </c>
      <c r="O769" s="107" t="s">
        <v>244</v>
      </c>
      <c r="P769" s="109">
        <v>96436269</v>
      </c>
      <c r="Q769" s="109">
        <v>96436269</v>
      </c>
      <c r="R769" s="109">
        <v>0</v>
      </c>
      <c r="S769" s="107" t="s">
        <v>236</v>
      </c>
      <c r="T769" s="105">
        <v>1</v>
      </c>
      <c r="U769" s="107">
        <v>0</v>
      </c>
      <c r="V769" s="107">
        <v>0</v>
      </c>
      <c r="W769" s="107">
        <v>0</v>
      </c>
      <c r="X769" s="78">
        <v>0</v>
      </c>
      <c r="Y769" s="78">
        <v>0</v>
      </c>
    </row>
    <row r="770" spans="1:25" x14ac:dyDescent="0.25">
      <c r="A770" s="7">
        <v>760</v>
      </c>
      <c r="B770" s="8" t="s">
        <v>7492</v>
      </c>
      <c r="C770" s="78" t="s">
        <v>54</v>
      </c>
      <c r="D770" s="78">
        <v>0</v>
      </c>
      <c r="E770" s="107" t="s">
        <v>10424</v>
      </c>
      <c r="F770" s="108">
        <v>43206</v>
      </c>
      <c r="G770" s="107" t="s">
        <v>9052</v>
      </c>
      <c r="H770" s="107" t="s">
        <v>344</v>
      </c>
      <c r="I770" s="107" t="s">
        <v>232</v>
      </c>
      <c r="J770" s="107" t="s">
        <v>233</v>
      </c>
      <c r="K770" s="107" t="s">
        <v>10248</v>
      </c>
      <c r="L770" s="107" t="s">
        <v>10425</v>
      </c>
      <c r="M770" s="107" t="s">
        <v>242</v>
      </c>
      <c r="N770" s="107" t="s">
        <v>506</v>
      </c>
      <c r="O770" s="107" t="s">
        <v>255</v>
      </c>
      <c r="P770" s="109">
        <v>0</v>
      </c>
      <c r="Q770" s="109">
        <v>0</v>
      </c>
      <c r="R770" s="109">
        <v>0</v>
      </c>
      <c r="S770" s="107" t="s">
        <v>236</v>
      </c>
      <c r="T770" s="105">
        <v>1</v>
      </c>
      <c r="U770" s="107">
        <v>0</v>
      </c>
      <c r="V770" s="107">
        <v>0</v>
      </c>
      <c r="W770" s="107">
        <v>0</v>
      </c>
      <c r="X770" s="78">
        <v>0</v>
      </c>
      <c r="Y770" s="78">
        <v>0</v>
      </c>
    </row>
    <row r="771" spans="1:25" x14ac:dyDescent="0.25">
      <c r="A771" s="7">
        <v>761</v>
      </c>
      <c r="B771" s="8" t="s">
        <v>7496</v>
      </c>
      <c r="C771" s="78" t="s">
        <v>54</v>
      </c>
      <c r="D771" s="78">
        <v>0</v>
      </c>
      <c r="E771" s="107" t="s">
        <v>10426</v>
      </c>
      <c r="F771" s="108">
        <v>43245</v>
      </c>
      <c r="G771" s="107" t="s">
        <v>9052</v>
      </c>
      <c r="H771" s="107" t="s">
        <v>344</v>
      </c>
      <c r="I771" s="107" t="s">
        <v>232</v>
      </c>
      <c r="J771" s="107" t="s">
        <v>233</v>
      </c>
      <c r="K771" s="107" t="s">
        <v>10248</v>
      </c>
      <c r="L771" s="107" t="s">
        <v>10427</v>
      </c>
      <c r="M771" s="107" t="s">
        <v>242</v>
      </c>
      <c r="N771" s="107" t="s">
        <v>506</v>
      </c>
      <c r="O771" s="107" t="s">
        <v>244</v>
      </c>
      <c r="P771" s="109">
        <v>0</v>
      </c>
      <c r="Q771" s="109">
        <v>0</v>
      </c>
      <c r="R771" s="109">
        <v>0</v>
      </c>
      <c r="S771" s="107" t="s">
        <v>236</v>
      </c>
      <c r="T771" s="105">
        <v>1</v>
      </c>
      <c r="U771" s="107">
        <v>0</v>
      </c>
      <c r="V771" s="107">
        <v>0</v>
      </c>
      <c r="W771" s="107">
        <v>0</v>
      </c>
      <c r="X771" s="78">
        <v>0</v>
      </c>
      <c r="Y771" s="78">
        <v>0</v>
      </c>
    </row>
    <row r="772" spans="1:25" x14ac:dyDescent="0.25">
      <c r="A772" s="7">
        <v>762</v>
      </c>
      <c r="B772" s="8" t="s">
        <v>7499</v>
      </c>
      <c r="C772" s="78" t="s">
        <v>54</v>
      </c>
      <c r="D772" s="78">
        <v>0</v>
      </c>
      <c r="E772" s="107" t="s">
        <v>10428</v>
      </c>
      <c r="F772" s="108">
        <v>43245</v>
      </c>
      <c r="G772" s="107" t="s">
        <v>9052</v>
      </c>
      <c r="H772" s="107" t="s">
        <v>344</v>
      </c>
      <c r="I772" s="107" t="s">
        <v>232</v>
      </c>
      <c r="J772" s="107" t="s">
        <v>233</v>
      </c>
      <c r="K772" s="107" t="s">
        <v>10248</v>
      </c>
      <c r="L772" s="107" t="s">
        <v>10429</v>
      </c>
      <c r="M772" s="107" t="s">
        <v>242</v>
      </c>
      <c r="N772" s="107" t="s">
        <v>506</v>
      </c>
      <c r="O772" s="107" t="s">
        <v>244</v>
      </c>
      <c r="P772" s="109">
        <v>0</v>
      </c>
      <c r="Q772" s="109">
        <v>0</v>
      </c>
      <c r="R772" s="109">
        <v>0</v>
      </c>
      <c r="S772" s="107" t="s">
        <v>236</v>
      </c>
      <c r="T772" s="105">
        <v>1</v>
      </c>
      <c r="U772" s="107">
        <v>0</v>
      </c>
      <c r="V772" s="107">
        <v>0</v>
      </c>
      <c r="W772" s="107">
        <v>0</v>
      </c>
      <c r="X772" s="78">
        <v>0</v>
      </c>
      <c r="Y772" s="78">
        <v>0</v>
      </c>
    </row>
    <row r="773" spans="1:25" x14ac:dyDescent="0.25">
      <c r="A773" s="7">
        <v>763</v>
      </c>
      <c r="B773" s="8" t="s">
        <v>7503</v>
      </c>
      <c r="C773" s="78" t="s">
        <v>54</v>
      </c>
      <c r="D773" s="78">
        <v>0</v>
      </c>
      <c r="E773" s="107" t="s">
        <v>10430</v>
      </c>
      <c r="F773" s="108">
        <v>43245</v>
      </c>
      <c r="G773" s="107" t="s">
        <v>9052</v>
      </c>
      <c r="H773" s="107" t="s">
        <v>344</v>
      </c>
      <c r="I773" s="107" t="s">
        <v>232</v>
      </c>
      <c r="J773" s="107" t="s">
        <v>233</v>
      </c>
      <c r="K773" s="107" t="s">
        <v>10248</v>
      </c>
      <c r="L773" s="107" t="s">
        <v>10431</v>
      </c>
      <c r="M773" s="107" t="s">
        <v>242</v>
      </c>
      <c r="N773" s="107" t="s">
        <v>506</v>
      </c>
      <c r="O773" s="107" t="s">
        <v>255</v>
      </c>
      <c r="P773" s="109">
        <v>0</v>
      </c>
      <c r="Q773" s="109">
        <v>0</v>
      </c>
      <c r="R773" s="109">
        <v>0</v>
      </c>
      <c r="S773" s="107" t="s">
        <v>236</v>
      </c>
      <c r="T773" s="105">
        <v>1</v>
      </c>
      <c r="U773" s="107">
        <v>0</v>
      </c>
      <c r="V773" s="107">
        <v>0</v>
      </c>
      <c r="W773" s="107">
        <v>0</v>
      </c>
      <c r="X773" s="78">
        <v>0</v>
      </c>
      <c r="Y773" s="78">
        <v>0</v>
      </c>
    </row>
    <row r="774" spans="1:25" x14ac:dyDescent="0.25">
      <c r="A774" s="7">
        <v>764</v>
      </c>
      <c r="B774" s="8" t="s">
        <v>7507</v>
      </c>
      <c r="C774" s="78" t="s">
        <v>54</v>
      </c>
      <c r="D774" s="78">
        <v>0</v>
      </c>
      <c r="E774" s="107" t="s">
        <v>10432</v>
      </c>
      <c r="F774" s="108">
        <v>43245</v>
      </c>
      <c r="G774" s="107" t="s">
        <v>9052</v>
      </c>
      <c r="H774" s="107" t="s">
        <v>344</v>
      </c>
      <c r="I774" s="107" t="s">
        <v>232</v>
      </c>
      <c r="J774" s="107" t="s">
        <v>233</v>
      </c>
      <c r="K774" s="107" t="s">
        <v>10248</v>
      </c>
      <c r="L774" s="107" t="s">
        <v>10433</v>
      </c>
      <c r="M774" s="107" t="s">
        <v>242</v>
      </c>
      <c r="N774" s="107" t="s">
        <v>506</v>
      </c>
      <c r="O774" s="107" t="s">
        <v>255</v>
      </c>
      <c r="P774" s="109">
        <v>0</v>
      </c>
      <c r="Q774" s="109">
        <v>0</v>
      </c>
      <c r="R774" s="109">
        <v>0</v>
      </c>
      <c r="S774" s="107" t="s">
        <v>236</v>
      </c>
      <c r="T774" s="105">
        <v>1</v>
      </c>
      <c r="U774" s="107">
        <v>0</v>
      </c>
      <c r="V774" s="107">
        <v>0</v>
      </c>
      <c r="W774" s="107">
        <v>0</v>
      </c>
      <c r="X774" s="78">
        <v>0</v>
      </c>
      <c r="Y774" s="78">
        <v>0</v>
      </c>
    </row>
    <row r="775" spans="1:25" x14ac:dyDescent="0.25">
      <c r="A775" s="7">
        <v>765</v>
      </c>
      <c r="B775" s="8" t="s">
        <v>7511</v>
      </c>
      <c r="C775" s="78" t="s">
        <v>54</v>
      </c>
      <c r="D775" s="78">
        <v>0</v>
      </c>
      <c r="E775" s="107" t="s">
        <v>10434</v>
      </c>
      <c r="F775" s="108">
        <v>43245</v>
      </c>
      <c r="G775" s="107" t="s">
        <v>9052</v>
      </c>
      <c r="H775" s="107" t="s">
        <v>344</v>
      </c>
      <c r="I775" s="107" t="s">
        <v>232</v>
      </c>
      <c r="J775" s="107" t="s">
        <v>233</v>
      </c>
      <c r="K775" s="107" t="s">
        <v>10248</v>
      </c>
      <c r="L775" s="107" t="s">
        <v>10435</v>
      </c>
      <c r="M775" s="107" t="s">
        <v>242</v>
      </c>
      <c r="N775" s="107" t="s">
        <v>506</v>
      </c>
      <c r="O775" s="107" t="s">
        <v>244</v>
      </c>
      <c r="P775" s="109">
        <v>0</v>
      </c>
      <c r="Q775" s="109">
        <v>0</v>
      </c>
      <c r="R775" s="109">
        <v>0</v>
      </c>
      <c r="S775" s="107" t="s">
        <v>236</v>
      </c>
      <c r="T775" s="105">
        <v>1</v>
      </c>
      <c r="U775" s="107">
        <v>0</v>
      </c>
      <c r="V775" s="107">
        <v>0</v>
      </c>
      <c r="W775" s="107">
        <v>0</v>
      </c>
      <c r="X775" s="78">
        <v>0</v>
      </c>
      <c r="Y775" s="78">
        <v>0</v>
      </c>
    </row>
    <row r="776" spans="1:25" x14ac:dyDescent="0.25">
      <c r="A776" s="7">
        <v>766</v>
      </c>
      <c r="B776" s="8" t="s">
        <v>7515</v>
      </c>
      <c r="C776" s="78" t="s">
        <v>54</v>
      </c>
      <c r="D776" s="78">
        <v>0</v>
      </c>
      <c r="E776" s="107" t="s">
        <v>10436</v>
      </c>
      <c r="F776" s="108">
        <v>43245</v>
      </c>
      <c r="G776" s="107" t="s">
        <v>9052</v>
      </c>
      <c r="H776" s="107" t="s">
        <v>344</v>
      </c>
      <c r="I776" s="107" t="s">
        <v>232</v>
      </c>
      <c r="J776" s="107" t="s">
        <v>233</v>
      </c>
      <c r="K776" s="107" t="s">
        <v>10248</v>
      </c>
      <c r="L776" s="107" t="s">
        <v>10437</v>
      </c>
      <c r="M776" s="107" t="s">
        <v>242</v>
      </c>
      <c r="N776" s="107" t="s">
        <v>506</v>
      </c>
      <c r="O776" s="107" t="s">
        <v>244</v>
      </c>
      <c r="P776" s="109">
        <v>0</v>
      </c>
      <c r="Q776" s="109">
        <v>0</v>
      </c>
      <c r="R776" s="109">
        <v>0</v>
      </c>
      <c r="S776" s="107" t="s">
        <v>236</v>
      </c>
      <c r="T776" s="105">
        <v>1</v>
      </c>
      <c r="U776" s="107">
        <v>0</v>
      </c>
      <c r="V776" s="107">
        <v>0</v>
      </c>
      <c r="W776" s="107">
        <v>0</v>
      </c>
      <c r="X776" s="78">
        <v>0</v>
      </c>
      <c r="Y776" s="78">
        <v>0</v>
      </c>
    </row>
    <row r="777" spans="1:25" x14ac:dyDescent="0.25">
      <c r="A777" s="7">
        <v>767</v>
      </c>
      <c r="B777" s="8" t="s">
        <v>7520</v>
      </c>
      <c r="C777" s="78" t="s">
        <v>54</v>
      </c>
      <c r="D777" s="78">
        <v>0</v>
      </c>
      <c r="E777" s="107" t="s">
        <v>10438</v>
      </c>
      <c r="F777" s="108">
        <v>43245</v>
      </c>
      <c r="G777" s="107" t="s">
        <v>9052</v>
      </c>
      <c r="H777" s="107" t="s">
        <v>344</v>
      </c>
      <c r="I777" s="107" t="s">
        <v>232</v>
      </c>
      <c r="J777" s="107" t="s">
        <v>233</v>
      </c>
      <c r="K777" s="107" t="s">
        <v>10248</v>
      </c>
      <c r="L777" s="107" t="s">
        <v>10439</v>
      </c>
      <c r="M777" s="107" t="s">
        <v>242</v>
      </c>
      <c r="N777" s="107" t="s">
        <v>506</v>
      </c>
      <c r="O777" s="107" t="s">
        <v>244</v>
      </c>
      <c r="P777" s="109">
        <v>0</v>
      </c>
      <c r="Q777" s="109">
        <v>0</v>
      </c>
      <c r="R777" s="109">
        <v>0</v>
      </c>
      <c r="S777" s="107" t="s">
        <v>236</v>
      </c>
      <c r="T777" s="105">
        <v>1</v>
      </c>
      <c r="U777" s="107">
        <v>0</v>
      </c>
      <c r="V777" s="107">
        <v>0</v>
      </c>
      <c r="W777" s="107">
        <v>0</v>
      </c>
      <c r="X777" s="78">
        <v>0</v>
      </c>
      <c r="Y777" s="78">
        <v>0</v>
      </c>
    </row>
    <row r="778" spans="1:25" x14ac:dyDescent="0.25">
      <c r="A778" s="7">
        <v>768</v>
      </c>
      <c r="B778" s="8" t="s">
        <v>7524</v>
      </c>
      <c r="C778" s="78" t="s">
        <v>54</v>
      </c>
      <c r="D778" s="78">
        <v>0</v>
      </c>
      <c r="E778" s="107" t="s">
        <v>10440</v>
      </c>
      <c r="F778" s="108">
        <v>43245</v>
      </c>
      <c r="G778" s="107" t="s">
        <v>9052</v>
      </c>
      <c r="H778" s="107" t="s">
        <v>344</v>
      </c>
      <c r="I778" s="107" t="s">
        <v>232</v>
      </c>
      <c r="J778" s="107" t="s">
        <v>233</v>
      </c>
      <c r="K778" s="107" t="s">
        <v>10248</v>
      </c>
      <c r="L778" s="107" t="s">
        <v>10441</v>
      </c>
      <c r="M778" s="107" t="s">
        <v>242</v>
      </c>
      <c r="N778" s="107" t="s">
        <v>506</v>
      </c>
      <c r="O778" s="107" t="s">
        <v>244</v>
      </c>
      <c r="P778" s="109">
        <v>0</v>
      </c>
      <c r="Q778" s="109">
        <v>0</v>
      </c>
      <c r="R778" s="109">
        <v>0</v>
      </c>
      <c r="S778" s="107" t="s">
        <v>236</v>
      </c>
      <c r="T778" s="105">
        <v>1</v>
      </c>
      <c r="U778" s="107">
        <v>0</v>
      </c>
      <c r="V778" s="107">
        <v>0</v>
      </c>
      <c r="W778" s="107">
        <v>0</v>
      </c>
      <c r="X778" s="78">
        <v>0</v>
      </c>
      <c r="Y778" s="78">
        <v>0</v>
      </c>
    </row>
    <row r="779" spans="1:25" x14ac:dyDescent="0.25">
      <c r="A779" s="7">
        <v>769</v>
      </c>
      <c r="B779" s="8" t="s">
        <v>7528</v>
      </c>
      <c r="C779" s="78" t="s">
        <v>54</v>
      </c>
      <c r="D779" s="78">
        <v>0</v>
      </c>
      <c r="E779" s="107" t="s">
        <v>10442</v>
      </c>
      <c r="F779" s="108">
        <v>43250</v>
      </c>
      <c r="G779" s="107" t="s">
        <v>9052</v>
      </c>
      <c r="H779" s="107" t="s">
        <v>344</v>
      </c>
      <c r="I779" s="107" t="s">
        <v>232</v>
      </c>
      <c r="J779" s="107" t="s">
        <v>233</v>
      </c>
      <c r="K779" s="107" t="s">
        <v>10248</v>
      </c>
      <c r="L779" s="107" t="s">
        <v>10443</v>
      </c>
      <c r="M779" s="107" t="s">
        <v>242</v>
      </c>
      <c r="N779" s="107" t="s">
        <v>506</v>
      </c>
      <c r="O779" s="107" t="s">
        <v>244</v>
      </c>
      <c r="P779" s="109">
        <v>0</v>
      </c>
      <c r="Q779" s="109">
        <v>0</v>
      </c>
      <c r="R779" s="109">
        <v>0</v>
      </c>
      <c r="S779" s="107" t="s">
        <v>236</v>
      </c>
      <c r="T779" s="105">
        <v>1</v>
      </c>
      <c r="U779" s="107">
        <v>0</v>
      </c>
      <c r="V779" s="107">
        <v>0</v>
      </c>
      <c r="W779" s="107">
        <v>0</v>
      </c>
      <c r="X779" s="78">
        <v>0</v>
      </c>
      <c r="Y779" s="78">
        <v>0</v>
      </c>
    </row>
    <row r="780" spans="1:25" x14ac:dyDescent="0.25">
      <c r="A780" s="7">
        <v>770</v>
      </c>
      <c r="B780" s="8" t="s">
        <v>7531</v>
      </c>
      <c r="C780" s="78" t="s">
        <v>54</v>
      </c>
      <c r="D780" s="78">
        <v>0</v>
      </c>
      <c r="E780" s="107" t="s">
        <v>10444</v>
      </c>
      <c r="F780" s="108">
        <v>43250</v>
      </c>
      <c r="G780" s="107" t="s">
        <v>9052</v>
      </c>
      <c r="H780" s="107" t="s">
        <v>344</v>
      </c>
      <c r="I780" s="107" t="s">
        <v>232</v>
      </c>
      <c r="J780" s="107" t="s">
        <v>233</v>
      </c>
      <c r="K780" s="107" t="s">
        <v>10248</v>
      </c>
      <c r="L780" s="107" t="s">
        <v>10445</v>
      </c>
      <c r="M780" s="107" t="s">
        <v>242</v>
      </c>
      <c r="N780" s="107" t="s">
        <v>506</v>
      </c>
      <c r="O780" s="107" t="s">
        <v>244</v>
      </c>
      <c r="P780" s="109">
        <v>0</v>
      </c>
      <c r="Q780" s="109">
        <v>0</v>
      </c>
      <c r="R780" s="109">
        <v>0</v>
      </c>
      <c r="S780" s="107" t="s">
        <v>236</v>
      </c>
      <c r="T780" s="105">
        <v>1</v>
      </c>
      <c r="U780" s="107">
        <v>0</v>
      </c>
      <c r="V780" s="107">
        <v>0</v>
      </c>
      <c r="W780" s="107">
        <v>0</v>
      </c>
      <c r="X780" s="78">
        <v>0</v>
      </c>
      <c r="Y780" s="78">
        <v>0</v>
      </c>
    </row>
    <row r="781" spans="1:25" x14ac:dyDescent="0.25">
      <c r="A781" s="7">
        <v>771</v>
      </c>
      <c r="B781" s="8" t="s">
        <v>7534</v>
      </c>
      <c r="C781" s="78" t="s">
        <v>54</v>
      </c>
      <c r="D781" s="78">
        <v>0</v>
      </c>
      <c r="E781" s="107" t="s">
        <v>10446</v>
      </c>
      <c r="F781" s="108">
        <v>43250</v>
      </c>
      <c r="G781" s="107" t="s">
        <v>9052</v>
      </c>
      <c r="H781" s="107" t="s">
        <v>344</v>
      </c>
      <c r="I781" s="107" t="s">
        <v>232</v>
      </c>
      <c r="J781" s="107" t="s">
        <v>233</v>
      </c>
      <c r="K781" s="107" t="s">
        <v>10248</v>
      </c>
      <c r="L781" s="107" t="s">
        <v>10447</v>
      </c>
      <c r="M781" s="107" t="s">
        <v>242</v>
      </c>
      <c r="N781" s="107" t="s">
        <v>506</v>
      </c>
      <c r="O781" s="107" t="s">
        <v>244</v>
      </c>
      <c r="P781" s="109">
        <v>0</v>
      </c>
      <c r="Q781" s="109">
        <v>0</v>
      </c>
      <c r="R781" s="109">
        <v>0</v>
      </c>
      <c r="S781" s="107" t="s">
        <v>236</v>
      </c>
      <c r="T781" s="105">
        <v>1</v>
      </c>
      <c r="U781" s="107">
        <v>0</v>
      </c>
      <c r="V781" s="107">
        <v>0</v>
      </c>
      <c r="W781" s="107">
        <v>0</v>
      </c>
      <c r="X781" s="78">
        <v>0</v>
      </c>
      <c r="Y781" s="78">
        <v>0</v>
      </c>
    </row>
    <row r="782" spans="1:25" x14ac:dyDescent="0.25">
      <c r="A782" s="7">
        <v>772</v>
      </c>
      <c r="B782" s="8" t="s">
        <v>7538</v>
      </c>
      <c r="C782" s="78" t="s">
        <v>54</v>
      </c>
      <c r="D782" s="78">
        <v>0</v>
      </c>
      <c r="E782" s="107" t="s">
        <v>10448</v>
      </c>
      <c r="F782" s="108">
        <v>43250</v>
      </c>
      <c r="G782" s="107" t="s">
        <v>9052</v>
      </c>
      <c r="H782" s="107" t="s">
        <v>344</v>
      </c>
      <c r="I782" s="107" t="s">
        <v>232</v>
      </c>
      <c r="J782" s="107" t="s">
        <v>233</v>
      </c>
      <c r="K782" s="107" t="s">
        <v>10248</v>
      </c>
      <c r="L782" s="107" t="s">
        <v>10449</v>
      </c>
      <c r="M782" s="107" t="s">
        <v>242</v>
      </c>
      <c r="N782" s="107" t="s">
        <v>506</v>
      </c>
      <c r="O782" s="107" t="s">
        <v>244</v>
      </c>
      <c r="P782" s="109">
        <v>0</v>
      </c>
      <c r="Q782" s="109">
        <v>0</v>
      </c>
      <c r="R782" s="109">
        <v>0</v>
      </c>
      <c r="S782" s="107" t="s">
        <v>236</v>
      </c>
      <c r="T782" s="105">
        <v>1</v>
      </c>
      <c r="U782" s="107">
        <v>0</v>
      </c>
      <c r="V782" s="107">
        <v>0</v>
      </c>
      <c r="W782" s="107">
        <v>0</v>
      </c>
      <c r="X782" s="78">
        <v>0</v>
      </c>
      <c r="Y782" s="78">
        <v>0</v>
      </c>
    </row>
    <row r="783" spans="1:25" x14ac:dyDescent="0.25">
      <c r="A783" s="7">
        <v>773</v>
      </c>
      <c r="B783" s="8" t="s">
        <v>7542</v>
      </c>
      <c r="C783" s="78" t="s">
        <v>54</v>
      </c>
      <c r="D783" s="78">
        <v>0</v>
      </c>
      <c r="E783" s="107" t="s">
        <v>10450</v>
      </c>
      <c r="F783" s="108">
        <v>43250</v>
      </c>
      <c r="G783" s="107" t="s">
        <v>9052</v>
      </c>
      <c r="H783" s="107" t="s">
        <v>344</v>
      </c>
      <c r="I783" s="107" t="s">
        <v>232</v>
      </c>
      <c r="J783" s="107" t="s">
        <v>233</v>
      </c>
      <c r="K783" s="107" t="s">
        <v>10248</v>
      </c>
      <c r="L783" s="107" t="s">
        <v>10451</v>
      </c>
      <c r="M783" s="107" t="s">
        <v>242</v>
      </c>
      <c r="N783" s="107" t="s">
        <v>506</v>
      </c>
      <c r="O783" s="107" t="s">
        <v>244</v>
      </c>
      <c r="P783" s="109">
        <v>0</v>
      </c>
      <c r="Q783" s="109">
        <v>0</v>
      </c>
      <c r="R783" s="109">
        <v>0</v>
      </c>
      <c r="S783" s="107" t="s">
        <v>236</v>
      </c>
      <c r="T783" s="105">
        <v>1</v>
      </c>
      <c r="U783" s="107">
        <v>0</v>
      </c>
      <c r="V783" s="107">
        <v>0</v>
      </c>
      <c r="W783" s="107">
        <v>0</v>
      </c>
      <c r="X783" s="78">
        <v>0</v>
      </c>
      <c r="Y783" s="78">
        <v>0</v>
      </c>
    </row>
    <row r="784" spans="1:25" x14ac:dyDescent="0.25">
      <c r="A784" s="7">
        <v>774</v>
      </c>
      <c r="B784" s="8" t="s">
        <v>7546</v>
      </c>
      <c r="C784" s="78" t="s">
        <v>54</v>
      </c>
      <c r="D784" s="78">
        <v>0</v>
      </c>
      <c r="E784" s="107" t="s">
        <v>10452</v>
      </c>
      <c r="F784" s="108">
        <v>43250</v>
      </c>
      <c r="G784" s="107" t="s">
        <v>9052</v>
      </c>
      <c r="H784" s="107" t="s">
        <v>344</v>
      </c>
      <c r="I784" s="107" t="s">
        <v>232</v>
      </c>
      <c r="J784" s="107" t="s">
        <v>233</v>
      </c>
      <c r="K784" s="107" t="s">
        <v>10248</v>
      </c>
      <c r="L784" s="107" t="s">
        <v>10453</v>
      </c>
      <c r="M784" s="107" t="s">
        <v>242</v>
      </c>
      <c r="N784" s="107" t="s">
        <v>506</v>
      </c>
      <c r="O784" s="107" t="s">
        <v>244</v>
      </c>
      <c r="P784" s="109">
        <v>0</v>
      </c>
      <c r="Q784" s="109">
        <v>0</v>
      </c>
      <c r="R784" s="109">
        <v>0</v>
      </c>
      <c r="S784" s="107" t="s">
        <v>236</v>
      </c>
      <c r="T784" s="105">
        <v>1</v>
      </c>
      <c r="U784" s="107">
        <v>0</v>
      </c>
      <c r="V784" s="107">
        <v>0</v>
      </c>
      <c r="W784" s="107">
        <v>0</v>
      </c>
      <c r="X784" s="78">
        <v>0</v>
      </c>
      <c r="Y784" s="78">
        <v>0</v>
      </c>
    </row>
    <row r="785" spans="1:25" x14ac:dyDescent="0.25">
      <c r="A785" s="7">
        <v>775</v>
      </c>
      <c r="B785" s="8" t="s">
        <v>7550</v>
      </c>
      <c r="C785" s="78" t="s">
        <v>54</v>
      </c>
      <c r="D785" s="78">
        <v>0</v>
      </c>
      <c r="E785" s="107" t="s">
        <v>10454</v>
      </c>
      <c r="F785" s="108">
        <v>43250</v>
      </c>
      <c r="G785" s="107" t="s">
        <v>9052</v>
      </c>
      <c r="H785" s="107" t="s">
        <v>344</v>
      </c>
      <c r="I785" s="107" t="s">
        <v>232</v>
      </c>
      <c r="J785" s="107" t="s">
        <v>233</v>
      </c>
      <c r="K785" s="107" t="s">
        <v>10248</v>
      </c>
      <c r="L785" s="107" t="s">
        <v>10455</v>
      </c>
      <c r="M785" s="107" t="s">
        <v>242</v>
      </c>
      <c r="N785" s="107" t="s">
        <v>506</v>
      </c>
      <c r="O785" s="107" t="s">
        <v>244</v>
      </c>
      <c r="P785" s="109">
        <v>0</v>
      </c>
      <c r="Q785" s="109">
        <v>0</v>
      </c>
      <c r="R785" s="109">
        <v>0</v>
      </c>
      <c r="S785" s="107" t="s">
        <v>236</v>
      </c>
      <c r="T785" s="105">
        <v>1</v>
      </c>
      <c r="U785" s="107">
        <v>0</v>
      </c>
      <c r="V785" s="107">
        <v>0</v>
      </c>
      <c r="W785" s="107">
        <v>0</v>
      </c>
      <c r="X785" s="78">
        <v>0</v>
      </c>
      <c r="Y785" s="78">
        <v>0</v>
      </c>
    </row>
    <row r="786" spans="1:25" x14ac:dyDescent="0.25">
      <c r="A786" s="7">
        <v>776</v>
      </c>
      <c r="B786" s="8" t="s">
        <v>7554</v>
      </c>
      <c r="C786" s="78" t="s">
        <v>54</v>
      </c>
      <c r="D786" s="78">
        <v>0</v>
      </c>
      <c r="E786" s="107" t="s">
        <v>10456</v>
      </c>
      <c r="F786" s="108">
        <v>41599</v>
      </c>
      <c r="G786" s="107" t="s">
        <v>9052</v>
      </c>
      <c r="H786" s="107" t="s">
        <v>354</v>
      </c>
      <c r="I786" s="107" t="s">
        <v>232</v>
      </c>
      <c r="J786" s="107" t="s">
        <v>233</v>
      </c>
      <c r="K786" s="107" t="s">
        <v>10248</v>
      </c>
      <c r="L786" s="107" t="s">
        <v>10457</v>
      </c>
      <c r="M786" s="107" t="s">
        <v>242</v>
      </c>
      <c r="N786" s="107" t="s">
        <v>506</v>
      </c>
      <c r="O786" s="107" t="s">
        <v>255</v>
      </c>
      <c r="P786" s="109">
        <v>0</v>
      </c>
      <c r="Q786" s="109">
        <v>0</v>
      </c>
      <c r="R786" s="109">
        <v>0</v>
      </c>
      <c r="S786" s="107" t="s">
        <v>236</v>
      </c>
      <c r="T786" s="105">
        <v>1</v>
      </c>
      <c r="U786" s="107">
        <v>0</v>
      </c>
      <c r="V786" s="107">
        <v>0</v>
      </c>
      <c r="W786" s="107">
        <v>0</v>
      </c>
      <c r="X786" s="78">
        <v>0</v>
      </c>
      <c r="Y786" s="78">
        <v>0</v>
      </c>
    </row>
    <row r="787" spans="1:25" x14ac:dyDescent="0.25">
      <c r="A787" s="7">
        <v>777</v>
      </c>
      <c r="B787" s="8" t="s">
        <v>7558</v>
      </c>
      <c r="C787" s="78" t="s">
        <v>54</v>
      </c>
      <c r="D787" s="78">
        <v>0</v>
      </c>
      <c r="E787" s="107" t="s">
        <v>10458</v>
      </c>
      <c r="F787" s="108">
        <v>43293</v>
      </c>
      <c r="G787" s="107" t="s">
        <v>9052</v>
      </c>
      <c r="H787" s="107" t="s">
        <v>346</v>
      </c>
      <c r="I787" s="107" t="s">
        <v>232</v>
      </c>
      <c r="J787" s="107" t="s">
        <v>233</v>
      </c>
      <c r="K787" s="107" t="s">
        <v>10248</v>
      </c>
      <c r="L787" s="107" t="s">
        <v>10459</v>
      </c>
      <c r="M787" s="107" t="s">
        <v>242</v>
      </c>
      <c r="N787" s="107" t="s">
        <v>506</v>
      </c>
      <c r="O787" s="107" t="s">
        <v>255</v>
      </c>
      <c r="P787" s="109">
        <v>79270008</v>
      </c>
      <c r="Q787" s="109">
        <v>79270008</v>
      </c>
      <c r="R787" s="109">
        <v>0</v>
      </c>
      <c r="S787" s="107" t="s">
        <v>236</v>
      </c>
      <c r="T787" s="105">
        <v>1</v>
      </c>
      <c r="U787" s="107">
        <v>0</v>
      </c>
      <c r="V787" s="107">
        <v>0</v>
      </c>
      <c r="W787" s="107">
        <v>0</v>
      </c>
      <c r="X787" s="78">
        <v>0</v>
      </c>
      <c r="Y787" s="78">
        <v>0</v>
      </c>
    </row>
    <row r="788" spans="1:25" x14ac:dyDescent="0.25">
      <c r="A788" s="7">
        <v>778</v>
      </c>
      <c r="B788" s="8" t="s">
        <v>7562</v>
      </c>
      <c r="C788" s="78" t="s">
        <v>54</v>
      </c>
      <c r="D788" s="78">
        <v>0</v>
      </c>
      <c r="E788" s="107" t="s">
        <v>10460</v>
      </c>
      <c r="F788" s="108">
        <v>43252</v>
      </c>
      <c r="G788" s="107" t="s">
        <v>9052</v>
      </c>
      <c r="H788" s="107" t="s">
        <v>346</v>
      </c>
      <c r="I788" s="107" t="s">
        <v>232</v>
      </c>
      <c r="J788" s="107" t="s">
        <v>233</v>
      </c>
      <c r="K788" s="107" t="s">
        <v>10248</v>
      </c>
      <c r="L788" s="107" t="s">
        <v>10409</v>
      </c>
      <c r="M788" s="107" t="s">
        <v>242</v>
      </c>
      <c r="N788" s="107" t="s">
        <v>506</v>
      </c>
      <c r="O788" s="107" t="s">
        <v>250</v>
      </c>
      <c r="P788" s="109">
        <v>54686940</v>
      </c>
      <c r="Q788" s="109">
        <v>54686940</v>
      </c>
      <c r="R788" s="109">
        <v>0</v>
      </c>
      <c r="S788" s="107" t="s">
        <v>236</v>
      </c>
      <c r="T788" s="105">
        <v>1</v>
      </c>
      <c r="U788" s="107">
        <v>0</v>
      </c>
      <c r="V788" s="107">
        <v>0</v>
      </c>
      <c r="W788" s="107">
        <v>0</v>
      </c>
      <c r="X788" s="78">
        <v>0</v>
      </c>
      <c r="Y788" s="78">
        <v>0</v>
      </c>
    </row>
    <row r="789" spans="1:25" x14ac:dyDescent="0.25">
      <c r="A789" s="7">
        <v>779</v>
      </c>
      <c r="B789" s="8" t="s">
        <v>7566</v>
      </c>
      <c r="C789" s="78" t="s">
        <v>54</v>
      </c>
      <c r="D789" s="78">
        <v>0</v>
      </c>
      <c r="E789" s="107" t="s">
        <v>10461</v>
      </c>
      <c r="F789" s="108">
        <v>43236</v>
      </c>
      <c r="G789" s="107" t="s">
        <v>9052</v>
      </c>
      <c r="H789" s="107" t="s">
        <v>346</v>
      </c>
      <c r="I789" s="107" t="s">
        <v>232</v>
      </c>
      <c r="J789" s="107" t="s">
        <v>233</v>
      </c>
      <c r="K789" s="107" t="s">
        <v>10248</v>
      </c>
      <c r="L789" s="107" t="s">
        <v>10462</v>
      </c>
      <c r="M789" s="107" t="s">
        <v>242</v>
      </c>
      <c r="N789" s="107" t="s">
        <v>506</v>
      </c>
      <c r="O789" s="107" t="s">
        <v>255</v>
      </c>
      <c r="P789" s="109">
        <v>66000000</v>
      </c>
      <c r="Q789" s="109">
        <v>66000000</v>
      </c>
      <c r="R789" s="109">
        <v>42922243</v>
      </c>
      <c r="S789" s="107" t="s">
        <v>236</v>
      </c>
      <c r="T789" s="105">
        <v>1</v>
      </c>
      <c r="U789" s="107">
        <v>0</v>
      </c>
      <c r="V789" s="107">
        <v>0</v>
      </c>
      <c r="W789" s="107">
        <v>0</v>
      </c>
      <c r="X789" s="78">
        <v>0</v>
      </c>
      <c r="Y789" s="78">
        <v>0</v>
      </c>
    </row>
    <row r="790" spans="1:25" x14ac:dyDescent="0.25">
      <c r="A790" s="7">
        <v>780</v>
      </c>
      <c r="B790" s="8" t="s">
        <v>7570</v>
      </c>
      <c r="C790" s="78" t="s">
        <v>54</v>
      </c>
      <c r="D790" s="78">
        <v>0</v>
      </c>
      <c r="E790" s="107" t="s">
        <v>10463</v>
      </c>
      <c r="F790" s="108">
        <v>42632</v>
      </c>
      <c r="G790" s="107" t="s">
        <v>9052</v>
      </c>
      <c r="H790" s="107" t="s">
        <v>344</v>
      </c>
      <c r="I790" s="107" t="s">
        <v>223</v>
      </c>
      <c r="J790" s="107" t="s">
        <v>233</v>
      </c>
      <c r="K790" s="107" t="s">
        <v>10248</v>
      </c>
      <c r="L790" s="107" t="s">
        <v>10464</v>
      </c>
      <c r="M790" s="107" t="s">
        <v>242</v>
      </c>
      <c r="N790" s="107" t="s">
        <v>506</v>
      </c>
      <c r="O790" s="107" t="s">
        <v>255</v>
      </c>
      <c r="P790" s="109">
        <v>0</v>
      </c>
      <c r="Q790" s="109">
        <v>0</v>
      </c>
      <c r="R790" s="109">
        <v>0</v>
      </c>
      <c r="S790" s="107" t="s">
        <v>236</v>
      </c>
      <c r="T790" s="105">
        <v>1</v>
      </c>
      <c r="U790" s="107">
        <v>0</v>
      </c>
      <c r="V790" s="107">
        <v>0</v>
      </c>
      <c r="W790" s="107">
        <v>0</v>
      </c>
      <c r="X790" s="78">
        <v>0</v>
      </c>
      <c r="Y790" s="78">
        <v>0</v>
      </c>
    </row>
    <row r="791" spans="1:25" x14ac:dyDescent="0.25">
      <c r="A791" s="7">
        <v>781</v>
      </c>
      <c r="B791" s="8" t="s">
        <v>7574</v>
      </c>
      <c r="C791" s="78" t="s">
        <v>54</v>
      </c>
      <c r="D791" s="78">
        <v>0</v>
      </c>
      <c r="E791" s="107" t="s">
        <v>10465</v>
      </c>
      <c r="F791" s="108">
        <v>42640</v>
      </c>
      <c r="G791" s="107" t="s">
        <v>9052</v>
      </c>
      <c r="H791" s="107" t="s">
        <v>344</v>
      </c>
      <c r="I791" s="107" t="s">
        <v>223</v>
      </c>
      <c r="J791" s="107" t="s">
        <v>233</v>
      </c>
      <c r="K791" s="107" t="s">
        <v>10248</v>
      </c>
      <c r="L791" s="107" t="s">
        <v>10464</v>
      </c>
      <c r="M791" s="107" t="s">
        <v>242</v>
      </c>
      <c r="N791" s="107" t="s">
        <v>506</v>
      </c>
      <c r="O791" s="107" t="s">
        <v>244</v>
      </c>
      <c r="P791" s="109">
        <v>0</v>
      </c>
      <c r="Q791" s="109">
        <v>0</v>
      </c>
      <c r="R791" s="109">
        <v>0</v>
      </c>
      <c r="S791" s="107" t="s">
        <v>236</v>
      </c>
      <c r="T791" s="105">
        <v>1</v>
      </c>
      <c r="U791" s="107">
        <v>0</v>
      </c>
      <c r="V791" s="107">
        <v>0</v>
      </c>
      <c r="W791" s="107">
        <v>0</v>
      </c>
      <c r="X791" s="78">
        <v>0</v>
      </c>
      <c r="Y791" s="78">
        <v>0</v>
      </c>
    </row>
    <row r="792" spans="1:25" x14ac:dyDescent="0.25">
      <c r="A792" s="7">
        <v>782</v>
      </c>
      <c r="B792" s="8" t="s">
        <v>7578</v>
      </c>
      <c r="C792" s="78" t="s">
        <v>54</v>
      </c>
      <c r="D792" s="78">
        <v>0</v>
      </c>
      <c r="E792" s="107" t="s">
        <v>10466</v>
      </c>
      <c r="F792" s="108">
        <v>42978</v>
      </c>
      <c r="G792" s="107" t="s">
        <v>9052</v>
      </c>
      <c r="H792" s="107" t="s">
        <v>346</v>
      </c>
      <c r="I792" s="107" t="s">
        <v>232</v>
      </c>
      <c r="J792" s="107" t="s">
        <v>233</v>
      </c>
      <c r="K792" s="107" t="s">
        <v>10248</v>
      </c>
      <c r="L792" s="107" t="s">
        <v>10467</v>
      </c>
      <c r="M792" s="107" t="s">
        <v>242</v>
      </c>
      <c r="N792" s="107" t="s">
        <v>506</v>
      </c>
      <c r="O792" s="107" t="s">
        <v>255</v>
      </c>
      <c r="P792" s="109">
        <v>79270008</v>
      </c>
      <c r="Q792" s="109">
        <v>79270008</v>
      </c>
      <c r="R792" s="109">
        <v>52810194</v>
      </c>
      <c r="S792" s="107" t="s">
        <v>236</v>
      </c>
      <c r="T792" s="105">
        <v>1</v>
      </c>
      <c r="U792" s="107">
        <v>0</v>
      </c>
      <c r="V792" s="107">
        <v>0</v>
      </c>
      <c r="W792" s="107">
        <v>0</v>
      </c>
      <c r="X792" s="78">
        <v>0</v>
      </c>
      <c r="Y792" s="78">
        <v>0</v>
      </c>
    </row>
    <row r="793" spans="1:25" x14ac:dyDescent="0.25">
      <c r="A793" s="7">
        <v>783</v>
      </c>
      <c r="B793" s="8" t="s">
        <v>7582</v>
      </c>
      <c r="C793" s="78" t="s">
        <v>54</v>
      </c>
      <c r="D793" s="78">
        <v>0</v>
      </c>
      <c r="E793" s="107" t="s">
        <v>10468</v>
      </c>
      <c r="F793" s="108">
        <v>41774</v>
      </c>
      <c r="G793" s="107" t="s">
        <v>9052</v>
      </c>
      <c r="H793" s="107" t="s">
        <v>346</v>
      </c>
      <c r="I793" s="107" t="s">
        <v>232</v>
      </c>
      <c r="J793" s="107" t="s">
        <v>233</v>
      </c>
      <c r="K793" s="107" t="s">
        <v>10248</v>
      </c>
      <c r="L793" s="107" t="s">
        <v>10469</v>
      </c>
      <c r="M793" s="107" t="s">
        <v>242</v>
      </c>
      <c r="N793" s="107" t="s">
        <v>506</v>
      </c>
      <c r="O793" s="107" t="s">
        <v>226</v>
      </c>
      <c r="P793" s="109">
        <v>2634485</v>
      </c>
      <c r="Q793" s="109">
        <v>2634485</v>
      </c>
      <c r="R793" s="109">
        <v>2538029</v>
      </c>
      <c r="S793" s="107" t="s">
        <v>236</v>
      </c>
      <c r="T793" s="105">
        <v>1</v>
      </c>
      <c r="U793" s="107">
        <v>0</v>
      </c>
      <c r="V793" s="107">
        <v>0</v>
      </c>
      <c r="W793" s="107">
        <v>0</v>
      </c>
      <c r="X793" s="78">
        <v>0</v>
      </c>
      <c r="Y793" s="78">
        <v>0</v>
      </c>
    </row>
    <row r="794" spans="1:25" x14ac:dyDescent="0.25">
      <c r="A794" s="7">
        <v>784</v>
      </c>
      <c r="B794" s="8" t="s">
        <v>7586</v>
      </c>
      <c r="C794" s="78" t="s">
        <v>54</v>
      </c>
      <c r="D794" s="78">
        <v>0</v>
      </c>
      <c r="E794" s="107" t="s">
        <v>10470</v>
      </c>
      <c r="F794" s="108">
        <v>39555</v>
      </c>
      <c r="G794" s="107" t="s">
        <v>9052</v>
      </c>
      <c r="H794" s="107" t="s">
        <v>364</v>
      </c>
      <c r="I794" s="107" t="s">
        <v>232</v>
      </c>
      <c r="J794" s="107" t="s">
        <v>233</v>
      </c>
      <c r="K794" s="107" t="s">
        <v>10248</v>
      </c>
      <c r="L794" s="107" t="s">
        <v>10471</v>
      </c>
      <c r="M794" s="107" t="s">
        <v>242</v>
      </c>
      <c r="N794" s="107" t="s">
        <v>506</v>
      </c>
      <c r="O794" s="107" t="s">
        <v>255</v>
      </c>
      <c r="P794" s="109">
        <v>150000000</v>
      </c>
      <c r="Q794" s="109">
        <v>150000000</v>
      </c>
      <c r="R794" s="109">
        <v>87213229</v>
      </c>
      <c r="S794" s="107" t="s">
        <v>236</v>
      </c>
      <c r="T794" s="105">
        <v>1</v>
      </c>
      <c r="U794" s="107">
        <v>0</v>
      </c>
      <c r="V794" s="107">
        <v>0</v>
      </c>
      <c r="W794" s="107">
        <v>0</v>
      </c>
      <c r="X794" s="78">
        <v>0</v>
      </c>
      <c r="Y794" s="78">
        <v>0</v>
      </c>
    </row>
    <row r="795" spans="1:25" x14ac:dyDescent="0.25">
      <c r="A795" s="7">
        <v>785</v>
      </c>
      <c r="B795" s="8" t="s">
        <v>7590</v>
      </c>
      <c r="C795" s="78" t="s">
        <v>54</v>
      </c>
      <c r="D795" s="78">
        <v>0</v>
      </c>
      <c r="E795" s="107" t="s">
        <v>10472</v>
      </c>
      <c r="F795" s="108">
        <v>43241</v>
      </c>
      <c r="G795" s="107" t="s">
        <v>9052</v>
      </c>
      <c r="H795" s="107" t="s">
        <v>364</v>
      </c>
      <c r="I795" s="107" t="s">
        <v>232</v>
      </c>
      <c r="J795" s="107" t="s">
        <v>233</v>
      </c>
      <c r="K795" s="107" t="s">
        <v>10248</v>
      </c>
      <c r="L795" s="107" t="s">
        <v>10473</v>
      </c>
      <c r="M795" s="107" t="s">
        <v>242</v>
      </c>
      <c r="N795" s="107" t="s">
        <v>506</v>
      </c>
      <c r="O795" s="107" t="s">
        <v>255</v>
      </c>
      <c r="P795" s="109">
        <v>511500000</v>
      </c>
      <c r="Q795" s="109">
        <v>511500000</v>
      </c>
      <c r="R795" s="109">
        <v>231100289</v>
      </c>
      <c r="S795" s="107" t="s">
        <v>236</v>
      </c>
      <c r="T795" s="105">
        <v>1</v>
      </c>
      <c r="U795" s="107">
        <v>0</v>
      </c>
      <c r="V795" s="107">
        <v>0</v>
      </c>
      <c r="W795" s="107">
        <v>0</v>
      </c>
      <c r="X795" s="78">
        <v>0</v>
      </c>
      <c r="Y795" s="78">
        <v>0</v>
      </c>
    </row>
    <row r="796" spans="1:25" x14ac:dyDescent="0.25">
      <c r="A796" s="7">
        <v>786</v>
      </c>
      <c r="B796" s="8" t="s">
        <v>7594</v>
      </c>
      <c r="C796" s="78" t="s">
        <v>54</v>
      </c>
      <c r="D796" s="78">
        <v>0</v>
      </c>
      <c r="E796" s="107" t="s">
        <v>10474</v>
      </c>
      <c r="F796" s="108">
        <v>39695</v>
      </c>
      <c r="G796" s="107" t="s">
        <v>9052</v>
      </c>
      <c r="H796" s="107" t="s">
        <v>364</v>
      </c>
      <c r="I796" s="107" t="s">
        <v>232</v>
      </c>
      <c r="J796" s="107" t="s">
        <v>233</v>
      </c>
      <c r="K796" s="107" t="s">
        <v>10248</v>
      </c>
      <c r="L796" s="107" t="s">
        <v>10475</v>
      </c>
      <c r="M796" s="107" t="s">
        <v>242</v>
      </c>
      <c r="N796" s="107" t="s">
        <v>506</v>
      </c>
      <c r="O796" s="107" t="s">
        <v>255</v>
      </c>
      <c r="P796" s="109">
        <v>511500000</v>
      </c>
      <c r="Q796" s="109">
        <v>511500000</v>
      </c>
      <c r="R796" s="109">
        <v>390810058</v>
      </c>
      <c r="S796" s="107" t="s">
        <v>236</v>
      </c>
      <c r="T796" s="105">
        <v>1</v>
      </c>
      <c r="U796" s="107">
        <v>0</v>
      </c>
      <c r="V796" s="107">
        <v>0</v>
      </c>
      <c r="W796" s="107">
        <v>0</v>
      </c>
      <c r="X796" s="78">
        <v>0</v>
      </c>
      <c r="Y796" s="78">
        <v>0</v>
      </c>
    </row>
    <row r="797" spans="1:25" x14ac:dyDescent="0.25">
      <c r="A797" s="7">
        <v>787</v>
      </c>
      <c r="B797" s="8" t="s">
        <v>7598</v>
      </c>
      <c r="C797" s="78" t="s">
        <v>54</v>
      </c>
      <c r="D797" s="78">
        <v>0</v>
      </c>
      <c r="E797" s="107" t="s">
        <v>10476</v>
      </c>
      <c r="F797" s="108">
        <v>39704</v>
      </c>
      <c r="G797" s="107" t="s">
        <v>9052</v>
      </c>
      <c r="H797" s="107" t="s">
        <v>364</v>
      </c>
      <c r="I797" s="107" t="s">
        <v>232</v>
      </c>
      <c r="J797" s="107" t="s">
        <v>233</v>
      </c>
      <c r="K797" s="107" t="s">
        <v>10248</v>
      </c>
      <c r="L797" s="107" t="s">
        <v>10477</v>
      </c>
      <c r="M797" s="107" t="s">
        <v>242</v>
      </c>
      <c r="N797" s="107" t="s">
        <v>506</v>
      </c>
      <c r="O797" s="107" t="s">
        <v>255</v>
      </c>
      <c r="P797" s="109">
        <v>540000000</v>
      </c>
      <c r="Q797" s="109">
        <v>540000000</v>
      </c>
      <c r="R797" s="109">
        <v>412414098</v>
      </c>
      <c r="S797" s="107" t="s">
        <v>236</v>
      </c>
      <c r="T797" s="105">
        <v>1</v>
      </c>
      <c r="U797" s="107">
        <v>0</v>
      </c>
      <c r="V797" s="107">
        <v>0</v>
      </c>
      <c r="W797" s="107">
        <v>0</v>
      </c>
      <c r="X797" s="78">
        <v>0</v>
      </c>
      <c r="Y797" s="78">
        <v>0</v>
      </c>
    </row>
    <row r="798" spans="1:25" x14ac:dyDescent="0.25">
      <c r="A798" s="7">
        <v>788</v>
      </c>
      <c r="B798" s="8" t="s">
        <v>7602</v>
      </c>
      <c r="C798" s="78" t="s">
        <v>54</v>
      </c>
      <c r="D798" s="78">
        <v>0</v>
      </c>
      <c r="E798" s="107" t="s">
        <v>10478</v>
      </c>
      <c r="F798" s="108">
        <v>42024</v>
      </c>
      <c r="G798" s="107" t="s">
        <v>9052</v>
      </c>
      <c r="H798" s="107" t="s">
        <v>346</v>
      </c>
      <c r="I798" s="107" t="s">
        <v>232</v>
      </c>
      <c r="J798" s="107" t="s">
        <v>233</v>
      </c>
      <c r="K798" s="107" t="s">
        <v>10248</v>
      </c>
      <c r="L798" s="107" t="s">
        <v>10479</v>
      </c>
      <c r="M798" s="107" t="s">
        <v>242</v>
      </c>
      <c r="N798" s="107" t="s">
        <v>506</v>
      </c>
      <c r="O798" s="107" t="s">
        <v>255</v>
      </c>
      <c r="P798" s="109">
        <v>61600000</v>
      </c>
      <c r="Q798" s="109">
        <v>61600000</v>
      </c>
      <c r="R798" s="109">
        <v>22022056</v>
      </c>
      <c r="S798" s="107" t="s">
        <v>236</v>
      </c>
      <c r="T798" s="105">
        <v>1</v>
      </c>
      <c r="U798" s="107">
        <v>0</v>
      </c>
      <c r="V798" s="107">
        <v>0</v>
      </c>
      <c r="W798" s="107">
        <v>0</v>
      </c>
      <c r="X798" s="78">
        <v>0</v>
      </c>
      <c r="Y798" s="78">
        <v>0</v>
      </c>
    </row>
    <row r="799" spans="1:25" x14ac:dyDescent="0.25">
      <c r="A799" s="7">
        <v>789</v>
      </c>
      <c r="B799" s="8" t="s">
        <v>7606</v>
      </c>
      <c r="C799" s="78" t="s">
        <v>54</v>
      </c>
      <c r="D799" s="78">
        <v>0</v>
      </c>
      <c r="E799" s="107" t="s">
        <v>10480</v>
      </c>
      <c r="F799" s="108">
        <v>41971</v>
      </c>
      <c r="G799" s="107" t="s">
        <v>9052</v>
      </c>
      <c r="H799" s="107" t="s">
        <v>346</v>
      </c>
      <c r="I799" s="107" t="s">
        <v>232</v>
      </c>
      <c r="J799" s="107" t="s">
        <v>233</v>
      </c>
      <c r="K799" s="107" t="s">
        <v>10248</v>
      </c>
      <c r="L799" s="107" t="s">
        <v>10481</v>
      </c>
      <c r="M799" s="107" t="s">
        <v>242</v>
      </c>
      <c r="N799" s="107" t="s">
        <v>506</v>
      </c>
      <c r="O799" s="107" t="s">
        <v>255</v>
      </c>
      <c r="P799" s="109">
        <v>0</v>
      </c>
      <c r="Q799" s="109">
        <v>0</v>
      </c>
      <c r="R799" s="109">
        <v>0</v>
      </c>
      <c r="S799" s="107" t="s">
        <v>236</v>
      </c>
      <c r="T799" s="105">
        <v>1</v>
      </c>
      <c r="U799" s="107">
        <v>0</v>
      </c>
      <c r="V799" s="107">
        <v>0</v>
      </c>
      <c r="W799" s="107">
        <v>0</v>
      </c>
      <c r="X799" s="78">
        <v>0</v>
      </c>
      <c r="Y799" s="78">
        <v>0</v>
      </c>
    </row>
    <row r="800" spans="1:25" x14ac:dyDescent="0.25">
      <c r="A800" s="7">
        <v>790</v>
      </c>
      <c r="B800" s="8" t="s">
        <v>7610</v>
      </c>
      <c r="C800" s="78" t="s">
        <v>54</v>
      </c>
      <c r="D800" s="78">
        <v>0</v>
      </c>
      <c r="E800" s="107" t="s">
        <v>10482</v>
      </c>
      <c r="F800" s="108">
        <v>40478</v>
      </c>
      <c r="G800" s="107" t="s">
        <v>9052</v>
      </c>
      <c r="H800" s="107" t="s">
        <v>364</v>
      </c>
      <c r="I800" s="107" t="s">
        <v>232</v>
      </c>
      <c r="J800" s="107" t="s">
        <v>233</v>
      </c>
      <c r="K800" s="107" t="s">
        <v>10248</v>
      </c>
      <c r="L800" s="107" t="s">
        <v>10483</v>
      </c>
      <c r="M800" s="107" t="s">
        <v>242</v>
      </c>
      <c r="N800" s="107" t="s">
        <v>506</v>
      </c>
      <c r="O800" s="107" t="s">
        <v>244</v>
      </c>
      <c r="P800" s="109">
        <v>330000000</v>
      </c>
      <c r="Q800" s="109">
        <v>330000000</v>
      </c>
      <c r="R800" s="109">
        <v>288247632</v>
      </c>
      <c r="S800" s="107" t="s">
        <v>236</v>
      </c>
      <c r="T800" s="105">
        <v>1</v>
      </c>
      <c r="U800" s="107">
        <v>0</v>
      </c>
      <c r="V800" s="107">
        <v>0</v>
      </c>
      <c r="W800" s="107">
        <v>0</v>
      </c>
      <c r="X800" s="78">
        <v>0</v>
      </c>
      <c r="Y800" s="78">
        <v>0</v>
      </c>
    </row>
    <row r="801" spans="1:25" x14ac:dyDescent="0.25">
      <c r="A801" s="7">
        <v>791</v>
      </c>
      <c r="B801" s="8" t="s">
        <v>7614</v>
      </c>
      <c r="C801" s="78" t="s">
        <v>54</v>
      </c>
      <c r="D801" s="78">
        <v>0</v>
      </c>
      <c r="E801" s="107" t="s">
        <v>10484</v>
      </c>
      <c r="F801" s="108">
        <v>40893</v>
      </c>
      <c r="G801" s="107" t="s">
        <v>9052</v>
      </c>
      <c r="H801" s="107" t="s">
        <v>364</v>
      </c>
      <c r="I801" s="107" t="s">
        <v>232</v>
      </c>
      <c r="J801" s="107" t="s">
        <v>233</v>
      </c>
      <c r="K801" s="107" t="s">
        <v>10248</v>
      </c>
      <c r="L801" s="107" t="s">
        <v>10485</v>
      </c>
      <c r="M801" s="107" t="s">
        <v>242</v>
      </c>
      <c r="N801" s="107" t="s">
        <v>506</v>
      </c>
      <c r="O801" s="107" t="s">
        <v>255</v>
      </c>
      <c r="P801" s="109">
        <v>1580168935</v>
      </c>
      <c r="Q801" s="109">
        <v>1580168935</v>
      </c>
      <c r="R801" s="109">
        <v>0</v>
      </c>
      <c r="S801" s="107" t="s">
        <v>236</v>
      </c>
      <c r="T801" s="105">
        <v>1</v>
      </c>
      <c r="U801" s="107">
        <v>0</v>
      </c>
      <c r="V801" s="107">
        <v>0</v>
      </c>
      <c r="W801" s="107">
        <v>0</v>
      </c>
      <c r="X801" s="78">
        <v>0</v>
      </c>
      <c r="Y801" s="78">
        <v>0</v>
      </c>
    </row>
    <row r="802" spans="1:25" x14ac:dyDescent="0.25">
      <c r="A802" s="7">
        <v>792</v>
      </c>
      <c r="B802" s="8" t="s">
        <v>7618</v>
      </c>
      <c r="C802" s="78" t="s">
        <v>54</v>
      </c>
      <c r="D802" s="78">
        <v>0</v>
      </c>
      <c r="E802" s="107" t="s">
        <v>10486</v>
      </c>
      <c r="F802" s="108">
        <v>42705</v>
      </c>
      <c r="G802" s="107" t="s">
        <v>9052</v>
      </c>
      <c r="H802" s="107" t="s">
        <v>346</v>
      </c>
      <c r="I802" s="107" t="s">
        <v>232</v>
      </c>
      <c r="J802" s="107" t="s">
        <v>233</v>
      </c>
      <c r="K802" s="107" t="s">
        <v>10248</v>
      </c>
      <c r="L802" s="107" t="s">
        <v>10487</v>
      </c>
      <c r="M802" s="107" t="s">
        <v>242</v>
      </c>
      <c r="N802" s="107" t="s">
        <v>506</v>
      </c>
      <c r="O802" s="107" t="s">
        <v>255</v>
      </c>
      <c r="P802" s="109">
        <v>175929229</v>
      </c>
      <c r="Q802" s="109">
        <v>175929229</v>
      </c>
      <c r="R802" s="109">
        <v>150796321</v>
      </c>
      <c r="S802" s="107" t="s">
        <v>236</v>
      </c>
      <c r="T802" s="105">
        <v>1</v>
      </c>
      <c r="U802" s="107">
        <v>0</v>
      </c>
      <c r="V802" s="107">
        <v>0</v>
      </c>
      <c r="W802" s="107">
        <v>0</v>
      </c>
      <c r="X802" s="78">
        <v>0</v>
      </c>
      <c r="Y802" s="78">
        <v>0</v>
      </c>
    </row>
    <row r="803" spans="1:25" x14ac:dyDescent="0.25">
      <c r="A803" s="7">
        <v>793</v>
      </c>
      <c r="B803" s="8" t="s">
        <v>7622</v>
      </c>
      <c r="C803" s="78" t="s">
        <v>54</v>
      </c>
      <c r="D803" s="78">
        <v>0</v>
      </c>
      <c r="E803" s="107" t="s">
        <v>10488</v>
      </c>
      <c r="F803" s="108">
        <v>37732</v>
      </c>
      <c r="G803" s="107" t="s">
        <v>9052</v>
      </c>
      <c r="H803" s="107" t="s">
        <v>364</v>
      </c>
      <c r="I803" s="107" t="s">
        <v>232</v>
      </c>
      <c r="J803" s="107" t="s">
        <v>233</v>
      </c>
      <c r="K803" s="107" t="s">
        <v>10248</v>
      </c>
      <c r="L803" s="107" t="s">
        <v>10489</v>
      </c>
      <c r="M803" s="107" t="s">
        <v>242</v>
      </c>
      <c r="N803" s="107" t="s">
        <v>506</v>
      </c>
      <c r="O803" s="107" t="s">
        <v>255</v>
      </c>
      <c r="P803" s="109">
        <v>0</v>
      </c>
      <c r="Q803" s="109">
        <v>0</v>
      </c>
      <c r="R803" s="109">
        <v>0</v>
      </c>
      <c r="S803" s="107" t="s">
        <v>236</v>
      </c>
      <c r="T803" s="105">
        <v>1</v>
      </c>
      <c r="U803" s="107">
        <v>0</v>
      </c>
      <c r="V803" s="107">
        <v>0</v>
      </c>
      <c r="W803" s="107">
        <v>0</v>
      </c>
      <c r="X803" s="78">
        <v>0</v>
      </c>
      <c r="Y803" s="78">
        <v>0</v>
      </c>
    </row>
    <row r="804" spans="1:25" x14ac:dyDescent="0.25">
      <c r="A804" s="7">
        <v>794</v>
      </c>
      <c r="B804" s="8" t="s">
        <v>7625</v>
      </c>
      <c r="C804" s="78" t="s">
        <v>54</v>
      </c>
      <c r="D804" s="78">
        <v>0</v>
      </c>
      <c r="E804" s="107" t="s">
        <v>10490</v>
      </c>
      <c r="F804" s="108">
        <v>37719</v>
      </c>
      <c r="G804" s="107" t="s">
        <v>9052</v>
      </c>
      <c r="H804" s="107" t="s">
        <v>364</v>
      </c>
      <c r="I804" s="107" t="s">
        <v>232</v>
      </c>
      <c r="J804" s="107" t="s">
        <v>233</v>
      </c>
      <c r="K804" s="107" t="s">
        <v>10248</v>
      </c>
      <c r="L804" s="107" t="s">
        <v>10491</v>
      </c>
      <c r="M804" s="107" t="s">
        <v>242</v>
      </c>
      <c r="N804" s="107" t="s">
        <v>506</v>
      </c>
      <c r="O804" s="107" t="s">
        <v>255</v>
      </c>
      <c r="P804" s="109">
        <v>260000000</v>
      </c>
      <c r="Q804" s="109">
        <v>260000000</v>
      </c>
      <c r="R804" s="109">
        <v>144283704</v>
      </c>
      <c r="S804" s="107" t="s">
        <v>236</v>
      </c>
      <c r="T804" s="105">
        <v>1</v>
      </c>
      <c r="U804" s="107">
        <v>0</v>
      </c>
      <c r="V804" s="107">
        <v>0</v>
      </c>
      <c r="W804" s="107">
        <v>0</v>
      </c>
      <c r="X804" s="78">
        <v>0</v>
      </c>
      <c r="Y804" s="78">
        <v>0</v>
      </c>
    </row>
    <row r="805" spans="1:25" x14ac:dyDescent="0.25">
      <c r="A805" s="7">
        <v>795</v>
      </c>
      <c r="B805" s="8" t="s">
        <v>7629</v>
      </c>
      <c r="C805" s="78" t="s">
        <v>54</v>
      </c>
      <c r="D805" s="78">
        <v>0</v>
      </c>
      <c r="E805" s="107" t="s">
        <v>10492</v>
      </c>
      <c r="F805" s="108">
        <v>41506</v>
      </c>
      <c r="G805" s="107" t="s">
        <v>9052</v>
      </c>
      <c r="H805" s="107" t="s">
        <v>364</v>
      </c>
      <c r="I805" s="107" t="s">
        <v>232</v>
      </c>
      <c r="J805" s="107" t="s">
        <v>233</v>
      </c>
      <c r="K805" s="107" t="s">
        <v>10248</v>
      </c>
      <c r="L805" s="107" t="s">
        <v>10493</v>
      </c>
      <c r="M805" s="107" t="s">
        <v>242</v>
      </c>
      <c r="N805" s="107" t="s">
        <v>506</v>
      </c>
      <c r="O805" s="107" t="s">
        <v>255</v>
      </c>
      <c r="P805" s="109">
        <v>1179000000</v>
      </c>
      <c r="Q805" s="109">
        <v>1179000000</v>
      </c>
      <c r="R805" s="109">
        <v>0</v>
      </c>
      <c r="S805" s="107" t="s">
        <v>236</v>
      </c>
      <c r="T805" s="105">
        <v>1</v>
      </c>
      <c r="U805" s="107">
        <v>0</v>
      </c>
      <c r="V805" s="107">
        <v>0</v>
      </c>
      <c r="W805" s="107">
        <v>0</v>
      </c>
      <c r="X805" s="78">
        <v>0</v>
      </c>
      <c r="Y805" s="78">
        <v>0</v>
      </c>
    </row>
    <row r="806" spans="1:25" x14ac:dyDescent="0.25">
      <c r="A806" s="7">
        <v>796</v>
      </c>
      <c r="B806" s="8" t="s">
        <v>7632</v>
      </c>
      <c r="C806" s="78" t="s">
        <v>54</v>
      </c>
      <c r="D806" s="78">
        <v>0</v>
      </c>
      <c r="E806" s="107" t="s">
        <v>10494</v>
      </c>
      <c r="F806" s="108">
        <v>38765</v>
      </c>
      <c r="G806" s="107" t="s">
        <v>9052</v>
      </c>
      <c r="H806" s="107" t="s">
        <v>344</v>
      </c>
      <c r="I806" s="107" t="s">
        <v>223</v>
      </c>
      <c r="J806" s="107" t="s">
        <v>233</v>
      </c>
      <c r="K806" s="107" t="s">
        <v>10248</v>
      </c>
      <c r="L806" s="107" t="s">
        <v>10495</v>
      </c>
      <c r="M806" s="107" t="s">
        <v>242</v>
      </c>
      <c r="N806" s="107" t="s">
        <v>506</v>
      </c>
      <c r="O806" s="107" t="s">
        <v>226</v>
      </c>
      <c r="P806" s="109">
        <v>0</v>
      </c>
      <c r="Q806" s="109">
        <v>0</v>
      </c>
      <c r="R806" s="109">
        <v>0</v>
      </c>
      <c r="S806" s="107" t="s">
        <v>236</v>
      </c>
      <c r="T806" s="105">
        <v>1</v>
      </c>
      <c r="U806" s="107">
        <v>0</v>
      </c>
      <c r="V806" s="107">
        <v>0</v>
      </c>
      <c r="W806" s="107">
        <v>0</v>
      </c>
      <c r="X806" s="78">
        <v>0</v>
      </c>
      <c r="Y806" s="78">
        <v>0</v>
      </c>
    </row>
    <row r="807" spans="1:25" x14ac:dyDescent="0.25">
      <c r="A807" s="7">
        <v>797</v>
      </c>
      <c r="B807" s="8" t="s">
        <v>7635</v>
      </c>
      <c r="C807" s="78" t="s">
        <v>54</v>
      </c>
      <c r="D807" s="78">
        <v>0</v>
      </c>
      <c r="E807" s="107" t="s">
        <v>10496</v>
      </c>
      <c r="F807" s="108">
        <v>39448</v>
      </c>
      <c r="G807" s="107" t="s">
        <v>9052</v>
      </c>
      <c r="H807" s="107" t="s">
        <v>344</v>
      </c>
      <c r="I807" s="107" t="s">
        <v>232</v>
      </c>
      <c r="J807" s="107" t="s">
        <v>233</v>
      </c>
      <c r="K807" s="107" t="s">
        <v>10248</v>
      </c>
      <c r="L807" s="107" t="s">
        <v>10497</v>
      </c>
      <c r="M807" s="107" t="s">
        <v>242</v>
      </c>
      <c r="N807" s="107" t="s">
        <v>506</v>
      </c>
      <c r="O807" s="107" t="s">
        <v>255</v>
      </c>
      <c r="P807" s="109">
        <v>0</v>
      </c>
      <c r="Q807" s="109">
        <v>0</v>
      </c>
      <c r="R807" s="109">
        <v>0</v>
      </c>
      <c r="S807" s="107" t="s">
        <v>236</v>
      </c>
      <c r="T807" s="105">
        <v>1</v>
      </c>
      <c r="U807" s="107">
        <v>0</v>
      </c>
      <c r="V807" s="107">
        <v>0</v>
      </c>
      <c r="W807" s="107">
        <v>0</v>
      </c>
      <c r="X807" s="78">
        <v>0</v>
      </c>
      <c r="Y807" s="78">
        <v>0</v>
      </c>
    </row>
    <row r="808" spans="1:25" x14ac:dyDescent="0.25">
      <c r="A808" s="7">
        <v>798</v>
      </c>
      <c r="B808" s="8" t="s">
        <v>7639</v>
      </c>
      <c r="C808" s="78" t="s">
        <v>54</v>
      </c>
      <c r="D808" s="78">
        <v>0</v>
      </c>
      <c r="E808" s="107" t="s">
        <v>10498</v>
      </c>
      <c r="F808" s="108">
        <v>43280</v>
      </c>
      <c r="G808" s="107" t="s">
        <v>9052</v>
      </c>
      <c r="H808" s="107" t="s">
        <v>346</v>
      </c>
      <c r="I808" s="107" t="s">
        <v>232</v>
      </c>
      <c r="J808" s="107" t="s">
        <v>233</v>
      </c>
      <c r="K808" s="107" t="s">
        <v>10248</v>
      </c>
      <c r="L808" s="107" t="s">
        <v>10499</v>
      </c>
      <c r="M808" s="107" t="s">
        <v>242</v>
      </c>
      <c r="N808" s="107" t="s">
        <v>506</v>
      </c>
      <c r="O808" s="107" t="s">
        <v>244</v>
      </c>
      <c r="P808" s="109">
        <v>156297400</v>
      </c>
      <c r="Q808" s="109">
        <v>156297400</v>
      </c>
      <c r="R808" s="109">
        <v>89974696</v>
      </c>
      <c r="S808" s="107" t="s">
        <v>236</v>
      </c>
      <c r="T808" s="105">
        <v>1</v>
      </c>
      <c r="U808" s="107">
        <v>0</v>
      </c>
      <c r="V808" s="107">
        <v>0</v>
      </c>
      <c r="W808" s="107">
        <v>0</v>
      </c>
      <c r="X808" s="78">
        <v>0</v>
      </c>
      <c r="Y808" s="78">
        <v>0</v>
      </c>
    </row>
    <row r="809" spans="1:25" x14ac:dyDescent="0.25">
      <c r="A809" s="7">
        <v>799</v>
      </c>
      <c r="B809" s="8" t="s">
        <v>7643</v>
      </c>
      <c r="C809" s="78" t="s">
        <v>54</v>
      </c>
      <c r="D809" s="78">
        <v>0</v>
      </c>
      <c r="E809" s="107" t="s">
        <v>10500</v>
      </c>
      <c r="F809" s="108">
        <v>43166</v>
      </c>
      <c r="G809" s="107" t="s">
        <v>9052</v>
      </c>
      <c r="H809" s="107" t="s">
        <v>346</v>
      </c>
      <c r="I809" s="107" t="s">
        <v>232</v>
      </c>
      <c r="J809" s="107" t="s">
        <v>233</v>
      </c>
      <c r="K809" s="107" t="s">
        <v>10248</v>
      </c>
      <c r="L809" s="107" t="s">
        <v>10501</v>
      </c>
      <c r="M809" s="107" t="s">
        <v>242</v>
      </c>
      <c r="N809" s="107" t="s">
        <v>506</v>
      </c>
      <c r="O809" s="107" t="s">
        <v>244</v>
      </c>
      <c r="P809" s="109">
        <v>4123840</v>
      </c>
      <c r="Q809" s="109">
        <v>4123840</v>
      </c>
      <c r="R809" s="109">
        <v>3356386</v>
      </c>
      <c r="S809" s="107" t="s">
        <v>236</v>
      </c>
      <c r="T809" s="105">
        <v>1</v>
      </c>
      <c r="U809" s="107">
        <v>0</v>
      </c>
      <c r="V809" s="107">
        <v>0</v>
      </c>
      <c r="W809" s="107">
        <v>0</v>
      </c>
      <c r="X809" s="78">
        <v>0</v>
      </c>
      <c r="Y809" s="78">
        <v>0</v>
      </c>
    </row>
    <row r="810" spans="1:25" x14ac:dyDescent="0.25">
      <c r="A810" s="7">
        <v>800</v>
      </c>
      <c r="B810" s="8" t="s">
        <v>7647</v>
      </c>
      <c r="C810" s="78" t="s">
        <v>54</v>
      </c>
      <c r="D810" s="78">
        <v>0</v>
      </c>
      <c r="E810" s="107" t="s">
        <v>10502</v>
      </c>
      <c r="F810" s="108">
        <v>43159</v>
      </c>
      <c r="G810" s="107" t="s">
        <v>9052</v>
      </c>
      <c r="H810" s="107" t="s">
        <v>346</v>
      </c>
      <c r="I810" s="107" t="s">
        <v>232</v>
      </c>
      <c r="J810" s="107" t="s">
        <v>233</v>
      </c>
      <c r="K810" s="107" t="s">
        <v>10248</v>
      </c>
      <c r="L810" s="107" t="s">
        <v>10503</v>
      </c>
      <c r="M810" s="107" t="s">
        <v>242</v>
      </c>
      <c r="N810" s="107" t="s">
        <v>506</v>
      </c>
      <c r="O810" s="107" t="s">
        <v>255</v>
      </c>
      <c r="P810" s="109">
        <v>5000000</v>
      </c>
      <c r="Q810" s="109">
        <v>5000000</v>
      </c>
      <c r="R810" s="109">
        <v>3308436</v>
      </c>
      <c r="S810" s="107" t="s">
        <v>236</v>
      </c>
      <c r="T810" s="105">
        <v>1</v>
      </c>
      <c r="U810" s="107">
        <v>0</v>
      </c>
      <c r="V810" s="107">
        <v>0</v>
      </c>
      <c r="W810" s="107">
        <v>0</v>
      </c>
      <c r="X810" s="78">
        <v>0</v>
      </c>
      <c r="Y810" s="78">
        <v>0</v>
      </c>
    </row>
    <row r="811" spans="1:25" x14ac:dyDescent="0.25">
      <c r="A811" s="7">
        <v>801</v>
      </c>
      <c r="B811" s="8" t="s">
        <v>7651</v>
      </c>
      <c r="C811" s="78" t="s">
        <v>54</v>
      </c>
      <c r="D811" s="78">
        <v>0</v>
      </c>
      <c r="E811" s="107" t="s">
        <v>10504</v>
      </c>
      <c r="F811" s="108">
        <v>43410</v>
      </c>
      <c r="G811" s="107" t="s">
        <v>9052</v>
      </c>
      <c r="H811" s="107" t="s">
        <v>344</v>
      </c>
      <c r="I811" s="107" t="s">
        <v>232</v>
      </c>
      <c r="J811" s="107" t="s">
        <v>233</v>
      </c>
      <c r="K811" s="107" t="s">
        <v>10248</v>
      </c>
      <c r="L811" s="107" t="s">
        <v>10505</v>
      </c>
      <c r="M811" s="107" t="s">
        <v>242</v>
      </c>
      <c r="N811" s="107" t="s">
        <v>506</v>
      </c>
      <c r="O811" s="107" t="s">
        <v>244</v>
      </c>
      <c r="P811" s="109">
        <v>0</v>
      </c>
      <c r="Q811" s="109">
        <v>0</v>
      </c>
      <c r="R811" s="109">
        <v>0</v>
      </c>
      <c r="S811" s="107" t="s">
        <v>236</v>
      </c>
      <c r="T811" s="105">
        <v>1</v>
      </c>
      <c r="U811" s="107">
        <v>0</v>
      </c>
      <c r="V811" s="107">
        <v>0</v>
      </c>
      <c r="W811" s="107">
        <v>0</v>
      </c>
      <c r="X811" s="78">
        <v>0</v>
      </c>
      <c r="Y811" s="78">
        <v>0</v>
      </c>
    </row>
    <row r="812" spans="1:25" x14ac:dyDescent="0.25">
      <c r="A812" s="7">
        <v>802</v>
      </c>
      <c r="B812" s="8" t="s">
        <v>7654</v>
      </c>
      <c r="C812" s="78" t="s">
        <v>54</v>
      </c>
      <c r="D812" s="78">
        <v>0</v>
      </c>
      <c r="E812" s="107" t="s">
        <v>10506</v>
      </c>
      <c r="F812" s="108">
        <v>43348</v>
      </c>
      <c r="G812" s="107" t="s">
        <v>9052</v>
      </c>
      <c r="H812" s="107" t="s">
        <v>346</v>
      </c>
      <c r="I812" s="107" t="s">
        <v>232</v>
      </c>
      <c r="J812" s="107" t="s">
        <v>233</v>
      </c>
      <c r="K812" s="107" t="s">
        <v>10248</v>
      </c>
      <c r="L812" s="107" t="s">
        <v>10507</v>
      </c>
      <c r="M812" s="107" t="s">
        <v>242</v>
      </c>
      <c r="N812" s="107" t="s">
        <v>506</v>
      </c>
      <c r="O812" s="107" t="s">
        <v>244</v>
      </c>
      <c r="P812" s="109">
        <v>288124200</v>
      </c>
      <c r="Q812" s="109">
        <v>288124200</v>
      </c>
      <c r="R812" s="109">
        <v>225375147</v>
      </c>
      <c r="S812" s="107" t="s">
        <v>236</v>
      </c>
      <c r="T812" s="105">
        <v>1</v>
      </c>
      <c r="U812" s="107">
        <v>0</v>
      </c>
      <c r="V812" s="107">
        <v>0</v>
      </c>
      <c r="W812" s="107">
        <v>0</v>
      </c>
      <c r="X812" s="78">
        <v>0</v>
      </c>
      <c r="Y812" s="78">
        <v>0</v>
      </c>
    </row>
    <row r="813" spans="1:25" x14ac:dyDescent="0.25">
      <c r="A813" s="7">
        <v>803</v>
      </c>
      <c r="B813" s="8" t="s">
        <v>7657</v>
      </c>
      <c r="C813" s="78" t="s">
        <v>54</v>
      </c>
      <c r="D813" s="78">
        <v>0</v>
      </c>
      <c r="E813" s="107" t="s">
        <v>10508</v>
      </c>
      <c r="F813" s="108">
        <v>43348</v>
      </c>
      <c r="G813" s="107" t="s">
        <v>9052</v>
      </c>
      <c r="H813" s="107" t="s">
        <v>346</v>
      </c>
      <c r="I813" s="107" t="s">
        <v>232</v>
      </c>
      <c r="J813" s="107" t="s">
        <v>233</v>
      </c>
      <c r="K813" s="107" t="s">
        <v>10248</v>
      </c>
      <c r="L813" s="107" t="s">
        <v>10509</v>
      </c>
      <c r="M813" s="107" t="s">
        <v>242</v>
      </c>
      <c r="N813" s="107" t="s">
        <v>506</v>
      </c>
      <c r="O813" s="107" t="s">
        <v>244</v>
      </c>
      <c r="P813" s="109">
        <v>29748056</v>
      </c>
      <c r="Q813" s="109">
        <v>29748056</v>
      </c>
      <c r="R813" s="109">
        <v>0</v>
      </c>
      <c r="S813" s="107" t="s">
        <v>236</v>
      </c>
      <c r="T813" s="105">
        <v>1</v>
      </c>
      <c r="U813" s="107">
        <v>0</v>
      </c>
      <c r="V813" s="107">
        <v>0</v>
      </c>
      <c r="W813" s="107">
        <v>0</v>
      </c>
      <c r="X813" s="78">
        <v>0</v>
      </c>
      <c r="Y813" s="78">
        <v>0</v>
      </c>
    </row>
    <row r="814" spans="1:25" x14ac:dyDescent="0.25">
      <c r="A814" s="7">
        <v>804</v>
      </c>
      <c r="B814" s="8" t="s">
        <v>7661</v>
      </c>
      <c r="C814" s="78" t="s">
        <v>54</v>
      </c>
      <c r="D814" s="78">
        <v>0</v>
      </c>
      <c r="E814" s="107" t="s">
        <v>10510</v>
      </c>
      <c r="F814" s="108">
        <v>43348</v>
      </c>
      <c r="G814" s="107" t="s">
        <v>9052</v>
      </c>
      <c r="H814" s="107" t="s">
        <v>364</v>
      </c>
      <c r="I814" s="107" t="s">
        <v>232</v>
      </c>
      <c r="J814" s="107" t="s">
        <v>233</v>
      </c>
      <c r="K814" s="107" t="s">
        <v>10248</v>
      </c>
      <c r="L814" s="107" t="s">
        <v>10511</v>
      </c>
      <c r="M814" s="107" t="s">
        <v>242</v>
      </c>
      <c r="N814" s="107" t="s">
        <v>506</v>
      </c>
      <c r="O814" s="107" t="s">
        <v>250</v>
      </c>
      <c r="P814" s="109">
        <v>65842654</v>
      </c>
      <c r="Q814" s="109">
        <v>65842654</v>
      </c>
      <c r="R814" s="109">
        <v>0</v>
      </c>
      <c r="S814" s="107" t="s">
        <v>236</v>
      </c>
      <c r="T814" s="105">
        <v>1</v>
      </c>
      <c r="U814" s="107">
        <v>0</v>
      </c>
      <c r="V814" s="107">
        <v>0</v>
      </c>
      <c r="W814" s="107">
        <v>0</v>
      </c>
      <c r="X814" s="78">
        <v>0</v>
      </c>
      <c r="Y814" s="78">
        <v>0</v>
      </c>
    </row>
    <row r="815" spans="1:25" x14ac:dyDescent="0.25">
      <c r="A815" s="7">
        <v>805</v>
      </c>
      <c r="B815" s="8" t="s">
        <v>7665</v>
      </c>
      <c r="C815" s="78" t="s">
        <v>54</v>
      </c>
      <c r="D815" s="78">
        <v>0</v>
      </c>
      <c r="E815" s="107" t="s">
        <v>10512</v>
      </c>
      <c r="F815" s="108">
        <v>43488</v>
      </c>
      <c r="G815" s="107" t="s">
        <v>9052</v>
      </c>
      <c r="H815" s="107" t="s">
        <v>344</v>
      </c>
      <c r="I815" s="107" t="s">
        <v>232</v>
      </c>
      <c r="J815" s="107" t="s">
        <v>233</v>
      </c>
      <c r="K815" s="107" t="s">
        <v>10248</v>
      </c>
      <c r="L815" s="107" t="s">
        <v>10513</v>
      </c>
      <c r="M815" s="107" t="s">
        <v>242</v>
      </c>
      <c r="N815" s="107" t="s">
        <v>506</v>
      </c>
      <c r="O815" s="107" t="s">
        <v>255</v>
      </c>
      <c r="P815" s="109">
        <v>0</v>
      </c>
      <c r="Q815" s="109">
        <v>0</v>
      </c>
      <c r="R815" s="109">
        <v>0</v>
      </c>
      <c r="S815" s="107" t="s">
        <v>236</v>
      </c>
      <c r="T815" s="105">
        <v>1</v>
      </c>
      <c r="U815" s="107">
        <v>0</v>
      </c>
      <c r="V815" s="107">
        <v>0</v>
      </c>
      <c r="W815" s="107">
        <v>0</v>
      </c>
      <c r="X815" s="78">
        <v>0</v>
      </c>
      <c r="Y815" s="78">
        <v>0</v>
      </c>
    </row>
    <row r="816" spans="1:25" x14ac:dyDescent="0.25">
      <c r="A816" s="7">
        <v>806</v>
      </c>
      <c r="B816" s="8" t="s">
        <v>7668</v>
      </c>
      <c r="C816" s="78" t="s">
        <v>54</v>
      </c>
      <c r="D816" s="78">
        <v>0</v>
      </c>
      <c r="E816" s="107" t="s">
        <v>10514</v>
      </c>
      <c r="F816" s="108">
        <v>42475</v>
      </c>
      <c r="G816" s="107" t="s">
        <v>9052</v>
      </c>
      <c r="H816" s="107" t="s">
        <v>346</v>
      </c>
      <c r="I816" s="107" t="s">
        <v>232</v>
      </c>
      <c r="J816" s="107" t="s">
        <v>233</v>
      </c>
      <c r="K816" s="107" t="s">
        <v>10248</v>
      </c>
      <c r="L816" s="107" t="s">
        <v>10515</v>
      </c>
      <c r="M816" s="107" t="s">
        <v>242</v>
      </c>
      <c r="N816" s="107" t="s">
        <v>506</v>
      </c>
      <c r="O816" s="107" t="s">
        <v>255</v>
      </c>
      <c r="P816" s="109">
        <v>19808088</v>
      </c>
      <c r="Q816" s="109">
        <v>19808088</v>
      </c>
      <c r="R816" s="109">
        <v>17436305</v>
      </c>
      <c r="S816" s="107" t="s">
        <v>236</v>
      </c>
      <c r="T816" s="105">
        <v>1</v>
      </c>
      <c r="U816" s="107">
        <v>0</v>
      </c>
      <c r="V816" s="107">
        <v>0</v>
      </c>
      <c r="W816" s="107">
        <v>0</v>
      </c>
      <c r="X816" s="78">
        <v>0</v>
      </c>
      <c r="Y816" s="78">
        <v>0</v>
      </c>
    </row>
    <row r="817" spans="1:25" x14ac:dyDescent="0.25">
      <c r="A817" s="7">
        <v>807</v>
      </c>
      <c r="B817" s="8" t="s">
        <v>7672</v>
      </c>
      <c r="C817" s="78" t="s">
        <v>54</v>
      </c>
      <c r="D817" s="78">
        <v>0</v>
      </c>
      <c r="E817" s="107" t="s">
        <v>10516</v>
      </c>
      <c r="F817" s="108">
        <v>43502</v>
      </c>
      <c r="G817" s="107" t="s">
        <v>9052</v>
      </c>
      <c r="H817" s="107" t="s">
        <v>346</v>
      </c>
      <c r="I817" s="107" t="s">
        <v>232</v>
      </c>
      <c r="J817" s="107" t="s">
        <v>233</v>
      </c>
      <c r="K817" s="107" t="s">
        <v>10248</v>
      </c>
      <c r="L817" s="107" t="s">
        <v>10517</v>
      </c>
      <c r="M817" s="107" t="s">
        <v>242</v>
      </c>
      <c r="N817" s="107" t="s">
        <v>506</v>
      </c>
      <c r="O817" s="107" t="s">
        <v>244</v>
      </c>
      <c r="P817" s="109">
        <v>1000000</v>
      </c>
      <c r="Q817" s="109">
        <v>1000000</v>
      </c>
      <c r="R817" s="109">
        <v>0</v>
      </c>
      <c r="S817" s="107" t="s">
        <v>236</v>
      </c>
      <c r="T817" s="105">
        <v>1</v>
      </c>
      <c r="U817" s="107">
        <v>0</v>
      </c>
      <c r="V817" s="107">
        <v>0</v>
      </c>
      <c r="W817" s="107">
        <v>0</v>
      </c>
      <c r="X817" s="78">
        <v>0</v>
      </c>
      <c r="Y817" s="78">
        <v>0</v>
      </c>
    </row>
    <row r="818" spans="1:25" x14ac:dyDescent="0.25">
      <c r="A818" s="7">
        <v>808</v>
      </c>
      <c r="B818" s="8" t="s">
        <v>7675</v>
      </c>
      <c r="C818" s="78" t="s">
        <v>54</v>
      </c>
      <c r="D818" s="78">
        <v>0</v>
      </c>
      <c r="E818" s="107" t="s">
        <v>10518</v>
      </c>
      <c r="F818" s="108">
        <v>43417</v>
      </c>
      <c r="G818" s="107" t="s">
        <v>9052</v>
      </c>
      <c r="H818" s="107" t="s">
        <v>346</v>
      </c>
      <c r="I818" s="107" t="s">
        <v>232</v>
      </c>
      <c r="J818" s="107" t="s">
        <v>233</v>
      </c>
      <c r="K818" s="107" t="s">
        <v>10248</v>
      </c>
      <c r="L818" s="107" t="s">
        <v>10519</v>
      </c>
      <c r="M818" s="107" t="s">
        <v>242</v>
      </c>
      <c r="N818" s="107" t="s">
        <v>506</v>
      </c>
      <c r="O818" s="107" t="s">
        <v>244</v>
      </c>
      <c r="P818" s="109">
        <v>130000000</v>
      </c>
      <c r="Q818" s="109">
        <v>130000000</v>
      </c>
      <c r="R818" s="109">
        <v>51528346</v>
      </c>
      <c r="S818" s="107" t="s">
        <v>236</v>
      </c>
      <c r="T818" s="105">
        <v>1</v>
      </c>
      <c r="U818" s="107">
        <v>0</v>
      </c>
      <c r="V818" s="107">
        <v>0</v>
      </c>
      <c r="W818" s="107">
        <v>0</v>
      </c>
      <c r="X818" s="78">
        <v>0</v>
      </c>
      <c r="Y818" s="78">
        <v>0</v>
      </c>
    </row>
    <row r="819" spans="1:25" x14ac:dyDescent="0.25">
      <c r="A819" s="7">
        <v>809</v>
      </c>
      <c r="B819" s="8" t="s">
        <v>7679</v>
      </c>
      <c r="C819" s="78" t="s">
        <v>54</v>
      </c>
      <c r="D819" s="78">
        <v>0</v>
      </c>
      <c r="E819" s="107" t="s">
        <v>10520</v>
      </c>
      <c r="F819" s="108">
        <v>43572</v>
      </c>
      <c r="G819" s="107" t="s">
        <v>9052</v>
      </c>
      <c r="H819" s="107" t="s">
        <v>346</v>
      </c>
      <c r="I819" s="107" t="s">
        <v>232</v>
      </c>
      <c r="J819" s="107" t="s">
        <v>233</v>
      </c>
      <c r="K819" s="107" t="s">
        <v>10248</v>
      </c>
      <c r="L819" s="107" t="s">
        <v>10409</v>
      </c>
      <c r="M819" s="107" t="s">
        <v>242</v>
      </c>
      <c r="N819" s="107" t="s">
        <v>506</v>
      </c>
      <c r="O819" s="107" t="s">
        <v>244</v>
      </c>
      <c r="P819" s="109">
        <v>31249680</v>
      </c>
      <c r="Q819" s="109">
        <v>31249680</v>
      </c>
      <c r="R819" s="109">
        <v>0</v>
      </c>
      <c r="S819" s="107" t="s">
        <v>236</v>
      </c>
      <c r="T819" s="105">
        <v>1</v>
      </c>
      <c r="U819" s="107">
        <v>0</v>
      </c>
      <c r="V819" s="107">
        <v>0</v>
      </c>
      <c r="W819" s="107">
        <v>0</v>
      </c>
      <c r="X819" s="78">
        <v>0</v>
      </c>
      <c r="Y819" s="78">
        <v>0</v>
      </c>
    </row>
    <row r="820" spans="1:25" x14ac:dyDescent="0.25">
      <c r="A820" s="7">
        <v>810</v>
      </c>
      <c r="B820" s="8" t="s">
        <v>7683</v>
      </c>
      <c r="C820" s="78" t="s">
        <v>54</v>
      </c>
      <c r="D820" s="78">
        <v>0</v>
      </c>
      <c r="E820" s="107" t="s">
        <v>10521</v>
      </c>
      <c r="F820" s="108">
        <v>43617</v>
      </c>
      <c r="G820" s="107" t="s">
        <v>9052</v>
      </c>
      <c r="H820" s="107" t="s">
        <v>346</v>
      </c>
      <c r="I820" s="107" t="s">
        <v>232</v>
      </c>
      <c r="J820" s="107" t="s">
        <v>233</v>
      </c>
      <c r="K820" s="107" t="s">
        <v>10248</v>
      </c>
      <c r="L820" s="107" t="s">
        <v>10522</v>
      </c>
      <c r="M820" s="107" t="s">
        <v>242</v>
      </c>
      <c r="N820" s="107" t="s">
        <v>506</v>
      </c>
      <c r="O820" s="107" t="s">
        <v>244</v>
      </c>
      <c r="P820" s="109">
        <v>0</v>
      </c>
      <c r="Q820" s="109">
        <v>0</v>
      </c>
      <c r="R820" s="109">
        <v>0</v>
      </c>
      <c r="S820" s="107" t="s">
        <v>236</v>
      </c>
      <c r="T820" s="105">
        <v>1</v>
      </c>
      <c r="U820" s="107">
        <v>0</v>
      </c>
      <c r="V820" s="107">
        <v>0</v>
      </c>
      <c r="W820" s="107">
        <v>0</v>
      </c>
      <c r="X820" s="78">
        <v>0</v>
      </c>
      <c r="Y820" s="78">
        <v>0</v>
      </c>
    </row>
    <row r="821" spans="1:25" x14ac:dyDescent="0.25">
      <c r="A821" s="7">
        <v>811</v>
      </c>
      <c r="B821" s="8" t="s">
        <v>7686</v>
      </c>
      <c r="C821" s="78" t="s">
        <v>54</v>
      </c>
      <c r="D821" s="78">
        <v>0</v>
      </c>
      <c r="E821" s="107" t="s">
        <v>10523</v>
      </c>
      <c r="F821" s="108">
        <v>43384</v>
      </c>
      <c r="G821" s="107" t="s">
        <v>9052</v>
      </c>
      <c r="H821" s="107" t="s">
        <v>354</v>
      </c>
      <c r="I821" s="107" t="s">
        <v>232</v>
      </c>
      <c r="J821" s="107" t="s">
        <v>233</v>
      </c>
      <c r="K821" s="107" t="s">
        <v>10248</v>
      </c>
      <c r="L821" s="107" t="s">
        <v>10524</v>
      </c>
      <c r="M821" s="107" t="s">
        <v>242</v>
      </c>
      <c r="N821" s="107" t="s">
        <v>506</v>
      </c>
      <c r="O821" s="107" t="s">
        <v>244</v>
      </c>
      <c r="P821" s="109">
        <v>0</v>
      </c>
      <c r="Q821" s="109">
        <v>0</v>
      </c>
      <c r="R821" s="109">
        <v>0</v>
      </c>
      <c r="S821" s="107" t="s">
        <v>236</v>
      </c>
      <c r="T821" s="105">
        <v>1</v>
      </c>
      <c r="U821" s="107">
        <v>0</v>
      </c>
      <c r="V821" s="107">
        <v>0</v>
      </c>
      <c r="W821" s="107">
        <v>0</v>
      </c>
      <c r="X821" s="78">
        <v>0</v>
      </c>
      <c r="Y821" s="78">
        <v>0</v>
      </c>
    </row>
    <row r="822" spans="1:25" x14ac:dyDescent="0.25">
      <c r="A822" s="7">
        <v>812</v>
      </c>
      <c r="B822" s="8" t="s">
        <v>7689</v>
      </c>
      <c r="C822" s="78" t="s">
        <v>54</v>
      </c>
      <c r="D822" s="78">
        <v>0</v>
      </c>
      <c r="E822" s="107" t="s">
        <v>10525</v>
      </c>
      <c r="F822" s="108">
        <v>43426</v>
      </c>
      <c r="G822" s="107" t="s">
        <v>9052</v>
      </c>
      <c r="H822" s="107" t="s">
        <v>346</v>
      </c>
      <c r="I822" s="107" t="s">
        <v>232</v>
      </c>
      <c r="J822" s="107" t="s">
        <v>233</v>
      </c>
      <c r="K822" s="107" t="s">
        <v>10248</v>
      </c>
      <c r="L822" s="107" t="s">
        <v>10526</v>
      </c>
      <c r="M822" s="107" t="s">
        <v>242</v>
      </c>
      <c r="N822" s="107" t="s">
        <v>506</v>
      </c>
      <c r="O822" s="107" t="s">
        <v>244</v>
      </c>
      <c r="P822" s="109">
        <v>56200000</v>
      </c>
      <c r="Q822" s="109">
        <v>56200000</v>
      </c>
      <c r="R822" s="109">
        <v>35930607</v>
      </c>
      <c r="S822" s="107" t="s">
        <v>236</v>
      </c>
      <c r="T822" s="105">
        <v>1</v>
      </c>
      <c r="U822" s="107">
        <v>0</v>
      </c>
      <c r="V822" s="107">
        <v>0</v>
      </c>
      <c r="W822" s="107">
        <v>0</v>
      </c>
      <c r="X822" s="78">
        <v>0</v>
      </c>
      <c r="Y822" s="78">
        <v>0</v>
      </c>
    </row>
    <row r="823" spans="1:25" x14ac:dyDescent="0.25">
      <c r="A823" s="7">
        <v>813</v>
      </c>
      <c r="B823" s="8" t="s">
        <v>7693</v>
      </c>
      <c r="C823" s="78" t="s">
        <v>54</v>
      </c>
      <c r="D823" s="78">
        <v>0</v>
      </c>
      <c r="E823" s="107" t="s">
        <v>10527</v>
      </c>
      <c r="F823" s="108">
        <v>43523</v>
      </c>
      <c r="G823" s="107" t="s">
        <v>9052</v>
      </c>
      <c r="H823" s="107" t="s">
        <v>364</v>
      </c>
      <c r="I823" s="107" t="s">
        <v>232</v>
      </c>
      <c r="J823" s="107" t="s">
        <v>233</v>
      </c>
      <c r="K823" s="107" t="s">
        <v>10248</v>
      </c>
      <c r="L823" s="107" t="s">
        <v>10528</v>
      </c>
      <c r="M823" s="107" t="s">
        <v>242</v>
      </c>
      <c r="N823" s="107" t="s">
        <v>506</v>
      </c>
      <c r="O823" s="107" t="s">
        <v>250</v>
      </c>
      <c r="P823" s="109">
        <v>443565240</v>
      </c>
      <c r="Q823" s="109">
        <v>443565240</v>
      </c>
      <c r="R823" s="109">
        <v>0</v>
      </c>
      <c r="S823" s="107" t="s">
        <v>236</v>
      </c>
      <c r="T823" s="105">
        <v>1</v>
      </c>
      <c r="U823" s="107">
        <v>0</v>
      </c>
      <c r="V823" s="107">
        <v>0</v>
      </c>
      <c r="W823" s="107">
        <v>0</v>
      </c>
      <c r="X823" s="78">
        <v>0</v>
      </c>
      <c r="Y823" s="78">
        <v>0</v>
      </c>
    </row>
    <row r="824" spans="1:25" x14ac:dyDescent="0.25">
      <c r="A824" s="7">
        <v>814</v>
      </c>
      <c r="B824" s="8" t="s">
        <v>7697</v>
      </c>
      <c r="C824" s="78" t="s">
        <v>54</v>
      </c>
      <c r="D824" s="78">
        <v>0</v>
      </c>
      <c r="E824" s="107" t="s">
        <v>10529</v>
      </c>
      <c r="F824" s="108">
        <v>43545</v>
      </c>
      <c r="G824" s="107" t="s">
        <v>9052</v>
      </c>
      <c r="H824" s="107" t="s">
        <v>364</v>
      </c>
      <c r="I824" s="107" t="s">
        <v>232</v>
      </c>
      <c r="J824" s="107" t="s">
        <v>233</v>
      </c>
      <c r="K824" s="107" t="s">
        <v>10248</v>
      </c>
      <c r="L824" s="107" t="s">
        <v>10530</v>
      </c>
      <c r="M824" s="107" t="s">
        <v>242</v>
      </c>
      <c r="N824" s="107" t="s">
        <v>506</v>
      </c>
      <c r="O824" s="107" t="s">
        <v>244</v>
      </c>
      <c r="P824" s="109">
        <v>57968120</v>
      </c>
      <c r="Q824" s="109">
        <v>57968120</v>
      </c>
      <c r="R824" s="109">
        <v>0</v>
      </c>
      <c r="S824" s="107" t="s">
        <v>236</v>
      </c>
      <c r="T824" s="105">
        <v>1</v>
      </c>
      <c r="U824" s="107">
        <v>0</v>
      </c>
      <c r="V824" s="107">
        <v>0</v>
      </c>
      <c r="W824" s="107">
        <v>0</v>
      </c>
      <c r="X824" s="78">
        <v>0</v>
      </c>
      <c r="Y824" s="78">
        <v>0</v>
      </c>
    </row>
    <row r="825" spans="1:25" x14ac:dyDescent="0.25">
      <c r="A825" s="7">
        <v>815</v>
      </c>
      <c r="B825" s="8" t="s">
        <v>7700</v>
      </c>
      <c r="C825" s="78" t="s">
        <v>54</v>
      </c>
      <c r="D825" s="78">
        <v>0</v>
      </c>
      <c r="E825" s="107" t="s">
        <v>10531</v>
      </c>
      <c r="F825" s="108">
        <v>42486</v>
      </c>
      <c r="G825" s="107" t="s">
        <v>9052</v>
      </c>
      <c r="H825" s="107" t="s">
        <v>344</v>
      </c>
      <c r="I825" s="107" t="s">
        <v>232</v>
      </c>
      <c r="J825" s="107" t="s">
        <v>233</v>
      </c>
      <c r="K825" s="107" t="s">
        <v>10248</v>
      </c>
      <c r="L825" s="107" t="s">
        <v>10532</v>
      </c>
      <c r="M825" s="107" t="s">
        <v>242</v>
      </c>
      <c r="N825" s="107" t="s">
        <v>506</v>
      </c>
      <c r="O825" s="107" t="s">
        <v>255</v>
      </c>
      <c r="P825" s="109">
        <v>0</v>
      </c>
      <c r="Q825" s="109">
        <v>0</v>
      </c>
      <c r="R825" s="109">
        <v>0</v>
      </c>
      <c r="S825" s="107" t="s">
        <v>236</v>
      </c>
      <c r="T825" s="105">
        <v>1</v>
      </c>
      <c r="U825" s="107">
        <v>0</v>
      </c>
      <c r="V825" s="107">
        <v>0</v>
      </c>
      <c r="W825" s="107">
        <v>0</v>
      </c>
      <c r="X825" s="78">
        <v>0</v>
      </c>
      <c r="Y825" s="78">
        <v>0</v>
      </c>
    </row>
    <row r="826" spans="1:25" x14ac:dyDescent="0.25">
      <c r="A826" s="7">
        <v>816</v>
      </c>
      <c r="B826" s="8" t="s">
        <v>7704</v>
      </c>
      <c r="C826" s="78" t="s">
        <v>54</v>
      </c>
      <c r="D826" s="78">
        <v>0</v>
      </c>
      <c r="E826" s="107" t="s">
        <v>10533</v>
      </c>
      <c r="F826" s="108">
        <v>43368</v>
      </c>
      <c r="G826" s="107" t="s">
        <v>9052</v>
      </c>
      <c r="H826" s="107" t="s">
        <v>346</v>
      </c>
      <c r="I826" s="107" t="s">
        <v>232</v>
      </c>
      <c r="J826" s="107" t="s">
        <v>233</v>
      </c>
      <c r="K826" s="107" t="s">
        <v>10248</v>
      </c>
      <c r="L826" s="107" t="s">
        <v>10415</v>
      </c>
      <c r="M826" s="107" t="s">
        <v>242</v>
      </c>
      <c r="N826" s="107" t="s">
        <v>506</v>
      </c>
      <c r="O826" s="107" t="s">
        <v>255</v>
      </c>
      <c r="P826" s="109">
        <v>166080000</v>
      </c>
      <c r="Q826" s="109">
        <v>166080000</v>
      </c>
      <c r="R826" s="109">
        <v>130704475</v>
      </c>
      <c r="S826" s="107" t="s">
        <v>236</v>
      </c>
      <c r="T826" s="105">
        <v>1</v>
      </c>
      <c r="U826" s="107">
        <v>0</v>
      </c>
      <c r="V826" s="107">
        <v>0</v>
      </c>
      <c r="W826" s="107">
        <v>0</v>
      </c>
      <c r="X826" s="78">
        <v>0</v>
      </c>
      <c r="Y826" s="78">
        <v>0</v>
      </c>
    </row>
    <row r="827" spans="1:25" x14ac:dyDescent="0.25">
      <c r="A827" s="7">
        <v>817</v>
      </c>
      <c r="B827" s="8" t="s">
        <v>7709</v>
      </c>
      <c r="C827" s="78" t="s">
        <v>54</v>
      </c>
      <c r="D827" s="78">
        <v>0</v>
      </c>
      <c r="E827" s="107" t="s">
        <v>10534</v>
      </c>
      <c r="F827" s="108">
        <v>43553</v>
      </c>
      <c r="G827" s="107" t="s">
        <v>9052</v>
      </c>
      <c r="H827" s="107" t="s">
        <v>346</v>
      </c>
      <c r="I827" s="107" t="s">
        <v>232</v>
      </c>
      <c r="J827" s="107" t="s">
        <v>233</v>
      </c>
      <c r="K827" s="107" t="s">
        <v>10248</v>
      </c>
      <c r="L827" s="107" t="s">
        <v>10415</v>
      </c>
      <c r="M827" s="107" t="s">
        <v>242</v>
      </c>
      <c r="N827" s="107" t="s">
        <v>506</v>
      </c>
      <c r="O827" s="107" t="s">
        <v>250</v>
      </c>
      <c r="P827" s="109">
        <v>498340000</v>
      </c>
      <c r="Q827" s="109">
        <v>498340000</v>
      </c>
      <c r="R827" s="109">
        <v>377974612</v>
      </c>
      <c r="S827" s="107" t="s">
        <v>236</v>
      </c>
      <c r="T827" s="105">
        <v>1</v>
      </c>
      <c r="U827" s="107">
        <v>0</v>
      </c>
      <c r="V827" s="107">
        <v>0</v>
      </c>
      <c r="W827" s="107">
        <v>0</v>
      </c>
      <c r="X827" s="78">
        <v>0</v>
      </c>
      <c r="Y827" s="78">
        <v>0</v>
      </c>
    </row>
    <row r="828" spans="1:25" x14ac:dyDescent="0.25">
      <c r="A828" s="7">
        <v>818</v>
      </c>
      <c r="B828" s="8" t="s">
        <v>7713</v>
      </c>
      <c r="C828" s="78" t="s">
        <v>54</v>
      </c>
      <c r="D828" s="78">
        <v>0</v>
      </c>
      <c r="E828" s="107" t="s">
        <v>10535</v>
      </c>
      <c r="F828" s="108">
        <v>43368</v>
      </c>
      <c r="G828" s="107" t="s">
        <v>9052</v>
      </c>
      <c r="H828" s="107" t="s">
        <v>346</v>
      </c>
      <c r="I828" s="107" t="s">
        <v>232</v>
      </c>
      <c r="J828" s="107" t="s">
        <v>233</v>
      </c>
      <c r="K828" s="107" t="s">
        <v>10248</v>
      </c>
      <c r="L828" s="107" t="s">
        <v>10415</v>
      </c>
      <c r="M828" s="107" t="s">
        <v>242</v>
      </c>
      <c r="N828" s="107" t="s">
        <v>506</v>
      </c>
      <c r="O828" s="107" t="s">
        <v>244</v>
      </c>
      <c r="P828" s="109">
        <v>661488000</v>
      </c>
      <c r="Q828" s="109">
        <v>661488000</v>
      </c>
      <c r="R828" s="109">
        <v>516948733</v>
      </c>
      <c r="S828" s="107" t="s">
        <v>236</v>
      </c>
      <c r="T828" s="105">
        <v>1</v>
      </c>
      <c r="U828" s="107">
        <v>0</v>
      </c>
      <c r="V828" s="107">
        <v>0</v>
      </c>
      <c r="W828" s="107">
        <v>0</v>
      </c>
      <c r="X828" s="78">
        <v>0</v>
      </c>
      <c r="Y828" s="78">
        <v>0</v>
      </c>
    </row>
    <row r="829" spans="1:25" x14ac:dyDescent="0.25">
      <c r="A829" s="7">
        <v>819</v>
      </c>
      <c r="B829" s="8" t="s">
        <v>7717</v>
      </c>
      <c r="C829" s="78" t="s">
        <v>54</v>
      </c>
      <c r="D829" s="78">
        <v>0</v>
      </c>
      <c r="E829" s="107" t="s">
        <v>10536</v>
      </c>
      <c r="F829" s="108">
        <v>41817</v>
      </c>
      <c r="G829" s="107" t="s">
        <v>9052</v>
      </c>
      <c r="H829" s="107" t="s">
        <v>346</v>
      </c>
      <c r="I829" s="107" t="s">
        <v>232</v>
      </c>
      <c r="J829" s="107" t="s">
        <v>233</v>
      </c>
      <c r="K829" s="107" t="s">
        <v>10248</v>
      </c>
      <c r="L829" s="107" t="s">
        <v>10537</v>
      </c>
      <c r="M829" s="107" t="s">
        <v>242</v>
      </c>
      <c r="N829" s="107" t="s">
        <v>506</v>
      </c>
      <c r="O829" s="107" t="s">
        <v>244</v>
      </c>
      <c r="P829" s="109">
        <v>0</v>
      </c>
      <c r="Q829" s="109">
        <v>0</v>
      </c>
      <c r="R829" s="109">
        <v>0</v>
      </c>
      <c r="S829" s="107" t="s">
        <v>236</v>
      </c>
      <c r="T829" s="105">
        <v>1</v>
      </c>
      <c r="U829" s="107">
        <v>0</v>
      </c>
      <c r="V829" s="107">
        <v>0</v>
      </c>
      <c r="W829" s="107">
        <v>0</v>
      </c>
      <c r="X829" s="78">
        <v>0</v>
      </c>
      <c r="Y829" s="78">
        <v>0</v>
      </c>
    </row>
    <row r="830" spans="1:25" x14ac:dyDescent="0.25">
      <c r="A830" s="7">
        <v>820</v>
      </c>
      <c r="B830" s="8" t="s">
        <v>7721</v>
      </c>
      <c r="C830" s="78" t="s">
        <v>54</v>
      </c>
      <c r="D830" s="78">
        <v>0</v>
      </c>
      <c r="E830" s="107" t="s">
        <v>10538</v>
      </c>
      <c r="F830" s="108">
        <v>43252</v>
      </c>
      <c r="G830" s="107" t="s">
        <v>9052</v>
      </c>
      <c r="H830" s="107" t="s">
        <v>346</v>
      </c>
      <c r="I830" s="107" t="s">
        <v>232</v>
      </c>
      <c r="J830" s="107" t="s">
        <v>233</v>
      </c>
      <c r="K830" s="107" t="s">
        <v>10248</v>
      </c>
      <c r="L830" s="107" t="s">
        <v>10539</v>
      </c>
      <c r="M830" s="107" t="s">
        <v>242</v>
      </c>
      <c r="N830" s="107" t="s">
        <v>506</v>
      </c>
      <c r="O830" s="107" t="s">
        <v>255</v>
      </c>
      <c r="P830" s="109">
        <v>0</v>
      </c>
      <c r="Q830" s="109">
        <v>0</v>
      </c>
      <c r="R830" s="109">
        <v>0</v>
      </c>
      <c r="S830" s="107" t="s">
        <v>236</v>
      </c>
      <c r="T830" s="105">
        <v>1</v>
      </c>
      <c r="U830" s="107">
        <v>0</v>
      </c>
      <c r="V830" s="107">
        <v>0</v>
      </c>
      <c r="W830" s="107">
        <v>0</v>
      </c>
      <c r="X830" s="78">
        <v>0</v>
      </c>
      <c r="Y830" s="78">
        <v>0</v>
      </c>
    </row>
    <row r="831" spans="1:25" x14ac:dyDescent="0.25">
      <c r="A831" s="7">
        <v>821</v>
      </c>
      <c r="B831" s="8" t="s">
        <v>7725</v>
      </c>
      <c r="C831" s="78" t="s">
        <v>54</v>
      </c>
      <c r="D831" s="78">
        <v>0</v>
      </c>
      <c r="E831" s="107" t="s">
        <v>10540</v>
      </c>
      <c r="F831" s="108">
        <v>43181</v>
      </c>
      <c r="G831" s="107" t="s">
        <v>9052</v>
      </c>
      <c r="H831" s="107" t="s">
        <v>346</v>
      </c>
      <c r="I831" s="107" t="s">
        <v>232</v>
      </c>
      <c r="J831" s="107" t="s">
        <v>233</v>
      </c>
      <c r="K831" s="107" t="s">
        <v>10248</v>
      </c>
      <c r="L831" s="107" t="s">
        <v>10541</v>
      </c>
      <c r="M831" s="107" t="s">
        <v>242</v>
      </c>
      <c r="N831" s="107" t="s">
        <v>506</v>
      </c>
      <c r="O831" s="107" t="s">
        <v>255</v>
      </c>
      <c r="P831" s="109">
        <v>54000000</v>
      </c>
      <c r="Q831" s="109">
        <v>54000000</v>
      </c>
      <c r="R831" s="109">
        <v>42824457</v>
      </c>
      <c r="S831" s="107" t="s">
        <v>236</v>
      </c>
      <c r="T831" s="105">
        <v>1</v>
      </c>
      <c r="U831" s="107">
        <v>0</v>
      </c>
      <c r="V831" s="107">
        <v>0</v>
      </c>
      <c r="W831" s="107">
        <v>0</v>
      </c>
      <c r="X831" s="78">
        <v>0</v>
      </c>
      <c r="Y831" s="78">
        <v>0</v>
      </c>
    </row>
    <row r="832" spans="1:25" x14ac:dyDescent="0.25">
      <c r="A832" s="7">
        <v>822</v>
      </c>
      <c r="B832" s="8" t="s">
        <v>7728</v>
      </c>
      <c r="C832" s="78" t="s">
        <v>54</v>
      </c>
      <c r="D832" s="78">
        <v>0</v>
      </c>
      <c r="E832" s="107" t="s">
        <v>10542</v>
      </c>
      <c r="F832" s="108">
        <v>43374</v>
      </c>
      <c r="G832" s="107" t="s">
        <v>9052</v>
      </c>
      <c r="H832" s="107" t="s">
        <v>346</v>
      </c>
      <c r="I832" s="107" t="s">
        <v>232</v>
      </c>
      <c r="J832" s="107" t="s">
        <v>233</v>
      </c>
      <c r="K832" s="107" t="s">
        <v>10248</v>
      </c>
      <c r="L832" s="107" t="s">
        <v>10543</v>
      </c>
      <c r="M832" s="107" t="s">
        <v>242</v>
      </c>
      <c r="N832" s="107" t="s">
        <v>506</v>
      </c>
      <c r="O832" s="107" t="s">
        <v>250</v>
      </c>
      <c r="P832" s="109">
        <v>0</v>
      </c>
      <c r="Q832" s="109">
        <v>0</v>
      </c>
      <c r="R832" s="109">
        <v>0</v>
      </c>
      <c r="S832" s="107" t="s">
        <v>236</v>
      </c>
      <c r="T832" s="105">
        <v>1</v>
      </c>
      <c r="U832" s="107">
        <v>0</v>
      </c>
      <c r="V832" s="107">
        <v>0</v>
      </c>
      <c r="W832" s="107">
        <v>0</v>
      </c>
      <c r="X832" s="78">
        <v>0</v>
      </c>
      <c r="Y832" s="78">
        <v>0</v>
      </c>
    </row>
    <row r="833" spans="1:25" x14ac:dyDescent="0.25">
      <c r="A833" s="7">
        <v>823</v>
      </c>
      <c r="B833" s="8" t="s">
        <v>7732</v>
      </c>
      <c r="C833" s="78" t="s">
        <v>54</v>
      </c>
      <c r="D833" s="78">
        <v>0</v>
      </c>
      <c r="E833" s="107" t="s">
        <v>10544</v>
      </c>
      <c r="F833" s="108">
        <v>43209</v>
      </c>
      <c r="G833" s="107" t="s">
        <v>9052</v>
      </c>
      <c r="H833" s="107" t="s">
        <v>364</v>
      </c>
      <c r="I833" s="107" t="s">
        <v>232</v>
      </c>
      <c r="J833" s="107" t="s">
        <v>233</v>
      </c>
      <c r="K833" s="107" t="s">
        <v>10248</v>
      </c>
      <c r="L833" s="107" t="s">
        <v>10545</v>
      </c>
      <c r="M833" s="107" t="s">
        <v>242</v>
      </c>
      <c r="N833" s="107" t="s">
        <v>506</v>
      </c>
      <c r="O833" s="107" t="s">
        <v>244</v>
      </c>
      <c r="P833" s="109">
        <v>33130251</v>
      </c>
      <c r="Q833" s="109">
        <v>33130251</v>
      </c>
      <c r="R833" s="109">
        <v>25973037</v>
      </c>
      <c r="S833" s="107" t="s">
        <v>236</v>
      </c>
      <c r="T833" s="105">
        <v>1</v>
      </c>
      <c r="U833" s="107">
        <v>0</v>
      </c>
      <c r="V833" s="107">
        <v>0</v>
      </c>
      <c r="W833" s="107">
        <v>0</v>
      </c>
      <c r="X833" s="78">
        <v>0</v>
      </c>
      <c r="Y833" s="78">
        <v>0</v>
      </c>
    </row>
    <row r="834" spans="1:25" x14ac:dyDescent="0.25">
      <c r="A834" s="7">
        <v>824</v>
      </c>
      <c r="B834" s="8" t="s">
        <v>7736</v>
      </c>
      <c r="C834" s="78" t="s">
        <v>54</v>
      </c>
      <c r="D834" s="78">
        <v>0</v>
      </c>
      <c r="E834" s="107" t="s">
        <v>10546</v>
      </c>
      <c r="F834" s="108">
        <v>43346</v>
      </c>
      <c r="G834" s="107" t="s">
        <v>9052</v>
      </c>
      <c r="H834" s="107" t="s">
        <v>346</v>
      </c>
      <c r="I834" s="107" t="s">
        <v>232</v>
      </c>
      <c r="J834" s="107" t="s">
        <v>233</v>
      </c>
      <c r="K834" s="107" t="s">
        <v>10248</v>
      </c>
      <c r="L834" s="107" t="s">
        <v>10547</v>
      </c>
      <c r="M834" s="107" t="s">
        <v>242</v>
      </c>
      <c r="N834" s="107" t="s">
        <v>506</v>
      </c>
      <c r="O834" s="107" t="s">
        <v>255</v>
      </c>
      <c r="P834" s="109">
        <v>21050879</v>
      </c>
      <c r="Q834" s="109">
        <v>21050879</v>
      </c>
      <c r="R834" s="109">
        <v>16583806</v>
      </c>
      <c r="S834" s="107" t="s">
        <v>236</v>
      </c>
      <c r="T834" s="105">
        <v>1</v>
      </c>
      <c r="U834" s="107">
        <v>0</v>
      </c>
      <c r="V834" s="107">
        <v>0</v>
      </c>
      <c r="W834" s="107">
        <v>0</v>
      </c>
      <c r="X834" s="78">
        <v>0</v>
      </c>
      <c r="Y834" s="78">
        <v>0</v>
      </c>
    </row>
    <row r="835" spans="1:25" x14ac:dyDescent="0.25">
      <c r="A835" s="7">
        <v>825</v>
      </c>
      <c r="B835" s="8" t="s">
        <v>7740</v>
      </c>
      <c r="C835" s="78" t="s">
        <v>54</v>
      </c>
      <c r="D835" s="78">
        <v>0</v>
      </c>
      <c r="E835" s="107" t="s">
        <v>10548</v>
      </c>
      <c r="F835" s="108">
        <v>43613</v>
      </c>
      <c r="G835" s="107" t="s">
        <v>9052</v>
      </c>
      <c r="H835" s="107" t="s">
        <v>346</v>
      </c>
      <c r="I835" s="107" t="s">
        <v>232</v>
      </c>
      <c r="J835" s="107" t="s">
        <v>233</v>
      </c>
      <c r="K835" s="107" t="s">
        <v>10248</v>
      </c>
      <c r="L835" s="107" t="s">
        <v>10549</v>
      </c>
      <c r="M835" s="107" t="s">
        <v>242</v>
      </c>
      <c r="N835" s="107" t="s">
        <v>506</v>
      </c>
      <c r="O835" s="107" t="s">
        <v>244</v>
      </c>
      <c r="P835" s="109">
        <v>31189200</v>
      </c>
      <c r="Q835" s="109">
        <v>31189200</v>
      </c>
      <c r="R835" s="109">
        <v>23565557</v>
      </c>
      <c r="S835" s="107" t="s">
        <v>236</v>
      </c>
      <c r="T835" s="105">
        <v>1</v>
      </c>
      <c r="U835" s="107">
        <v>0</v>
      </c>
      <c r="V835" s="107">
        <v>0</v>
      </c>
      <c r="W835" s="107">
        <v>0</v>
      </c>
      <c r="X835" s="78">
        <v>0</v>
      </c>
      <c r="Y835" s="78">
        <v>0</v>
      </c>
    </row>
    <row r="836" spans="1:25" x14ac:dyDescent="0.25">
      <c r="A836" s="7">
        <v>826</v>
      </c>
      <c r="B836" s="8" t="s">
        <v>7744</v>
      </c>
      <c r="C836" s="78" t="s">
        <v>54</v>
      </c>
      <c r="D836" s="78">
        <v>0</v>
      </c>
      <c r="E836" s="107" t="s">
        <v>10550</v>
      </c>
      <c r="F836" s="108">
        <v>43594</v>
      </c>
      <c r="G836" s="107" t="s">
        <v>9052</v>
      </c>
      <c r="H836" s="107" t="s">
        <v>346</v>
      </c>
      <c r="I836" s="107" t="s">
        <v>232</v>
      </c>
      <c r="J836" s="107" t="s">
        <v>233</v>
      </c>
      <c r="K836" s="107" t="s">
        <v>10248</v>
      </c>
      <c r="L836" s="107" t="s">
        <v>10551</v>
      </c>
      <c r="M836" s="107" t="s">
        <v>242</v>
      </c>
      <c r="N836" s="107" t="s">
        <v>506</v>
      </c>
      <c r="O836" s="107" t="s">
        <v>244</v>
      </c>
      <c r="P836" s="109">
        <v>238000000</v>
      </c>
      <c r="Q836" s="109">
        <v>238000000</v>
      </c>
      <c r="R836" s="109">
        <v>178724283</v>
      </c>
      <c r="S836" s="107" t="s">
        <v>236</v>
      </c>
      <c r="T836" s="105">
        <v>1</v>
      </c>
      <c r="U836" s="107">
        <v>0</v>
      </c>
      <c r="V836" s="107">
        <v>0</v>
      </c>
      <c r="W836" s="107">
        <v>0</v>
      </c>
      <c r="X836" s="78">
        <v>0</v>
      </c>
      <c r="Y836" s="78">
        <v>0</v>
      </c>
    </row>
    <row r="837" spans="1:25" x14ac:dyDescent="0.25">
      <c r="A837" s="7">
        <v>827</v>
      </c>
      <c r="B837" s="8" t="s">
        <v>7748</v>
      </c>
      <c r="C837" s="78" t="s">
        <v>54</v>
      </c>
      <c r="D837" s="78">
        <v>0</v>
      </c>
      <c r="E837" s="107" t="s">
        <v>10552</v>
      </c>
      <c r="F837" s="108">
        <v>43161</v>
      </c>
      <c r="G837" s="107" t="s">
        <v>9052</v>
      </c>
      <c r="H837" s="107" t="s">
        <v>346</v>
      </c>
      <c r="I837" s="107" t="s">
        <v>232</v>
      </c>
      <c r="J837" s="107" t="s">
        <v>233</v>
      </c>
      <c r="K837" s="107" t="s">
        <v>10248</v>
      </c>
      <c r="L837" s="107" t="s">
        <v>10553</v>
      </c>
      <c r="M837" s="107" t="s">
        <v>242</v>
      </c>
      <c r="N837" s="107" t="s">
        <v>506</v>
      </c>
      <c r="O837" s="107" t="s">
        <v>244</v>
      </c>
      <c r="P837" s="109">
        <v>60000000</v>
      </c>
      <c r="Q837" s="109">
        <v>60000000</v>
      </c>
      <c r="R837" s="109">
        <v>0</v>
      </c>
      <c r="S837" s="107" t="s">
        <v>236</v>
      </c>
      <c r="T837" s="105">
        <v>1</v>
      </c>
      <c r="U837" s="107">
        <v>0</v>
      </c>
      <c r="V837" s="107">
        <v>0</v>
      </c>
      <c r="W837" s="107">
        <v>0</v>
      </c>
      <c r="X837" s="78">
        <v>0</v>
      </c>
      <c r="Y837" s="78">
        <v>0</v>
      </c>
    </row>
    <row r="838" spans="1:25" x14ac:dyDescent="0.25">
      <c r="A838" s="7">
        <v>828</v>
      </c>
      <c r="B838" s="8" t="s">
        <v>7753</v>
      </c>
      <c r="C838" s="78" t="s">
        <v>54</v>
      </c>
      <c r="D838" s="78">
        <v>0</v>
      </c>
      <c r="E838" s="107" t="s">
        <v>10554</v>
      </c>
      <c r="F838" s="108">
        <v>43488</v>
      </c>
      <c r="G838" s="107" t="s">
        <v>9052</v>
      </c>
      <c r="H838" s="107" t="s">
        <v>364</v>
      </c>
      <c r="I838" s="107" t="s">
        <v>232</v>
      </c>
      <c r="J838" s="107" t="s">
        <v>233</v>
      </c>
      <c r="K838" s="107" t="s">
        <v>10248</v>
      </c>
      <c r="L838" s="107" t="s">
        <v>10555</v>
      </c>
      <c r="M838" s="107" t="s">
        <v>242</v>
      </c>
      <c r="N838" s="107" t="s">
        <v>506</v>
      </c>
      <c r="O838" s="107" t="s">
        <v>244</v>
      </c>
      <c r="P838" s="109">
        <v>350000000</v>
      </c>
      <c r="Q838" s="109">
        <v>350000000</v>
      </c>
      <c r="R838" s="109">
        <v>119411598</v>
      </c>
      <c r="S838" s="107" t="s">
        <v>236</v>
      </c>
      <c r="T838" s="105">
        <v>1</v>
      </c>
      <c r="U838" s="107">
        <v>0</v>
      </c>
      <c r="V838" s="107">
        <v>0</v>
      </c>
      <c r="W838" s="107">
        <v>0</v>
      </c>
      <c r="X838" s="78">
        <v>0</v>
      </c>
      <c r="Y838" s="78">
        <v>0</v>
      </c>
    </row>
    <row r="839" spans="1:25" x14ac:dyDescent="0.25">
      <c r="A839" s="7">
        <v>829</v>
      </c>
      <c r="B839" s="8" t="s">
        <v>7757</v>
      </c>
      <c r="C839" s="78" t="s">
        <v>54</v>
      </c>
      <c r="D839" s="78">
        <v>0</v>
      </c>
      <c r="E839" s="107" t="s">
        <v>10556</v>
      </c>
      <c r="F839" s="108">
        <v>43616</v>
      </c>
      <c r="G839" s="107" t="s">
        <v>9052</v>
      </c>
      <c r="H839" s="107" t="s">
        <v>346</v>
      </c>
      <c r="I839" s="107" t="s">
        <v>232</v>
      </c>
      <c r="J839" s="107" t="s">
        <v>233</v>
      </c>
      <c r="K839" s="107" t="s">
        <v>10248</v>
      </c>
      <c r="L839" s="107" t="s">
        <v>10557</v>
      </c>
      <c r="M839" s="107" t="s">
        <v>242</v>
      </c>
      <c r="N839" s="107" t="s">
        <v>506</v>
      </c>
      <c r="O839" s="107" t="s">
        <v>244</v>
      </c>
      <c r="P839" s="109">
        <v>0</v>
      </c>
      <c r="Q839" s="109">
        <v>0</v>
      </c>
      <c r="R839" s="109">
        <v>0</v>
      </c>
      <c r="S839" s="107" t="s">
        <v>236</v>
      </c>
      <c r="T839" s="105">
        <v>1</v>
      </c>
      <c r="U839" s="107">
        <v>0</v>
      </c>
      <c r="V839" s="107">
        <v>0</v>
      </c>
      <c r="W839" s="107">
        <v>0</v>
      </c>
      <c r="X839" s="78">
        <v>0</v>
      </c>
      <c r="Y839" s="78">
        <v>0</v>
      </c>
    </row>
    <row r="840" spans="1:25" x14ac:dyDescent="0.25">
      <c r="A840" s="7">
        <v>830</v>
      </c>
      <c r="B840" s="8" t="s">
        <v>7761</v>
      </c>
      <c r="C840" s="78" t="s">
        <v>54</v>
      </c>
      <c r="D840" s="78">
        <v>0</v>
      </c>
      <c r="E840" s="107" t="s">
        <v>10558</v>
      </c>
      <c r="F840" s="108">
        <v>43643</v>
      </c>
      <c r="G840" s="107" t="s">
        <v>9052</v>
      </c>
      <c r="H840" s="107" t="s">
        <v>346</v>
      </c>
      <c r="I840" s="107" t="s">
        <v>232</v>
      </c>
      <c r="J840" s="107" t="s">
        <v>233</v>
      </c>
      <c r="K840" s="107" t="s">
        <v>10248</v>
      </c>
      <c r="L840" s="107" t="s">
        <v>10559</v>
      </c>
      <c r="M840" s="107" t="s">
        <v>242</v>
      </c>
      <c r="N840" s="107" t="s">
        <v>506</v>
      </c>
      <c r="O840" s="107" t="s">
        <v>244</v>
      </c>
      <c r="P840" s="109">
        <v>0</v>
      </c>
      <c r="Q840" s="109">
        <v>0</v>
      </c>
      <c r="R840" s="109">
        <v>0</v>
      </c>
      <c r="S840" s="107" t="s">
        <v>236</v>
      </c>
      <c r="T840" s="105">
        <v>1</v>
      </c>
      <c r="U840" s="107">
        <v>0</v>
      </c>
      <c r="V840" s="107">
        <v>0</v>
      </c>
      <c r="W840" s="107">
        <v>0</v>
      </c>
      <c r="X840" s="78">
        <v>0</v>
      </c>
      <c r="Y840" s="78">
        <v>0</v>
      </c>
    </row>
    <row r="841" spans="1:25" x14ac:dyDescent="0.25">
      <c r="A841" s="7">
        <v>831</v>
      </c>
      <c r="B841" s="8" t="s">
        <v>7765</v>
      </c>
      <c r="C841" s="78" t="s">
        <v>54</v>
      </c>
      <c r="D841" s="78">
        <v>0</v>
      </c>
      <c r="E841" s="107" t="s">
        <v>10560</v>
      </c>
      <c r="F841" s="108">
        <v>43417</v>
      </c>
      <c r="G841" s="107" t="s">
        <v>246</v>
      </c>
      <c r="H841" s="107" t="s">
        <v>350</v>
      </c>
      <c r="I841" s="107" t="s">
        <v>232</v>
      </c>
      <c r="J841" s="107" t="s">
        <v>233</v>
      </c>
      <c r="K841" s="107" t="s">
        <v>10248</v>
      </c>
      <c r="L841" s="107" t="s">
        <v>10561</v>
      </c>
      <c r="M841" s="107" t="s">
        <v>242</v>
      </c>
      <c r="N841" s="107" t="s">
        <v>506</v>
      </c>
      <c r="O841" s="107" t="s">
        <v>244</v>
      </c>
      <c r="P841" s="109">
        <v>90664884</v>
      </c>
      <c r="Q841" s="109">
        <v>90664884</v>
      </c>
      <c r="R841" s="109">
        <v>0</v>
      </c>
      <c r="S841" s="107" t="s">
        <v>236</v>
      </c>
      <c r="T841" s="105">
        <v>1</v>
      </c>
      <c r="U841" s="107">
        <v>0</v>
      </c>
      <c r="V841" s="107">
        <v>0</v>
      </c>
      <c r="W841" s="107">
        <v>0</v>
      </c>
      <c r="X841" s="78">
        <v>0</v>
      </c>
      <c r="Y841" s="78">
        <v>0</v>
      </c>
    </row>
    <row r="842" spans="1:25" x14ac:dyDescent="0.25">
      <c r="A842" s="7">
        <v>832</v>
      </c>
      <c r="B842" s="8" t="s">
        <v>7769</v>
      </c>
      <c r="C842" s="78" t="s">
        <v>54</v>
      </c>
      <c r="D842" s="78">
        <v>0</v>
      </c>
      <c r="E842" s="107" t="s">
        <v>10562</v>
      </c>
      <c r="F842" s="108">
        <v>43542</v>
      </c>
      <c r="G842" s="107" t="s">
        <v>9052</v>
      </c>
      <c r="H842" s="107" t="s">
        <v>346</v>
      </c>
      <c r="I842" s="107" t="s">
        <v>232</v>
      </c>
      <c r="J842" s="107" t="s">
        <v>233</v>
      </c>
      <c r="K842" s="107" t="s">
        <v>10248</v>
      </c>
      <c r="L842" s="107" t="s">
        <v>10563</v>
      </c>
      <c r="M842" s="107" t="s">
        <v>242</v>
      </c>
      <c r="N842" s="107" t="s">
        <v>506</v>
      </c>
      <c r="O842" s="107" t="s">
        <v>244</v>
      </c>
      <c r="P842" s="109">
        <v>274000100</v>
      </c>
      <c r="Q842" s="109">
        <v>274000100</v>
      </c>
      <c r="R842" s="109">
        <v>207925634</v>
      </c>
      <c r="S842" s="107" t="s">
        <v>236</v>
      </c>
      <c r="T842" s="105">
        <v>1</v>
      </c>
      <c r="U842" s="107">
        <v>0</v>
      </c>
      <c r="V842" s="107">
        <v>0</v>
      </c>
      <c r="W842" s="107">
        <v>0</v>
      </c>
      <c r="X842" s="78">
        <v>0</v>
      </c>
      <c r="Y842" s="78">
        <v>0</v>
      </c>
    </row>
    <row r="843" spans="1:25" x14ac:dyDescent="0.25">
      <c r="A843" s="7">
        <v>833</v>
      </c>
      <c r="B843" s="8" t="s">
        <v>7773</v>
      </c>
      <c r="C843" s="78" t="s">
        <v>54</v>
      </c>
      <c r="D843" s="78">
        <v>0</v>
      </c>
      <c r="E843" s="107" t="s">
        <v>10564</v>
      </c>
      <c r="F843" s="108">
        <v>43617</v>
      </c>
      <c r="G843" s="107" t="s">
        <v>9052</v>
      </c>
      <c r="H843" s="107" t="s">
        <v>331</v>
      </c>
      <c r="I843" s="107" t="s">
        <v>223</v>
      </c>
      <c r="J843" s="107" t="s">
        <v>233</v>
      </c>
      <c r="K843" s="107" t="s">
        <v>10248</v>
      </c>
      <c r="L843" s="107" t="s">
        <v>10565</v>
      </c>
      <c r="M843" s="107" t="s">
        <v>242</v>
      </c>
      <c r="N843" s="107" t="s">
        <v>506</v>
      </c>
      <c r="O843" s="107" t="s">
        <v>244</v>
      </c>
      <c r="P843" s="109">
        <v>0</v>
      </c>
      <c r="Q843" s="109">
        <v>0</v>
      </c>
      <c r="R843" s="109">
        <v>0</v>
      </c>
      <c r="S843" s="107" t="s">
        <v>236</v>
      </c>
      <c r="T843" s="105">
        <v>1</v>
      </c>
      <c r="U843" s="107">
        <v>0</v>
      </c>
      <c r="V843" s="107">
        <v>0</v>
      </c>
      <c r="W843" s="107">
        <v>0</v>
      </c>
      <c r="X843" s="78">
        <v>0</v>
      </c>
      <c r="Y843" s="78">
        <v>0</v>
      </c>
    </row>
    <row r="844" spans="1:25" x14ac:dyDescent="0.25">
      <c r="A844" s="7">
        <v>834</v>
      </c>
      <c r="B844" s="8" t="s">
        <v>7777</v>
      </c>
      <c r="C844" s="78" t="s">
        <v>54</v>
      </c>
      <c r="D844" s="78">
        <v>0</v>
      </c>
      <c r="E844" s="107" t="s">
        <v>10566</v>
      </c>
      <c r="F844" s="108">
        <v>43342</v>
      </c>
      <c r="G844" s="107" t="s">
        <v>9052</v>
      </c>
      <c r="H844" s="107" t="s">
        <v>346</v>
      </c>
      <c r="I844" s="107" t="s">
        <v>232</v>
      </c>
      <c r="J844" s="107" t="s">
        <v>233</v>
      </c>
      <c r="K844" s="107" t="s">
        <v>10248</v>
      </c>
      <c r="L844" s="107" t="s">
        <v>10567</v>
      </c>
      <c r="M844" s="107" t="s">
        <v>242</v>
      </c>
      <c r="N844" s="107" t="s">
        <v>506</v>
      </c>
      <c r="O844" s="107" t="s">
        <v>244</v>
      </c>
      <c r="P844" s="109">
        <v>16608000</v>
      </c>
      <c r="Q844" s="109">
        <v>16608000</v>
      </c>
      <c r="R844" s="109">
        <v>0</v>
      </c>
      <c r="S844" s="107" t="s">
        <v>236</v>
      </c>
      <c r="T844" s="105">
        <v>1</v>
      </c>
      <c r="U844" s="107">
        <v>0</v>
      </c>
      <c r="V844" s="107">
        <v>0</v>
      </c>
      <c r="W844" s="107">
        <v>0</v>
      </c>
      <c r="X844" s="78">
        <v>0</v>
      </c>
      <c r="Y844" s="78">
        <v>0</v>
      </c>
    </row>
    <row r="845" spans="1:25" x14ac:dyDescent="0.25">
      <c r="A845" s="7">
        <v>835</v>
      </c>
      <c r="B845" s="8" t="s">
        <v>7781</v>
      </c>
      <c r="C845" s="78" t="s">
        <v>54</v>
      </c>
      <c r="D845" s="78">
        <v>0</v>
      </c>
      <c r="E845" s="107" t="s">
        <v>10568</v>
      </c>
      <c r="F845" s="108">
        <v>43216</v>
      </c>
      <c r="G845" s="107" t="s">
        <v>9052</v>
      </c>
      <c r="H845" s="107" t="s">
        <v>346</v>
      </c>
      <c r="I845" s="107" t="s">
        <v>232</v>
      </c>
      <c r="J845" s="107" t="s">
        <v>233</v>
      </c>
      <c r="K845" s="107" t="s">
        <v>10248</v>
      </c>
      <c r="L845" s="107" t="s">
        <v>10569</v>
      </c>
      <c r="M845" s="107" t="s">
        <v>242</v>
      </c>
      <c r="N845" s="107" t="s">
        <v>506</v>
      </c>
      <c r="O845" s="107" t="s">
        <v>244</v>
      </c>
      <c r="P845" s="109">
        <v>0</v>
      </c>
      <c r="Q845" s="109">
        <v>0</v>
      </c>
      <c r="R845" s="109">
        <v>0</v>
      </c>
      <c r="S845" s="107" t="s">
        <v>236</v>
      </c>
      <c r="T845" s="105">
        <v>1</v>
      </c>
      <c r="U845" s="107">
        <v>0</v>
      </c>
      <c r="V845" s="107">
        <v>0</v>
      </c>
      <c r="W845" s="107">
        <v>0</v>
      </c>
      <c r="X845" s="78">
        <v>0</v>
      </c>
      <c r="Y845" s="78">
        <v>0</v>
      </c>
    </row>
    <row r="846" spans="1:25" x14ac:dyDescent="0.25">
      <c r="A846" s="7">
        <v>836</v>
      </c>
      <c r="B846" s="8" t="s">
        <v>7785</v>
      </c>
      <c r="C846" s="78" t="s">
        <v>54</v>
      </c>
      <c r="D846" s="78">
        <v>0</v>
      </c>
      <c r="E846" s="107" t="s">
        <v>10570</v>
      </c>
      <c r="F846" s="108">
        <v>43277</v>
      </c>
      <c r="G846" s="107" t="s">
        <v>9052</v>
      </c>
      <c r="H846" s="107" t="s">
        <v>346</v>
      </c>
      <c r="I846" s="107" t="s">
        <v>232</v>
      </c>
      <c r="J846" s="107" t="s">
        <v>233</v>
      </c>
      <c r="K846" s="107" t="s">
        <v>10248</v>
      </c>
      <c r="L846" s="107" t="s">
        <v>10571</v>
      </c>
      <c r="M846" s="107" t="s">
        <v>242</v>
      </c>
      <c r="N846" s="107" t="s">
        <v>506</v>
      </c>
      <c r="O846" s="107" t="s">
        <v>244</v>
      </c>
      <c r="P846" s="109">
        <v>185000000</v>
      </c>
      <c r="Q846" s="109">
        <v>185000000</v>
      </c>
      <c r="R846" s="109">
        <v>0</v>
      </c>
      <c r="S846" s="107" t="s">
        <v>236</v>
      </c>
      <c r="T846" s="105">
        <v>1</v>
      </c>
      <c r="U846" s="107">
        <v>0</v>
      </c>
      <c r="V846" s="107">
        <v>0</v>
      </c>
      <c r="W846" s="107">
        <v>0</v>
      </c>
      <c r="X846" s="78">
        <v>0</v>
      </c>
      <c r="Y846" s="78">
        <v>0</v>
      </c>
    </row>
    <row r="847" spans="1:25" x14ac:dyDescent="0.25">
      <c r="A847" s="7">
        <v>837</v>
      </c>
      <c r="B847" s="8" t="s">
        <v>7789</v>
      </c>
      <c r="C847" s="78" t="s">
        <v>54</v>
      </c>
      <c r="D847" s="78">
        <v>0</v>
      </c>
      <c r="E847" s="107" t="s">
        <v>10572</v>
      </c>
      <c r="F847" s="108">
        <v>43706</v>
      </c>
      <c r="G847" s="107" t="s">
        <v>9052</v>
      </c>
      <c r="H847" s="107" t="s">
        <v>346</v>
      </c>
      <c r="I847" s="107" t="s">
        <v>232</v>
      </c>
      <c r="J847" s="107" t="s">
        <v>233</v>
      </c>
      <c r="K847" s="107" t="s">
        <v>10248</v>
      </c>
      <c r="L847" s="107" t="s">
        <v>10573</v>
      </c>
      <c r="M847" s="107" t="s">
        <v>242</v>
      </c>
      <c r="N847" s="107" t="s">
        <v>506</v>
      </c>
      <c r="O847" s="107" t="s">
        <v>244</v>
      </c>
      <c r="P847" s="109">
        <v>12024000</v>
      </c>
      <c r="Q847" s="109">
        <v>12024000</v>
      </c>
      <c r="R847" s="109">
        <v>7343670</v>
      </c>
      <c r="S847" s="107" t="s">
        <v>236</v>
      </c>
      <c r="T847" s="105">
        <v>1</v>
      </c>
      <c r="U847" s="107">
        <v>0</v>
      </c>
      <c r="V847" s="107">
        <v>0</v>
      </c>
      <c r="W847" s="107">
        <v>0</v>
      </c>
      <c r="X847" s="78">
        <v>0</v>
      </c>
      <c r="Y847" s="78">
        <v>0</v>
      </c>
    </row>
    <row r="848" spans="1:25" x14ac:dyDescent="0.25">
      <c r="A848" s="7">
        <v>838</v>
      </c>
      <c r="B848" s="8" t="s">
        <v>7793</v>
      </c>
      <c r="C848" s="78" t="s">
        <v>54</v>
      </c>
      <c r="D848" s="78">
        <v>0</v>
      </c>
      <c r="E848" s="107" t="s">
        <v>10574</v>
      </c>
      <c r="F848" s="108">
        <v>43648</v>
      </c>
      <c r="G848" s="107" t="s">
        <v>9052</v>
      </c>
      <c r="H848" s="107" t="s">
        <v>346</v>
      </c>
      <c r="I848" s="107" t="s">
        <v>232</v>
      </c>
      <c r="J848" s="107" t="s">
        <v>233</v>
      </c>
      <c r="K848" s="107" t="s">
        <v>10248</v>
      </c>
      <c r="L848" s="107" t="s">
        <v>10575</v>
      </c>
      <c r="M848" s="107" t="s">
        <v>242</v>
      </c>
      <c r="N848" s="107" t="s">
        <v>506</v>
      </c>
      <c r="O848" s="107" t="s">
        <v>244</v>
      </c>
      <c r="P848" s="109">
        <v>1042606400</v>
      </c>
      <c r="Q848" s="109">
        <v>1042606400</v>
      </c>
      <c r="R848" s="109">
        <v>777195519</v>
      </c>
      <c r="S848" s="107" t="s">
        <v>236</v>
      </c>
      <c r="T848" s="105">
        <v>1</v>
      </c>
      <c r="U848" s="107">
        <v>0</v>
      </c>
      <c r="V848" s="107">
        <v>0</v>
      </c>
      <c r="W848" s="107">
        <v>0</v>
      </c>
      <c r="X848" s="78">
        <v>0</v>
      </c>
      <c r="Y848" s="78">
        <v>0</v>
      </c>
    </row>
    <row r="849" spans="1:25" x14ac:dyDescent="0.25">
      <c r="A849" s="7">
        <v>839</v>
      </c>
      <c r="B849" s="8" t="s">
        <v>7797</v>
      </c>
      <c r="C849" s="78" t="s">
        <v>54</v>
      </c>
      <c r="D849" s="78">
        <v>0</v>
      </c>
      <c r="E849" s="107" t="s">
        <v>10576</v>
      </c>
      <c r="F849" s="108">
        <v>43672</v>
      </c>
      <c r="G849" s="107" t="s">
        <v>9052</v>
      </c>
      <c r="H849" s="107" t="s">
        <v>346</v>
      </c>
      <c r="I849" s="107" t="s">
        <v>232</v>
      </c>
      <c r="J849" s="107" t="s">
        <v>233</v>
      </c>
      <c r="K849" s="107" t="s">
        <v>10248</v>
      </c>
      <c r="L849" s="107" t="s">
        <v>10577</v>
      </c>
      <c r="M849" s="107" t="s">
        <v>242</v>
      </c>
      <c r="N849" s="107" t="s">
        <v>506</v>
      </c>
      <c r="O849" s="107" t="s">
        <v>244</v>
      </c>
      <c r="P849" s="109">
        <v>41405800</v>
      </c>
      <c r="Q849" s="109">
        <v>41405800</v>
      </c>
      <c r="R849" s="109">
        <v>30615582</v>
      </c>
      <c r="S849" s="107" t="s">
        <v>236</v>
      </c>
      <c r="T849" s="105">
        <v>1</v>
      </c>
      <c r="U849" s="107">
        <v>0</v>
      </c>
      <c r="V849" s="107">
        <v>0</v>
      </c>
      <c r="W849" s="107">
        <v>0</v>
      </c>
      <c r="X849" s="78">
        <v>0</v>
      </c>
      <c r="Y849" s="78">
        <v>0</v>
      </c>
    </row>
    <row r="850" spans="1:25" x14ac:dyDescent="0.25">
      <c r="A850" s="7">
        <v>840</v>
      </c>
      <c r="B850" s="8" t="s">
        <v>7801</v>
      </c>
      <c r="C850" s="78" t="s">
        <v>54</v>
      </c>
      <c r="D850" s="78">
        <v>0</v>
      </c>
      <c r="E850" s="107" t="s">
        <v>10578</v>
      </c>
      <c r="F850" s="108">
        <v>43578</v>
      </c>
      <c r="G850" s="107" t="s">
        <v>9052</v>
      </c>
      <c r="H850" s="107" t="s">
        <v>346</v>
      </c>
      <c r="I850" s="107" t="s">
        <v>232</v>
      </c>
      <c r="J850" s="107" t="s">
        <v>233</v>
      </c>
      <c r="K850" s="107" t="s">
        <v>10248</v>
      </c>
      <c r="L850" s="107" t="s">
        <v>10579</v>
      </c>
      <c r="M850" s="107" t="s">
        <v>242</v>
      </c>
      <c r="N850" s="107" t="s">
        <v>506</v>
      </c>
      <c r="O850" s="107" t="s">
        <v>244</v>
      </c>
      <c r="P850" s="109">
        <v>24545369</v>
      </c>
      <c r="Q850" s="109">
        <v>24545369</v>
      </c>
      <c r="R850" s="109">
        <v>0</v>
      </c>
      <c r="S850" s="107" t="s">
        <v>236</v>
      </c>
      <c r="T850" s="105">
        <v>1</v>
      </c>
      <c r="U850" s="107">
        <v>0</v>
      </c>
      <c r="V850" s="107">
        <v>0</v>
      </c>
      <c r="W850" s="107">
        <v>0</v>
      </c>
      <c r="X850" s="78">
        <v>0</v>
      </c>
      <c r="Y850" s="78">
        <v>0</v>
      </c>
    </row>
    <row r="851" spans="1:25" x14ac:dyDescent="0.25">
      <c r="A851" s="7">
        <v>841</v>
      </c>
      <c r="B851" s="8" t="s">
        <v>7805</v>
      </c>
      <c r="C851" s="78" t="s">
        <v>54</v>
      </c>
      <c r="D851" s="78">
        <v>0</v>
      </c>
      <c r="E851" s="107" t="s">
        <v>10580</v>
      </c>
      <c r="F851" s="108">
        <v>43630</v>
      </c>
      <c r="G851" s="107" t="s">
        <v>9052</v>
      </c>
      <c r="H851" s="107" t="s">
        <v>364</v>
      </c>
      <c r="I851" s="107" t="s">
        <v>232</v>
      </c>
      <c r="J851" s="107" t="s">
        <v>233</v>
      </c>
      <c r="K851" s="107" t="s">
        <v>10248</v>
      </c>
      <c r="L851" s="107" t="s">
        <v>10581</v>
      </c>
      <c r="M851" s="107" t="s">
        <v>242</v>
      </c>
      <c r="N851" s="107" t="s">
        <v>506</v>
      </c>
      <c r="O851" s="107" t="s">
        <v>244</v>
      </c>
      <c r="P851" s="109">
        <v>129373920</v>
      </c>
      <c r="Q851" s="109">
        <v>129373920</v>
      </c>
      <c r="R851" s="109">
        <v>0</v>
      </c>
      <c r="S851" s="107" t="s">
        <v>236</v>
      </c>
      <c r="T851" s="105">
        <v>1</v>
      </c>
      <c r="U851" s="107">
        <v>0</v>
      </c>
      <c r="V851" s="107">
        <v>0</v>
      </c>
      <c r="W851" s="107">
        <v>0</v>
      </c>
      <c r="X851" s="78">
        <v>0</v>
      </c>
      <c r="Y851" s="78">
        <v>0</v>
      </c>
    </row>
    <row r="852" spans="1:25" x14ac:dyDescent="0.25">
      <c r="A852" s="7">
        <v>842</v>
      </c>
      <c r="B852" s="8" t="s">
        <v>7809</v>
      </c>
      <c r="C852" s="78" t="s">
        <v>54</v>
      </c>
      <c r="D852" s="78">
        <v>0</v>
      </c>
      <c r="E852" s="107" t="s">
        <v>10582</v>
      </c>
      <c r="F852" s="108">
        <v>43616</v>
      </c>
      <c r="G852" s="107" t="s">
        <v>9052</v>
      </c>
      <c r="H852" s="107" t="s">
        <v>346</v>
      </c>
      <c r="I852" s="107" t="s">
        <v>232</v>
      </c>
      <c r="J852" s="107" t="s">
        <v>233</v>
      </c>
      <c r="K852" s="107" t="s">
        <v>10248</v>
      </c>
      <c r="L852" s="107" t="s">
        <v>10583</v>
      </c>
      <c r="M852" s="107" t="s">
        <v>242</v>
      </c>
      <c r="N852" s="107" t="s">
        <v>506</v>
      </c>
      <c r="O852" s="107" t="s">
        <v>244</v>
      </c>
      <c r="P852" s="109">
        <v>78124200</v>
      </c>
      <c r="Q852" s="109">
        <v>78124200</v>
      </c>
      <c r="R852" s="109">
        <v>58607248</v>
      </c>
      <c r="S852" s="107" t="s">
        <v>236</v>
      </c>
      <c r="T852" s="105">
        <v>1</v>
      </c>
      <c r="U852" s="107">
        <v>0</v>
      </c>
      <c r="V852" s="107">
        <v>0</v>
      </c>
      <c r="W852" s="107">
        <v>0</v>
      </c>
      <c r="X852" s="78">
        <v>0</v>
      </c>
      <c r="Y852" s="78">
        <v>0</v>
      </c>
    </row>
    <row r="853" spans="1:25" x14ac:dyDescent="0.25">
      <c r="A853" s="7">
        <v>843</v>
      </c>
      <c r="B853" s="8" t="s">
        <v>7813</v>
      </c>
      <c r="C853" s="78" t="s">
        <v>54</v>
      </c>
      <c r="D853" s="78">
        <v>0</v>
      </c>
      <c r="E853" s="107" t="s">
        <v>10584</v>
      </c>
      <c r="F853" s="108">
        <v>43665</v>
      </c>
      <c r="G853" s="107" t="s">
        <v>9052</v>
      </c>
      <c r="H853" s="107" t="s">
        <v>346</v>
      </c>
      <c r="I853" s="107" t="s">
        <v>232</v>
      </c>
      <c r="J853" s="107" t="s">
        <v>233</v>
      </c>
      <c r="K853" s="107" t="s">
        <v>10248</v>
      </c>
      <c r="L853" s="107" t="s">
        <v>10585</v>
      </c>
      <c r="M853" s="107" t="s">
        <v>242</v>
      </c>
      <c r="N853" s="107" t="s">
        <v>506</v>
      </c>
      <c r="O853" s="107" t="s">
        <v>244</v>
      </c>
      <c r="P853" s="109">
        <v>32920884</v>
      </c>
      <c r="Q853" s="109">
        <v>32920884</v>
      </c>
      <c r="R853" s="109">
        <v>0</v>
      </c>
      <c r="S853" s="107" t="s">
        <v>236</v>
      </c>
      <c r="T853" s="105">
        <v>1</v>
      </c>
      <c r="U853" s="107">
        <v>0</v>
      </c>
      <c r="V853" s="107">
        <v>0</v>
      </c>
      <c r="W853" s="107">
        <v>0</v>
      </c>
      <c r="X853" s="78">
        <v>0</v>
      </c>
      <c r="Y853" s="78">
        <v>0</v>
      </c>
    </row>
    <row r="854" spans="1:25" x14ac:dyDescent="0.25">
      <c r="A854" s="7">
        <v>844</v>
      </c>
      <c r="B854" s="8" t="s">
        <v>7817</v>
      </c>
      <c r="C854" s="78" t="s">
        <v>54</v>
      </c>
      <c r="D854" s="78">
        <v>0</v>
      </c>
      <c r="E854" s="107" t="s">
        <v>10586</v>
      </c>
      <c r="F854" s="108">
        <v>42103</v>
      </c>
      <c r="G854" s="107" t="s">
        <v>9052</v>
      </c>
      <c r="H854" s="107" t="s">
        <v>362</v>
      </c>
      <c r="I854" s="107" t="s">
        <v>232</v>
      </c>
      <c r="J854" s="107" t="s">
        <v>233</v>
      </c>
      <c r="K854" s="107" t="s">
        <v>10248</v>
      </c>
      <c r="L854" s="107" t="s">
        <v>10411</v>
      </c>
      <c r="M854" s="107" t="s">
        <v>242</v>
      </c>
      <c r="N854" s="107" t="s">
        <v>506</v>
      </c>
      <c r="O854" s="107" t="s">
        <v>244</v>
      </c>
      <c r="P854" s="109">
        <v>0</v>
      </c>
      <c r="Q854" s="109">
        <v>0</v>
      </c>
      <c r="R854" s="109">
        <v>0</v>
      </c>
      <c r="S854" s="107" t="s">
        <v>236</v>
      </c>
      <c r="T854" s="105">
        <v>1</v>
      </c>
      <c r="U854" s="107">
        <v>0</v>
      </c>
      <c r="V854" s="107">
        <v>0</v>
      </c>
      <c r="W854" s="107">
        <v>0</v>
      </c>
      <c r="X854" s="78">
        <v>0</v>
      </c>
      <c r="Y854" s="78">
        <v>0</v>
      </c>
    </row>
    <row r="855" spans="1:25" x14ac:dyDescent="0.25">
      <c r="A855" s="7">
        <v>845</v>
      </c>
      <c r="B855" s="8" t="s">
        <v>7820</v>
      </c>
      <c r="C855" s="78" t="s">
        <v>54</v>
      </c>
      <c r="D855" s="78">
        <v>0</v>
      </c>
      <c r="E855" s="107" t="s">
        <v>10587</v>
      </c>
      <c r="F855" s="108">
        <v>43662</v>
      </c>
      <c r="G855" s="107" t="s">
        <v>9052</v>
      </c>
      <c r="H855" s="107" t="s">
        <v>346</v>
      </c>
      <c r="I855" s="107" t="s">
        <v>232</v>
      </c>
      <c r="J855" s="107" t="s">
        <v>233</v>
      </c>
      <c r="K855" s="107" t="s">
        <v>10248</v>
      </c>
      <c r="L855" s="107" t="s">
        <v>10588</v>
      </c>
      <c r="M855" s="107" t="s">
        <v>242</v>
      </c>
      <c r="N855" s="107" t="s">
        <v>506</v>
      </c>
      <c r="O855" s="107" t="s">
        <v>244</v>
      </c>
      <c r="P855" s="109">
        <v>5000000</v>
      </c>
      <c r="Q855" s="109">
        <v>5000000</v>
      </c>
      <c r="R855" s="109">
        <v>3698722</v>
      </c>
      <c r="S855" s="107" t="s">
        <v>236</v>
      </c>
      <c r="T855" s="105">
        <v>1</v>
      </c>
      <c r="U855" s="107">
        <v>0</v>
      </c>
      <c r="V855" s="107">
        <v>0</v>
      </c>
      <c r="W855" s="107">
        <v>0</v>
      </c>
      <c r="X855" s="78">
        <v>0</v>
      </c>
      <c r="Y855" s="78">
        <v>0</v>
      </c>
    </row>
    <row r="856" spans="1:25" x14ac:dyDescent="0.25">
      <c r="A856" s="7">
        <v>846</v>
      </c>
      <c r="B856" s="8" t="s">
        <v>7824</v>
      </c>
      <c r="C856" s="78" t="s">
        <v>54</v>
      </c>
      <c r="D856" s="78">
        <v>0</v>
      </c>
      <c r="E856" s="107" t="s">
        <v>10589</v>
      </c>
      <c r="F856" s="108">
        <v>43537</v>
      </c>
      <c r="G856" s="107" t="s">
        <v>9052</v>
      </c>
      <c r="H856" s="107" t="s">
        <v>364</v>
      </c>
      <c r="I856" s="107" t="s">
        <v>232</v>
      </c>
      <c r="J856" s="107" t="s">
        <v>233</v>
      </c>
      <c r="K856" s="107" t="s">
        <v>10248</v>
      </c>
      <c r="L856" s="107" t="s">
        <v>10590</v>
      </c>
      <c r="M856" s="107" t="s">
        <v>242</v>
      </c>
      <c r="N856" s="107" t="s">
        <v>506</v>
      </c>
      <c r="O856" s="107" t="s">
        <v>244</v>
      </c>
      <c r="P856" s="109">
        <v>8341919</v>
      </c>
      <c r="Q856" s="109">
        <v>8341919</v>
      </c>
      <c r="R856" s="109">
        <v>6412231</v>
      </c>
      <c r="S856" s="107" t="s">
        <v>236</v>
      </c>
      <c r="T856" s="105">
        <v>1</v>
      </c>
      <c r="U856" s="107">
        <v>0</v>
      </c>
      <c r="V856" s="107">
        <v>0</v>
      </c>
      <c r="W856" s="107">
        <v>0</v>
      </c>
      <c r="X856" s="78">
        <v>0</v>
      </c>
      <c r="Y856" s="78">
        <v>0</v>
      </c>
    </row>
    <row r="857" spans="1:25" x14ac:dyDescent="0.25">
      <c r="A857" s="7">
        <v>847</v>
      </c>
      <c r="B857" s="8" t="s">
        <v>7827</v>
      </c>
      <c r="C857" s="78" t="s">
        <v>54</v>
      </c>
      <c r="D857" s="78">
        <v>0</v>
      </c>
      <c r="E857" s="107" t="s">
        <v>10591</v>
      </c>
      <c r="F857" s="108">
        <v>43685</v>
      </c>
      <c r="G857" s="107" t="s">
        <v>9052</v>
      </c>
      <c r="H857" s="107" t="s">
        <v>364</v>
      </c>
      <c r="I857" s="107" t="s">
        <v>232</v>
      </c>
      <c r="J857" s="107" t="s">
        <v>233</v>
      </c>
      <c r="K857" s="107" t="s">
        <v>10248</v>
      </c>
      <c r="L857" s="107" t="s">
        <v>10592</v>
      </c>
      <c r="M857" s="107" t="s">
        <v>242</v>
      </c>
      <c r="N857" s="107" t="s">
        <v>506</v>
      </c>
      <c r="O857" s="107" t="s">
        <v>244</v>
      </c>
      <c r="P857" s="109">
        <v>248434800</v>
      </c>
      <c r="Q857" s="109">
        <v>248434800</v>
      </c>
      <c r="R857" s="109">
        <v>0</v>
      </c>
      <c r="S857" s="107" t="s">
        <v>236</v>
      </c>
      <c r="T857" s="105">
        <v>1</v>
      </c>
      <c r="U857" s="107">
        <v>0</v>
      </c>
      <c r="V857" s="107">
        <v>0</v>
      </c>
      <c r="W857" s="107">
        <v>0</v>
      </c>
      <c r="X857" s="78">
        <v>0</v>
      </c>
      <c r="Y857" s="78">
        <v>0</v>
      </c>
    </row>
    <row r="858" spans="1:25" x14ac:dyDescent="0.25">
      <c r="A858" s="7">
        <v>848</v>
      </c>
      <c r="B858" s="8" t="s">
        <v>7831</v>
      </c>
      <c r="C858" s="78" t="s">
        <v>54</v>
      </c>
      <c r="D858" s="78">
        <v>0</v>
      </c>
      <c r="E858" s="107" t="s">
        <v>10593</v>
      </c>
      <c r="F858" s="108">
        <v>43685</v>
      </c>
      <c r="G858" s="107" t="s">
        <v>9052</v>
      </c>
      <c r="H858" s="107" t="s">
        <v>346</v>
      </c>
      <c r="I858" s="107" t="s">
        <v>232</v>
      </c>
      <c r="J858" s="107" t="s">
        <v>233</v>
      </c>
      <c r="K858" s="107" t="s">
        <v>10248</v>
      </c>
      <c r="L858" s="107" t="s">
        <v>10594</v>
      </c>
      <c r="M858" s="107" t="s">
        <v>242</v>
      </c>
      <c r="N858" s="107" t="s">
        <v>506</v>
      </c>
      <c r="O858" s="107" t="s">
        <v>244</v>
      </c>
      <c r="P858" s="109">
        <v>129373920</v>
      </c>
      <c r="Q858" s="109">
        <v>129373920</v>
      </c>
      <c r="R858" s="109">
        <v>0</v>
      </c>
      <c r="S858" s="107" t="s">
        <v>236</v>
      </c>
      <c r="T858" s="105">
        <v>1</v>
      </c>
      <c r="U858" s="107">
        <v>0</v>
      </c>
      <c r="V858" s="107">
        <v>0</v>
      </c>
      <c r="W858" s="107">
        <v>0</v>
      </c>
      <c r="X858" s="78">
        <v>0</v>
      </c>
      <c r="Y858" s="78">
        <v>0</v>
      </c>
    </row>
    <row r="859" spans="1:25" x14ac:dyDescent="0.25">
      <c r="A859" s="7">
        <v>849</v>
      </c>
      <c r="B859" s="8" t="s">
        <v>7833</v>
      </c>
      <c r="C859" s="78" t="s">
        <v>54</v>
      </c>
      <c r="D859" s="78">
        <v>0</v>
      </c>
      <c r="E859" s="107" t="s">
        <v>10595</v>
      </c>
      <c r="F859" s="108">
        <v>43690</v>
      </c>
      <c r="G859" s="107" t="s">
        <v>9052</v>
      </c>
      <c r="H859" s="107" t="s">
        <v>346</v>
      </c>
      <c r="I859" s="107" t="s">
        <v>232</v>
      </c>
      <c r="J859" s="107" t="s">
        <v>233</v>
      </c>
      <c r="K859" s="107" t="s">
        <v>10248</v>
      </c>
      <c r="L859" s="107" t="s">
        <v>10596</v>
      </c>
      <c r="M859" s="107" t="s">
        <v>242</v>
      </c>
      <c r="N859" s="107" t="s">
        <v>506</v>
      </c>
      <c r="O859" s="107" t="s">
        <v>244</v>
      </c>
      <c r="P859" s="109">
        <v>83500000</v>
      </c>
      <c r="Q859" s="109">
        <v>83500000</v>
      </c>
      <c r="R859" s="109">
        <v>45146676</v>
      </c>
      <c r="S859" s="107" t="s">
        <v>236</v>
      </c>
      <c r="T859" s="105">
        <v>1</v>
      </c>
      <c r="U859" s="107">
        <v>0</v>
      </c>
      <c r="V859" s="107">
        <v>0</v>
      </c>
      <c r="W859" s="107">
        <v>0</v>
      </c>
      <c r="X859" s="78">
        <v>0</v>
      </c>
      <c r="Y859" s="78">
        <v>0</v>
      </c>
    </row>
    <row r="860" spans="1:25" x14ac:dyDescent="0.25">
      <c r="A860" s="7">
        <v>850</v>
      </c>
      <c r="B860" s="8" t="s">
        <v>7837</v>
      </c>
      <c r="C860" s="78" t="s">
        <v>54</v>
      </c>
      <c r="D860" s="78">
        <v>0</v>
      </c>
      <c r="E860" s="107" t="s">
        <v>10597</v>
      </c>
      <c r="F860" s="108">
        <v>43703</v>
      </c>
      <c r="G860" s="107" t="s">
        <v>9052</v>
      </c>
      <c r="H860" s="107" t="s">
        <v>346</v>
      </c>
      <c r="I860" s="107" t="s">
        <v>232</v>
      </c>
      <c r="J860" s="107" t="s">
        <v>233</v>
      </c>
      <c r="K860" s="107" t="s">
        <v>10248</v>
      </c>
      <c r="L860" s="107" t="s">
        <v>10598</v>
      </c>
      <c r="M860" s="107" t="s">
        <v>242</v>
      </c>
      <c r="N860" s="107" t="s">
        <v>506</v>
      </c>
      <c r="O860" s="107" t="s">
        <v>255</v>
      </c>
      <c r="P860" s="109">
        <v>8794768</v>
      </c>
      <c r="Q860" s="109">
        <v>8794768</v>
      </c>
      <c r="R860" s="109">
        <v>3259869</v>
      </c>
      <c r="S860" s="107" t="s">
        <v>236</v>
      </c>
      <c r="T860" s="105">
        <v>1</v>
      </c>
      <c r="U860" s="107">
        <v>0</v>
      </c>
      <c r="V860" s="107">
        <v>0</v>
      </c>
      <c r="W860" s="107">
        <v>0</v>
      </c>
      <c r="X860" s="78">
        <v>0</v>
      </c>
      <c r="Y860" s="78">
        <v>0</v>
      </c>
    </row>
    <row r="861" spans="1:25" x14ac:dyDescent="0.25">
      <c r="A861" s="7">
        <v>851</v>
      </c>
      <c r="B861" s="8" t="s">
        <v>7841</v>
      </c>
      <c r="C861" s="78" t="s">
        <v>54</v>
      </c>
      <c r="D861" s="78">
        <v>0</v>
      </c>
      <c r="E861" s="107" t="s">
        <v>10599</v>
      </c>
      <c r="F861" s="108">
        <v>43685</v>
      </c>
      <c r="G861" s="107" t="s">
        <v>9052</v>
      </c>
      <c r="H861" s="107" t="s">
        <v>354</v>
      </c>
      <c r="I861" s="107" t="s">
        <v>232</v>
      </c>
      <c r="J861" s="107" t="s">
        <v>233</v>
      </c>
      <c r="K861" s="107" t="s">
        <v>10248</v>
      </c>
      <c r="L861" s="107" t="s">
        <v>10600</v>
      </c>
      <c r="M861" s="107" t="s">
        <v>242</v>
      </c>
      <c r="N861" s="107" t="s">
        <v>506</v>
      </c>
      <c r="O861" s="107" t="s">
        <v>244</v>
      </c>
      <c r="P861" s="109">
        <v>0</v>
      </c>
      <c r="Q861" s="109">
        <v>0</v>
      </c>
      <c r="R861" s="109">
        <v>0</v>
      </c>
      <c r="S861" s="107" t="s">
        <v>236</v>
      </c>
      <c r="T861" s="105">
        <v>1</v>
      </c>
      <c r="U861" s="107">
        <v>0</v>
      </c>
      <c r="V861" s="107">
        <v>0</v>
      </c>
      <c r="W861" s="107">
        <v>0</v>
      </c>
      <c r="X861" s="78">
        <v>0</v>
      </c>
      <c r="Y861" s="78">
        <v>0</v>
      </c>
    </row>
    <row r="862" spans="1:25" x14ac:dyDescent="0.25">
      <c r="A862" s="7">
        <v>852</v>
      </c>
      <c r="B862" s="8" t="s">
        <v>7845</v>
      </c>
      <c r="C862" s="78" t="s">
        <v>54</v>
      </c>
      <c r="D862" s="78">
        <v>0</v>
      </c>
      <c r="E862" s="107" t="s">
        <v>10601</v>
      </c>
      <c r="F862" s="108">
        <v>43705</v>
      </c>
      <c r="G862" s="107" t="s">
        <v>9052</v>
      </c>
      <c r="H862" s="107" t="s">
        <v>362</v>
      </c>
      <c r="I862" s="107" t="s">
        <v>232</v>
      </c>
      <c r="J862" s="107" t="s">
        <v>233</v>
      </c>
      <c r="K862" s="107" t="s">
        <v>10248</v>
      </c>
      <c r="L862" s="107" t="s">
        <v>10602</v>
      </c>
      <c r="M862" s="107" t="s">
        <v>242</v>
      </c>
      <c r="N862" s="107" t="s">
        <v>506</v>
      </c>
      <c r="O862" s="107" t="s">
        <v>244</v>
      </c>
      <c r="P862" s="109">
        <v>0</v>
      </c>
      <c r="Q862" s="109">
        <v>0</v>
      </c>
      <c r="R862" s="109">
        <v>0</v>
      </c>
      <c r="S862" s="107" t="s">
        <v>236</v>
      </c>
      <c r="T862" s="105">
        <v>1</v>
      </c>
      <c r="U862" s="107">
        <v>0</v>
      </c>
      <c r="V862" s="107">
        <v>0</v>
      </c>
      <c r="W862" s="107">
        <v>0</v>
      </c>
      <c r="X862" s="78">
        <v>0</v>
      </c>
      <c r="Y862" s="78">
        <v>0</v>
      </c>
    </row>
    <row r="863" spans="1:25" x14ac:dyDescent="0.25">
      <c r="A863" s="7">
        <v>853</v>
      </c>
      <c r="B863" s="8" t="s">
        <v>7848</v>
      </c>
      <c r="C863" s="78" t="s">
        <v>54</v>
      </c>
      <c r="D863" s="78">
        <v>0</v>
      </c>
      <c r="E863" s="107" t="s">
        <v>10603</v>
      </c>
      <c r="F863" s="108">
        <v>43341</v>
      </c>
      <c r="G863" s="107" t="s">
        <v>9052</v>
      </c>
      <c r="H863" s="107" t="s">
        <v>346</v>
      </c>
      <c r="I863" s="107" t="s">
        <v>232</v>
      </c>
      <c r="J863" s="107" t="s">
        <v>233</v>
      </c>
      <c r="K863" s="107" t="s">
        <v>10248</v>
      </c>
      <c r="L863" s="107" t="s">
        <v>10604</v>
      </c>
      <c r="M863" s="107" t="s">
        <v>242</v>
      </c>
      <c r="N863" s="107" t="s">
        <v>506</v>
      </c>
      <c r="O863" s="107" t="s">
        <v>244</v>
      </c>
      <c r="P863" s="109">
        <v>39062100</v>
      </c>
      <c r="Q863" s="109">
        <v>39062100</v>
      </c>
      <c r="R863" s="109">
        <v>22268384</v>
      </c>
      <c r="S863" s="107" t="s">
        <v>236</v>
      </c>
      <c r="T863" s="105">
        <v>1</v>
      </c>
      <c r="U863" s="107">
        <v>0</v>
      </c>
      <c r="V863" s="107">
        <v>0</v>
      </c>
      <c r="W863" s="107">
        <v>0</v>
      </c>
      <c r="X863" s="78">
        <v>0</v>
      </c>
      <c r="Y863" s="78">
        <v>0</v>
      </c>
    </row>
    <row r="864" spans="1:25" x14ac:dyDescent="0.25">
      <c r="A864" s="7">
        <v>854</v>
      </c>
      <c r="B864" s="8" t="s">
        <v>7852</v>
      </c>
      <c r="C864" s="78" t="s">
        <v>54</v>
      </c>
      <c r="D864" s="78">
        <v>0</v>
      </c>
      <c r="E864" s="107" t="s">
        <v>10605</v>
      </c>
      <c r="F864" s="108">
        <v>42958</v>
      </c>
      <c r="G864" s="107" t="s">
        <v>9052</v>
      </c>
      <c r="H864" s="107" t="s">
        <v>346</v>
      </c>
      <c r="I864" s="107" t="s">
        <v>232</v>
      </c>
      <c r="J864" s="107" t="s">
        <v>233</v>
      </c>
      <c r="K864" s="107" t="s">
        <v>10248</v>
      </c>
      <c r="L864" s="107" t="s">
        <v>10606</v>
      </c>
      <c r="M864" s="107" t="s">
        <v>242</v>
      </c>
      <c r="N864" s="107" t="s">
        <v>506</v>
      </c>
      <c r="O864" s="107" t="s">
        <v>255</v>
      </c>
      <c r="P864" s="109">
        <v>311808333</v>
      </c>
      <c r="Q864" s="109">
        <v>311808333</v>
      </c>
      <c r="R864" s="109">
        <v>98004969</v>
      </c>
      <c r="S864" s="107" t="s">
        <v>236</v>
      </c>
      <c r="T864" s="105">
        <v>1</v>
      </c>
      <c r="U864" s="107">
        <v>0</v>
      </c>
      <c r="V864" s="107">
        <v>0</v>
      </c>
      <c r="W864" s="107">
        <v>0</v>
      </c>
      <c r="X864" s="78">
        <v>0</v>
      </c>
      <c r="Y864" s="78">
        <v>0</v>
      </c>
    </row>
    <row r="865" spans="1:25" x14ac:dyDescent="0.25">
      <c r="A865" s="7">
        <v>855</v>
      </c>
      <c r="B865" s="8" t="s">
        <v>7855</v>
      </c>
      <c r="C865" s="78" t="s">
        <v>54</v>
      </c>
      <c r="D865" s="78">
        <v>0</v>
      </c>
      <c r="E865" s="107" t="s">
        <v>10607</v>
      </c>
      <c r="F865" s="108">
        <v>43738</v>
      </c>
      <c r="G865" s="107" t="s">
        <v>9052</v>
      </c>
      <c r="H865" s="107" t="s">
        <v>346</v>
      </c>
      <c r="I865" s="107" t="s">
        <v>232</v>
      </c>
      <c r="J865" s="107" t="s">
        <v>233</v>
      </c>
      <c r="K865" s="107" t="s">
        <v>10248</v>
      </c>
      <c r="L865" s="107" t="s">
        <v>10608</v>
      </c>
      <c r="M865" s="107" t="s">
        <v>242</v>
      </c>
      <c r="N865" s="107" t="s">
        <v>506</v>
      </c>
      <c r="O865" s="107" t="s">
        <v>244</v>
      </c>
      <c r="P865" s="109">
        <v>0</v>
      </c>
      <c r="Q865" s="109">
        <v>0</v>
      </c>
      <c r="R865" s="109">
        <v>0</v>
      </c>
      <c r="S865" s="107" t="s">
        <v>236</v>
      </c>
      <c r="T865" s="105">
        <v>1</v>
      </c>
      <c r="U865" s="107">
        <v>0</v>
      </c>
      <c r="V865" s="107">
        <v>0</v>
      </c>
      <c r="W865" s="107">
        <v>0</v>
      </c>
      <c r="X865" s="78">
        <v>0</v>
      </c>
      <c r="Y865" s="78">
        <v>0</v>
      </c>
    </row>
    <row r="866" spans="1:25" x14ac:dyDescent="0.25">
      <c r="A866" s="7">
        <v>856</v>
      </c>
      <c r="B866" s="8" t="s">
        <v>7858</v>
      </c>
      <c r="C866" s="78" t="s">
        <v>54</v>
      </c>
      <c r="D866" s="78">
        <v>0</v>
      </c>
      <c r="E866" s="107" t="s">
        <v>10609</v>
      </c>
      <c r="F866" s="108">
        <v>43724</v>
      </c>
      <c r="G866" s="107" t="s">
        <v>9052</v>
      </c>
      <c r="H866" s="107" t="s">
        <v>344</v>
      </c>
      <c r="I866" s="107" t="s">
        <v>232</v>
      </c>
      <c r="J866" s="107" t="s">
        <v>233</v>
      </c>
      <c r="K866" s="107" t="s">
        <v>10248</v>
      </c>
      <c r="L866" s="107" t="s">
        <v>10610</v>
      </c>
      <c r="M866" s="107" t="s">
        <v>242</v>
      </c>
      <c r="N866" s="107" t="s">
        <v>506</v>
      </c>
      <c r="O866" s="107" t="s">
        <v>244</v>
      </c>
      <c r="P866" s="109">
        <v>0</v>
      </c>
      <c r="Q866" s="109">
        <v>0</v>
      </c>
      <c r="R866" s="109">
        <v>0</v>
      </c>
      <c r="S866" s="107" t="s">
        <v>236</v>
      </c>
      <c r="T866" s="105">
        <v>1</v>
      </c>
      <c r="U866" s="107">
        <v>0</v>
      </c>
      <c r="V866" s="107">
        <v>0</v>
      </c>
      <c r="W866" s="107">
        <v>0</v>
      </c>
      <c r="X866" s="78">
        <v>0</v>
      </c>
      <c r="Y866" s="78">
        <v>0</v>
      </c>
    </row>
    <row r="867" spans="1:25" x14ac:dyDescent="0.25">
      <c r="A867" s="7">
        <v>857</v>
      </c>
      <c r="B867" s="8" t="s">
        <v>7861</v>
      </c>
      <c r="C867" s="78" t="s">
        <v>54</v>
      </c>
      <c r="D867" s="78">
        <v>0</v>
      </c>
      <c r="E867" s="107" t="s">
        <v>10611</v>
      </c>
      <c r="F867" s="108">
        <v>43738</v>
      </c>
      <c r="G867" s="107" t="s">
        <v>9052</v>
      </c>
      <c r="H867" s="107" t="s">
        <v>346</v>
      </c>
      <c r="I867" s="107" t="s">
        <v>232</v>
      </c>
      <c r="J867" s="107" t="s">
        <v>233</v>
      </c>
      <c r="K867" s="107" t="s">
        <v>10248</v>
      </c>
      <c r="L867" s="107" t="s">
        <v>10612</v>
      </c>
      <c r="M867" s="107" t="s">
        <v>242</v>
      </c>
      <c r="N867" s="107" t="s">
        <v>506</v>
      </c>
      <c r="O867" s="107" t="s">
        <v>244</v>
      </c>
      <c r="P867" s="109">
        <v>94655110</v>
      </c>
      <c r="Q867" s="109">
        <v>94655110</v>
      </c>
      <c r="R867" s="109">
        <v>69559248</v>
      </c>
      <c r="S867" s="107" t="s">
        <v>236</v>
      </c>
      <c r="T867" s="105">
        <v>1</v>
      </c>
      <c r="U867" s="107">
        <v>0</v>
      </c>
      <c r="V867" s="107">
        <v>0</v>
      </c>
      <c r="W867" s="107">
        <v>0</v>
      </c>
      <c r="X867" s="78">
        <v>0</v>
      </c>
      <c r="Y867" s="78">
        <v>0</v>
      </c>
    </row>
    <row r="868" spans="1:25" x14ac:dyDescent="0.25">
      <c r="A868" s="7">
        <v>858</v>
      </c>
      <c r="B868" s="8" t="s">
        <v>7865</v>
      </c>
      <c r="C868" s="78" t="s">
        <v>54</v>
      </c>
      <c r="D868" s="78">
        <v>0</v>
      </c>
      <c r="E868" s="107" t="s">
        <v>10613</v>
      </c>
      <c r="F868" s="108">
        <v>42156</v>
      </c>
      <c r="G868" s="107" t="s">
        <v>9052</v>
      </c>
      <c r="H868" s="107" t="s">
        <v>354</v>
      </c>
      <c r="I868" s="107" t="s">
        <v>232</v>
      </c>
      <c r="J868" s="107" t="s">
        <v>233</v>
      </c>
      <c r="K868" s="107" t="s">
        <v>10248</v>
      </c>
      <c r="L868" s="107" t="s">
        <v>10524</v>
      </c>
      <c r="M868" s="107" t="s">
        <v>242</v>
      </c>
      <c r="N868" s="107" t="s">
        <v>506</v>
      </c>
      <c r="O868" s="107" t="s">
        <v>244</v>
      </c>
      <c r="P868" s="109">
        <v>0</v>
      </c>
      <c r="Q868" s="109">
        <v>0</v>
      </c>
      <c r="R868" s="109">
        <v>0</v>
      </c>
      <c r="S868" s="107" t="s">
        <v>236</v>
      </c>
      <c r="T868" s="105">
        <v>1</v>
      </c>
      <c r="U868" s="107">
        <v>0</v>
      </c>
      <c r="V868" s="107">
        <v>0</v>
      </c>
      <c r="W868" s="107">
        <v>0</v>
      </c>
      <c r="X868" s="78">
        <v>0</v>
      </c>
      <c r="Y868" s="78">
        <v>0</v>
      </c>
    </row>
    <row r="869" spans="1:25" x14ac:dyDescent="0.25">
      <c r="A869" s="7">
        <v>859</v>
      </c>
      <c r="B869" s="8" t="s">
        <v>7868</v>
      </c>
      <c r="C869" s="78" t="s">
        <v>54</v>
      </c>
      <c r="D869" s="78">
        <v>0</v>
      </c>
      <c r="E869" s="107" t="s">
        <v>10614</v>
      </c>
      <c r="F869" s="108">
        <v>42156</v>
      </c>
      <c r="G869" s="107" t="s">
        <v>9052</v>
      </c>
      <c r="H869" s="107" t="s">
        <v>354</v>
      </c>
      <c r="I869" s="107" t="s">
        <v>232</v>
      </c>
      <c r="J869" s="107" t="s">
        <v>233</v>
      </c>
      <c r="K869" s="107" t="s">
        <v>10248</v>
      </c>
      <c r="L869" s="107" t="s">
        <v>10524</v>
      </c>
      <c r="M869" s="107" t="s">
        <v>242</v>
      </c>
      <c r="N869" s="107" t="s">
        <v>506</v>
      </c>
      <c r="O869" s="107" t="s">
        <v>244</v>
      </c>
      <c r="P869" s="109">
        <v>0</v>
      </c>
      <c r="Q869" s="109">
        <v>0</v>
      </c>
      <c r="R869" s="109">
        <v>0</v>
      </c>
      <c r="S869" s="107" t="s">
        <v>236</v>
      </c>
      <c r="T869" s="105">
        <v>1</v>
      </c>
      <c r="U869" s="107">
        <v>0</v>
      </c>
      <c r="V869" s="107">
        <v>0</v>
      </c>
      <c r="W869" s="107">
        <v>0</v>
      </c>
      <c r="X869" s="78">
        <v>0</v>
      </c>
      <c r="Y869" s="78">
        <v>0</v>
      </c>
    </row>
    <row r="870" spans="1:25" x14ac:dyDescent="0.25">
      <c r="A870" s="7">
        <v>860</v>
      </c>
      <c r="B870" s="8" t="s">
        <v>7871</v>
      </c>
      <c r="C870" s="78" t="s">
        <v>54</v>
      </c>
      <c r="D870" s="78">
        <v>0</v>
      </c>
      <c r="E870" s="107" t="s">
        <v>10615</v>
      </c>
      <c r="F870" s="108">
        <v>43738</v>
      </c>
      <c r="G870" s="107" t="s">
        <v>9052</v>
      </c>
      <c r="H870" s="107" t="s">
        <v>346</v>
      </c>
      <c r="I870" s="107" t="s">
        <v>232</v>
      </c>
      <c r="J870" s="107" t="s">
        <v>233</v>
      </c>
      <c r="K870" s="107" t="s">
        <v>10248</v>
      </c>
      <c r="L870" s="107" t="s">
        <v>10616</v>
      </c>
      <c r="M870" s="107" t="s">
        <v>242</v>
      </c>
      <c r="N870" s="107" t="s">
        <v>506</v>
      </c>
      <c r="O870" s="107" t="s">
        <v>244</v>
      </c>
      <c r="P870" s="109">
        <v>0</v>
      </c>
      <c r="Q870" s="109">
        <v>0</v>
      </c>
      <c r="R870" s="109">
        <v>0</v>
      </c>
      <c r="S870" s="107" t="s">
        <v>236</v>
      </c>
      <c r="T870" s="105">
        <v>1</v>
      </c>
      <c r="U870" s="107">
        <v>0</v>
      </c>
      <c r="V870" s="107">
        <v>0</v>
      </c>
      <c r="W870" s="107">
        <v>0</v>
      </c>
      <c r="X870" s="78">
        <v>0</v>
      </c>
      <c r="Y870" s="78">
        <v>0</v>
      </c>
    </row>
    <row r="871" spans="1:25" x14ac:dyDescent="0.25">
      <c r="A871" s="7">
        <v>861</v>
      </c>
      <c r="B871" s="8" t="s">
        <v>7874</v>
      </c>
      <c r="C871" s="78" t="s">
        <v>54</v>
      </c>
      <c r="D871" s="78">
        <v>0</v>
      </c>
      <c r="E871" s="107" t="s">
        <v>10617</v>
      </c>
      <c r="F871" s="108">
        <v>42156</v>
      </c>
      <c r="G871" s="107" t="s">
        <v>9052</v>
      </c>
      <c r="H871" s="107" t="s">
        <v>354</v>
      </c>
      <c r="I871" s="107" t="s">
        <v>232</v>
      </c>
      <c r="J871" s="107" t="s">
        <v>233</v>
      </c>
      <c r="K871" s="107" t="s">
        <v>10248</v>
      </c>
      <c r="L871" s="107" t="s">
        <v>10524</v>
      </c>
      <c r="M871" s="107" t="s">
        <v>242</v>
      </c>
      <c r="N871" s="107" t="s">
        <v>506</v>
      </c>
      <c r="O871" s="107" t="s">
        <v>244</v>
      </c>
      <c r="P871" s="109">
        <v>0</v>
      </c>
      <c r="Q871" s="109">
        <v>0</v>
      </c>
      <c r="R871" s="109">
        <v>0</v>
      </c>
      <c r="S871" s="107" t="s">
        <v>236</v>
      </c>
      <c r="T871" s="105">
        <v>1</v>
      </c>
      <c r="U871" s="107">
        <v>0</v>
      </c>
      <c r="V871" s="107">
        <v>0</v>
      </c>
      <c r="W871" s="107">
        <v>0</v>
      </c>
      <c r="X871" s="78">
        <v>0</v>
      </c>
      <c r="Y871" s="78">
        <v>0</v>
      </c>
    </row>
    <row r="872" spans="1:25" x14ac:dyDescent="0.25">
      <c r="A872" s="7">
        <v>862</v>
      </c>
      <c r="B872" s="8" t="s">
        <v>7878</v>
      </c>
      <c r="C872" s="78" t="s">
        <v>54</v>
      </c>
      <c r="D872" s="78">
        <v>0</v>
      </c>
      <c r="E872" s="107" t="s">
        <v>10618</v>
      </c>
      <c r="F872" s="108">
        <v>42156</v>
      </c>
      <c r="G872" s="107" t="s">
        <v>9052</v>
      </c>
      <c r="H872" s="107" t="s">
        <v>354</v>
      </c>
      <c r="I872" s="107" t="s">
        <v>232</v>
      </c>
      <c r="J872" s="107" t="s">
        <v>233</v>
      </c>
      <c r="K872" s="107" t="s">
        <v>10248</v>
      </c>
      <c r="L872" s="107" t="s">
        <v>10602</v>
      </c>
      <c r="M872" s="107" t="s">
        <v>242</v>
      </c>
      <c r="N872" s="107" t="s">
        <v>506</v>
      </c>
      <c r="O872" s="107" t="s">
        <v>244</v>
      </c>
      <c r="P872" s="109">
        <v>0</v>
      </c>
      <c r="Q872" s="109">
        <v>0</v>
      </c>
      <c r="R872" s="109">
        <v>0</v>
      </c>
      <c r="S872" s="107" t="s">
        <v>236</v>
      </c>
      <c r="T872" s="105">
        <v>1</v>
      </c>
      <c r="U872" s="107">
        <v>0</v>
      </c>
      <c r="V872" s="107">
        <v>0</v>
      </c>
      <c r="W872" s="107">
        <v>0</v>
      </c>
      <c r="X872" s="78">
        <v>0</v>
      </c>
      <c r="Y872" s="78">
        <v>0</v>
      </c>
    </row>
    <row r="873" spans="1:25" x14ac:dyDescent="0.25">
      <c r="A873" s="7">
        <v>863</v>
      </c>
      <c r="B873" s="8" t="s">
        <v>7882</v>
      </c>
      <c r="C873" s="78" t="s">
        <v>54</v>
      </c>
      <c r="D873" s="78">
        <v>0</v>
      </c>
      <c r="E873" s="107" t="s">
        <v>10619</v>
      </c>
      <c r="F873" s="108">
        <v>43617</v>
      </c>
      <c r="G873" s="107" t="s">
        <v>9052</v>
      </c>
      <c r="H873" s="107" t="s">
        <v>354</v>
      </c>
      <c r="I873" s="107" t="s">
        <v>232</v>
      </c>
      <c r="J873" s="107" t="s">
        <v>233</v>
      </c>
      <c r="K873" s="107" t="s">
        <v>10248</v>
      </c>
      <c r="L873" s="107" t="s">
        <v>10524</v>
      </c>
      <c r="M873" s="107" t="s">
        <v>242</v>
      </c>
      <c r="N873" s="107" t="s">
        <v>506</v>
      </c>
      <c r="O873" s="107" t="s">
        <v>244</v>
      </c>
      <c r="P873" s="109">
        <v>0</v>
      </c>
      <c r="Q873" s="109">
        <v>0</v>
      </c>
      <c r="R873" s="109">
        <v>0</v>
      </c>
      <c r="S873" s="107" t="s">
        <v>236</v>
      </c>
      <c r="T873" s="105">
        <v>1</v>
      </c>
      <c r="U873" s="107">
        <v>0</v>
      </c>
      <c r="V873" s="107">
        <v>0</v>
      </c>
      <c r="W873" s="107">
        <v>0</v>
      </c>
      <c r="X873" s="78">
        <v>0</v>
      </c>
      <c r="Y873" s="78">
        <v>0</v>
      </c>
    </row>
    <row r="874" spans="1:25" x14ac:dyDescent="0.25">
      <c r="A874" s="7">
        <v>864</v>
      </c>
      <c r="B874" s="8" t="s">
        <v>7885</v>
      </c>
      <c r="C874" s="78" t="s">
        <v>54</v>
      </c>
      <c r="D874" s="78">
        <v>0</v>
      </c>
      <c r="E874" s="107" t="s">
        <v>10620</v>
      </c>
      <c r="F874" s="108">
        <v>43617</v>
      </c>
      <c r="G874" s="107" t="s">
        <v>9052</v>
      </c>
      <c r="H874" s="107" t="s">
        <v>354</v>
      </c>
      <c r="I874" s="107" t="s">
        <v>232</v>
      </c>
      <c r="J874" s="107" t="s">
        <v>233</v>
      </c>
      <c r="K874" s="107" t="s">
        <v>10248</v>
      </c>
      <c r="L874" s="107" t="s">
        <v>10524</v>
      </c>
      <c r="M874" s="107" t="s">
        <v>242</v>
      </c>
      <c r="N874" s="107" t="s">
        <v>506</v>
      </c>
      <c r="O874" s="107" t="s">
        <v>244</v>
      </c>
      <c r="P874" s="109">
        <v>0</v>
      </c>
      <c r="Q874" s="109">
        <v>0</v>
      </c>
      <c r="R874" s="109">
        <v>0</v>
      </c>
      <c r="S874" s="107" t="s">
        <v>236</v>
      </c>
      <c r="T874" s="105">
        <v>1</v>
      </c>
      <c r="U874" s="107">
        <v>0</v>
      </c>
      <c r="V874" s="107">
        <v>0</v>
      </c>
      <c r="W874" s="107">
        <v>0</v>
      </c>
      <c r="X874" s="78">
        <v>0</v>
      </c>
      <c r="Y874" s="78">
        <v>0</v>
      </c>
    </row>
    <row r="875" spans="1:25" x14ac:dyDescent="0.25">
      <c r="A875" s="7">
        <v>865</v>
      </c>
      <c r="B875" s="8" t="s">
        <v>7888</v>
      </c>
      <c r="C875" s="78" t="s">
        <v>54</v>
      </c>
      <c r="D875" s="78">
        <v>0</v>
      </c>
      <c r="E875" s="107" t="s">
        <v>10621</v>
      </c>
      <c r="F875" s="108">
        <v>43617</v>
      </c>
      <c r="G875" s="107" t="s">
        <v>9052</v>
      </c>
      <c r="H875" s="107" t="s">
        <v>354</v>
      </c>
      <c r="I875" s="107" t="s">
        <v>232</v>
      </c>
      <c r="J875" s="107" t="s">
        <v>233</v>
      </c>
      <c r="K875" s="107" t="s">
        <v>10248</v>
      </c>
      <c r="L875" s="107" t="s">
        <v>10524</v>
      </c>
      <c r="M875" s="107" t="s">
        <v>242</v>
      </c>
      <c r="N875" s="107" t="s">
        <v>506</v>
      </c>
      <c r="O875" s="107" t="s">
        <v>244</v>
      </c>
      <c r="P875" s="109">
        <v>0</v>
      </c>
      <c r="Q875" s="109">
        <v>0</v>
      </c>
      <c r="R875" s="109">
        <v>0</v>
      </c>
      <c r="S875" s="107" t="s">
        <v>236</v>
      </c>
      <c r="T875" s="105">
        <v>1</v>
      </c>
      <c r="U875" s="107">
        <v>0</v>
      </c>
      <c r="V875" s="107">
        <v>0</v>
      </c>
      <c r="W875" s="107">
        <v>0</v>
      </c>
      <c r="X875" s="78">
        <v>0</v>
      </c>
      <c r="Y875" s="78">
        <v>0</v>
      </c>
    </row>
    <row r="876" spans="1:25" x14ac:dyDescent="0.25">
      <c r="A876" s="7">
        <v>866</v>
      </c>
      <c r="B876" s="8" t="s">
        <v>7891</v>
      </c>
      <c r="C876" s="78" t="s">
        <v>54</v>
      </c>
      <c r="D876" s="78">
        <v>0</v>
      </c>
      <c r="E876" s="107" t="s">
        <v>10622</v>
      </c>
      <c r="F876" s="108">
        <v>43617</v>
      </c>
      <c r="G876" s="107" t="s">
        <v>9052</v>
      </c>
      <c r="H876" s="107" t="s">
        <v>354</v>
      </c>
      <c r="I876" s="107" t="s">
        <v>232</v>
      </c>
      <c r="J876" s="107" t="s">
        <v>233</v>
      </c>
      <c r="K876" s="107" t="s">
        <v>10248</v>
      </c>
      <c r="L876" s="107" t="s">
        <v>10524</v>
      </c>
      <c r="M876" s="107" t="s">
        <v>242</v>
      </c>
      <c r="N876" s="107" t="s">
        <v>506</v>
      </c>
      <c r="O876" s="107" t="s">
        <v>244</v>
      </c>
      <c r="P876" s="109">
        <v>0</v>
      </c>
      <c r="Q876" s="109">
        <v>0</v>
      </c>
      <c r="R876" s="109">
        <v>0</v>
      </c>
      <c r="S876" s="107" t="s">
        <v>236</v>
      </c>
      <c r="T876" s="105">
        <v>1</v>
      </c>
      <c r="U876" s="107">
        <v>0</v>
      </c>
      <c r="V876" s="107">
        <v>0</v>
      </c>
      <c r="W876" s="107">
        <v>0</v>
      </c>
      <c r="X876" s="78">
        <v>0</v>
      </c>
      <c r="Y876" s="78">
        <v>0</v>
      </c>
    </row>
    <row r="877" spans="1:25" x14ac:dyDescent="0.25">
      <c r="A877" s="7">
        <v>867</v>
      </c>
      <c r="B877" s="8" t="s">
        <v>7895</v>
      </c>
      <c r="C877" s="78" t="s">
        <v>54</v>
      </c>
      <c r="D877" s="78">
        <v>0</v>
      </c>
      <c r="E877" s="107" t="s">
        <v>10623</v>
      </c>
      <c r="F877" s="108">
        <v>43617</v>
      </c>
      <c r="G877" s="107" t="s">
        <v>9052</v>
      </c>
      <c r="H877" s="107" t="s">
        <v>354</v>
      </c>
      <c r="I877" s="107" t="s">
        <v>232</v>
      </c>
      <c r="J877" s="107" t="s">
        <v>233</v>
      </c>
      <c r="K877" s="107" t="s">
        <v>10248</v>
      </c>
      <c r="L877" s="107" t="s">
        <v>10524</v>
      </c>
      <c r="M877" s="107" t="s">
        <v>242</v>
      </c>
      <c r="N877" s="107" t="s">
        <v>506</v>
      </c>
      <c r="O877" s="107" t="s">
        <v>244</v>
      </c>
      <c r="P877" s="109">
        <v>0</v>
      </c>
      <c r="Q877" s="109">
        <v>0</v>
      </c>
      <c r="R877" s="109">
        <v>0</v>
      </c>
      <c r="S877" s="107" t="s">
        <v>236</v>
      </c>
      <c r="T877" s="105">
        <v>1</v>
      </c>
      <c r="U877" s="107">
        <v>0</v>
      </c>
      <c r="V877" s="107">
        <v>0</v>
      </c>
      <c r="W877" s="107">
        <v>0</v>
      </c>
      <c r="X877" s="78">
        <v>0</v>
      </c>
      <c r="Y877" s="78">
        <v>0</v>
      </c>
    </row>
    <row r="878" spans="1:25" x14ac:dyDescent="0.25">
      <c r="A878" s="7">
        <v>868</v>
      </c>
      <c r="B878" s="8" t="s">
        <v>7898</v>
      </c>
      <c r="C878" s="78" t="s">
        <v>54</v>
      </c>
      <c r="D878" s="78">
        <v>0</v>
      </c>
      <c r="E878" s="107" t="s">
        <v>10624</v>
      </c>
      <c r="F878" s="108">
        <v>43617</v>
      </c>
      <c r="G878" s="107" t="s">
        <v>9052</v>
      </c>
      <c r="H878" s="107" t="s">
        <v>354</v>
      </c>
      <c r="I878" s="107" t="s">
        <v>232</v>
      </c>
      <c r="J878" s="107" t="s">
        <v>233</v>
      </c>
      <c r="K878" s="107" t="s">
        <v>10248</v>
      </c>
      <c r="L878" s="107" t="s">
        <v>10524</v>
      </c>
      <c r="M878" s="107" t="s">
        <v>242</v>
      </c>
      <c r="N878" s="107" t="s">
        <v>506</v>
      </c>
      <c r="O878" s="107" t="s">
        <v>244</v>
      </c>
      <c r="P878" s="109">
        <v>0</v>
      </c>
      <c r="Q878" s="109">
        <v>0</v>
      </c>
      <c r="R878" s="109">
        <v>0</v>
      </c>
      <c r="S878" s="107" t="s">
        <v>236</v>
      </c>
      <c r="T878" s="105">
        <v>1</v>
      </c>
      <c r="U878" s="107">
        <v>0</v>
      </c>
      <c r="V878" s="107">
        <v>0</v>
      </c>
      <c r="W878" s="107">
        <v>0</v>
      </c>
      <c r="X878" s="78">
        <v>0</v>
      </c>
      <c r="Y878" s="78">
        <v>0</v>
      </c>
    </row>
    <row r="879" spans="1:25" x14ac:dyDescent="0.25">
      <c r="A879" s="7">
        <v>869</v>
      </c>
      <c r="B879" s="8" t="s">
        <v>7902</v>
      </c>
      <c r="C879" s="78" t="s">
        <v>54</v>
      </c>
      <c r="D879" s="78">
        <v>0</v>
      </c>
      <c r="E879" s="107" t="s">
        <v>10625</v>
      </c>
      <c r="F879" s="108">
        <v>43617</v>
      </c>
      <c r="G879" s="107" t="s">
        <v>9052</v>
      </c>
      <c r="H879" s="107" t="s">
        <v>354</v>
      </c>
      <c r="I879" s="107" t="s">
        <v>232</v>
      </c>
      <c r="J879" s="107" t="s">
        <v>233</v>
      </c>
      <c r="K879" s="107" t="s">
        <v>10248</v>
      </c>
      <c r="L879" s="107" t="s">
        <v>10524</v>
      </c>
      <c r="M879" s="107" t="s">
        <v>242</v>
      </c>
      <c r="N879" s="107" t="s">
        <v>506</v>
      </c>
      <c r="O879" s="107" t="s">
        <v>244</v>
      </c>
      <c r="P879" s="109">
        <v>0</v>
      </c>
      <c r="Q879" s="109">
        <v>0</v>
      </c>
      <c r="R879" s="109">
        <v>0</v>
      </c>
      <c r="S879" s="107" t="s">
        <v>236</v>
      </c>
      <c r="T879" s="105">
        <v>1</v>
      </c>
      <c r="U879" s="107">
        <v>0</v>
      </c>
      <c r="V879" s="107">
        <v>0</v>
      </c>
      <c r="W879" s="107">
        <v>0</v>
      </c>
      <c r="X879" s="78">
        <v>0</v>
      </c>
      <c r="Y879" s="78">
        <v>0</v>
      </c>
    </row>
    <row r="880" spans="1:25" x14ac:dyDescent="0.25">
      <c r="A880" s="7">
        <v>870</v>
      </c>
      <c r="B880" s="8" t="s">
        <v>7907</v>
      </c>
      <c r="C880" s="78" t="s">
        <v>54</v>
      </c>
      <c r="D880" s="78">
        <v>0</v>
      </c>
      <c r="E880" s="107" t="s">
        <v>10626</v>
      </c>
      <c r="F880" s="108">
        <v>43617</v>
      </c>
      <c r="G880" s="107" t="s">
        <v>9052</v>
      </c>
      <c r="H880" s="107" t="s">
        <v>354</v>
      </c>
      <c r="I880" s="107" t="s">
        <v>232</v>
      </c>
      <c r="J880" s="107" t="s">
        <v>233</v>
      </c>
      <c r="K880" s="107" t="s">
        <v>10248</v>
      </c>
      <c r="L880" s="107" t="s">
        <v>10524</v>
      </c>
      <c r="M880" s="107" t="s">
        <v>242</v>
      </c>
      <c r="N880" s="107" t="s">
        <v>506</v>
      </c>
      <c r="O880" s="107" t="s">
        <v>244</v>
      </c>
      <c r="P880" s="109">
        <v>0</v>
      </c>
      <c r="Q880" s="109">
        <v>0</v>
      </c>
      <c r="R880" s="109">
        <v>0</v>
      </c>
      <c r="S880" s="107" t="s">
        <v>236</v>
      </c>
      <c r="T880" s="105">
        <v>1</v>
      </c>
      <c r="U880" s="107">
        <v>0</v>
      </c>
      <c r="V880" s="107">
        <v>0</v>
      </c>
      <c r="W880" s="107">
        <v>0</v>
      </c>
      <c r="X880" s="78">
        <v>0</v>
      </c>
      <c r="Y880" s="78">
        <v>0</v>
      </c>
    </row>
    <row r="881" spans="1:25" x14ac:dyDescent="0.25">
      <c r="A881" s="7">
        <v>871</v>
      </c>
      <c r="B881" s="8" t="s">
        <v>7910</v>
      </c>
      <c r="C881" s="78" t="s">
        <v>54</v>
      </c>
      <c r="D881" s="78">
        <v>0</v>
      </c>
      <c r="E881" s="107" t="s">
        <v>10627</v>
      </c>
      <c r="F881" s="108">
        <v>43617</v>
      </c>
      <c r="G881" s="107" t="s">
        <v>9052</v>
      </c>
      <c r="H881" s="107" t="s">
        <v>354</v>
      </c>
      <c r="I881" s="107" t="s">
        <v>232</v>
      </c>
      <c r="J881" s="107" t="s">
        <v>233</v>
      </c>
      <c r="K881" s="107" t="s">
        <v>10248</v>
      </c>
      <c r="L881" s="107" t="s">
        <v>10602</v>
      </c>
      <c r="M881" s="107" t="s">
        <v>242</v>
      </c>
      <c r="N881" s="107" t="s">
        <v>506</v>
      </c>
      <c r="O881" s="107" t="s">
        <v>244</v>
      </c>
      <c r="P881" s="109">
        <v>0</v>
      </c>
      <c r="Q881" s="109">
        <v>0</v>
      </c>
      <c r="R881" s="109">
        <v>0</v>
      </c>
      <c r="S881" s="107" t="s">
        <v>236</v>
      </c>
      <c r="T881" s="105">
        <v>1</v>
      </c>
      <c r="U881" s="107">
        <v>0</v>
      </c>
      <c r="V881" s="107">
        <v>0</v>
      </c>
      <c r="W881" s="107">
        <v>0</v>
      </c>
      <c r="X881" s="78">
        <v>0</v>
      </c>
      <c r="Y881" s="78">
        <v>0</v>
      </c>
    </row>
    <row r="882" spans="1:25" x14ac:dyDescent="0.25">
      <c r="A882" s="7">
        <v>872</v>
      </c>
      <c r="B882" s="8" t="s">
        <v>7913</v>
      </c>
      <c r="C882" s="78" t="s">
        <v>54</v>
      </c>
      <c r="D882" s="78">
        <v>0</v>
      </c>
      <c r="E882" s="107" t="s">
        <v>10628</v>
      </c>
      <c r="F882" s="108">
        <v>43617</v>
      </c>
      <c r="G882" s="107" t="s">
        <v>9052</v>
      </c>
      <c r="H882" s="107" t="s">
        <v>346</v>
      </c>
      <c r="I882" s="107" t="s">
        <v>232</v>
      </c>
      <c r="J882" s="107" t="s">
        <v>233</v>
      </c>
      <c r="K882" s="107" t="s">
        <v>10248</v>
      </c>
      <c r="L882" s="107" t="s">
        <v>10629</v>
      </c>
      <c r="M882" s="107" t="s">
        <v>242</v>
      </c>
      <c r="N882" s="107" t="s">
        <v>506</v>
      </c>
      <c r="O882" s="107" t="s">
        <v>244</v>
      </c>
      <c r="P882" s="109">
        <v>188820500</v>
      </c>
      <c r="Q882" s="109">
        <v>188820500</v>
      </c>
      <c r="R882" s="109">
        <v>73516508</v>
      </c>
      <c r="S882" s="107" t="s">
        <v>236</v>
      </c>
      <c r="T882" s="105">
        <v>1</v>
      </c>
      <c r="U882" s="107">
        <v>0</v>
      </c>
      <c r="V882" s="107">
        <v>0</v>
      </c>
      <c r="W882" s="107">
        <v>0</v>
      </c>
      <c r="X882" s="78">
        <v>0</v>
      </c>
      <c r="Y882" s="78">
        <v>0</v>
      </c>
    </row>
    <row r="883" spans="1:25" x14ac:dyDescent="0.25">
      <c r="A883" s="7">
        <v>873</v>
      </c>
      <c r="B883" s="8" t="s">
        <v>7917</v>
      </c>
      <c r="C883" s="78" t="s">
        <v>54</v>
      </c>
      <c r="D883" s="78">
        <v>0</v>
      </c>
      <c r="E883" s="107" t="s">
        <v>10630</v>
      </c>
      <c r="F883" s="108">
        <v>43617</v>
      </c>
      <c r="G883" s="107" t="s">
        <v>9052</v>
      </c>
      <c r="H883" s="107" t="s">
        <v>346</v>
      </c>
      <c r="I883" s="107" t="s">
        <v>232</v>
      </c>
      <c r="J883" s="107" t="s">
        <v>233</v>
      </c>
      <c r="K883" s="107" t="s">
        <v>10248</v>
      </c>
      <c r="L883" s="107" t="s">
        <v>10631</v>
      </c>
      <c r="M883" s="107" t="s">
        <v>242</v>
      </c>
      <c r="N883" s="107" t="s">
        <v>506</v>
      </c>
      <c r="O883" s="107" t="s">
        <v>244</v>
      </c>
      <c r="P883" s="109">
        <v>31196186</v>
      </c>
      <c r="Q883" s="109">
        <v>31196186</v>
      </c>
      <c r="R883" s="109">
        <v>12146110</v>
      </c>
      <c r="S883" s="107" t="s">
        <v>236</v>
      </c>
      <c r="T883" s="105">
        <v>1</v>
      </c>
      <c r="U883" s="107">
        <v>0</v>
      </c>
      <c r="V883" s="107">
        <v>0</v>
      </c>
      <c r="W883" s="107">
        <v>0</v>
      </c>
      <c r="X883" s="78">
        <v>0</v>
      </c>
      <c r="Y883" s="78">
        <v>0</v>
      </c>
    </row>
    <row r="884" spans="1:25" x14ac:dyDescent="0.25">
      <c r="A884" s="7">
        <v>874</v>
      </c>
      <c r="B884" s="8" t="s">
        <v>7921</v>
      </c>
      <c r="C884" s="78" t="s">
        <v>54</v>
      </c>
      <c r="D884" s="78">
        <v>0</v>
      </c>
      <c r="E884" s="107" t="s">
        <v>10632</v>
      </c>
      <c r="F884" s="108">
        <v>43617</v>
      </c>
      <c r="G884" s="107" t="s">
        <v>9052</v>
      </c>
      <c r="H884" s="107" t="s">
        <v>346</v>
      </c>
      <c r="I884" s="107" t="s">
        <v>232</v>
      </c>
      <c r="J884" s="107" t="s">
        <v>233</v>
      </c>
      <c r="K884" s="107" t="s">
        <v>10248</v>
      </c>
      <c r="L884" s="107" t="s">
        <v>10633</v>
      </c>
      <c r="M884" s="107" t="s">
        <v>242</v>
      </c>
      <c r="N884" s="107" t="s">
        <v>506</v>
      </c>
      <c r="O884" s="107" t="s">
        <v>244</v>
      </c>
      <c r="P884" s="109">
        <v>0</v>
      </c>
      <c r="Q884" s="109">
        <v>0</v>
      </c>
      <c r="R884" s="109">
        <v>0</v>
      </c>
      <c r="S884" s="107" t="s">
        <v>236</v>
      </c>
      <c r="T884" s="105">
        <v>1</v>
      </c>
      <c r="U884" s="107">
        <v>0</v>
      </c>
      <c r="V884" s="107">
        <v>0</v>
      </c>
      <c r="W884" s="107">
        <v>0</v>
      </c>
      <c r="X884" s="78">
        <v>0</v>
      </c>
      <c r="Y884" s="78">
        <v>0</v>
      </c>
    </row>
    <row r="885" spans="1:25" x14ac:dyDescent="0.25">
      <c r="A885" s="7">
        <v>875</v>
      </c>
      <c r="B885" s="8" t="s">
        <v>7925</v>
      </c>
      <c r="C885" s="78" t="s">
        <v>54</v>
      </c>
      <c r="D885" s="78">
        <v>0</v>
      </c>
      <c r="E885" s="107" t="s">
        <v>10634</v>
      </c>
      <c r="F885" s="108">
        <v>40745</v>
      </c>
      <c r="G885" s="107" t="s">
        <v>9052</v>
      </c>
      <c r="H885" s="107" t="s">
        <v>362</v>
      </c>
      <c r="I885" s="107" t="s">
        <v>232</v>
      </c>
      <c r="J885" s="107" t="s">
        <v>233</v>
      </c>
      <c r="K885" s="107" t="s">
        <v>10248</v>
      </c>
      <c r="L885" s="107" t="s">
        <v>10635</v>
      </c>
      <c r="M885" s="107" t="s">
        <v>263</v>
      </c>
      <c r="N885" s="107" t="s">
        <v>724</v>
      </c>
      <c r="O885" s="107" t="s">
        <v>255</v>
      </c>
      <c r="P885" s="109">
        <v>0</v>
      </c>
      <c r="Q885" s="109">
        <v>0</v>
      </c>
      <c r="R885" s="109">
        <v>0</v>
      </c>
      <c r="S885" s="107" t="s">
        <v>236</v>
      </c>
      <c r="T885" s="105">
        <v>1</v>
      </c>
      <c r="U885" s="107">
        <v>0</v>
      </c>
      <c r="V885" s="107">
        <v>0</v>
      </c>
      <c r="W885" s="107">
        <v>0</v>
      </c>
      <c r="X885" s="78">
        <v>0</v>
      </c>
      <c r="Y885" s="78">
        <v>0</v>
      </c>
    </row>
    <row r="886" spans="1:25" x14ac:dyDescent="0.25">
      <c r="A886" s="7">
        <v>876</v>
      </c>
      <c r="B886" s="8" t="s">
        <v>7928</v>
      </c>
      <c r="C886" s="78" t="s">
        <v>54</v>
      </c>
      <c r="D886" s="78">
        <v>0</v>
      </c>
      <c r="E886" s="107" t="s">
        <v>10636</v>
      </c>
      <c r="F886" s="108">
        <v>42081</v>
      </c>
      <c r="G886" s="107" t="s">
        <v>9052</v>
      </c>
      <c r="H886" s="107" t="s">
        <v>364</v>
      </c>
      <c r="I886" s="107" t="s">
        <v>232</v>
      </c>
      <c r="J886" s="107" t="s">
        <v>233</v>
      </c>
      <c r="K886" s="107" t="s">
        <v>10248</v>
      </c>
      <c r="L886" s="107" t="s">
        <v>10637</v>
      </c>
      <c r="M886" s="107" t="s">
        <v>263</v>
      </c>
      <c r="N886" s="107" t="s">
        <v>724</v>
      </c>
      <c r="O886" s="107" t="s">
        <v>250</v>
      </c>
      <c r="P886" s="109">
        <v>9134000</v>
      </c>
      <c r="Q886" s="109">
        <v>9134000</v>
      </c>
      <c r="R886" s="109">
        <v>0</v>
      </c>
      <c r="S886" s="107" t="s">
        <v>236</v>
      </c>
      <c r="T886" s="105">
        <v>1</v>
      </c>
      <c r="U886" s="107">
        <v>0</v>
      </c>
      <c r="V886" s="107">
        <v>0</v>
      </c>
      <c r="W886" s="107">
        <v>0</v>
      </c>
      <c r="X886" s="78">
        <v>0</v>
      </c>
      <c r="Y886" s="78">
        <v>0</v>
      </c>
    </row>
    <row r="887" spans="1:25" x14ac:dyDescent="0.25">
      <c r="A887" s="7">
        <v>877</v>
      </c>
      <c r="B887" s="8" t="s">
        <v>7932</v>
      </c>
      <c r="C887" s="78" t="s">
        <v>54</v>
      </c>
      <c r="D887" s="78">
        <v>0</v>
      </c>
      <c r="E887" s="107" t="s">
        <v>10638</v>
      </c>
      <c r="F887" s="108">
        <v>42198</v>
      </c>
      <c r="G887" s="107" t="s">
        <v>9052</v>
      </c>
      <c r="H887" s="107" t="s">
        <v>364</v>
      </c>
      <c r="I887" s="107" t="s">
        <v>232</v>
      </c>
      <c r="J887" s="107" t="s">
        <v>233</v>
      </c>
      <c r="K887" s="107" t="s">
        <v>10248</v>
      </c>
      <c r="L887" s="107" t="s">
        <v>10639</v>
      </c>
      <c r="M887" s="107" t="s">
        <v>263</v>
      </c>
      <c r="N887" s="107" t="s">
        <v>724</v>
      </c>
      <c r="O887" s="107" t="s">
        <v>250</v>
      </c>
      <c r="P887" s="109">
        <v>841115500</v>
      </c>
      <c r="Q887" s="109">
        <v>841115500</v>
      </c>
      <c r="R887" s="109">
        <v>0</v>
      </c>
      <c r="S887" s="107" t="s">
        <v>236</v>
      </c>
      <c r="T887" s="105">
        <v>1</v>
      </c>
      <c r="U887" s="107">
        <v>0</v>
      </c>
      <c r="V887" s="107">
        <v>0</v>
      </c>
      <c r="W887" s="107">
        <v>0</v>
      </c>
      <c r="X887" s="78">
        <v>0</v>
      </c>
      <c r="Y887" s="78">
        <v>0</v>
      </c>
    </row>
    <row r="888" spans="1:25" x14ac:dyDescent="0.25">
      <c r="A888" s="7">
        <v>878</v>
      </c>
      <c r="B888" s="8" t="s">
        <v>7936</v>
      </c>
      <c r="C888" s="78" t="s">
        <v>54</v>
      </c>
      <c r="D888" s="78">
        <v>0</v>
      </c>
      <c r="E888" s="107" t="s">
        <v>10640</v>
      </c>
      <c r="F888" s="108">
        <v>42200</v>
      </c>
      <c r="G888" s="107" t="s">
        <v>9052</v>
      </c>
      <c r="H888" s="107" t="s">
        <v>346</v>
      </c>
      <c r="I888" s="107" t="s">
        <v>232</v>
      </c>
      <c r="J888" s="107" t="s">
        <v>233</v>
      </c>
      <c r="K888" s="107" t="s">
        <v>10248</v>
      </c>
      <c r="L888" s="107" t="s">
        <v>10641</v>
      </c>
      <c r="M888" s="107" t="s">
        <v>263</v>
      </c>
      <c r="N888" s="107" t="s">
        <v>724</v>
      </c>
      <c r="O888" s="107" t="s">
        <v>244</v>
      </c>
      <c r="P888" s="109">
        <v>1681310000</v>
      </c>
      <c r="Q888" s="109">
        <v>1681310000</v>
      </c>
      <c r="R888" s="109">
        <v>0</v>
      </c>
      <c r="S888" s="107" t="s">
        <v>236</v>
      </c>
      <c r="T888" s="105">
        <v>1</v>
      </c>
      <c r="U888" s="107">
        <v>0</v>
      </c>
      <c r="V888" s="107">
        <v>0</v>
      </c>
      <c r="W888" s="107">
        <v>0</v>
      </c>
      <c r="X888" s="78">
        <v>0</v>
      </c>
      <c r="Y888" s="78">
        <v>0</v>
      </c>
    </row>
    <row r="889" spans="1:25" x14ac:dyDescent="0.25">
      <c r="A889" s="7">
        <v>879</v>
      </c>
      <c r="B889" s="8" t="s">
        <v>7939</v>
      </c>
      <c r="C889" s="78" t="s">
        <v>54</v>
      </c>
      <c r="D889" s="78">
        <v>0</v>
      </c>
      <c r="E889" s="107" t="s">
        <v>10642</v>
      </c>
      <c r="F889" s="108">
        <v>42034</v>
      </c>
      <c r="G889" s="107" t="s">
        <v>9052</v>
      </c>
      <c r="H889" s="107" t="s">
        <v>364</v>
      </c>
      <c r="I889" s="107" t="s">
        <v>232</v>
      </c>
      <c r="J889" s="107" t="s">
        <v>233</v>
      </c>
      <c r="K889" s="107" t="s">
        <v>10248</v>
      </c>
      <c r="L889" s="107" t="s">
        <v>10643</v>
      </c>
      <c r="M889" s="107" t="s">
        <v>263</v>
      </c>
      <c r="N889" s="107" t="s">
        <v>724</v>
      </c>
      <c r="O889" s="107" t="s">
        <v>250</v>
      </c>
      <c r="P889" s="109">
        <v>657145306</v>
      </c>
      <c r="Q889" s="109">
        <v>657145306</v>
      </c>
      <c r="R889" s="109">
        <v>0</v>
      </c>
      <c r="S889" s="107" t="s">
        <v>236</v>
      </c>
      <c r="T889" s="105">
        <v>1</v>
      </c>
      <c r="U889" s="107">
        <v>0</v>
      </c>
      <c r="V889" s="107">
        <v>0</v>
      </c>
      <c r="W889" s="107">
        <v>0</v>
      </c>
      <c r="X889" s="78">
        <v>0</v>
      </c>
      <c r="Y889" s="78">
        <v>0</v>
      </c>
    </row>
    <row r="890" spans="1:25" x14ac:dyDescent="0.25">
      <c r="A890" s="7">
        <v>880</v>
      </c>
      <c r="B890" s="8" t="s">
        <v>7943</v>
      </c>
      <c r="C890" s="78" t="s">
        <v>54</v>
      </c>
      <c r="D890" s="78">
        <v>0</v>
      </c>
      <c r="E890" s="107" t="s">
        <v>10644</v>
      </c>
      <c r="F890" s="108">
        <v>42718</v>
      </c>
      <c r="G890" s="107" t="s">
        <v>9052</v>
      </c>
      <c r="H890" s="107" t="s">
        <v>321</v>
      </c>
      <c r="I890" s="107" t="s">
        <v>223</v>
      </c>
      <c r="J890" s="107" t="s">
        <v>233</v>
      </c>
      <c r="K890" s="107" t="s">
        <v>10248</v>
      </c>
      <c r="L890" s="107" t="s">
        <v>10645</v>
      </c>
      <c r="M890" s="107" t="s">
        <v>263</v>
      </c>
      <c r="N890" s="107" t="s">
        <v>724</v>
      </c>
      <c r="O890" s="107" t="s">
        <v>244</v>
      </c>
      <c r="P890" s="109">
        <v>0</v>
      </c>
      <c r="Q890" s="109">
        <v>0</v>
      </c>
      <c r="R890" s="109">
        <v>0</v>
      </c>
      <c r="S890" s="107" t="s">
        <v>236</v>
      </c>
      <c r="T890" s="105">
        <v>1</v>
      </c>
      <c r="U890" s="107">
        <v>0</v>
      </c>
      <c r="V890" s="107">
        <v>0</v>
      </c>
      <c r="W890" s="107">
        <v>0</v>
      </c>
      <c r="X890" s="78">
        <v>0</v>
      </c>
      <c r="Y890" s="78">
        <v>0</v>
      </c>
    </row>
    <row r="891" spans="1:25" x14ac:dyDescent="0.25">
      <c r="A891" s="7">
        <v>881</v>
      </c>
      <c r="B891" s="8" t="s">
        <v>7947</v>
      </c>
      <c r="C891" s="78" t="s">
        <v>54</v>
      </c>
      <c r="D891" s="78">
        <v>0</v>
      </c>
      <c r="E891" s="107" t="s">
        <v>10646</v>
      </c>
      <c r="F891" s="108">
        <v>42397</v>
      </c>
      <c r="G891" s="107" t="s">
        <v>9052</v>
      </c>
      <c r="H891" s="107" t="s">
        <v>364</v>
      </c>
      <c r="I891" s="107" t="s">
        <v>232</v>
      </c>
      <c r="J891" s="107" t="s">
        <v>233</v>
      </c>
      <c r="K891" s="107" t="s">
        <v>10248</v>
      </c>
      <c r="L891" s="107" t="s">
        <v>10647</v>
      </c>
      <c r="M891" s="107" t="s">
        <v>263</v>
      </c>
      <c r="N891" s="107" t="s">
        <v>724</v>
      </c>
      <c r="O891" s="107" t="s">
        <v>244</v>
      </c>
      <c r="P891" s="109">
        <v>184800000</v>
      </c>
      <c r="Q891" s="109">
        <v>184800000</v>
      </c>
      <c r="R891" s="109">
        <v>0</v>
      </c>
      <c r="S891" s="107" t="s">
        <v>236</v>
      </c>
      <c r="T891" s="105">
        <v>1</v>
      </c>
      <c r="U891" s="107">
        <v>0</v>
      </c>
      <c r="V891" s="107">
        <v>0</v>
      </c>
      <c r="W891" s="107">
        <v>0</v>
      </c>
      <c r="X891" s="78">
        <v>0</v>
      </c>
      <c r="Y891" s="78">
        <v>0</v>
      </c>
    </row>
    <row r="892" spans="1:25" x14ac:dyDescent="0.25">
      <c r="A892" s="7">
        <v>882</v>
      </c>
      <c r="B892" s="8" t="s">
        <v>7950</v>
      </c>
      <c r="C892" s="78" t="s">
        <v>54</v>
      </c>
      <c r="D892" s="78">
        <v>0</v>
      </c>
      <c r="E892" s="107" t="s">
        <v>10648</v>
      </c>
      <c r="F892" s="108">
        <v>42076</v>
      </c>
      <c r="G892" s="107" t="s">
        <v>9052</v>
      </c>
      <c r="H892" s="107" t="s">
        <v>321</v>
      </c>
      <c r="I892" s="107" t="s">
        <v>223</v>
      </c>
      <c r="J892" s="107" t="s">
        <v>233</v>
      </c>
      <c r="K892" s="107" t="s">
        <v>10248</v>
      </c>
      <c r="L892" s="107" t="s">
        <v>10645</v>
      </c>
      <c r="M892" s="107" t="s">
        <v>263</v>
      </c>
      <c r="N892" s="107" t="s">
        <v>724</v>
      </c>
      <c r="O892" s="107" t="s">
        <v>255</v>
      </c>
      <c r="P892" s="109">
        <v>25750000</v>
      </c>
      <c r="Q892" s="109">
        <v>25750000</v>
      </c>
      <c r="R892" s="109">
        <v>0</v>
      </c>
      <c r="S892" s="107" t="s">
        <v>236</v>
      </c>
      <c r="T892" s="105">
        <v>1</v>
      </c>
      <c r="U892" s="107">
        <v>0</v>
      </c>
      <c r="V892" s="107">
        <v>0</v>
      </c>
      <c r="W892" s="107">
        <v>0</v>
      </c>
      <c r="X892" s="78">
        <v>0</v>
      </c>
      <c r="Y892" s="78">
        <v>0</v>
      </c>
    </row>
    <row r="893" spans="1:25" x14ac:dyDescent="0.25">
      <c r="A893" s="7">
        <v>883</v>
      </c>
      <c r="B893" s="8" t="s">
        <v>7954</v>
      </c>
      <c r="C893" s="78" t="s">
        <v>54</v>
      </c>
      <c r="D893" s="78">
        <v>0</v>
      </c>
      <c r="E893" s="107" t="s">
        <v>10649</v>
      </c>
      <c r="F893" s="108">
        <v>42452</v>
      </c>
      <c r="G893" s="107" t="s">
        <v>9052</v>
      </c>
      <c r="H893" s="107" t="s">
        <v>321</v>
      </c>
      <c r="I893" s="107" t="s">
        <v>223</v>
      </c>
      <c r="J893" s="107" t="s">
        <v>233</v>
      </c>
      <c r="K893" s="107" t="s">
        <v>10248</v>
      </c>
      <c r="L893" s="107" t="s">
        <v>10645</v>
      </c>
      <c r="M893" s="107" t="s">
        <v>263</v>
      </c>
      <c r="N893" s="107" t="s">
        <v>724</v>
      </c>
      <c r="O893" s="107" t="s">
        <v>255</v>
      </c>
      <c r="P893" s="109">
        <v>16911056</v>
      </c>
      <c r="Q893" s="109">
        <v>16911056</v>
      </c>
      <c r="R893" s="109">
        <v>0</v>
      </c>
      <c r="S893" s="107" t="s">
        <v>236</v>
      </c>
      <c r="T893" s="105">
        <v>1</v>
      </c>
      <c r="U893" s="107">
        <v>0</v>
      </c>
      <c r="V893" s="107">
        <v>0</v>
      </c>
      <c r="W893" s="107">
        <v>0</v>
      </c>
      <c r="X893" s="78">
        <v>0</v>
      </c>
      <c r="Y893" s="78">
        <v>0</v>
      </c>
    </row>
    <row r="894" spans="1:25" x14ac:dyDescent="0.25">
      <c r="A894" s="7">
        <v>884</v>
      </c>
      <c r="B894" s="8" t="s">
        <v>7957</v>
      </c>
      <c r="C894" s="78" t="s">
        <v>54</v>
      </c>
      <c r="D894" s="78">
        <v>0</v>
      </c>
      <c r="E894" s="107" t="s">
        <v>10650</v>
      </c>
      <c r="F894" s="108">
        <v>41725</v>
      </c>
      <c r="G894" s="107" t="s">
        <v>9052</v>
      </c>
      <c r="H894" s="107" t="s">
        <v>321</v>
      </c>
      <c r="I894" s="107" t="s">
        <v>223</v>
      </c>
      <c r="J894" s="107" t="s">
        <v>233</v>
      </c>
      <c r="K894" s="107" t="s">
        <v>10248</v>
      </c>
      <c r="L894" s="107" t="s">
        <v>10645</v>
      </c>
      <c r="M894" s="107" t="s">
        <v>263</v>
      </c>
      <c r="N894" s="107" t="s">
        <v>724</v>
      </c>
      <c r="O894" s="107" t="s">
        <v>250</v>
      </c>
      <c r="P894" s="109">
        <v>103000000</v>
      </c>
      <c r="Q894" s="109">
        <v>103000000</v>
      </c>
      <c r="R894" s="109">
        <v>0</v>
      </c>
      <c r="S894" s="107" t="s">
        <v>236</v>
      </c>
      <c r="T894" s="105">
        <v>1</v>
      </c>
      <c r="U894" s="107">
        <v>0</v>
      </c>
      <c r="V894" s="107">
        <v>0</v>
      </c>
      <c r="W894" s="107">
        <v>0</v>
      </c>
      <c r="X894" s="78">
        <v>0</v>
      </c>
      <c r="Y894" s="78">
        <v>0</v>
      </c>
    </row>
    <row r="895" spans="1:25" x14ac:dyDescent="0.25">
      <c r="A895" s="7">
        <v>885</v>
      </c>
      <c r="B895" s="8" t="s">
        <v>7961</v>
      </c>
      <c r="C895" s="78" t="s">
        <v>54</v>
      </c>
      <c r="D895" s="78">
        <v>0</v>
      </c>
      <c r="E895" s="107" t="s">
        <v>10651</v>
      </c>
      <c r="F895" s="108">
        <v>41795</v>
      </c>
      <c r="G895" s="107" t="s">
        <v>9052</v>
      </c>
      <c r="H895" s="107" t="s">
        <v>321</v>
      </c>
      <c r="I895" s="107" t="s">
        <v>223</v>
      </c>
      <c r="J895" s="107" t="s">
        <v>233</v>
      </c>
      <c r="K895" s="107" t="s">
        <v>10248</v>
      </c>
      <c r="L895" s="107" t="s">
        <v>10645</v>
      </c>
      <c r="M895" s="107" t="s">
        <v>263</v>
      </c>
      <c r="N895" s="107" t="s">
        <v>724</v>
      </c>
      <c r="O895" s="107" t="s">
        <v>244</v>
      </c>
      <c r="P895" s="109">
        <v>772500000</v>
      </c>
      <c r="Q895" s="109">
        <v>772500000</v>
      </c>
      <c r="R895" s="109">
        <v>0</v>
      </c>
      <c r="S895" s="107" t="s">
        <v>236</v>
      </c>
      <c r="T895" s="105">
        <v>1</v>
      </c>
      <c r="U895" s="107">
        <v>0</v>
      </c>
      <c r="V895" s="107">
        <v>0</v>
      </c>
      <c r="W895" s="107">
        <v>0</v>
      </c>
      <c r="X895" s="78">
        <v>0</v>
      </c>
      <c r="Y895" s="78">
        <v>0</v>
      </c>
    </row>
    <row r="896" spans="1:25" x14ac:dyDescent="0.25">
      <c r="A896" s="7">
        <v>886</v>
      </c>
      <c r="B896" s="8" t="s">
        <v>7964</v>
      </c>
      <c r="C896" s="78" t="s">
        <v>54</v>
      </c>
      <c r="D896" s="78">
        <v>0</v>
      </c>
      <c r="E896" s="107" t="s">
        <v>10652</v>
      </c>
      <c r="F896" s="108">
        <v>41652</v>
      </c>
      <c r="G896" s="107" t="s">
        <v>9052</v>
      </c>
      <c r="H896" s="107" t="s">
        <v>321</v>
      </c>
      <c r="I896" s="107" t="s">
        <v>223</v>
      </c>
      <c r="J896" s="107" t="s">
        <v>233</v>
      </c>
      <c r="K896" s="107" t="s">
        <v>10248</v>
      </c>
      <c r="L896" s="107" t="s">
        <v>10645</v>
      </c>
      <c r="M896" s="107" t="s">
        <v>263</v>
      </c>
      <c r="N896" s="107" t="s">
        <v>724</v>
      </c>
      <c r="O896" s="107" t="s">
        <v>244</v>
      </c>
      <c r="P896" s="109">
        <v>25750000</v>
      </c>
      <c r="Q896" s="109">
        <v>25750000</v>
      </c>
      <c r="R896" s="109">
        <v>0</v>
      </c>
      <c r="S896" s="107" t="s">
        <v>236</v>
      </c>
      <c r="T896" s="105">
        <v>1</v>
      </c>
      <c r="U896" s="107">
        <v>0</v>
      </c>
      <c r="V896" s="107">
        <v>0</v>
      </c>
      <c r="W896" s="107">
        <v>0</v>
      </c>
      <c r="X896" s="78">
        <v>0</v>
      </c>
      <c r="Y896" s="78">
        <v>0</v>
      </c>
    </row>
    <row r="897" spans="1:25" x14ac:dyDescent="0.25">
      <c r="A897" s="7">
        <v>887</v>
      </c>
      <c r="B897" s="8" t="s">
        <v>7967</v>
      </c>
      <c r="C897" s="78" t="s">
        <v>54</v>
      </c>
      <c r="D897" s="78">
        <v>0</v>
      </c>
      <c r="E897" s="107" t="s">
        <v>10653</v>
      </c>
      <c r="F897" s="108">
        <v>41802</v>
      </c>
      <c r="G897" s="107" t="s">
        <v>9052</v>
      </c>
      <c r="H897" s="107" t="s">
        <v>321</v>
      </c>
      <c r="I897" s="107" t="s">
        <v>223</v>
      </c>
      <c r="J897" s="107" t="s">
        <v>233</v>
      </c>
      <c r="K897" s="107" t="s">
        <v>10248</v>
      </c>
      <c r="L897" s="107" t="s">
        <v>10645</v>
      </c>
      <c r="M897" s="107" t="s">
        <v>263</v>
      </c>
      <c r="N897" s="107" t="s">
        <v>724</v>
      </c>
      <c r="O897" s="107" t="s">
        <v>244</v>
      </c>
      <c r="P897" s="109">
        <v>180250000</v>
      </c>
      <c r="Q897" s="109">
        <v>180250000</v>
      </c>
      <c r="R897" s="109">
        <v>0</v>
      </c>
      <c r="S897" s="107" t="s">
        <v>236</v>
      </c>
      <c r="T897" s="105">
        <v>1</v>
      </c>
      <c r="U897" s="107">
        <v>0</v>
      </c>
      <c r="V897" s="107">
        <v>0</v>
      </c>
      <c r="W897" s="107">
        <v>0</v>
      </c>
      <c r="X897" s="78">
        <v>0</v>
      </c>
      <c r="Y897" s="78">
        <v>0</v>
      </c>
    </row>
    <row r="898" spans="1:25" x14ac:dyDescent="0.25">
      <c r="A898" s="7">
        <v>888</v>
      </c>
      <c r="B898" s="8" t="s">
        <v>7970</v>
      </c>
      <c r="C898" s="78" t="s">
        <v>54</v>
      </c>
      <c r="D898" s="78">
        <v>0</v>
      </c>
      <c r="E898" s="107" t="s">
        <v>10654</v>
      </c>
      <c r="F898" s="108">
        <v>41732</v>
      </c>
      <c r="G898" s="107" t="s">
        <v>9052</v>
      </c>
      <c r="H898" s="107" t="s">
        <v>321</v>
      </c>
      <c r="I898" s="107" t="s">
        <v>223</v>
      </c>
      <c r="J898" s="107" t="s">
        <v>233</v>
      </c>
      <c r="K898" s="107" t="s">
        <v>10248</v>
      </c>
      <c r="L898" s="107" t="s">
        <v>10645</v>
      </c>
      <c r="M898" s="107" t="s">
        <v>263</v>
      </c>
      <c r="N898" s="107" t="s">
        <v>724</v>
      </c>
      <c r="O898" s="107" t="s">
        <v>244</v>
      </c>
      <c r="P898" s="109">
        <v>103000000</v>
      </c>
      <c r="Q898" s="109">
        <v>103000000</v>
      </c>
      <c r="R898" s="109">
        <v>0</v>
      </c>
      <c r="S898" s="107" t="s">
        <v>236</v>
      </c>
      <c r="T898" s="105">
        <v>1</v>
      </c>
      <c r="U898" s="107">
        <v>0</v>
      </c>
      <c r="V898" s="107">
        <v>0</v>
      </c>
      <c r="W898" s="107">
        <v>0</v>
      </c>
      <c r="X898" s="78">
        <v>0</v>
      </c>
      <c r="Y898" s="78">
        <v>0</v>
      </c>
    </row>
    <row r="899" spans="1:25" x14ac:dyDescent="0.25">
      <c r="A899" s="7">
        <v>889</v>
      </c>
      <c r="B899" s="8" t="s">
        <v>7973</v>
      </c>
      <c r="C899" s="78" t="s">
        <v>54</v>
      </c>
      <c r="D899" s="78">
        <v>0</v>
      </c>
      <c r="E899" s="107" t="s">
        <v>10655</v>
      </c>
      <c r="F899" s="108">
        <v>42639</v>
      </c>
      <c r="G899" s="107" t="s">
        <v>9052</v>
      </c>
      <c r="H899" s="107" t="s">
        <v>364</v>
      </c>
      <c r="I899" s="107" t="s">
        <v>232</v>
      </c>
      <c r="J899" s="107" t="s">
        <v>233</v>
      </c>
      <c r="K899" s="107" t="s">
        <v>10248</v>
      </c>
      <c r="L899" s="107" t="s">
        <v>10656</v>
      </c>
      <c r="M899" s="107" t="s">
        <v>263</v>
      </c>
      <c r="N899" s="107" t="s">
        <v>724</v>
      </c>
      <c r="O899" s="107" t="s">
        <v>244</v>
      </c>
      <c r="P899" s="109">
        <v>8383874504</v>
      </c>
      <c r="Q899" s="109">
        <v>8383874504</v>
      </c>
      <c r="R899" s="109">
        <v>0</v>
      </c>
      <c r="S899" s="107" t="s">
        <v>236</v>
      </c>
      <c r="T899" s="105">
        <v>1</v>
      </c>
      <c r="U899" s="107">
        <v>0</v>
      </c>
      <c r="V899" s="107">
        <v>0</v>
      </c>
      <c r="W899" s="107">
        <v>0</v>
      </c>
      <c r="X899" s="78">
        <v>0</v>
      </c>
      <c r="Y899" s="78">
        <v>0</v>
      </c>
    </row>
    <row r="900" spans="1:25" x14ac:dyDescent="0.25">
      <c r="A900" s="7">
        <v>890</v>
      </c>
      <c r="B900" s="8" t="s">
        <v>7976</v>
      </c>
      <c r="C900" s="78" t="s">
        <v>54</v>
      </c>
      <c r="D900" s="78">
        <v>0</v>
      </c>
      <c r="E900" s="107" t="s">
        <v>10657</v>
      </c>
      <c r="F900" s="108">
        <v>42779</v>
      </c>
      <c r="G900" s="107" t="s">
        <v>9052</v>
      </c>
      <c r="H900" s="107" t="s">
        <v>346</v>
      </c>
      <c r="I900" s="107" t="s">
        <v>232</v>
      </c>
      <c r="J900" s="107" t="s">
        <v>233</v>
      </c>
      <c r="K900" s="107" t="s">
        <v>10248</v>
      </c>
      <c r="L900" s="107" t="s">
        <v>10658</v>
      </c>
      <c r="M900" s="107" t="s">
        <v>263</v>
      </c>
      <c r="N900" s="107" t="s">
        <v>724</v>
      </c>
      <c r="O900" s="107" t="s">
        <v>255</v>
      </c>
      <c r="P900" s="109">
        <v>13045044</v>
      </c>
      <c r="Q900" s="109">
        <v>13045044</v>
      </c>
      <c r="R900" s="109">
        <v>11859572</v>
      </c>
      <c r="S900" s="107" t="s">
        <v>236</v>
      </c>
      <c r="T900" s="105">
        <v>1</v>
      </c>
      <c r="U900" s="107">
        <v>0</v>
      </c>
      <c r="V900" s="107">
        <v>0</v>
      </c>
      <c r="W900" s="107">
        <v>0</v>
      </c>
      <c r="X900" s="78">
        <v>0</v>
      </c>
      <c r="Y900" s="78">
        <v>0</v>
      </c>
    </row>
    <row r="901" spans="1:25" x14ac:dyDescent="0.25">
      <c r="A901" s="7">
        <v>891</v>
      </c>
      <c r="B901" s="8" t="s">
        <v>7980</v>
      </c>
      <c r="C901" s="78" t="s">
        <v>54</v>
      </c>
      <c r="D901" s="78">
        <v>0</v>
      </c>
      <c r="E901" s="107" t="s">
        <v>10659</v>
      </c>
      <c r="F901" s="108">
        <v>42774</v>
      </c>
      <c r="G901" s="107" t="s">
        <v>9052</v>
      </c>
      <c r="H901" s="107" t="s">
        <v>364</v>
      </c>
      <c r="I901" s="107" t="s">
        <v>232</v>
      </c>
      <c r="J901" s="107" t="s">
        <v>233</v>
      </c>
      <c r="K901" s="107" t="s">
        <v>10248</v>
      </c>
      <c r="L901" s="107" t="s">
        <v>10660</v>
      </c>
      <c r="M901" s="107" t="s">
        <v>263</v>
      </c>
      <c r="N901" s="107" t="s">
        <v>724</v>
      </c>
      <c r="O901" s="107" t="s">
        <v>244</v>
      </c>
      <c r="P901" s="109">
        <v>305000000</v>
      </c>
      <c r="Q901" s="109">
        <v>305000000</v>
      </c>
      <c r="R901" s="109">
        <v>0</v>
      </c>
      <c r="S901" s="107" t="s">
        <v>236</v>
      </c>
      <c r="T901" s="105">
        <v>1</v>
      </c>
      <c r="U901" s="107">
        <v>0</v>
      </c>
      <c r="V901" s="107">
        <v>0</v>
      </c>
      <c r="W901" s="107">
        <v>0</v>
      </c>
      <c r="X901" s="78">
        <v>0</v>
      </c>
      <c r="Y901" s="78">
        <v>0</v>
      </c>
    </row>
    <row r="902" spans="1:25" x14ac:dyDescent="0.25">
      <c r="A902" s="7">
        <v>892</v>
      </c>
      <c r="B902" s="8" t="s">
        <v>7984</v>
      </c>
      <c r="C902" s="78" t="s">
        <v>54</v>
      </c>
      <c r="D902" s="78">
        <v>0</v>
      </c>
      <c r="E902" s="107" t="s">
        <v>10661</v>
      </c>
      <c r="F902" s="108">
        <v>42600</v>
      </c>
      <c r="G902" s="107" t="s">
        <v>9052</v>
      </c>
      <c r="H902" s="107" t="s">
        <v>321</v>
      </c>
      <c r="I902" s="107" t="s">
        <v>223</v>
      </c>
      <c r="J902" s="107" t="s">
        <v>233</v>
      </c>
      <c r="K902" s="107" t="s">
        <v>10248</v>
      </c>
      <c r="L902" s="107" t="s">
        <v>10645</v>
      </c>
      <c r="M902" s="107" t="s">
        <v>263</v>
      </c>
      <c r="N902" s="107" t="s">
        <v>724</v>
      </c>
      <c r="O902" s="107" t="s">
        <v>244</v>
      </c>
      <c r="P902" s="109">
        <v>1055750000</v>
      </c>
      <c r="Q902" s="109">
        <v>1055750000</v>
      </c>
      <c r="R902" s="109">
        <v>0</v>
      </c>
      <c r="S902" s="107" t="s">
        <v>236</v>
      </c>
      <c r="T902" s="105">
        <v>1</v>
      </c>
      <c r="U902" s="107">
        <v>0</v>
      </c>
      <c r="V902" s="107">
        <v>0</v>
      </c>
      <c r="W902" s="107">
        <v>0</v>
      </c>
      <c r="X902" s="78">
        <v>0</v>
      </c>
      <c r="Y902" s="78">
        <v>0</v>
      </c>
    </row>
    <row r="903" spans="1:25" x14ac:dyDescent="0.25">
      <c r="A903" s="7">
        <v>893</v>
      </c>
      <c r="B903" s="8" t="s">
        <v>7987</v>
      </c>
      <c r="C903" s="78" t="s">
        <v>54</v>
      </c>
      <c r="D903" s="78">
        <v>0</v>
      </c>
      <c r="E903" s="107" t="s">
        <v>10662</v>
      </c>
      <c r="F903" s="108">
        <v>42947</v>
      </c>
      <c r="G903" s="107" t="s">
        <v>9052</v>
      </c>
      <c r="H903" s="107" t="s">
        <v>346</v>
      </c>
      <c r="I903" s="107" t="s">
        <v>232</v>
      </c>
      <c r="J903" s="107" t="s">
        <v>233</v>
      </c>
      <c r="K903" s="107" t="s">
        <v>10248</v>
      </c>
      <c r="L903" s="107" t="s">
        <v>10663</v>
      </c>
      <c r="M903" s="107" t="s">
        <v>263</v>
      </c>
      <c r="N903" s="107" t="s">
        <v>724</v>
      </c>
      <c r="O903" s="107" t="s">
        <v>244</v>
      </c>
      <c r="P903" s="109">
        <v>186283900</v>
      </c>
      <c r="Q903" s="109">
        <v>186283900</v>
      </c>
      <c r="R903" s="109">
        <v>153967413</v>
      </c>
      <c r="S903" s="107" t="s">
        <v>236</v>
      </c>
      <c r="T903" s="105">
        <v>1</v>
      </c>
      <c r="U903" s="107">
        <v>0</v>
      </c>
      <c r="V903" s="107">
        <v>0</v>
      </c>
      <c r="W903" s="107">
        <v>0</v>
      </c>
      <c r="X903" s="78">
        <v>0</v>
      </c>
      <c r="Y903" s="78">
        <v>0</v>
      </c>
    </row>
    <row r="904" spans="1:25" x14ac:dyDescent="0.25">
      <c r="A904" s="7">
        <v>894</v>
      </c>
      <c r="B904" s="8" t="s">
        <v>7990</v>
      </c>
      <c r="C904" s="78" t="s">
        <v>54</v>
      </c>
      <c r="D904" s="78">
        <v>0</v>
      </c>
      <c r="E904" s="107" t="s">
        <v>10664</v>
      </c>
      <c r="F904" s="108">
        <v>43088</v>
      </c>
      <c r="G904" s="107" t="s">
        <v>9052</v>
      </c>
      <c r="H904" s="107" t="s">
        <v>346</v>
      </c>
      <c r="I904" s="107" t="s">
        <v>232</v>
      </c>
      <c r="J904" s="107" t="s">
        <v>233</v>
      </c>
      <c r="K904" s="107" t="s">
        <v>10248</v>
      </c>
      <c r="L904" s="107" t="s">
        <v>10665</v>
      </c>
      <c r="M904" s="107" t="s">
        <v>263</v>
      </c>
      <c r="N904" s="107" t="s">
        <v>724</v>
      </c>
      <c r="O904" s="107" t="s">
        <v>255</v>
      </c>
      <c r="P904" s="109">
        <v>5000000</v>
      </c>
      <c r="Q904" s="109">
        <v>5000000</v>
      </c>
      <c r="R904" s="109">
        <v>0</v>
      </c>
      <c r="S904" s="107" t="s">
        <v>236</v>
      </c>
      <c r="T904" s="105">
        <v>1</v>
      </c>
      <c r="U904" s="107">
        <v>0</v>
      </c>
      <c r="V904" s="107">
        <v>0</v>
      </c>
      <c r="W904" s="107">
        <v>0</v>
      </c>
      <c r="X904" s="78">
        <v>0</v>
      </c>
      <c r="Y904" s="78">
        <v>0</v>
      </c>
    </row>
    <row r="905" spans="1:25" x14ac:dyDescent="0.25">
      <c r="A905" s="7">
        <v>895</v>
      </c>
      <c r="B905" s="8" t="s">
        <v>7993</v>
      </c>
      <c r="C905" s="78" t="s">
        <v>54</v>
      </c>
      <c r="D905" s="78">
        <v>0</v>
      </c>
      <c r="E905" s="107" t="s">
        <v>10666</v>
      </c>
      <c r="F905" s="108">
        <v>42992</v>
      </c>
      <c r="G905" s="107" t="s">
        <v>9052</v>
      </c>
      <c r="H905" s="107" t="s">
        <v>346</v>
      </c>
      <c r="I905" s="107" t="s">
        <v>232</v>
      </c>
      <c r="J905" s="107" t="s">
        <v>233</v>
      </c>
      <c r="K905" s="107" t="s">
        <v>10248</v>
      </c>
      <c r="L905" s="107" t="s">
        <v>10667</v>
      </c>
      <c r="M905" s="107" t="s">
        <v>263</v>
      </c>
      <c r="N905" s="107" t="s">
        <v>724</v>
      </c>
      <c r="O905" s="107" t="s">
        <v>244</v>
      </c>
      <c r="P905" s="109">
        <v>73771000</v>
      </c>
      <c r="Q905" s="109">
        <v>73771000</v>
      </c>
      <c r="R905" s="109">
        <v>0</v>
      </c>
      <c r="S905" s="107" t="s">
        <v>236</v>
      </c>
      <c r="T905" s="105">
        <v>1</v>
      </c>
      <c r="U905" s="107">
        <v>0</v>
      </c>
      <c r="V905" s="107">
        <v>0</v>
      </c>
      <c r="W905" s="107">
        <v>0</v>
      </c>
      <c r="X905" s="78">
        <v>0</v>
      </c>
      <c r="Y905" s="78">
        <v>0</v>
      </c>
    </row>
    <row r="906" spans="1:25" x14ac:dyDescent="0.25">
      <c r="A906" s="7">
        <v>896</v>
      </c>
      <c r="B906" s="8" t="s">
        <v>7997</v>
      </c>
      <c r="C906" s="78" t="s">
        <v>54</v>
      </c>
      <c r="D906" s="78">
        <v>0</v>
      </c>
      <c r="E906" s="107" t="s">
        <v>10668</v>
      </c>
      <c r="F906" s="108">
        <v>42772</v>
      </c>
      <c r="G906" s="107" t="s">
        <v>9052</v>
      </c>
      <c r="H906" s="107" t="s">
        <v>346</v>
      </c>
      <c r="I906" s="107" t="s">
        <v>232</v>
      </c>
      <c r="J906" s="107" t="s">
        <v>233</v>
      </c>
      <c r="K906" s="107" t="s">
        <v>10248</v>
      </c>
      <c r="L906" s="107" t="s">
        <v>10669</v>
      </c>
      <c r="M906" s="107" t="s">
        <v>263</v>
      </c>
      <c r="N906" s="107" t="s">
        <v>724</v>
      </c>
      <c r="O906" s="107" t="s">
        <v>250</v>
      </c>
      <c r="P906" s="109">
        <v>30000000</v>
      </c>
      <c r="Q906" s="109">
        <v>30000000</v>
      </c>
      <c r="R906" s="109">
        <v>0</v>
      </c>
      <c r="S906" s="107" t="s">
        <v>236</v>
      </c>
      <c r="T906" s="105">
        <v>1</v>
      </c>
      <c r="U906" s="107">
        <v>0</v>
      </c>
      <c r="V906" s="107">
        <v>0</v>
      </c>
      <c r="W906" s="107">
        <v>0</v>
      </c>
      <c r="X906" s="78">
        <v>0</v>
      </c>
      <c r="Y906" s="78">
        <v>0</v>
      </c>
    </row>
    <row r="907" spans="1:25" x14ac:dyDescent="0.25">
      <c r="A907" s="7">
        <v>897</v>
      </c>
      <c r="B907" s="8" t="s">
        <v>8000</v>
      </c>
      <c r="C907" s="78" t="s">
        <v>54</v>
      </c>
      <c r="D907" s="78">
        <v>0</v>
      </c>
      <c r="E907" s="107" t="s">
        <v>10670</v>
      </c>
      <c r="F907" s="108">
        <v>43237</v>
      </c>
      <c r="G907" s="107" t="s">
        <v>9052</v>
      </c>
      <c r="H907" s="107" t="s">
        <v>364</v>
      </c>
      <c r="I907" s="107" t="s">
        <v>232</v>
      </c>
      <c r="J907" s="107" t="s">
        <v>233</v>
      </c>
      <c r="K907" s="107" t="s">
        <v>10248</v>
      </c>
      <c r="L907" s="107" t="s">
        <v>10671</v>
      </c>
      <c r="M907" s="107" t="s">
        <v>263</v>
      </c>
      <c r="N907" s="107" t="s">
        <v>724</v>
      </c>
      <c r="O907" s="107" t="s">
        <v>250</v>
      </c>
      <c r="P907" s="109">
        <v>1562484000</v>
      </c>
      <c r="Q907" s="109">
        <v>1562484000</v>
      </c>
      <c r="R907" s="109">
        <v>0</v>
      </c>
      <c r="S907" s="107" t="s">
        <v>236</v>
      </c>
      <c r="T907" s="105">
        <v>1</v>
      </c>
      <c r="U907" s="107">
        <v>0</v>
      </c>
      <c r="V907" s="107">
        <v>0</v>
      </c>
      <c r="W907" s="107">
        <v>0</v>
      </c>
      <c r="X907" s="78">
        <v>0</v>
      </c>
      <c r="Y907" s="78">
        <v>0</v>
      </c>
    </row>
    <row r="908" spans="1:25" x14ac:dyDescent="0.25">
      <c r="A908" s="7">
        <v>898</v>
      </c>
      <c r="B908" s="8" t="s">
        <v>8004</v>
      </c>
      <c r="C908" s="78" t="s">
        <v>54</v>
      </c>
      <c r="D908" s="78">
        <v>0</v>
      </c>
      <c r="E908" s="107" t="s">
        <v>10672</v>
      </c>
      <c r="F908" s="108">
        <v>43294</v>
      </c>
      <c r="G908" s="107" t="s">
        <v>9052</v>
      </c>
      <c r="H908" s="107" t="s">
        <v>346</v>
      </c>
      <c r="I908" s="107" t="s">
        <v>232</v>
      </c>
      <c r="J908" s="107" t="s">
        <v>233</v>
      </c>
      <c r="K908" s="107" t="s">
        <v>10248</v>
      </c>
      <c r="L908" s="107" t="s">
        <v>10673</v>
      </c>
      <c r="M908" s="107" t="s">
        <v>263</v>
      </c>
      <c r="N908" s="107" t="s">
        <v>724</v>
      </c>
      <c r="O908" s="107" t="s">
        <v>244</v>
      </c>
      <c r="P908" s="109">
        <v>64843086</v>
      </c>
      <c r="Q908" s="109">
        <v>64843086</v>
      </c>
      <c r="R908" s="109">
        <v>0</v>
      </c>
      <c r="S908" s="107" t="s">
        <v>236</v>
      </c>
      <c r="T908" s="105">
        <v>1</v>
      </c>
      <c r="U908" s="107">
        <v>0</v>
      </c>
      <c r="V908" s="107">
        <v>0</v>
      </c>
      <c r="W908" s="107">
        <v>0</v>
      </c>
      <c r="X908" s="78">
        <v>0</v>
      </c>
      <c r="Y908" s="78">
        <v>0</v>
      </c>
    </row>
    <row r="909" spans="1:25" x14ac:dyDescent="0.25">
      <c r="A909" s="7">
        <v>899</v>
      </c>
      <c r="B909" s="8" t="s">
        <v>8008</v>
      </c>
      <c r="C909" s="78" t="s">
        <v>54</v>
      </c>
      <c r="D909" s="78">
        <v>0</v>
      </c>
      <c r="E909" s="107" t="s">
        <v>10674</v>
      </c>
      <c r="F909" s="108">
        <v>42766</v>
      </c>
      <c r="G909" s="107" t="s">
        <v>246</v>
      </c>
      <c r="H909" s="107" t="s">
        <v>350</v>
      </c>
      <c r="I909" s="107" t="s">
        <v>232</v>
      </c>
      <c r="J909" s="107" t="s">
        <v>233</v>
      </c>
      <c r="K909" s="107" t="s">
        <v>10248</v>
      </c>
      <c r="L909" s="107" t="s">
        <v>10675</v>
      </c>
      <c r="M909" s="107" t="s">
        <v>263</v>
      </c>
      <c r="N909" s="107" t="s">
        <v>724</v>
      </c>
      <c r="O909" s="107" t="s">
        <v>255</v>
      </c>
      <c r="P909" s="109">
        <v>3688585</v>
      </c>
      <c r="Q909" s="109">
        <v>3688585</v>
      </c>
      <c r="R909" s="109">
        <v>0</v>
      </c>
      <c r="S909" s="107" t="s">
        <v>236</v>
      </c>
      <c r="T909" s="105">
        <v>1</v>
      </c>
      <c r="U909" s="107">
        <v>0</v>
      </c>
      <c r="V909" s="107">
        <v>0</v>
      </c>
      <c r="W909" s="107">
        <v>0</v>
      </c>
      <c r="X909" s="78">
        <v>0</v>
      </c>
      <c r="Y909" s="78">
        <v>0</v>
      </c>
    </row>
    <row r="910" spans="1:25" x14ac:dyDescent="0.25">
      <c r="A910" s="7">
        <v>900</v>
      </c>
      <c r="B910" s="8" t="s">
        <v>8011</v>
      </c>
      <c r="C910" s="78" t="s">
        <v>54</v>
      </c>
      <c r="D910" s="78">
        <v>0</v>
      </c>
      <c r="E910" s="107" t="s">
        <v>10676</v>
      </c>
      <c r="F910" s="108">
        <v>43383</v>
      </c>
      <c r="G910" s="107" t="s">
        <v>9052</v>
      </c>
      <c r="H910" s="107" t="s">
        <v>346</v>
      </c>
      <c r="I910" s="107" t="s">
        <v>232</v>
      </c>
      <c r="J910" s="107" t="s">
        <v>233</v>
      </c>
      <c r="K910" s="107" t="s">
        <v>10248</v>
      </c>
      <c r="L910" s="107" t="s">
        <v>10677</v>
      </c>
      <c r="M910" s="107" t="s">
        <v>263</v>
      </c>
      <c r="N910" s="107" t="s">
        <v>724</v>
      </c>
      <c r="O910" s="107" t="s">
        <v>244</v>
      </c>
      <c r="P910" s="109">
        <v>8600000</v>
      </c>
      <c r="Q910" s="109">
        <v>8600000</v>
      </c>
      <c r="R910" s="109">
        <v>6661213</v>
      </c>
      <c r="S910" s="107" t="s">
        <v>236</v>
      </c>
      <c r="T910" s="105">
        <v>1</v>
      </c>
      <c r="U910" s="107">
        <v>0</v>
      </c>
      <c r="V910" s="107">
        <v>0</v>
      </c>
      <c r="W910" s="107">
        <v>0</v>
      </c>
      <c r="X910" s="78">
        <v>0</v>
      </c>
      <c r="Y910" s="78">
        <v>0</v>
      </c>
    </row>
    <row r="911" spans="1:25" x14ac:dyDescent="0.25">
      <c r="A911" s="7">
        <v>901</v>
      </c>
      <c r="B911" s="8" t="s">
        <v>8015</v>
      </c>
      <c r="C911" s="78" t="s">
        <v>54</v>
      </c>
      <c r="D911" s="78">
        <v>0</v>
      </c>
      <c r="E911" s="107" t="s">
        <v>10678</v>
      </c>
      <c r="F911" s="108">
        <v>43488</v>
      </c>
      <c r="G911" s="107" t="s">
        <v>9052</v>
      </c>
      <c r="H911" s="107" t="s">
        <v>346</v>
      </c>
      <c r="I911" s="107" t="s">
        <v>232</v>
      </c>
      <c r="J911" s="107" t="s">
        <v>233</v>
      </c>
      <c r="K911" s="107" t="s">
        <v>10248</v>
      </c>
      <c r="L911" s="107" t="s">
        <v>10679</v>
      </c>
      <c r="M911" s="107" t="s">
        <v>263</v>
      </c>
      <c r="N911" s="107" t="s">
        <v>724</v>
      </c>
      <c r="O911" s="107" t="s">
        <v>255</v>
      </c>
      <c r="P911" s="109">
        <v>11000000</v>
      </c>
      <c r="Q911" s="109">
        <v>11000000</v>
      </c>
      <c r="R911" s="109">
        <v>0</v>
      </c>
      <c r="S911" s="107" t="s">
        <v>236</v>
      </c>
      <c r="T911" s="105">
        <v>1</v>
      </c>
      <c r="U911" s="107">
        <v>0</v>
      </c>
      <c r="V911" s="107">
        <v>0</v>
      </c>
      <c r="W911" s="107">
        <v>0</v>
      </c>
      <c r="X911" s="78">
        <v>0</v>
      </c>
      <c r="Y911" s="78">
        <v>0</v>
      </c>
    </row>
    <row r="912" spans="1:25" x14ac:dyDescent="0.25">
      <c r="A912" s="7">
        <v>902</v>
      </c>
      <c r="B912" s="8" t="s">
        <v>8018</v>
      </c>
      <c r="C912" s="78" t="s">
        <v>54</v>
      </c>
      <c r="D912" s="78">
        <v>0</v>
      </c>
      <c r="E912" s="107" t="s">
        <v>10680</v>
      </c>
      <c r="F912" s="108">
        <v>43563</v>
      </c>
      <c r="G912" s="107" t="s">
        <v>9052</v>
      </c>
      <c r="H912" s="107" t="s">
        <v>346</v>
      </c>
      <c r="I912" s="107" t="s">
        <v>232</v>
      </c>
      <c r="J912" s="107" t="s">
        <v>233</v>
      </c>
      <c r="K912" s="107" t="s">
        <v>10248</v>
      </c>
      <c r="L912" s="107" t="s">
        <v>10681</v>
      </c>
      <c r="M912" s="107" t="s">
        <v>263</v>
      </c>
      <c r="N912" s="107" t="s">
        <v>724</v>
      </c>
      <c r="O912" s="107" t="s">
        <v>244</v>
      </c>
      <c r="P912" s="109">
        <v>0</v>
      </c>
      <c r="Q912" s="109">
        <v>0</v>
      </c>
      <c r="R912" s="109">
        <v>0</v>
      </c>
      <c r="S912" s="107" t="s">
        <v>236</v>
      </c>
      <c r="T912" s="105">
        <v>1</v>
      </c>
      <c r="U912" s="107">
        <v>0</v>
      </c>
      <c r="V912" s="107">
        <v>0</v>
      </c>
      <c r="W912" s="107">
        <v>0</v>
      </c>
      <c r="X912" s="78">
        <v>0</v>
      </c>
      <c r="Y912" s="78">
        <v>0</v>
      </c>
    </row>
    <row r="913" spans="1:25" x14ac:dyDescent="0.25">
      <c r="A913" s="7">
        <v>903</v>
      </c>
      <c r="B913" s="8" t="s">
        <v>8022</v>
      </c>
      <c r="C913" s="78" t="s">
        <v>54</v>
      </c>
      <c r="D913" s="78">
        <v>0</v>
      </c>
      <c r="E913" s="107" t="s">
        <v>10682</v>
      </c>
      <c r="F913" s="108">
        <v>43664</v>
      </c>
      <c r="G913" s="107" t="s">
        <v>9052</v>
      </c>
      <c r="H913" s="107" t="s">
        <v>346</v>
      </c>
      <c r="I913" s="107" t="s">
        <v>232</v>
      </c>
      <c r="J913" s="107" t="s">
        <v>233</v>
      </c>
      <c r="K913" s="107" t="s">
        <v>10248</v>
      </c>
      <c r="L913" s="107" t="s">
        <v>10683</v>
      </c>
      <c r="M913" s="107" t="s">
        <v>263</v>
      </c>
      <c r="N913" s="107" t="s">
        <v>724</v>
      </c>
      <c r="O913" s="107" t="s">
        <v>244</v>
      </c>
      <c r="P913" s="109">
        <v>23966910</v>
      </c>
      <c r="Q913" s="109">
        <v>23966910</v>
      </c>
      <c r="R913" s="109">
        <v>0</v>
      </c>
      <c r="S913" s="107" t="s">
        <v>236</v>
      </c>
      <c r="T913" s="105">
        <v>1</v>
      </c>
      <c r="U913" s="107">
        <v>0</v>
      </c>
      <c r="V913" s="107">
        <v>0</v>
      </c>
      <c r="W913" s="107">
        <v>0</v>
      </c>
      <c r="X913" s="78">
        <v>0</v>
      </c>
      <c r="Y913" s="78">
        <v>0</v>
      </c>
    </row>
    <row r="914" spans="1:25" x14ac:dyDescent="0.25">
      <c r="A914" s="7">
        <v>904</v>
      </c>
      <c r="B914" s="8" t="s">
        <v>8025</v>
      </c>
      <c r="C914" s="78" t="s">
        <v>54</v>
      </c>
      <c r="D914" s="78">
        <v>0</v>
      </c>
      <c r="E914" s="107" t="s">
        <v>10684</v>
      </c>
      <c r="F914" s="108">
        <v>43706</v>
      </c>
      <c r="G914" s="107" t="s">
        <v>9052</v>
      </c>
      <c r="H914" s="107" t="s">
        <v>346</v>
      </c>
      <c r="I914" s="107" t="s">
        <v>232</v>
      </c>
      <c r="J914" s="107" t="s">
        <v>233</v>
      </c>
      <c r="K914" s="107" t="s">
        <v>10248</v>
      </c>
      <c r="L914" s="107" t="s">
        <v>10685</v>
      </c>
      <c r="M914" s="107" t="s">
        <v>263</v>
      </c>
      <c r="N914" s="107" t="s">
        <v>724</v>
      </c>
      <c r="O914" s="107" t="s">
        <v>244</v>
      </c>
      <c r="P914" s="109">
        <v>64736813</v>
      </c>
      <c r="Q914" s="109">
        <v>64736813</v>
      </c>
      <c r="R914" s="109">
        <v>18299635</v>
      </c>
      <c r="S914" s="107" t="s">
        <v>236</v>
      </c>
      <c r="T914" s="105">
        <v>1</v>
      </c>
      <c r="U914" s="107">
        <v>0</v>
      </c>
      <c r="V914" s="107">
        <v>0</v>
      </c>
      <c r="W914" s="107">
        <v>0</v>
      </c>
      <c r="X914" s="78">
        <v>0</v>
      </c>
      <c r="Y914" s="78">
        <v>0</v>
      </c>
    </row>
    <row r="915" spans="1:25" x14ac:dyDescent="0.25">
      <c r="A915" s="7">
        <v>905</v>
      </c>
      <c r="B915" s="8" t="s">
        <v>8029</v>
      </c>
      <c r="C915" s="78" t="s">
        <v>54</v>
      </c>
      <c r="D915" s="78">
        <v>0</v>
      </c>
      <c r="E915" s="107" t="s">
        <v>10686</v>
      </c>
      <c r="F915" s="108">
        <v>43668</v>
      </c>
      <c r="G915" s="107" t="s">
        <v>9052</v>
      </c>
      <c r="H915" s="107" t="s">
        <v>346</v>
      </c>
      <c r="I915" s="107" t="s">
        <v>232</v>
      </c>
      <c r="J915" s="107" t="s">
        <v>233</v>
      </c>
      <c r="K915" s="107" t="s">
        <v>10248</v>
      </c>
      <c r="L915" s="107" t="s">
        <v>10687</v>
      </c>
      <c r="M915" s="107" t="s">
        <v>263</v>
      </c>
      <c r="N915" s="107" t="s">
        <v>724</v>
      </c>
      <c r="O915" s="107" t="s">
        <v>244</v>
      </c>
      <c r="P915" s="109">
        <v>7117452</v>
      </c>
      <c r="Q915" s="109">
        <v>7117452</v>
      </c>
      <c r="R915" s="109">
        <v>0</v>
      </c>
      <c r="S915" s="107" t="s">
        <v>236</v>
      </c>
      <c r="T915" s="105">
        <v>1</v>
      </c>
      <c r="U915" s="107">
        <v>0</v>
      </c>
      <c r="V915" s="107">
        <v>0</v>
      </c>
      <c r="W915" s="107">
        <v>0</v>
      </c>
      <c r="X915" s="78">
        <v>0</v>
      </c>
      <c r="Y915" s="78">
        <v>0</v>
      </c>
    </row>
    <row r="916" spans="1:25" x14ac:dyDescent="0.25">
      <c r="A916" s="7">
        <v>906</v>
      </c>
      <c r="B916" s="8" t="s">
        <v>8033</v>
      </c>
      <c r="C916" s="78" t="s">
        <v>54</v>
      </c>
      <c r="D916" s="78">
        <v>0</v>
      </c>
      <c r="E916" s="107" t="s">
        <v>10688</v>
      </c>
      <c r="F916" s="108">
        <v>40659</v>
      </c>
      <c r="G916" s="107" t="s">
        <v>246</v>
      </c>
      <c r="H916" s="107" t="s">
        <v>350</v>
      </c>
      <c r="I916" s="107" t="s">
        <v>232</v>
      </c>
      <c r="J916" s="107" t="s">
        <v>233</v>
      </c>
      <c r="K916" s="107" t="s">
        <v>10248</v>
      </c>
      <c r="L916" s="107" t="s">
        <v>10689</v>
      </c>
      <c r="M916" s="107" t="s">
        <v>324</v>
      </c>
      <c r="N916" s="107" t="s">
        <v>1455</v>
      </c>
      <c r="O916" s="107" t="s">
        <v>226</v>
      </c>
      <c r="P916" s="109">
        <v>13157760</v>
      </c>
      <c r="Q916" s="109">
        <v>13157760</v>
      </c>
      <c r="R916" s="109">
        <v>12736995</v>
      </c>
      <c r="S916" s="107" t="s">
        <v>236</v>
      </c>
      <c r="T916" s="105">
        <v>1</v>
      </c>
      <c r="U916" s="107">
        <v>0</v>
      </c>
      <c r="V916" s="107">
        <v>0</v>
      </c>
      <c r="W916" s="107">
        <v>0</v>
      </c>
      <c r="X916" s="78">
        <v>0</v>
      </c>
      <c r="Y916" s="78">
        <v>0</v>
      </c>
    </row>
    <row r="917" spans="1:25" x14ac:dyDescent="0.25">
      <c r="A917" s="7">
        <v>907</v>
      </c>
      <c r="B917" s="8" t="s">
        <v>8037</v>
      </c>
      <c r="C917" s="78" t="s">
        <v>54</v>
      </c>
      <c r="D917" s="78">
        <v>0</v>
      </c>
      <c r="E917" s="107" t="s">
        <v>10690</v>
      </c>
      <c r="F917" s="108">
        <v>41480</v>
      </c>
      <c r="G917" s="107" t="s">
        <v>9052</v>
      </c>
      <c r="H917" s="107" t="s">
        <v>346</v>
      </c>
      <c r="I917" s="107" t="s">
        <v>232</v>
      </c>
      <c r="J917" s="107" t="s">
        <v>233</v>
      </c>
      <c r="K917" s="107" t="s">
        <v>10248</v>
      </c>
      <c r="L917" s="107" t="s">
        <v>10691</v>
      </c>
      <c r="M917" s="107" t="s">
        <v>298</v>
      </c>
      <c r="N917" s="107" t="s">
        <v>1087</v>
      </c>
      <c r="O917" s="107" t="s">
        <v>255</v>
      </c>
      <c r="P917" s="109">
        <v>81859675</v>
      </c>
      <c r="Q917" s="109">
        <v>81859675</v>
      </c>
      <c r="R917" s="109">
        <v>78669841</v>
      </c>
      <c r="S917" s="107" t="s">
        <v>236</v>
      </c>
      <c r="T917" s="105">
        <v>1</v>
      </c>
      <c r="U917" s="107">
        <v>0</v>
      </c>
      <c r="V917" s="107">
        <v>0</v>
      </c>
      <c r="W917" s="107">
        <v>0</v>
      </c>
      <c r="X917" s="78">
        <v>0</v>
      </c>
      <c r="Y917" s="78">
        <v>0</v>
      </c>
    </row>
    <row r="918" spans="1:25" x14ac:dyDescent="0.25">
      <c r="A918" s="7">
        <v>908</v>
      </c>
      <c r="B918" s="8" t="s">
        <v>8040</v>
      </c>
      <c r="C918" s="78" t="s">
        <v>54</v>
      </c>
      <c r="D918" s="78">
        <v>0</v>
      </c>
      <c r="E918" s="107" t="s">
        <v>10692</v>
      </c>
      <c r="F918" s="108">
        <v>41575</v>
      </c>
      <c r="G918" s="107" t="s">
        <v>9052</v>
      </c>
      <c r="H918" s="107" t="s">
        <v>364</v>
      </c>
      <c r="I918" s="107" t="s">
        <v>232</v>
      </c>
      <c r="J918" s="107" t="s">
        <v>233</v>
      </c>
      <c r="K918" s="107" t="s">
        <v>10248</v>
      </c>
      <c r="L918" s="107" t="s">
        <v>10693</v>
      </c>
      <c r="M918" s="107" t="s">
        <v>324</v>
      </c>
      <c r="N918" s="107" t="s">
        <v>1455</v>
      </c>
      <c r="O918" s="107" t="s">
        <v>244</v>
      </c>
      <c r="P918" s="109">
        <v>6027635</v>
      </c>
      <c r="Q918" s="109">
        <v>6027635</v>
      </c>
      <c r="R918" s="109">
        <v>6042292</v>
      </c>
      <c r="S918" s="107" t="s">
        <v>236</v>
      </c>
      <c r="T918" s="105">
        <v>1</v>
      </c>
      <c r="U918" s="107">
        <v>0</v>
      </c>
      <c r="V918" s="107">
        <v>0</v>
      </c>
      <c r="W918" s="107">
        <v>0</v>
      </c>
      <c r="X918" s="78">
        <v>0</v>
      </c>
      <c r="Y918" s="78">
        <v>0</v>
      </c>
    </row>
    <row r="919" spans="1:25" x14ac:dyDescent="0.25">
      <c r="A919" s="7">
        <v>909</v>
      </c>
      <c r="B919" s="8" t="s">
        <v>8044</v>
      </c>
      <c r="C919" s="78" t="s">
        <v>54</v>
      </c>
      <c r="D919" s="78">
        <v>0</v>
      </c>
      <c r="E919" s="107" t="s">
        <v>10694</v>
      </c>
      <c r="F919" s="108">
        <v>41463</v>
      </c>
      <c r="G919" s="107" t="s">
        <v>9052</v>
      </c>
      <c r="H919" s="107" t="s">
        <v>346</v>
      </c>
      <c r="I919" s="107" t="s">
        <v>232</v>
      </c>
      <c r="J919" s="107" t="s">
        <v>233</v>
      </c>
      <c r="K919" s="107" t="s">
        <v>10248</v>
      </c>
      <c r="L919" s="107" t="s">
        <v>10695</v>
      </c>
      <c r="M919" s="107" t="s">
        <v>324</v>
      </c>
      <c r="N919" s="107" t="s">
        <v>1455</v>
      </c>
      <c r="O919" s="107" t="s">
        <v>255</v>
      </c>
      <c r="P919" s="109">
        <v>11924370</v>
      </c>
      <c r="Q919" s="109">
        <v>11924370</v>
      </c>
      <c r="R919" s="109">
        <v>0</v>
      </c>
      <c r="S919" s="107" t="s">
        <v>236</v>
      </c>
      <c r="T919" s="105">
        <v>1</v>
      </c>
      <c r="U919" s="107">
        <v>0</v>
      </c>
      <c r="V919" s="107">
        <v>0</v>
      </c>
      <c r="W919" s="107">
        <v>0</v>
      </c>
      <c r="X919" s="78">
        <v>0</v>
      </c>
      <c r="Y919" s="78">
        <v>0</v>
      </c>
    </row>
    <row r="920" spans="1:25" x14ac:dyDescent="0.25">
      <c r="A920" s="7">
        <v>910</v>
      </c>
      <c r="B920" s="8" t="s">
        <v>8047</v>
      </c>
      <c r="C920" s="78" t="s">
        <v>54</v>
      </c>
      <c r="D920" s="78">
        <v>0</v>
      </c>
      <c r="E920" s="107" t="s">
        <v>10696</v>
      </c>
      <c r="F920" s="108">
        <v>42327</v>
      </c>
      <c r="G920" s="107" t="s">
        <v>9052</v>
      </c>
      <c r="H920" s="107" t="s">
        <v>364</v>
      </c>
      <c r="I920" s="107" t="s">
        <v>232</v>
      </c>
      <c r="J920" s="107" t="s">
        <v>233</v>
      </c>
      <c r="K920" s="107" t="s">
        <v>10248</v>
      </c>
      <c r="L920" s="107" t="s">
        <v>10697</v>
      </c>
      <c r="M920" s="107" t="s">
        <v>324</v>
      </c>
      <c r="N920" s="107" t="s">
        <v>1455</v>
      </c>
      <c r="O920" s="107" t="s">
        <v>244</v>
      </c>
      <c r="P920" s="109">
        <v>12969000</v>
      </c>
      <c r="Q920" s="109">
        <v>12969000</v>
      </c>
      <c r="R920" s="109">
        <v>8533677</v>
      </c>
      <c r="S920" s="107" t="s">
        <v>236</v>
      </c>
      <c r="T920" s="105">
        <v>1</v>
      </c>
      <c r="U920" s="107">
        <v>0</v>
      </c>
      <c r="V920" s="107">
        <v>0</v>
      </c>
      <c r="W920" s="107">
        <v>0</v>
      </c>
      <c r="X920" s="78">
        <v>0</v>
      </c>
      <c r="Y920" s="78">
        <v>0</v>
      </c>
    </row>
    <row r="921" spans="1:25" x14ac:dyDescent="0.25">
      <c r="A921" s="7">
        <v>911</v>
      </c>
      <c r="B921" s="8" t="s">
        <v>8051</v>
      </c>
      <c r="C921" s="78" t="s">
        <v>54</v>
      </c>
      <c r="D921" s="78">
        <v>0</v>
      </c>
      <c r="E921" s="107" t="s">
        <v>10698</v>
      </c>
      <c r="F921" s="108">
        <v>43538</v>
      </c>
      <c r="G921" s="107" t="s">
        <v>246</v>
      </c>
      <c r="H921" s="107" t="s">
        <v>350</v>
      </c>
      <c r="I921" s="107" t="s">
        <v>232</v>
      </c>
      <c r="J921" s="107" t="s">
        <v>233</v>
      </c>
      <c r="K921" s="107" t="s">
        <v>10248</v>
      </c>
      <c r="L921" s="107" t="s">
        <v>10697</v>
      </c>
      <c r="M921" s="107" t="s">
        <v>324</v>
      </c>
      <c r="N921" s="107" t="s">
        <v>1455</v>
      </c>
      <c r="O921" s="107" t="s">
        <v>255</v>
      </c>
      <c r="P921" s="109">
        <v>1242174000</v>
      </c>
      <c r="Q921" s="109">
        <v>1242174000</v>
      </c>
      <c r="R921" s="109">
        <v>868425145</v>
      </c>
      <c r="S921" s="107" t="s">
        <v>236</v>
      </c>
      <c r="T921" s="105">
        <v>1</v>
      </c>
      <c r="U921" s="107">
        <v>0</v>
      </c>
      <c r="V921" s="107">
        <v>0</v>
      </c>
      <c r="W921" s="107">
        <v>0</v>
      </c>
      <c r="X921" s="78">
        <v>0</v>
      </c>
      <c r="Y921" s="78">
        <v>0</v>
      </c>
    </row>
    <row r="922" spans="1:25" x14ac:dyDescent="0.25">
      <c r="A922" s="7">
        <v>912</v>
      </c>
      <c r="B922" s="8" t="s">
        <v>8055</v>
      </c>
      <c r="C922" s="78" t="s">
        <v>54</v>
      </c>
      <c r="D922" s="78">
        <v>0</v>
      </c>
      <c r="E922" s="107" t="s">
        <v>10699</v>
      </c>
      <c r="F922" s="108">
        <v>43626</v>
      </c>
      <c r="G922" s="107" t="s">
        <v>9052</v>
      </c>
      <c r="H922" s="107" t="s">
        <v>364</v>
      </c>
      <c r="I922" s="107" t="s">
        <v>232</v>
      </c>
      <c r="J922" s="107" t="s">
        <v>233</v>
      </c>
      <c r="K922" s="107" t="s">
        <v>10248</v>
      </c>
      <c r="L922" s="107" t="s">
        <v>10700</v>
      </c>
      <c r="M922" s="107" t="s">
        <v>324</v>
      </c>
      <c r="N922" s="107" t="s">
        <v>1455</v>
      </c>
      <c r="O922" s="107" t="s">
        <v>244</v>
      </c>
      <c r="P922" s="109">
        <v>371142840</v>
      </c>
      <c r="Q922" s="109">
        <v>371142840</v>
      </c>
      <c r="R922" s="109">
        <v>0</v>
      </c>
      <c r="S922" s="107" t="s">
        <v>236</v>
      </c>
      <c r="T922" s="105">
        <v>1</v>
      </c>
      <c r="U922" s="107">
        <v>0</v>
      </c>
      <c r="V922" s="107">
        <v>0</v>
      </c>
      <c r="W922" s="107">
        <v>0</v>
      </c>
      <c r="X922" s="78">
        <v>0</v>
      </c>
      <c r="Y922" s="78">
        <v>0</v>
      </c>
    </row>
    <row r="923" spans="1:25" x14ac:dyDescent="0.25">
      <c r="A923" s="7">
        <v>913</v>
      </c>
      <c r="B923" s="8" t="s">
        <v>8058</v>
      </c>
      <c r="C923" s="78" t="s">
        <v>54</v>
      </c>
      <c r="D923" s="78">
        <v>0</v>
      </c>
      <c r="E923" s="107" t="s">
        <v>10701</v>
      </c>
      <c r="F923" s="108">
        <v>41547</v>
      </c>
      <c r="G923" s="107" t="s">
        <v>9052</v>
      </c>
      <c r="H923" s="107" t="s">
        <v>346</v>
      </c>
      <c r="I923" s="107" t="s">
        <v>232</v>
      </c>
      <c r="J923" s="107" t="s">
        <v>233</v>
      </c>
      <c r="K923" s="107" t="s">
        <v>10248</v>
      </c>
      <c r="L923" s="107" t="s">
        <v>10702</v>
      </c>
      <c r="M923" s="107" t="s">
        <v>298</v>
      </c>
      <c r="N923" s="107" t="s">
        <v>1087</v>
      </c>
      <c r="O923" s="107" t="s">
        <v>255</v>
      </c>
      <c r="P923" s="109">
        <v>275937855</v>
      </c>
      <c r="Q923" s="109">
        <v>275937855</v>
      </c>
      <c r="R923" s="109">
        <v>286021943</v>
      </c>
      <c r="S923" s="107" t="s">
        <v>236</v>
      </c>
      <c r="T923" s="105">
        <v>1</v>
      </c>
      <c r="U923" s="107">
        <v>0</v>
      </c>
      <c r="V923" s="107">
        <v>0</v>
      </c>
      <c r="W923" s="107">
        <v>0</v>
      </c>
      <c r="X923" s="78">
        <v>0</v>
      </c>
      <c r="Y923" s="78">
        <v>0</v>
      </c>
    </row>
    <row r="924" spans="1:25" x14ac:dyDescent="0.25">
      <c r="A924" s="7">
        <v>914</v>
      </c>
      <c r="B924" s="8" t="s">
        <v>8062</v>
      </c>
      <c r="C924" s="78" t="s">
        <v>54</v>
      </c>
      <c r="D924" s="78">
        <v>0</v>
      </c>
      <c r="E924" s="107" t="s">
        <v>10703</v>
      </c>
      <c r="F924" s="108">
        <v>41662</v>
      </c>
      <c r="G924" s="107" t="s">
        <v>9052</v>
      </c>
      <c r="H924" s="107" t="s">
        <v>364</v>
      </c>
      <c r="I924" s="107" t="s">
        <v>232</v>
      </c>
      <c r="J924" s="107" t="s">
        <v>233</v>
      </c>
      <c r="K924" s="107" t="s">
        <v>10248</v>
      </c>
      <c r="L924" s="107" t="s">
        <v>10704</v>
      </c>
      <c r="M924" s="107" t="s">
        <v>298</v>
      </c>
      <c r="N924" s="107" t="s">
        <v>1087</v>
      </c>
      <c r="O924" s="107" t="s">
        <v>255</v>
      </c>
      <c r="P924" s="109">
        <v>59850000</v>
      </c>
      <c r="Q924" s="109">
        <v>59850000</v>
      </c>
      <c r="R924" s="109">
        <v>49405372</v>
      </c>
      <c r="S924" s="107" t="s">
        <v>236</v>
      </c>
      <c r="T924" s="105">
        <v>1</v>
      </c>
      <c r="U924" s="107">
        <v>0</v>
      </c>
      <c r="V924" s="107">
        <v>0</v>
      </c>
      <c r="W924" s="107">
        <v>0</v>
      </c>
      <c r="X924" s="78">
        <v>0</v>
      </c>
      <c r="Y924" s="78">
        <v>0</v>
      </c>
    </row>
    <row r="925" spans="1:25" x14ac:dyDescent="0.25">
      <c r="A925" s="7">
        <v>915</v>
      </c>
      <c r="B925" s="8" t="s">
        <v>8067</v>
      </c>
      <c r="C925" s="78" t="s">
        <v>54</v>
      </c>
      <c r="D925" s="78">
        <v>0</v>
      </c>
      <c r="E925" s="107" t="s">
        <v>10705</v>
      </c>
      <c r="F925" s="108">
        <v>41708</v>
      </c>
      <c r="G925" s="107" t="s">
        <v>9052</v>
      </c>
      <c r="H925" s="107" t="s">
        <v>364</v>
      </c>
      <c r="I925" s="107" t="s">
        <v>232</v>
      </c>
      <c r="J925" s="107" t="s">
        <v>233</v>
      </c>
      <c r="K925" s="107" t="s">
        <v>10248</v>
      </c>
      <c r="L925" s="107" t="s">
        <v>10706</v>
      </c>
      <c r="M925" s="107" t="s">
        <v>298</v>
      </c>
      <c r="N925" s="107" t="s">
        <v>1087</v>
      </c>
      <c r="O925" s="107" t="s">
        <v>255</v>
      </c>
      <c r="P925" s="109">
        <v>236824000</v>
      </c>
      <c r="Q925" s="109">
        <v>236824000</v>
      </c>
      <c r="R925" s="109">
        <v>0</v>
      </c>
      <c r="S925" s="107" t="s">
        <v>236</v>
      </c>
      <c r="T925" s="105">
        <v>1</v>
      </c>
      <c r="U925" s="107">
        <v>0</v>
      </c>
      <c r="V925" s="107">
        <v>0</v>
      </c>
      <c r="W925" s="107">
        <v>0</v>
      </c>
      <c r="X925" s="78">
        <v>0</v>
      </c>
      <c r="Y925" s="78">
        <v>0</v>
      </c>
    </row>
    <row r="926" spans="1:25" x14ac:dyDescent="0.25">
      <c r="A926" s="7">
        <v>916</v>
      </c>
      <c r="B926" s="8" t="s">
        <v>8071</v>
      </c>
      <c r="C926" s="78" t="s">
        <v>54</v>
      </c>
      <c r="D926" s="78">
        <v>0</v>
      </c>
      <c r="E926" s="107" t="s">
        <v>10707</v>
      </c>
      <c r="F926" s="108">
        <v>42584</v>
      </c>
      <c r="G926" s="107" t="s">
        <v>9052</v>
      </c>
      <c r="H926" s="107" t="s">
        <v>321</v>
      </c>
      <c r="I926" s="107" t="s">
        <v>223</v>
      </c>
      <c r="J926" s="107" t="s">
        <v>233</v>
      </c>
      <c r="K926" s="107" t="s">
        <v>10248</v>
      </c>
      <c r="L926" s="107" t="s">
        <v>10708</v>
      </c>
      <c r="M926" s="107" t="s">
        <v>298</v>
      </c>
      <c r="N926" s="107" t="s">
        <v>1087</v>
      </c>
      <c r="O926" s="107" t="s">
        <v>255</v>
      </c>
      <c r="P926" s="109">
        <v>82826724</v>
      </c>
      <c r="Q926" s="109">
        <v>82826724</v>
      </c>
      <c r="R926" s="109">
        <v>0</v>
      </c>
      <c r="S926" s="107" t="s">
        <v>236</v>
      </c>
      <c r="T926" s="105">
        <v>1</v>
      </c>
      <c r="U926" s="107">
        <v>0</v>
      </c>
      <c r="V926" s="107">
        <v>0</v>
      </c>
      <c r="W926" s="107">
        <v>0</v>
      </c>
      <c r="X926" s="78">
        <v>0</v>
      </c>
      <c r="Y926" s="78">
        <v>0</v>
      </c>
    </row>
    <row r="927" spans="1:25" x14ac:dyDescent="0.25">
      <c r="A927" s="7">
        <v>917</v>
      </c>
      <c r="B927" s="8" t="s">
        <v>8075</v>
      </c>
      <c r="C927" s="78" t="s">
        <v>54</v>
      </c>
      <c r="D927" s="78">
        <v>0</v>
      </c>
      <c r="E927" s="107" t="s">
        <v>10709</v>
      </c>
      <c r="F927" s="108">
        <v>42055</v>
      </c>
      <c r="G927" s="107" t="s">
        <v>9052</v>
      </c>
      <c r="H927" s="107" t="s">
        <v>364</v>
      </c>
      <c r="I927" s="107" t="s">
        <v>232</v>
      </c>
      <c r="J927" s="107" t="s">
        <v>233</v>
      </c>
      <c r="K927" s="107" t="s">
        <v>10248</v>
      </c>
      <c r="L927" s="107" t="s">
        <v>10710</v>
      </c>
      <c r="M927" s="107" t="s">
        <v>298</v>
      </c>
      <c r="N927" s="107" t="s">
        <v>1087</v>
      </c>
      <c r="O927" s="107" t="s">
        <v>255</v>
      </c>
      <c r="P927" s="109">
        <v>1322965791</v>
      </c>
      <c r="Q927" s="109">
        <v>1322965791</v>
      </c>
      <c r="R927" s="109">
        <v>1265397091</v>
      </c>
      <c r="S927" s="107" t="s">
        <v>236</v>
      </c>
      <c r="T927" s="105">
        <v>1</v>
      </c>
      <c r="U927" s="107">
        <v>0</v>
      </c>
      <c r="V927" s="107">
        <v>0</v>
      </c>
      <c r="W927" s="107">
        <v>0</v>
      </c>
      <c r="X927" s="78">
        <v>0</v>
      </c>
      <c r="Y927" s="78">
        <v>0</v>
      </c>
    </row>
    <row r="928" spans="1:25" x14ac:dyDescent="0.25">
      <c r="A928" s="7">
        <v>918</v>
      </c>
      <c r="B928" s="8" t="s">
        <v>8079</v>
      </c>
      <c r="C928" s="78" t="s">
        <v>54</v>
      </c>
      <c r="D928" s="78">
        <v>0</v>
      </c>
      <c r="E928" s="107" t="s">
        <v>10711</v>
      </c>
      <c r="F928" s="108">
        <v>42123</v>
      </c>
      <c r="G928" s="107" t="s">
        <v>9052</v>
      </c>
      <c r="H928" s="107" t="s">
        <v>364</v>
      </c>
      <c r="I928" s="107" t="s">
        <v>232</v>
      </c>
      <c r="J928" s="107" t="s">
        <v>233</v>
      </c>
      <c r="K928" s="107" t="s">
        <v>10248</v>
      </c>
      <c r="L928" s="107" t="s">
        <v>10712</v>
      </c>
      <c r="M928" s="107" t="s">
        <v>298</v>
      </c>
      <c r="N928" s="107" t="s">
        <v>1087</v>
      </c>
      <c r="O928" s="107" t="s">
        <v>255</v>
      </c>
      <c r="P928" s="109">
        <v>103096000</v>
      </c>
      <c r="Q928" s="109">
        <v>103096000</v>
      </c>
      <c r="R928" s="109">
        <v>95181247</v>
      </c>
      <c r="S928" s="107" t="s">
        <v>236</v>
      </c>
      <c r="T928" s="105">
        <v>1</v>
      </c>
      <c r="U928" s="107">
        <v>0</v>
      </c>
      <c r="V928" s="107">
        <v>0</v>
      </c>
      <c r="W928" s="107">
        <v>0</v>
      </c>
      <c r="X928" s="78">
        <v>0</v>
      </c>
      <c r="Y928" s="78">
        <v>0</v>
      </c>
    </row>
    <row r="929" spans="1:25" x14ac:dyDescent="0.25">
      <c r="A929" s="7">
        <v>919</v>
      </c>
      <c r="B929" s="8" t="s">
        <v>8083</v>
      </c>
      <c r="C929" s="78" t="s">
        <v>54</v>
      </c>
      <c r="D929" s="78">
        <v>0</v>
      </c>
      <c r="E929" s="107" t="s">
        <v>10713</v>
      </c>
      <c r="F929" s="108">
        <v>41753</v>
      </c>
      <c r="G929" s="107" t="s">
        <v>9052</v>
      </c>
      <c r="H929" s="107" t="s">
        <v>346</v>
      </c>
      <c r="I929" s="107" t="s">
        <v>232</v>
      </c>
      <c r="J929" s="107" t="s">
        <v>233</v>
      </c>
      <c r="K929" s="107" t="s">
        <v>10248</v>
      </c>
      <c r="L929" s="107" t="s">
        <v>10714</v>
      </c>
      <c r="M929" s="107" t="s">
        <v>298</v>
      </c>
      <c r="N929" s="107" t="s">
        <v>1087</v>
      </c>
      <c r="O929" s="107" t="s">
        <v>255</v>
      </c>
      <c r="P929" s="109">
        <v>20236780</v>
      </c>
      <c r="Q929" s="109">
        <v>20236780</v>
      </c>
      <c r="R929" s="109">
        <v>20417284</v>
      </c>
      <c r="S929" s="107" t="s">
        <v>236</v>
      </c>
      <c r="T929" s="105">
        <v>1</v>
      </c>
      <c r="U929" s="107">
        <v>0</v>
      </c>
      <c r="V929" s="107">
        <v>0</v>
      </c>
      <c r="W929" s="107">
        <v>0</v>
      </c>
      <c r="X929" s="78">
        <v>0</v>
      </c>
      <c r="Y929" s="78">
        <v>0</v>
      </c>
    </row>
    <row r="930" spans="1:25" x14ac:dyDescent="0.25">
      <c r="A930" s="7">
        <v>920</v>
      </c>
      <c r="B930" s="8" t="s">
        <v>8087</v>
      </c>
      <c r="C930" s="78" t="s">
        <v>54</v>
      </c>
      <c r="D930" s="78">
        <v>0</v>
      </c>
      <c r="E930" s="107" t="s">
        <v>10715</v>
      </c>
      <c r="F930" s="108">
        <v>41834</v>
      </c>
      <c r="G930" s="107" t="s">
        <v>9052</v>
      </c>
      <c r="H930" s="107" t="s">
        <v>346</v>
      </c>
      <c r="I930" s="107" t="s">
        <v>232</v>
      </c>
      <c r="J930" s="107" t="s">
        <v>233</v>
      </c>
      <c r="K930" s="107" t="s">
        <v>10248</v>
      </c>
      <c r="L930" s="107" t="s">
        <v>10716</v>
      </c>
      <c r="M930" s="107" t="s">
        <v>298</v>
      </c>
      <c r="N930" s="107" t="s">
        <v>1087</v>
      </c>
      <c r="O930" s="107" t="s">
        <v>255</v>
      </c>
      <c r="P930" s="109">
        <v>15319481</v>
      </c>
      <c r="Q930" s="109">
        <v>15319481</v>
      </c>
      <c r="R930" s="109">
        <v>13258533</v>
      </c>
      <c r="S930" s="107" t="s">
        <v>236</v>
      </c>
      <c r="T930" s="105">
        <v>1</v>
      </c>
      <c r="U930" s="107">
        <v>0</v>
      </c>
      <c r="V930" s="107">
        <v>0</v>
      </c>
      <c r="W930" s="107">
        <v>0</v>
      </c>
      <c r="X930" s="78">
        <v>0</v>
      </c>
      <c r="Y930" s="78">
        <v>0</v>
      </c>
    </row>
    <row r="931" spans="1:25" x14ac:dyDescent="0.25">
      <c r="A931" s="7">
        <v>921</v>
      </c>
      <c r="B931" s="8" t="s">
        <v>8090</v>
      </c>
      <c r="C931" s="78" t="s">
        <v>54</v>
      </c>
      <c r="D931" s="78">
        <v>0</v>
      </c>
      <c r="E931" s="107" t="s">
        <v>10717</v>
      </c>
      <c r="F931" s="108">
        <v>41690</v>
      </c>
      <c r="G931" s="107" t="s">
        <v>9052</v>
      </c>
      <c r="H931" s="107" t="s">
        <v>346</v>
      </c>
      <c r="I931" s="107" t="s">
        <v>232</v>
      </c>
      <c r="J931" s="107" t="s">
        <v>233</v>
      </c>
      <c r="K931" s="107" t="s">
        <v>10248</v>
      </c>
      <c r="L931" s="107" t="s">
        <v>10718</v>
      </c>
      <c r="M931" s="107" t="s">
        <v>298</v>
      </c>
      <c r="N931" s="107" t="s">
        <v>1087</v>
      </c>
      <c r="O931" s="107" t="s">
        <v>255</v>
      </c>
      <c r="P931" s="109">
        <v>179847344</v>
      </c>
      <c r="Q931" s="109">
        <v>179847344</v>
      </c>
      <c r="R931" s="109">
        <v>162591512</v>
      </c>
      <c r="S931" s="107" t="s">
        <v>236</v>
      </c>
      <c r="T931" s="105">
        <v>1</v>
      </c>
      <c r="U931" s="107">
        <v>0</v>
      </c>
      <c r="V931" s="107">
        <v>0</v>
      </c>
      <c r="W931" s="107">
        <v>0</v>
      </c>
      <c r="X931" s="78">
        <v>0</v>
      </c>
      <c r="Y931" s="78">
        <v>0</v>
      </c>
    </row>
    <row r="932" spans="1:25" x14ac:dyDescent="0.25">
      <c r="A932" s="7">
        <v>922</v>
      </c>
      <c r="B932" s="8" t="s">
        <v>8093</v>
      </c>
      <c r="C932" s="78" t="s">
        <v>54</v>
      </c>
      <c r="D932" s="78">
        <v>0</v>
      </c>
      <c r="E932" s="107" t="s">
        <v>10719</v>
      </c>
      <c r="F932" s="108">
        <v>42234</v>
      </c>
      <c r="G932" s="107" t="s">
        <v>9052</v>
      </c>
      <c r="H932" s="107" t="s">
        <v>364</v>
      </c>
      <c r="I932" s="107" t="s">
        <v>232</v>
      </c>
      <c r="J932" s="107" t="s">
        <v>233</v>
      </c>
      <c r="K932" s="107" t="s">
        <v>10248</v>
      </c>
      <c r="L932" s="107" t="s">
        <v>10720</v>
      </c>
      <c r="M932" s="107" t="s">
        <v>298</v>
      </c>
      <c r="N932" s="107" t="s">
        <v>1087</v>
      </c>
      <c r="O932" s="107" t="s">
        <v>255</v>
      </c>
      <c r="P932" s="109">
        <v>64435000</v>
      </c>
      <c r="Q932" s="109">
        <v>64435000</v>
      </c>
      <c r="R932" s="109">
        <v>47943582</v>
      </c>
      <c r="S932" s="107" t="s">
        <v>236</v>
      </c>
      <c r="T932" s="105">
        <v>1</v>
      </c>
      <c r="U932" s="107">
        <v>0</v>
      </c>
      <c r="V932" s="107">
        <v>0</v>
      </c>
      <c r="W932" s="107">
        <v>0</v>
      </c>
      <c r="X932" s="78">
        <v>0</v>
      </c>
      <c r="Y932" s="78">
        <v>0</v>
      </c>
    </row>
    <row r="933" spans="1:25" x14ac:dyDescent="0.25">
      <c r="A933" s="7">
        <v>923</v>
      </c>
      <c r="B933" s="8" t="s">
        <v>8097</v>
      </c>
      <c r="C933" s="78" t="s">
        <v>54</v>
      </c>
      <c r="D933" s="78">
        <v>0</v>
      </c>
      <c r="E933" s="107" t="s">
        <v>10721</v>
      </c>
      <c r="F933" s="108">
        <v>42279</v>
      </c>
      <c r="G933" s="107" t="s">
        <v>9052</v>
      </c>
      <c r="H933" s="107" t="s">
        <v>346</v>
      </c>
      <c r="I933" s="107" t="s">
        <v>232</v>
      </c>
      <c r="J933" s="107" t="s">
        <v>233</v>
      </c>
      <c r="K933" s="107" t="s">
        <v>10248</v>
      </c>
      <c r="L933" s="107" t="s">
        <v>10722</v>
      </c>
      <c r="M933" s="107" t="s">
        <v>298</v>
      </c>
      <c r="N933" s="107" t="s">
        <v>1087</v>
      </c>
      <c r="O933" s="107" t="s">
        <v>255</v>
      </c>
      <c r="P933" s="109">
        <v>25314553</v>
      </c>
      <c r="Q933" s="109">
        <v>25314553</v>
      </c>
      <c r="R933" s="109">
        <v>24733615</v>
      </c>
      <c r="S933" s="107" t="s">
        <v>236</v>
      </c>
      <c r="T933" s="105">
        <v>1</v>
      </c>
      <c r="U933" s="107">
        <v>0</v>
      </c>
      <c r="V933" s="107">
        <v>0</v>
      </c>
      <c r="W933" s="107">
        <v>0</v>
      </c>
      <c r="X933" s="78">
        <v>0</v>
      </c>
      <c r="Y933" s="78">
        <v>0</v>
      </c>
    </row>
    <row r="934" spans="1:25" x14ac:dyDescent="0.25">
      <c r="A934" s="7">
        <v>924</v>
      </c>
      <c r="B934" s="8" t="s">
        <v>8100</v>
      </c>
      <c r="C934" s="78" t="s">
        <v>54</v>
      </c>
      <c r="D934" s="78">
        <v>0</v>
      </c>
      <c r="E934" s="107" t="s">
        <v>10723</v>
      </c>
      <c r="F934" s="108">
        <v>42065</v>
      </c>
      <c r="G934" s="107" t="s">
        <v>9052</v>
      </c>
      <c r="H934" s="107" t="s">
        <v>346</v>
      </c>
      <c r="I934" s="107" t="s">
        <v>232</v>
      </c>
      <c r="J934" s="107" t="s">
        <v>233</v>
      </c>
      <c r="K934" s="107" t="s">
        <v>10248</v>
      </c>
      <c r="L934" s="107" t="s">
        <v>10724</v>
      </c>
      <c r="M934" s="107" t="s">
        <v>298</v>
      </c>
      <c r="N934" s="107" t="s">
        <v>1087</v>
      </c>
      <c r="O934" s="107" t="s">
        <v>255</v>
      </c>
      <c r="P934" s="109">
        <v>24998132</v>
      </c>
      <c r="Q934" s="109">
        <v>24998132</v>
      </c>
      <c r="R934" s="109">
        <v>25479307</v>
      </c>
      <c r="S934" s="107" t="s">
        <v>236</v>
      </c>
      <c r="T934" s="105">
        <v>1</v>
      </c>
      <c r="U934" s="107">
        <v>0</v>
      </c>
      <c r="V934" s="107">
        <v>0</v>
      </c>
      <c r="W934" s="107">
        <v>0</v>
      </c>
      <c r="X934" s="78">
        <v>0</v>
      </c>
      <c r="Y934" s="78">
        <v>0</v>
      </c>
    </row>
    <row r="935" spans="1:25" x14ac:dyDescent="0.25">
      <c r="A935" s="7">
        <v>925</v>
      </c>
      <c r="B935" s="8" t="s">
        <v>8104</v>
      </c>
      <c r="C935" s="78" t="s">
        <v>54</v>
      </c>
      <c r="D935" s="78">
        <v>0</v>
      </c>
      <c r="E935" s="107" t="s">
        <v>10725</v>
      </c>
      <c r="F935" s="108">
        <v>42279</v>
      </c>
      <c r="G935" s="107" t="s">
        <v>9052</v>
      </c>
      <c r="H935" s="107" t="s">
        <v>346</v>
      </c>
      <c r="I935" s="107" t="s">
        <v>232</v>
      </c>
      <c r="J935" s="107" t="s">
        <v>233</v>
      </c>
      <c r="K935" s="107" t="s">
        <v>10248</v>
      </c>
      <c r="L935" s="107" t="s">
        <v>10726</v>
      </c>
      <c r="M935" s="107" t="s">
        <v>298</v>
      </c>
      <c r="N935" s="107" t="s">
        <v>1087</v>
      </c>
      <c r="O935" s="107" t="s">
        <v>255</v>
      </c>
      <c r="P935" s="109">
        <v>18890664</v>
      </c>
      <c r="Q935" s="109">
        <v>18890664</v>
      </c>
      <c r="R935" s="109">
        <v>18302373</v>
      </c>
      <c r="S935" s="107" t="s">
        <v>236</v>
      </c>
      <c r="T935" s="105">
        <v>1</v>
      </c>
      <c r="U935" s="107">
        <v>0</v>
      </c>
      <c r="V935" s="107">
        <v>0</v>
      </c>
      <c r="W935" s="107">
        <v>0</v>
      </c>
      <c r="X935" s="78">
        <v>0</v>
      </c>
      <c r="Y935" s="78">
        <v>0</v>
      </c>
    </row>
    <row r="936" spans="1:25" x14ac:dyDescent="0.25">
      <c r="A936" s="7">
        <v>926</v>
      </c>
      <c r="B936" s="8" t="s">
        <v>8107</v>
      </c>
      <c r="C936" s="78" t="s">
        <v>54</v>
      </c>
      <c r="D936" s="78">
        <v>0</v>
      </c>
      <c r="E936" s="107" t="s">
        <v>10727</v>
      </c>
      <c r="F936" s="108">
        <v>41338</v>
      </c>
      <c r="G936" s="107" t="s">
        <v>9052</v>
      </c>
      <c r="H936" s="107" t="s">
        <v>364</v>
      </c>
      <c r="I936" s="107" t="s">
        <v>232</v>
      </c>
      <c r="J936" s="107" t="s">
        <v>233</v>
      </c>
      <c r="K936" s="107" t="s">
        <v>10248</v>
      </c>
      <c r="L936" s="107" t="s">
        <v>10728</v>
      </c>
      <c r="M936" s="107" t="s">
        <v>298</v>
      </c>
      <c r="N936" s="107" t="s">
        <v>1087</v>
      </c>
      <c r="O936" s="107" t="s">
        <v>255</v>
      </c>
      <c r="P936" s="109">
        <v>211305523</v>
      </c>
      <c r="Q936" s="109">
        <v>211305523</v>
      </c>
      <c r="R936" s="109">
        <v>234726752</v>
      </c>
      <c r="S936" s="107" t="s">
        <v>236</v>
      </c>
      <c r="T936" s="105">
        <v>1</v>
      </c>
      <c r="U936" s="107">
        <v>0</v>
      </c>
      <c r="V936" s="107">
        <v>0</v>
      </c>
      <c r="W936" s="107">
        <v>0</v>
      </c>
      <c r="X936" s="78">
        <v>0</v>
      </c>
      <c r="Y936" s="78">
        <v>0</v>
      </c>
    </row>
    <row r="937" spans="1:25" x14ac:dyDescent="0.25">
      <c r="A937" s="7">
        <v>927</v>
      </c>
      <c r="B937" s="8" t="s">
        <v>8111</v>
      </c>
      <c r="C937" s="78" t="s">
        <v>54</v>
      </c>
      <c r="D937" s="78">
        <v>0</v>
      </c>
      <c r="E937" s="107" t="s">
        <v>10729</v>
      </c>
      <c r="F937" s="108">
        <v>42221</v>
      </c>
      <c r="G937" s="107" t="s">
        <v>9052</v>
      </c>
      <c r="H937" s="107" t="s">
        <v>346</v>
      </c>
      <c r="I937" s="107" t="s">
        <v>232</v>
      </c>
      <c r="J937" s="107" t="s">
        <v>233</v>
      </c>
      <c r="K937" s="107" t="s">
        <v>10248</v>
      </c>
      <c r="L937" s="107" t="s">
        <v>10730</v>
      </c>
      <c r="M937" s="107" t="s">
        <v>298</v>
      </c>
      <c r="N937" s="107" t="s">
        <v>1087</v>
      </c>
      <c r="O937" s="107" t="s">
        <v>255</v>
      </c>
      <c r="P937" s="109">
        <v>19168629</v>
      </c>
      <c r="Q937" s="109">
        <v>19168629</v>
      </c>
      <c r="R937" s="109">
        <v>19069050</v>
      </c>
      <c r="S937" s="107" t="s">
        <v>236</v>
      </c>
      <c r="T937" s="105">
        <v>1</v>
      </c>
      <c r="U937" s="107">
        <v>0</v>
      </c>
      <c r="V937" s="107">
        <v>0</v>
      </c>
      <c r="W937" s="107">
        <v>0</v>
      </c>
      <c r="X937" s="78">
        <v>0</v>
      </c>
      <c r="Y937" s="78">
        <v>0</v>
      </c>
    </row>
    <row r="938" spans="1:25" x14ac:dyDescent="0.25">
      <c r="A938" s="7">
        <v>928</v>
      </c>
      <c r="B938" s="8" t="s">
        <v>8115</v>
      </c>
      <c r="C938" s="78" t="s">
        <v>54</v>
      </c>
      <c r="D938" s="78">
        <v>0</v>
      </c>
      <c r="E938" s="107" t="s">
        <v>10731</v>
      </c>
      <c r="F938" s="108">
        <v>42114</v>
      </c>
      <c r="G938" s="107" t="s">
        <v>9052</v>
      </c>
      <c r="H938" s="107" t="s">
        <v>346</v>
      </c>
      <c r="I938" s="107" t="s">
        <v>232</v>
      </c>
      <c r="J938" s="107" t="s">
        <v>233</v>
      </c>
      <c r="K938" s="107" t="s">
        <v>10248</v>
      </c>
      <c r="L938" s="107" t="s">
        <v>10732</v>
      </c>
      <c r="M938" s="107" t="s">
        <v>298</v>
      </c>
      <c r="N938" s="107" t="s">
        <v>1087</v>
      </c>
      <c r="O938" s="107" t="s">
        <v>255</v>
      </c>
      <c r="P938" s="109">
        <v>21816029</v>
      </c>
      <c r="Q938" s="109">
        <v>21816029</v>
      </c>
      <c r="R938" s="109">
        <v>21974496</v>
      </c>
      <c r="S938" s="107" t="s">
        <v>236</v>
      </c>
      <c r="T938" s="105">
        <v>1</v>
      </c>
      <c r="U938" s="107">
        <v>0</v>
      </c>
      <c r="V938" s="107">
        <v>0</v>
      </c>
      <c r="W938" s="107">
        <v>0</v>
      </c>
      <c r="X938" s="78">
        <v>0</v>
      </c>
      <c r="Y938" s="78">
        <v>0</v>
      </c>
    </row>
    <row r="939" spans="1:25" x14ac:dyDescent="0.25">
      <c r="A939" s="7">
        <v>929</v>
      </c>
      <c r="B939" s="8" t="s">
        <v>8118</v>
      </c>
      <c r="C939" s="78" t="s">
        <v>54</v>
      </c>
      <c r="D939" s="78">
        <v>0</v>
      </c>
      <c r="E939" s="107" t="s">
        <v>10733</v>
      </c>
      <c r="F939" s="108">
        <v>42411</v>
      </c>
      <c r="G939" s="107" t="s">
        <v>9052</v>
      </c>
      <c r="H939" s="107" t="s">
        <v>327</v>
      </c>
      <c r="I939" s="107" t="s">
        <v>232</v>
      </c>
      <c r="J939" s="107" t="s">
        <v>233</v>
      </c>
      <c r="K939" s="107" t="s">
        <v>10248</v>
      </c>
      <c r="L939" s="107" t="s">
        <v>10734</v>
      </c>
      <c r="M939" s="107" t="s">
        <v>298</v>
      </c>
      <c r="N939" s="107" t="s">
        <v>1087</v>
      </c>
      <c r="O939" s="107" t="s">
        <v>255</v>
      </c>
      <c r="P939" s="109">
        <v>262162224</v>
      </c>
      <c r="Q939" s="109">
        <v>262162224</v>
      </c>
      <c r="R939" s="109">
        <v>0</v>
      </c>
      <c r="S939" s="107" t="s">
        <v>236</v>
      </c>
      <c r="T939" s="105">
        <v>1</v>
      </c>
      <c r="U939" s="107">
        <v>0</v>
      </c>
      <c r="V939" s="107">
        <v>0</v>
      </c>
      <c r="W939" s="107">
        <v>0</v>
      </c>
      <c r="X939" s="78">
        <v>0</v>
      </c>
      <c r="Y939" s="78">
        <v>0</v>
      </c>
    </row>
    <row r="940" spans="1:25" x14ac:dyDescent="0.25">
      <c r="A940" s="7">
        <v>930</v>
      </c>
      <c r="B940" s="8" t="s">
        <v>8122</v>
      </c>
      <c r="C940" s="78" t="s">
        <v>54</v>
      </c>
      <c r="D940" s="78">
        <v>0</v>
      </c>
      <c r="E940" s="107" t="s">
        <v>10735</v>
      </c>
      <c r="F940" s="108">
        <v>42598</v>
      </c>
      <c r="G940" s="107" t="s">
        <v>9052</v>
      </c>
      <c r="H940" s="107" t="s">
        <v>364</v>
      </c>
      <c r="I940" s="107" t="s">
        <v>232</v>
      </c>
      <c r="J940" s="107" t="s">
        <v>233</v>
      </c>
      <c r="K940" s="107" t="s">
        <v>10248</v>
      </c>
      <c r="L940" s="107" t="s">
        <v>10736</v>
      </c>
      <c r="M940" s="107" t="s">
        <v>298</v>
      </c>
      <c r="N940" s="107" t="s">
        <v>1087</v>
      </c>
      <c r="O940" s="107" t="s">
        <v>255</v>
      </c>
      <c r="P940" s="109">
        <v>179847344</v>
      </c>
      <c r="Q940" s="109">
        <v>179847344</v>
      </c>
      <c r="R940" s="109">
        <v>136805013</v>
      </c>
      <c r="S940" s="107" t="s">
        <v>236</v>
      </c>
      <c r="T940" s="105">
        <v>1</v>
      </c>
      <c r="U940" s="107">
        <v>0</v>
      </c>
      <c r="V940" s="107">
        <v>0</v>
      </c>
      <c r="W940" s="107">
        <v>0</v>
      </c>
      <c r="X940" s="78">
        <v>0</v>
      </c>
      <c r="Y940" s="78">
        <v>0</v>
      </c>
    </row>
    <row r="941" spans="1:25" x14ac:dyDescent="0.25">
      <c r="A941" s="7">
        <v>931</v>
      </c>
      <c r="B941" s="8" t="s">
        <v>8126</v>
      </c>
      <c r="C941" s="78" t="s">
        <v>54</v>
      </c>
      <c r="D941" s="78">
        <v>0</v>
      </c>
      <c r="E941" s="107" t="s">
        <v>10737</v>
      </c>
      <c r="F941" s="108">
        <v>42656</v>
      </c>
      <c r="G941" s="107" t="s">
        <v>9052</v>
      </c>
      <c r="H941" s="107" t="s">
        <v>346</v>
      </c>
      <c r="I941" s="107" t="s">
        <v>232</v>
      </c>
      <c r="J941" s="107" t="s">
        <v>233</v>
      </c>
      <c r="K941" s="107" t="s">
        <v>10248</v>
      </c>
      <c r="L941" s="107" t="s">
        <v>10738</v>
      </c>
      <c r="M941" s="107" t="s">
        <v>298</v>
      </c>
      <c r="N941" s="107" t="s">
        <v>1087</v>
      </c>
      <c r="O941" s="107" t="s">
        <v>255</v>
      </c>
      <c r="P941" s="109">
        <v>20000000</v>
      </c>
      <c r="Q941" s="109">
        <v>20000000</v>
      </c>
      <c r="R941" s="109">
        <v>15404609</v>
      </c>
      <c r="S941" s="107" t="s">
        <v>236</v>
      </c>
      <c r="T941" s="105">
        <v>1</v>
      </c>
      <c r="U941" s="107">
        <v>0</v>
      </c>
      <c r="V941" s="107">
        <v>0</v>
      </c>
      <c r="W941" s="107">
        <v>0</v>
      </c>
      <c r="X941" s="78">
        <v>0</v>
      </c>
      <c r="Y941" s="78">
        <v>0</v>
      </c>
    </row>
    <row r="942" spans="1:25" x14ac:dyDescent="0.25">
      <c r="A942" s="7">
        <v>932</v>
      </c>
      <c r="B942" s="8" t="s">
        <v>8129</v>
      </c>
      <c r="C942" s="78" t="s">
        <v>54</v>
      </c>
      <c r="D942" s="78">
        <v>0</v>
      </c>
      <c r="E942" s="107" t="s">
        <v>10739</v>
      </c>
      <c r="F942" s="108">
        <v>42481</v>
      </c>
      <c r="G942" s="107" t="s">
        <v>9052</v>
      </c>
      <c r="H942" s="107" t="s">
        <v>346</v>
      </c>
      <c r="I942" s="107" t="s">
        <v>232</v>
      </c>
      <c r="J942" s="107" t="s">
        <v>233</v>
      </c>
      <c r="K942" s="107" t="s">
        <v>10248</v>
      </c>
      <c r="L942" s="107" t="s">
        <v>10740</v>
      </c>
      <c r="M942" s="107" t="s">
        <v>298</v>
      </c>
      <c r="N942" s="107" t="s">
        <v>1087</v>
      </c>
      <c r="O942" s="107" t="s">
        <v>255</v>
      </c>
      <c r="P942" s="109">
        <v>47551393</v>
      </c>
      <c r="Q942" s="109">
        <v>47551393</v>
      </c>
      <c r="R942" s="109">
        <v>0</v>
      </c>
      <c r="S942" s="107" t="s">
        <v>236</v>
      </c>
      <c r="T942" s="105">
        <v>1</v>
      </c>
      <c r="U942" s="107">
        <v>0</v>
      </c>
      <c r="V942" s="107">
        <v>0</v>
      </c>
      <c r="W942" s="107">
        <v>0</v>
      </c>
      <c r="X942" s="78">
        <v>0</v>
      </c>
      <c r="Y942" s="78">
        <v>0</v>
      </c>
    </row>
    <row r="943" spans="1:25" x14ac:dyDescent="0.25">
      <c r="A943" s="7">
        <v>933</v>
      </c>
      <c r="B943" s="8" t="s">
        <v>8133</v>
      </c>
      <c r="C943" s="78" t="s">
        <v>54</v>
      </c>
      <c r="D943" s="78">
        <v>0</v>
      </c>
      <c r="E943" s="107" t="s">
        <v>10741</v>
      </c>
      <c r="F943" s="108">
        <v>41690</v>
      </c>
      <c r="G943" s="107" t="s">
        <v>9052</v>
      </c>
      <c r="H943" s="107" t="s">
        <v>346</v>
      </c>
      <c r="I943" s="107" t="s">
        <v>232</v>
      </c>
      <c r="J943" s="107" t="s">
        <v>233</v>
      </c>
      <c r="K943" s="107" t="s">
        <v>10248</v>
      </c>
      <c r="L943" s="107" t="s">
        <v>10742</v>
      </c>
      <c r="M943" s="107" t="s">
        <v>298</v>
      </c>
      <c r="N943" s="107" t="s">
        <v>1087</v>
      </c>
      <c r="O943" s="107" t="s">
        <v>255</v>
      </c>
      <c r="P943" s="109">
        <v>1980165</v>
      </c>
      <c r="Q943" s="109">
        <v>1980165</v>
      </c>
      <c r="R943" s="109">
        <v>1767439</v>
      </c>
      <c r="S943" s="107" t="s">
        <v>236</v>
      </c>
      <c r="T943" s="105">
        <v>1</v>
      </c>
      <c r="U943" s="107">
        <v>0</v>
      </c>
      <c r="V943" s="107">
        <v>0</v>
      </c>
      <c r="W943" s="107">
        <v>0</v>
      </c>
      <c r="X943" s="78">
        <v>0</v>
      </c>
      <c r="Y943" s="78">
        <v>0</v>
      </c>
    </row>
    <row r="944" spans="1:25" x14ac:dyDescent="0.25">
      <c r="A944" s="7">
        <v>934</v>
      </c>
      <c r="B944" s="8" t="s">
        <v>8136</v>
      </c>
      <c r="C944" s="78" t="s">
        <v>54</v>
      </c>
      <c r="D944" s="78">
        <v>0</v>
      </c>
      <c r="E944" s="107" t="s">
        <v>10743</v>
      </c>
      <c r="F944" s="108">
        <v>42767</v>
      </c>
      <c r="G944" s="107" t="s">
        <v>9052</v>
      </c>
      <c r="H944" s="107" t="s">
        <v>344</v>
      </c>
      <c r="I944" s="107" t="s">
        <v>232</v>
      </c>
      <c r="J944" s="107" t="s">
        <v>233</v>
      </c>
      <c r="K944" s="107" t="s">
        <v>10248</v>
      </c>
      <c r="L944" s="107" t="s">
        <v>10744</v>
      </c>
      <c r="M944" s="107" t="s">
        <v>298</v>
      </c>
      <c r="N944" s="107" t="s">
        <v>1087</v>
      </c>
      <c r="O944" s="107" t="s">
        <v>255</v>
      </c>
      <c r="P944" s="109">
        <v>0</v>
      </c>
      <c r="Q944" s="109">
        <v>0</v>
      </c>
      <c r="R944" s="109">
        <v>0</v>
      </c>
      <c r="S944" s="107" t="s">
        <v>236</v>
      </c>
      <c r="T944" s="105">
        <v>1</v>
      </c>
      <c r="U944" s="107">
        <v>0</v>
      </c>
      <c r="V944" s="107">
        <v>0</v>
      </c>
      <c r="W944" s="107">
        <v>0</v>
      </c>
      <c r="X944" s="78">
        <v>0</v>
      </c>
      <c r="Y944" s="78">
        <v>0</v>
      </c>
    </row>
    <row r="945" spans="1:25" x14ac:dyDescent="0.25">
      <c r="A945" s="7">
        <v>935</v>
      </c>
      <c r="B945" s="8" t="s">
        <v>8141</v>
      </c>
      <c r="C945" s="78" t="s">
        <v>54</v>
      </c>
      <c r="D945" s="78">
        <v>0</v>
      </c>
      <c r="E945" s="107" t="s">
        <v>10745</v>
      </c>
      <c r="F945" s="108">
        <v>41971</v>
      </c>
      <c r="G945" s="107" t="s">
        <v>9052</v>
      </c>
      <c r="H945" s="107" t="s">
        <v>346</v>
      </c>
      <c r="I945" s="107" t="s">
        <v>232</v>
      </c>
      <c r="J945" s="107" t="s">
        <v>233</v>
      </c>
      <c r="K945" s="107" t="s">
        <v>10248</v>
      </c>
      <c r="L945" s="107" t="s">
        <v>10746</v>
      </c>
      <c r="M945" s="107" t="s">
        <v>298</v>
      </c>
      <c r="N945" s="107" t="s">
        <v>1087</v>
      </c>
      <c r="O945" s="107" t="s">
        <v>255</v>
      </c>
      <c r="P945" s="109">
        <v>54617440</v>
      </c>
      <c r="Q945" s="109">
        <v>54617440</v>
      </c>
      <c r="R945" s="109">
        <v>52415578</v>
      </c>
      <c r="S945" s="107" t="s">
        <v>236</v>
      </c>
      <c r="T945" s="105">
        <v>1</v>
      </c>
      <c r="U945" s="107">
        <v>0</v>
      </c>
      <c r="V945" s="107">
        <v>0</v>
      </c>
      <c r="W945" s="107">
        <v>0</v>
      </c>
      <c r="X945" s="78">
        <v>0</v>
      </c>
      <c r="Y945" s="78">
        <v>0</v>
      </c>
    </row>
    <row r="946" spans="1:25" x14ac:dyDescent="0.25">
      <c r="A946" s="7">
        <v>936</v>
      </c>
      <c r="B946" s="8" t="s">
        <v>8145</v>
      </c>
      <c r="C946" s="78" t="s">
        <v>54</v>
      </c>
      <c r="D946" s="78">
        <v>0</v>
      </c>
      <c r="E946" s="107" t="s">
        <v>10747</v>
      </c>
      <c r="F946" s="108">
        <v>42850</v>
      </c>
      <c r="G946" s="107" t="s">
        <v>9052</v>
      </c>
      <c r="H946" s="107" t="s">
        <v>364</v>
      </c>
      <c r="I946" s="107" t="s">
        <v>232</v>
      </c>
      <c r="J946" s="107" t="s">
        <v>233</v>
      </c>
      <c r="K946" s="107" t="s">
        <v>10248</v>
      </c>
      <c r="L946" s="107" t="s">
        <v>10748</v>
      </c>
      <c r="M946" s="107" t="s">
        <v>298</v>
      </c>
      <c r="N946" s="107" t="s">
        <v>1087</v>
      </c>
      <c r="O946" s="107" t="s">
        <v>250</v>
      </c>
      <c r="P946" s="109">
        <v>1061876405</v>
      </c>
      <c r="Q946" s="109">
        <v>1061876405</v>
      </c>
      <c r="R946" s="109">
        <v>0</v>
      </c>
      <c r="S946" s="107" t="s">
        <v>236</v>
      </c>
      <c r="T946" s="105">
        <v>1</v>
      </c>
      <c r="U946" s="107">
        <v>0</v>
      </c>
      <c r="V946" s="107">
        <v>0</v>
      </c>
      <c r="W946" s="107">
        <v>0</v>
      </c>
      <c r="X946" s="78">
        <v>0</v>
      </c>
      <c r="Y946" s="78">
        <v>0</v>
      </c>
    </row>
    <row r="947" spans="1:25" x14ac:dyDescent="0.25">
      <c r="A947" s="7">
        <v>937</v>
      </c>
      <c r="B947" s="8" t="s">
        <v>8148</v>
      </c>
      <c r="C947" s="78" t="s">
        <v>54</v>
      </c>
      <c r="D947" s="78">
        <v>0</v>
      </c>
      <c r="E947" s="107" t="s">
        <v>10749</v>
      </c>
      <c r="F947" s="108">
        <v>43039</v>
      </c>
      <c r="G947" s="107" t="s">
        <v>9052</v>
      </c>
      <c r="H947" s="107" t="s">
        <v>364</v>
      </c>
      <c r="I947" s="107" t="s">
        <v>223</v>
      </c>
      <c r="J947" s="107" t="s">
        <v>233</v>
      </c>
      <c r="K947" s="107" t="s">
        <v>10248</v>
      </c>
      <c r="L947" s="107" t="s">
        <v>10750</v>
      </c>
      <c r="M947" s="107" t="s">
        <v>298</v>
      </c>
      <c r="N947" s="107" t="s">
        <v>1087</v>
      </c>
      <c r="O947" s="107" t="s">
        <v>255</v>
      </c>
      <c r="P947" s="109">
        <v>8273868</v>
      </c>
      <c r="Q947" s="109">
        <v>8273868</v>
      </c>
      <c r="R947" s="109">
        <v>0</v>
      </c>
      <c r="S947" s="107" t="s">
        <v>236</v>
      </c>
      <c r="T947" s="105">
        <v>1</v>
      </c>
      <c r="U947" s="107">
        <v>0</v>
      </c>
      <c r="V947" s="107">
        <v>0</v>
      </c>
      <c r="W947" s="107">
        <v>0</v>
      </c>
      <c r="X947" s="78">
        <v>0</v>
      </c>
      <c r="Y947" s="78">
        <v>0</v>
      </c>
    </row>
    <row r="948" spans="1:25" x14ac:dyDescent="0.25">
      <c r="A948" s="7">
        <v>938</v>
      </c>
      <c r="B948" s="8" t="s">
        <v>8152</v>
      </c>
      <c r="C948" s="78" t="s">
        <v>54</v>
      </c>
      <c r="D948" s="78">
        <v>0</v>
      </c>
      <c r="E948" s="107" t="s">
        <v>10751</v>
      </c>
      <c r="F948" s="108">
        <v>43175</v>
      </c>
      <c r="G948" s="107" t="s">
        <v>9052</v>
      </c>
      <c r="H948" s="107" t="s">
        <v>344</v>
      </c>
      <c r="I948" s="107" t="s">
        <v>223</v>
      </c>
      <c r="J948" s="107" t="s">
        <v>233</v>
      </c>
      <c r="K948" s="107" t="s">
        <v>10248</v>
      </c>
      <c r="L948" s="107" t="s">
        <v>10752</v>
      </c>
      <c r="M948" s="107" t="s">
        <v>298</v>
      </c>
      <c r="N948" s="107" t="s">
        <v>1087</v>
      </c>
      <c r="O948" s="107" t="s">
        <v>255</v>
      </c>
      <c r="P948" s="109">
        <v>7864139</v>
      </c>
      <c r="Q948" s="109">
        <v>7864139</v>
      </c>
      <c r="R948" s="109">
        <v>0</v>
      </c>
      <c r="S948" s="107" t="s">
        <v>236</v>
      </c>
      <c r="T948" s="105">
        <v>1</v>
      </c>
      <c r="U948" s="107">
        <v>0</v>
      </c>
      <c r="V948" s="107">
        <v>0</v>
      </c>
      <c r="W948" s="107">
        <v>0</v>
      </c>
      <c r="X948" s="78">
        <v>0</v>
      </c>
      <c r="Y948" s="78">
        <v>0</v>
      </c>
    </row>
    <row r="949" spans="1:25" x14ac:dyDescent="0.25">
      <c r="A949" s="7">
        <v>939</v>
      </c>
      <c r="B949" s="8" t="s">
        <v>8157</v>
      </c>
      <c r="C949" s="78" t="s">
        <v>54</v>
      </c>
      <c r="D949" s="78">
        <v>0</v>
      </c>
      <c r="E949" s="107" t="s">
        <v>10753</v>
      </c>
      <c r="F949" s="108">
        <v>42202</v>
      </c>
      <c r="G949" s="107" t="s">
        <v>9052</v>
      </c>
      <c r="H949" s="107" t="s">
        <v>346</v>
      </c>
      <c r="I949" s="107" t="s">
        <v>232</v>
      </c>
      <c r="J949" s="107" t="s">
        <v>233</v>
      </c>
      <c r="K949" s="107" t="s">
        <v>10248</v>
      </c>
      <c r="L949" s="107" t="s">
        <v>10754</v>
      </c>
      <c r="M949" s="107" t="s">
        <v>298</v>
      </c>
      <c r="N949" s="107" t="s">
        <v>1087</v>
      </c>
      <c r="O949" s="107" t="s">
        <v>255</v>
      </c>
      <c r="P949" s="109">
        <v>30800000</v>
      </c>
      <c r="Q949" s="109">
        <v>30800000</v>
      </c>
      <c r="R949" s="109">
        <v>0</v>
      </c>
      <c r="S949" s="107" t="s">
        <v>236</v>
      </c>
      <c r="T949" s="105">
        <v>1</v>
      </c>
      <c r="U949" s="107">
        <v>0</v>
      </c>
      <c r="V949" s="107">
        <v>0</v>
      </c>
      <c r="W949" s="107">
        <v>0</v>
      </c>
      <c r="X949" s="78">
        <v>0</v>
      </c>
      <c r="Y949" s="78">
        <v>0</v>
      </c>
    </row>
    <row r="950" spans="1:25" x14ac:dyDescent="0.25">
      <c r="A950" s="7">
        <v>940</v>
      </c>
      <c r="B950" s="8" t="s">
        <v>8161</v>
      </c>
      <c r="C950" s="78" t="s">
        <v>54</v>
      </c>
      <c r="D950" s="78">
        <v>0</v>
      </c>
      <c r="E950" s="107" t="s">
        <v>10755</v>
      </c>
      <c r="F950" s="108">
        <v>43151</v>
      </c>
      <c r="G950" s="107" t="s">
        <v>9052</v>
      </c>
      <c r="H950" s="107" t="s">
        <v>346</v>
      </c>
      <c r="I950" s="107" t="s">
        <v>232</v>
      </c>
      <c r="J950" s="107" t="s">
        <v>233</v>
      </c>
      <c r="K950" s="107" t="s">
        <v>10248</v>
      </c>
      <c r="L950" s="107" t="s">
        <v>10756</v>
      </c>
      <c r="M950" s="107" t="s">
        <v>298</v>
      </c>
      <c r="N950" s="107" t="s">
        <v>1087</v>
      </c>
      <c r="O950" s="107" t="s">
        <v>244</v>
      </c>
      <c r="P950" s="109">
        <v>46143070</v>
      </c>
      <c r="Q950" s="109">
        <v>46143070</v>
      </c>
      <c r="R950" s="109">
        <v>0</v>
      </c>
      <c r="S950" s="107" t="s">
        <v>236</v>
      </c>
      <c r="T950" s="105">
        <v>1</v>
      </c>
      <c r="U950" s="107">
        <v>0</v>
      </c>
      <c r="V950" s="107">
        <v>0</v>
      </c>
      <c r="W950" s="107">
        <v>0</v>
      </c>
      <c r="X950" s="78">
        <v>0</v>
      </c>
      <c r="Y950" s="78">
        <v>0</v>
      </c>
    </row>
    <row r="951" spans="1:25" x14ac:dyDescent="0.25">
      <c r="A951" s="7">
        <v>941</v>
      </c>
      <c r="B951" s="8" t="s">
        <v>8165</v>
      </c>
      <c r="C951" s="78" t="s">
        <v>54</v>
      </c>
      <c r="D951" s="78">
        <v>0</v>
      </c>
      <c r="E951" s="107" t="s">
        <v>10757</v>
      </c>
      <c r="F951" s="108">
        <v>42297</v>
      </c>
      <c r="G951" s="107" t="s">
        <v>9052</v>
      </c>
      <c r="H951" s="107" t="s">
        <v>346</v>
      </c>
      <c r="I951" s="107" t="s">
        <v>232</v>
      </c>
      <c r="J951" s="107" t="s">
        <v>233</v>
      </c>
      <c r="K951" s="107" t="s">
        <v>10248</v>
      </c>
      <c r="L951" s="107" t="s">
        <v>10758</v>
      </c>
      <c r="M951" s="107" t="s">
        <v>298</v>
      </c>
      <c r="N951" s="107" t="s">
        <v>1087</v>
      </c>
      <c r="O951" s="107" t="s">
        <v>226</v>
      </c>
      <c r="P951" s="109">
        <v>23625700</v>
      </c>
      <c r="Q951" s="109">
        <v>23625700</v>
      </c>
      <c r="R951" s="109">
        <v>23259397</v>
      </c>
      <c r="S951" s="107" t="s">
        <v>236</v>
      </c>
      <c r="T951" s="105">
        <v>1</v>
      </c>
      <c r="U951" s="107">
        <v>0</v>
      </c>
      <c r="V951" s="107">
        <v>0</v>
      </c>
      <c r="W951" s="107">
        <v>0</v>
      </c>
      <c r="X951" s="78">
        <v>0</v>
      </c>
      <c r="Y951" s="78">
        <v>0</v>
      </c>
    </row>
    <row r="952" spans="1:25" x14ac:dyDescent="0.25">
      <c r="A952" s="7">
        <v>942</v>
      </c>
      <c r="B952" s="8" t="s">
        <v>8169</v>
      </c>
      <c r="C952" s="78" t="s">
        <v>54</v>
      </c>
      <c r="D952" s="78">
        <v>0</v>
      </c>
      <c r="E952" s="107" t="s">
        <v>10759</v>
      </c>
      <c r="F952" s="108">
        <v>43525</v>
      </c>
      <c r="G952" s="107" t="s">
        <v>9052</v>
      </c>
      <c r="H952" s="107" t="s">
        <v>364</v>
      </c>
      <c r="I952" s="107" t="s">
        <v>232</v>
      </c>
      <c r="J952" s="107" t="s">
        <v>233</v>
      </c>
      <c r="K952" s="107" t="s">
        <v>10248</v>
      </c>
      <c r="L952" s="107" t="s">
        <v>10760</v>
      </c>
      <c r="M952" s="107" t="s">
        <v>298</v>
      </c>
      <c r="N952" s="107" t="s">
        <v>1087</v>
      </c>
      <c r="O952" s="107" t="s">
        <v>244</v>
      </c>
      <c r="P952" s="109">
        <v>27252959258</v>
      </c>
      <c r="Q952" s="109">
        <v>27252959258</v>
      </c>
      <c r="R952" s="109">
        <v>0</v>
      </c>
      <c r="S952" s="107" t="s">
        <v>236</v>
      </c>
      <c r="T952" s="105">
        <v>1</v>
      </c>
      <c r="U952" s="107">
        <v>0</v>
      </c>
      <c r="V952" s="107">
        <v>0</v>
      </c>
      <c r="W952" s="107">
        <v>0</v>
      </c>
      <c r="X952" s="78">
        <v>0</v>
      </c>
      <c r="Y952" s="78">
        <v>0</v>
      </c>
    </row>
    <row r="953" spans="1:25" x14ac:dyDescent="0.25">
      <c r="A953" s="7">
        <v>943</v>
      </c>
      <c r="B953" s="8" t="s">
        <v>8172</v>
      </c>
      <c r="C953" s="78" t="s">
        <v>54</v>
      </c>
      <c r="D953" s="78">
        <v>0</v>
      </c>
      <c r="E953" s="107" t="s">
        <v>10761</v>
      </c>
      <c r="F953" s="108">
        <v>43598</v>
      </c>
      <c r="G953" s="107" t="s">
        <v>9052</v>
      </c>
      <c r="H953" s="107" t="s">
        <v>362</v>
      </c>
      <c r="I953" s="107" t="s">
        <v>232</v>
      </c>
      <c r="J953" s="107" t="s">
        <v>233</v>
      </c>
      <c r="K953" s="107" t="s">
        <v>10248</v>
      </c>
      <c r="L953" s="107" t="s">
        <v>10762</v>
      </c>
      <c r="M953" s="107" t="s">
        <v>298</v>
      </c>
      <c r="N953" s="107" t="s">
        <v>1087</v>
      </c>
      <c r="O953" s="107" t="s">
        <v>244</v>
      </c>
      <c r="P953" s="109">
        <v>1085660076000</v>
      </c>
      <c r="Q953" s="109">
        <v>1085660076000</v>
      </c>
      <c r="R953" s="109">
        <v>0</v>
      </c>
      <c r="S953" s="107" t="s">
        <v>236</v>
      </c>
      <c r="T953" s="105">
        <v>1</v>
      </c>
      <c r="U953" s="107">
        <v>0</v>
      </c>
      <c r="V953" s="107">
        <v>0</v>
      </c>
      <c r="W953" s="107">
        <v>0</v>
      </c>
      <c r="X953" s="78">
        <v>0</v>
      </c>
      <c r="Y953" s="78">
        <v>0</v>
      </c>
    </row>
    <row r="954" spans="1:25" x14ac:dyDescent="0.25">
      <c r="A954" s="7">
        <v>944</v>
      </c>
      <c r="B954" s="8" t="s">
        <v>8176</v>
      </c>
      <c r="C954" s="78" t="s">
        <v>54</v>
      </c>
      <c r="D954" s="78">
        <v>0</v>
      </c>
      <c r="E954" s="107" t="s">
        <v>10763</v>
      </c>
      <c r="F954" s="108">
        <v>43532</v>
      </c>
      <c r="G954" s="107" t="s">
        <v>9052</v>
      </c>
      <c r="H954" s="107" t="s">
        <v>346</v>
      </c>
      <c r="I954" s="107" t="s">
        <v>232</v>
      </c>
      <c r="J954" s="107" t="s">
        <v>233</v>
      </c>
      <c r="K954" s="107" t="s">
        <v>10248</v>
      </c>
      <c r="L954" s="107" t="s">
        <v>10764</v>
      </c>
      <c r="M954" s="107" t="s">
        <v>298</v>
      </c>
      <c r="N954" s="107" t="s">
        <v>1087</v>
      </c>
      <c r="O954" s="107" t="s">
        <v>244</v>
      </c>
      <c r="P954" s="109">
        <v>5863878</v>
      </c>
      <c r="Q954" s="109">
        <v>5863878</v>
      </c>
      <c r="R954" s="109">
        <v>0</v>
      </c>
      <c r="S954" s="107" t="s">
        <v>236</v>
      </c>
      <c r="T954" s="105">
        <v>1</v>
      </c>
      <c r="U954" s="107">
        <v>0</v>
      </c>
      <c r="V954" s="107">
        <v>0</v>
      </c>
      <c r="W954" s="107">
        <v>0</v>
      </c>
      <c r="X954" s="78">
        <v>0</v>
      </c>
      <c r="Y954" s="78">
        <v>0</v>
      </c>
    </row>
    <row r="955" spans="1:25" x14ac:dyDescent="0.25">
      <c r="A955" s="7">
        <v>945</v>
      </c>
      <c r="B955" s="8" t="s">
        <v>8178</v>
      </c>
      <c r="C955" s="78" t="s">
        <v>54</v>
      </c>
      <c r="D955" s="78">
        <v>0</v>
      </c>
      <c r="E955" s="107" t="s">
        <v>10765</v>
      </c>
      <c r="F955" s="108">
        <v>43641</v>
      </c>
      <c r="G955" s="107" t="s">
        <v>9052</v>
      </c>
      <c r="H955" s="107" t="s">
        <v>364</v>
      </c>
      <c r="I955" s="107" t="s">
        <v>232</v>
      </c>
      <c r="J955" s="107" t="s">
        <v>233</v>
      </c>
      <c r="K955" s="107" t="s">
        <v>10248</v>
      </c>
      <c r="L955" s="107" t="s">
        <v>10766</v>
      </c>
      <c r="M955" s="107" t="s">
        <v>298</v>
      </c>
      <c r="N955" s="107" t="s">
        <v>1087</v>
      </c>
      <c r="O955" s="107" t="s">
        <v>244</v>
      </c>
      <c r="P955" s="109">
        <v>977176880</v>
      </c>
      <c r="Q955" s="109">
        <v>977176880</v>
      </c>
      <c r="R955" s="109">
        <v>0</v>
      </c>
      <c r="S955" s="107" t="s">
        <v>236</v>
      </c>
      <c r="T955" s="105">
        <v>1</v>
      </c>
      <c r="U955" s="107">
        <v>0</v>
      </c>
      <c r="V955" s="107">
        <v>0</v>
      </c>
      <c r="W955" s="107">
        <v>0</v>
      </c>
      <c r="X955" s="78">
        <v>0</v>
      </c>
      <c r="Y955" s="78">
        <v>0</v>
      </c>
    </row>
    <row r="956" spans="1:25" x14ac:dyDescent="0.25">
      <c r="A956" s="7">
        <v>946</v>
      </c>
      <c r="B956" s="8" t="s">
        <v>8181</v>
      </c>
      <c r="C956" s="78" t="s">
        <v>54</v>
      </c>
      <c r="D956" s="78">
        <v>0</v>
      </c>
      <c r="E956" s="107" t="s">
        <v>10767</v>
      </c>
      <c r="F956" s="108">
        <v>43691</v>
      </c>
      <c r="G956" s="107" t="s">
        <v>9052</v>
      </c>
      <c r="H956" s="107" t="s">
        <v>346</v>
      </c>
      <c r="I956" s="107" t="s">
        <v>232</v>
      </c>
      <c r="J956" s="107" t="s">
        <v>233</v>
      </c>
      <c r="K956" s="107" t="s">
        <v>10248</v>
      </c>
      <c r="L956" s="107" t="s">
        <v>10768</v>
      </c>
      <c r="M956" s="107" t="s">
        <v>298</v>
      </c>
      <c r="N956" s="107" t="s">
        <v>1087</v>
      </c>
      <c r="O956" s="107" t="s">
        <v>244</v>
      </c>
      <c r="P956" s="109">
        <v>56187300</v>
      </c>
      <c r="Q956" s="109">
        <v>56187300</v>
      </c>
      <c r="R956" s="109">
        <v>15893878</v>
      </c>
      <c r="S956" s="107" t="s">
        <v>236</v>
      </c>
      <c r="T956" s="105">
        <v>1</v>
      </c>
      <c r="U956" s="107">
        <v>0</v>
      </c>
      <c r="V956" s="107">
        <v>0</v>
      </c>
      <c r="W956" s="107">
        <v>0</v>
      </c>
      <c r="X956" s="78">
        <v>0</v>
      </c>
      <c r="Y956" s="78">
        <v>0</v>
      </c>
    </row>
    <row r="957" spans="1:25" x14ac:dyDescent="0.25">
      <c r="A957" s="7">
        <v>947</v>
      </c>
      <c r="B957" s="8" t="s">
        <v>8185</v>
      </c>
      <c r="C957" s="78" t="s">
        <v>54</v>
      </c>
      <c r="D957" s="78">
        <v>0</v>
      </c>
      <c r="E957" s="107" t="s">
        <v>10769</v>
      </c>
      <c r="F957" s="108">
        <v>40486</v>
      </c>
      <c r="G957" s="107" t="s">
        <v>9052</v>
      </c>
      <c r="H957" s="107" t="s">
        <v>344</v>
      </c>
      <c r="I957" s="107" t="s">
        <v>223</v>
      </c>
      <c r="J957" s="107" t="s">
        <v>233</v>
      </c>
      <c r="K957" s="107" t="s">
        <v>10248</v>
      </c>
      <c r="L957" s="107" t="s">
        <v>10770</v>
      </c>
      <c r="M957" s="107" t="s">
        <v>318</v>
      </c>
      <c r="N957" s="107" t="s">
        <v>1384</v>
      </c>
      <c r="O957" s="107" t="s">
        <v>255</v>
      </c>
      <c r="P957" s="109">
        <v>515000000</v>
      </c>
      <c r="Q957" s="109">
        <v>515000000</v>
      </c>
      <c r="R957" s="109">
        <v>0</v>
      </c>
      <c r="S957" s="107" t="s">
        <v>236</v>
      </c>
      <c r="T957" s="105">
        <v>1</v>
      </c>
      <c r="U957" s="107">
        <v>0</v>
      </c>
      <c r="V957" s="107">
        <v>0</v>
      </c>
      <c r="W957" s="107">
        <v>0</v>
      </c>
      <c r="X957" s="78">
        <v>0</v>
      </c>
      <c r="Y957" s="78">
        <v>0</v>
      </c>
    </row>
    <row r="958" spans="1:25" x14ac:dyDescent="0.25">
      <c r="A958" s="7">
        <v>948</v>
      </c>
      <c r="B958" s="8" t="s">
        <v>8189</v>
      </c>
      <c r="C958" s="78" t="s">
        <v>54</v>
      </c>
      <c r="D958" s="78">
        <v>0</v>
      </c>
      <c r="E958" s="107" t="s">
        <v>10771</v>
      </c>
      <c r="F958" s="108">
        <v>41414</v>
      </c>
      <c r="G958" s="107" t="s">
        <v>9052</v>
      </c>
      <c r="H958" s="107" t="s">
        <v>346</v>
      </c>
      <c r="I958" s="107" t="s">
        <v>232</v>
      </c>
      <c r="J958" s="107" t="s">
        <v>233</v>
      </c>
      <c r="K958" s="107" t="s">
        <v>10248</v>
      </c>
      <c r="L958" s="107" t="s">
        <v>10772</v>
      </c>
      <c r="M958" s="107" t="s">
        <v>318</v>
      </c>
      <c r="N958" s="107" t="s">
        <v>1384</v>
      </c>
      <c r="O958" s="107" t="s">
        <v>255</v>
      </c>
      <c r="P958" s="109">
        <v>37851800</v>
      </c>
      <c r="Q958" s="109">
        <v>37851800</v>
      </c>
      <c r="R958" s="109">
        <v>0</v>
      </c>
      <c r="S958" s="107" t="s">
        <v>236</v>
      </c>
      <c r="T958" s="105">
        <v>1</v>
      </c>
      <c r="U958" s="107">
        <v>0</v>
      </c>
      <c r="V958" s="107">
        <v>0</v>
      </c>
      <c r="W958" s="107">
        <v>0</v>
      </c>
      <c r="X958" s="78">
        <v>0</v>
      </c>
      <c r="Y958" s="78">
        <v>0</v>
      </c>
    </row>
    <row r="959" spans="1:25" x14ac:dyDescent="0.25">
      <c r="A959" s="7">
        <v>949</v>
      </c>
      <c r="B959" s="8" t="s">
        <v>8193</v>
      </c>
      <c r="C959" s="78" t="s">
        <v>54</v>
      </c>
      <c r="D959" s="78">
        <v>0</v>
      </c>
      <c r="E959" s="107" t="s">
        <v>10773</v>
      </c>
      <c r="F959" s="108">
        <v>41535</v>
      </c>
      <c r="G959" s="107" t="s">
        <v>9052</v>
      </c>
      <c r="H959" s="107" t="s">
        <v>346</v>
      </c>
      <c r="I959" s="107" t="s">
        <v>232</v>
      </c>
      <c r="J959" s="107" t="s">
        <v>233</v>
      </c>
      <c r="K959" s="107" t="s">
        <v>10248</v>
      </c>
      <c r="L959" s="107" t="s">
        <v>10774</v>
      </c>
      <c r="M959" s="107" t="s">
        <v>318</v>
      </c>
      <c r="N959" s="107" t="s">
        <v>1384</v>
      </c>
      <c r="O959" s="107" t="s">
        <v>255</v>
      </c>
      <c r="P959" s="109">
        <v>99700000</v>
      </c>
      <c r="Q959" s="109">
        <v>99700000</v>
      </c>
      <c r="R959" s="109">
        <v>0</v>
      </c>
      <c r="S959" s="107" t="s">
        <v>236</v>
      </c>
      <c r="T959" s="105">
        <v>1</v>
      </c>
      <c r="U959" s="107">
        <v>0</v>
      </c>
      <c r="V959" s="107">
        <v>0</v>
      </c>
      <c r="W959" s="107">
        <v>0</v>
      </c>
      <c r="X959" s="78">
        <v>0</v>
      </c>
      <c r="Y959" s="78">
        <v>0</v>
      </c>
    </row>
    <row r="960" spans="1:25" x14ac:dyDescent="0.25">
      <c r="A960" s="7">
        <v>950</v>
      </c>
      <c r="B960" s="8" t="s">
        <v>8197</v>
      </c>
      <c r="C960" s="78" t="s">
        <v>54</v>
      </c>
      <c r="D960" s="78">
        <v>0</v>
      </c>
      <c r="E960" s="107" t="s">
        <v>10775</v>
      </c>
      <c r="F960" s="108">
        <v>41611</v>
      </c>
      <c r="G960" s="107" t="s">
        <v>9052</v>
      </c>
      <c r="H960" s="107" t="s">
        <v>346</v>
      </c>
      <c r="I960" s="107" t="s">
        <v>232</v>
      </c>
      <c r="J960" s="107" t="s">
        <v>233</v>
      </c>
      <c r="K960" s="107" t="s">
        <v>10248</v>
      </c>
      <c r="L960" s="107" t="s">
        <v>10776</v>
      </c>
      <c r="M960" s="107" t="s">
        <v>318</v>
      </c>
      <c r="N960" s="107" t="s">
        <v>1384</v>
      </c>
      <c r="O960" s="107" t="s">
        <v>255</v>
      </c>
      <c r="P960" s="109">
        <v>37851800</v>
      </c>
      <c r="Q960" s="109">
        <v>37851800</v>
      </c>
      <c r="R960" s="109">
        <v>0</v>
      </c>
      <c r="S960" s="107" t="s">
        <v>236</v>
      </c>
      <c r="T960" s="105">
        <v>1</v>
      </c>
      <c r="U960" s="107">
        <v>0</v>
      </c>
      <c r="V960" s="107">
        <v>0</v>
      </c>
      <c r="W960" s="107">
        <v>0</v>
      </c>
      <c r="X960" s="78">
        <v>0</v>
      </c>
      <c r="Y960" s="78">
        <v>0</v>
      </c>
    </row>
    <row r="961" spans="1:25" x14ac:dyDescent="0.25">
      <c r="A961" s="7">
        <v>951</v>
      </c>
      <c r="B961" s="8" t="s">
        <v>8200</v>
      </c>
      <c r="C961" s="78" t="s">
        <v>54</v>
      </c>
      <c r="D961" s="78">
        <v>0</v>
      </c>
      <c r="E961" s="107" t="s">
        <v>10777</v>
      </c>
      <c r="F961" s="108">
        <v>42356</v>
      </c>
      <c r="G961" s="107" t="s">
        <v>9052</v>
      </c>
      <c r="H961" s="107" t="s">
        <v>354</v>
      </c>
      <c r="I961" s="107" t="s">
        <v>232</v>
      </c>
      <c r="J961" s="107" t="s">
        <v>233</v>
      </c>
      <c r="K961" s="107" t="s">
        <v>10248</v>
      </c>
      <c r="L961" s="107" t="s">
        <v>10778</v>
      </c>
      <c r="M961" s="107" t="s">
        <v>318</v>
      </c>
      <c r="N961" s="107" t="s">
        <v>1384</v>
      </c>
      <c r="O961" s="107" t="s">
        <v>255</v>
      </c>
      <c r="P961" s="109">
        <v>0</v>
      </c>
      <c r="Q961" s="109">
        <v>0</v>
      </c>
      <c r="R961" s="109">
        <v>0</v>
      </c>
      <c r="S961" s="107" t="s">
        <v>236</v>
      </c>
      <c r="T961" s="105">
        <v>1</v>
      </c>
      <c r="U961" s="107">
        <v>0</v>
      </c>
      <c r="V961" s="107">
        <v>0</v>
      </c>
      <c r="W961" s="107">
        <v>0</v>
      </c>
      <c r="X961" s="78">
        <v>0</v>
      </c>
      <c r="Y961" s="78">
        <v>0</v>
      </c>
    </row>
    <row r="962" spans="1:25" x14ac:dyDescent="0.25">
      <c r="A962" s="7">
        <v>952</v>
      </c>
      <c r="B962" s="8" t="s">
        <v>8204</v>
      </c>
      <c r="C962" s="78" t="s">
        <v>54</v>
      </c>
      <c r="D962" s="78">
        <v>0</v>
      </c>
      <c r="E962" s="107" t="s">
        <v>10779</v>
      </c>
      <c r="F962" s="108">
        <v>42387</v>
      </c>
      <c r="G962" s="107" t="s">
        <v>246</v>
      </c>
      <c r="H962" s="107" t="s">
        <v>350</v>
      </c>
      <c r="I962" s="107" t="s">
        <v>232</v>
      </c>
      <c r="J962" s="107" t="s">
        <v>233</v>
      </c>
      <c r="K962" s="107" t="s">
        <v>10248</v>
      </c>
      <c r="L962" s="107" t="s">
        <v>10780</v>
      </c>
      <c r="M962" s="107" t="s">
        <v>318</v>
      </c>
      <c r="N962" s="107" t="s">
        <v>1414</v>
      </c>
      <c r="O962" s="107" t="s">
        <v>255</v>
      </c>
      <c r="P962" s="109">
        <v>421847437</v>
      </c>
      <c r="Q962" s="109">
        <v>421847437</v>
      </c>
      <c r="R962" s="109">
        <v>137857360</v>
      </c>
      <c r="S962" s="107" t="s">
        <v>236</v>
      </c>
      <c r="T962" s="105">
        <v>1</v>
      </c>
      <c r="U962" s="107">
        <v>0</v>
      </c>
      <c r="V962" s="107">
        <v>0</v>
      </c>
      <c r="W962" s="107">
        <v>0</v>
      </c>
      <c r="X962" s="78">
        <v>0</v>
      </c>
      <c r="Y962" s="78">
        <v>0</v>
      </c>
    </row>
    <row r="963" spans="1:25" x14ac:dyDescent="0.25">
      <c r="A963" s="7">
        <v>953</v>
      </c>
      <c r="B963" s="8" t="s">
        <v>8208</v>
      </c>
      <c r="C963" s="78" t="s">
        <v>54</v>
      </c>
      <c r="D963" s="78">
        <v>0</v>
      </c>
      <c r="E963" s="107" t="s">
        <v>10781</v>
      </c>
      <c r="F963" s="108">
        <v>42429</v>
      </c>
      <c r="G963" s="107" t="s">
        <v>9052</v>
      </c>
      <c r="H963" s="107" t="s">
        <v>364</v>
      </c>
      <c r="I963" s="107" t="s">
        <v>232</v>
      </c>
      <c r="J963" s="107" t="s">
        <v>233</v>
      </c>
      <c r="K963" s="107" t="s">
        <v>10248</v>
      </c>
      <c r="L963" s="107" t="s">
        <v>10782</v>
      </c>
      <c r="M963" s="107" t="s">
        <v>318</v>
      </c>
      <c r="N963" s="107" t="s">
        <v>1384</v>
      </c>
      <c r="O963" s="107" t="s">
        <v>255</v>
      </c>
      <c r="P963" s="109">
        <v>71845900</v>
      </c>
      <c r="Q963" s="109">
        <v>71845900</v>
      </c>
      <c r="R963" s="109">
        <v>53236284</v>
      </c>
      <c r="S963" s="107" t="s">
        <v>236</v>
      </c>
      <c r="T963" s="105">
        <v>1</v>
      </c>
      <c r="U963" s="107">
        <v>0</v>
      </c>
      <c r="V963" s="107">
        <v>0</v>
      </c>
      <c r="W963" s="107">
        <v>0</v>
      </c>
      <c r="X963" s="78">
        <v>0</v>
      </c>
      <c r="Y963" s="78">
        <v>0</v>
      </c>
    </row>
    <row r="964" spans="1:25" x14ac:dyDescent="0.25">
      <c r="A964" s="7">
        <v>954</v>
      </c>
      <c r="B964" s="8" t="s">
        <v>8212</v>
      </c>
      <c r="C964" s="78" t="s">
        <v>54</v>
      </c>
      <c r="D964" s="78">
        <v>0</v>
      </c>
      <c r="E964" s="107" t="s">
        <v>10783</v>
      </c>
      <c r="F964" s="108">
        <v>42433</v>
      </c>
      <c r="G964" s="107" t="s">
        <v>9052</v>
      </c>
      <c r="H964" s="107" t="s">
        <v>364</v>
      </c>
      <c r="I964" s="107" t="s">
        <v>232</v>
      </c>
      <c r="J964" s="107" t="s">
        <v>233</v>
      </c>
      <c r="K964" s="107" t="s">
        <v>10248</v>
      </c>
      <c r="L964" s="107" t="s">
        <v>10784</v>
      </c>
      <c r="M964" s="107" t="s">
        <v>318</v>
      </c>
      <c r="N964" s="107" t="s">
        <v>1384</v>
      </c>
      <c r="O964" s="107" t="s">
        <v>244</v>
      </c>
      <c r="P964" s="109">
        <v>85630186</v>
      </c>
      <c r="Q964" s="109">
        <v>85630186</v>
      </c>
      <c r="R964" s="109">
        <v>62845377</v>
      </c>
      <c r="S964" s="107" t="s">
        <v>236</v>
      </c>
      <c r="T964" s="105">
        <v>1</v>
      </c>
      <c r="U964" s="107">
        <v>0</v>
      </c>
      <c r="V964" s="107">
        <v>0</v>
      </c>
      <c r="W964" s="107">
        <v>0</v>
      </c>
      <c r="X964" s="78">
        <v>0</v>
      </c>
      <c r="Y964" s="78">
        <v>0</v>
      </c>
    </row>
    <row r="965" spans="1:25" x14ac:dyDescent="0.25">
      <c r="A965" s="7">
        <v>955</v>
      </c>
      <c r="B965" s="8" t="s">
        <v>8217</v>
      </c>
      <c r="C965" s="78" t="s">
        <v>54</v>
      </c>
      <c r="D965" s="78">
        <v>0</v>
      </c>
      <c r="E965" s="107" t="s">
        <v>10785</v>
      </c>
      <c r="F965" s="108">
        <v>42489</v>
      </c>
      <c r="G965" s="107" t="s">
        <v>9052</v>
      </c>
      <c r="H965" s="107" t="s">
        <v>364</v>
      </c>
      <c r="I965" s="107" t="s">
        <v>232</v>
      </c>
      <c r="J965" s="107" t="s">
        <v>233</v>
      </c>
      <c r="K965" s="107" t="s">
        <v>10248</v>
      </c>
      <c r="L965" s="107" t="s">
        <v>10786</v>
      </c>
      <c r="M965" s="107" t="s">
        <v>318</v>
      </c>
      <c r="N965" s="107" t="s">
        <v>1384</v>
      </c>
      <c r="O965" s="107" t="s">
        <v>244</v>
      </c>
      <c r="P965" s="109">
        <v>457945681</v>
      </c>
      <c r="Q965" s="109">
        <v>457945681</v>
      </c>
      <c r="R965" s="109">
        <v>333571569</v>
      </c>
      <c r="S965" s="107" t="s">
        <v>236</v>
      </c>
      <c r="T965" s="105">
        <v>1</v>
      </c>
      <c r="U965" s="107">
        <v>0</v>
      </c>
      <c r="V965" s="107">
        <v>0</v>
      </c>
      <c r="W965" s="107">
        <v>0</v>
      </c>
      <c r="X965" s="78">
        <v>0</v>
      </c>
      <c r="Y965" s="78">
        <v>0</v>
      </c>
    </row>
    <row r="966" spans="1:25" x14ac:dyDescent="0.25">
      <c r="A966" s="7">
        <v>956</v>
      </c>
      <c r="B966" s="8" t="s">
        <v>8221</v>
      </c>
      <c r="C966" s="78" t="s">
        <v>54</v>
      </c>
      <c r="D966" s="78">
        <v>0</v>
      </c>
      <c r="E966" s="107" t="s">
        <v>10787</v>
      </c>
      <c r="F966" s="108">
        <v>41872</v>
      </c>
      <c r="G966" s="107" t="s">
        <v>9052</v>
      </c>
      <c r="H966" s="107" t="s">
        <v>346</v>
      </c>
      <c r="I966" s="107" t="s">
        <v>232</v>
      </c>
      <c r="J966" s="107" t="s">
        <v>233</v>
      </c>
      <c r="K966" s="107" t="s">
        <v>10248</v>
      </c>
      <c r="L966" s="107" t="s">
        <v>10788</v>
      </c>
      <c r="M966" s="107" t="s">
        <v>318</v>
      </c>
      <c r="N966" s="107" t="s">
        <v>1384</v>
      </c>
      <c r="O966" s="107" t="s">
        <v>255</v>
      </c>
      <c r="P966" s="109">
        <v>300000</v>
      </c>
      <c r="Q966" s="109">
        <v>300000</v>
      </c>
      <c r="R966" s="109">
        <v>0</v>
      </c>
      <c r="S966" s="107" t="s">
        <v>236</v>
      </c>
      <c r="T966" s="105">
        <v>1</v>
      </c>
      <c r="U966" s="107">
        <v>0</v>
      </c>
      <c r="V966" s="107">
        <v>0</v>
      </c>
      <c r="W966" s="107">
        <v>0</v>
      </c>
      <c r="X966" s="78">
        <v>0</v>
      </c>
      <c r="Y966" s="78">
        <v>0</v>
      </c>
    </row>
    <row r="967" spans="1:25" x14ac:dyDescent="0.25">
      <c r="A967" s="7">
        <v>957</v>
      </c>
      <c r="B967" s="8" t="s">
        <v>8224</v>
      </c>
      <c r="C967" s="78" t="s">
        <v>54</v>
      </c>
      <c r="D967" s="78">
        <v>0</v>
      </c>
      <c r="E967" s="107" t="s">
        <v>10789</v>
      </c>
      <c r="F967" s="108">
        <v>42430</v>
      </c>
      <c r="G967" s="107" t="s">
        <v>9052</v>
      </c>
      <c r="H967" s="107" t="s">
        <v>364</v>
      </c>
      <c r="I967" s="107" t="s">
        <v>232</v>
      </c>
      <c r="J967" s="107" t="s">
        <v>233</v>
      </c>
      <c r="K967" s="107" t="s">
        <v>10248</v>
      </c>
      <c r="L967" s="107" t="s">
        <v>10790</v>
      </c>
      <c r="M967" s="107" t="s">
        <v>318</v>
      </c>
      <c r="N967" s="107" t="s">
        <v>1384</v>
      </c>
      <c r="O967" s="107" t="s">
        <v>255</v>
      </c>
      <c r="P967" s="109">
        <v>85630186</v>
      </c>
      <c r="Q967" s="109">
        <v>85630186</v>
      </c>
      <c r="R967" s="109">
        <v>0</v>
      </c>
      <c r="S967" s="107" t="s">
        <v>236</v>
      </c>
      <c r="T967" s="105">
        <v>1</v>
      </c>
      <c r="U967" s="107">
        <v>0</v>
      </c>
      <c r="V967" s="107">
        <v>0</v>
      </c>
      <c r="W967" s="107">
        <v>0</v>
      </c>
      <c r="X967" s="78">
        <v>0</v>
      </c>
      <c r="Y967" s="78">
        <v>0</v>
      </c>
    </row>
    <row r="968" spans="1:25" x14ac:dyDescent="0.25">
      <c r="A968" s="7">
        <v>958</v>
      </c>
      <c r="B968" s="8" t="s">
        <v>8228</v>
      </c>
      <c r="C968" s="78" t="s">
        <v>54</v>
      </c>
      <c r="D968" s="78">
        <v>0</v>
      </c>
      <c r="E968" s="107" t="s">
        <v>10791</v>
      </c>
      <c r="F968" s="108">
        <v>42611</v>
      </c>
      <c r="G968" s="107" t="s">
        <v>9052</v>
      </c>
      <c r="H968" s="107" t="s">
        <v>346</v>
      </c>
      <c r="I968" s="107" t="s">
        <v>232</v>
      </c>
      <c r="J968" s="107" t="s">
        <v>233</v>
      </c>
      <c r="K968" s="107" t="s">
        <v>10248</v>
      </c>
      <c r="L968" s="107" t="s">
        <v>10792</v>
      </c>
      <c r="M968" s="107" t="s">
        <v>318</v>
      </c>
      <c r="N968" s="107" t="s">
        <v>1384</v>
      </c>
      <c r="O968" s="107" t="s">
        <v>255</v>
      </c>
      <c r="P968" s="109">
        <v>938580687</v>
      </c>
      <c r="Q968" s="109">
        <v>938580687</v>
      </c>
      <c r="R968" s="109">
        <v>0</v>
      </c>
      <c r="S968" s="107" t="s">
        <v>236</v>
      </c>
      <c r="T968" s="105">
        <v>1</v>
      </c>
      <c r="U968" s="107">
        <v>0</v>
      </c>
      <c r="V968" s="107">
        <v>0</v>
      </c>
      <c r="W968" s="107">
        <v>0</v>
      </c>
      <c r="X968" s="78">
        <v>0</v>
      </c>
      <c r="Y968" s="78">
        <v>0</v>
      </c>
    </row>
    <row r="969" spans="1:25" x14ac:dyDescent="0.25">
      <c r="A969" s="7">
        <v>959</v>
      </c>
      <c r="B969" s="8" t="s">
        <v>8232</v>
      </c>
      <c r="C969" s="78" t="s">
        <v>54</v>
      </c>
      <c r="D969" s="78">
        <v>0</v>
      </c>
      <c r="E969" s="107" t="s">
        <v>10793</v>
      </c>
      <c r="F969" s="108">
        <v>42600</v>
      </c>
      <c r="G969" s="107" t="s">
        <v>9052</v>
      </c>
      <c r="H969" s="107" t="s">
        <v>346</v>
      </c>
      <c r="I969" s="107" t="s">
        <v>232</v>
      </c>
      <c r="J969" s="107" t="s">
        <v>233</v>
      </c>
      <c r="K969" s="107" t="s">
        <v>10248</v>
      </c>
      <c r="L969" s="107" t="s">
        <v>10794</v>
      </c>
      <c r="M969" s="107" t="s">
        <v>318</v>
      </c>
      <c r="N969" s="107" t="s">
        <v>1384</v>
      </c>
      <c r="O969" s="107" t="s">
        <v>255</v>
      </c>
      <c r="P969" s="109">
        <v>162000000</v>
      </c>
      <c r="Q969" s="109">
        <v>162000000</v>
      </c>
      <c r="R969" s="109">
        <v>0</v>
      </c>
      <c r="S969" s="107" t="s">
        <v>236</v>
      </c>
      <c r="T969" s="105">
        <v>1</v>
      </c>
      <c r="U969" s="107">
        <v>0</v>
      </c>
      <c r="V969" s="107">
        <v>0</v>
      </c>
      <c r="W969" s="107">
        <v>0</v>
      </c>
      <c r="X969" s="78">
        <v>0</v>
      </c>
      <c r="Y969" s="78">
        <v>0</v>
      </c>
    </row>
    <row r="970" spans="1:25" x14ac:dyDescent="0.25">
      <c r="A970" s="7">
        <v>960</v>
      </c>
      <c r="B970" s="8" t="s">
        <v>8236</v>
      </c>
      <c r="C970" s="78" t="s">
        <v>54</v>
      </c>
      <c r="D970" s="78">
        <v>0</v>
      </c>
      <c r="E970" s="107" t="s">
        <v>10795</v>
      </c>
      <c r="F970" s="108">
        <v>42613</v>
      </c>
      <c r="G970" s="107" t="s">
        <v>9052</v>
      </c>
      <c r="H970" s="107" t="s">
        <v>346</v>
      </c>
      <c r="I970" s="107" t="s">
        <v>232</v>
      </c>
      <c r="J970" s="107" t="s">
        <v>233</v>
      </c>
      <c r="K970" s="107" t="s">
        <v>10248</v>
      </c>
      <c r="L970" s="107" t="s">
        <v>10796</v>
      </c>
      <c r="M970" s="107" t="s">
        <v>318</v>
      </c>
      <c r="N970" s="107" t="s">
        <v>1384</v>
      </c>
      <c r="O970" s="107" t="s">
        <v>255</v>
      </c>
      <c r="P970" s="109">
        <v>1456896464</v>
      </c>
      <c r="Q970" s="109">
        <v>1456896464</v>
      </c>
      <c r="R970" s="109">
        <v>0</v>
      </c>
      <c r="S970" s="107" t="s">
        <v>236</v>
      </c>
      <c r="T970" s="105">
        <v>1</v>
      </c>
      <c r="U970" s="107">
        <v>0</v>
      </c>
      <c r="V970" s="107">
        <v>0</v>
      </c>
      <c r="W970" s="107">
        <v>0</v>
      </c>
      <c r="X970" s="78">
        <v>0</v>
      </c>
      <c r="Y970" s="78">
        <v>0</v>
      </c>
    </row>
    <row r="971" spans="1:25" x14ac:dyDescent="0.25">
      <c r="A971" s="7">
        <v>961</v>
      </c>
      <c r="B971" s="8" t="s">
        <v>8240</v>
      </c>
      <c r="C971" s="78" t="s">
        <v>54</v>
      </c>
      <c r="D971" s="78">
        <v>0</v>
      </c>
      <c r="E971" s="107" t="s">
        <v>10797</v>
      </c>
      <c r="F971" s="108">
        <v>42488</v>
      </c>
      <c r="G971" s="107" t="s">
        <v>9052</v>
      </c>
      <c r="H971" s="107" t="s">
        <v>346</v>
      </c>
      <c r="I971" s="107" t="s">
        <v>232</v>
      </c>
      <c r="J971" s="107" t="s">
        <v>233</v>
      </c>
      <c r="K971" s="107" t="s">
        <v>10248</v>
      </c>
      <c r="L971" s="107" t="s">
        <v>10798</v>
      </c>
      <c r="M971" s="107" t="s">
        <v>318</v>
      </c>
      <c r="N971" s="107" t="s">
        <v>1384</v>
      </c>
      <c r="O971" s="107" t="s">
        <v>255</v>
      </c>
      <c r="P971" s="109">
        <v>2500000</v>
      </c>
      <c r="Q971" s="109">
        <v>2500000</v>
      </c>
      <c r="R971" s="109">
        <v>0</v>
      </c>
      <c r="S971" s="107" t="s">
        <v>236</v>
      </c>
      <c r="T971" s="105">
        <v>1</v>
      </c>
      <c r="U971" s="107">
        <v>0</v>
      </c>
      <c r="V971" s="107">
        <v>0</v>
      </c>
      <c r="W971" s="107">
        <v>0</v>
      </c>
      <c r="X971" s="78">
        <v>0</v>
      </c>
      <c r="Y971" s="78">
        <v>0</v>
      </c>
    </row>
    <row r="972" spans="1:25" x14ac:dyDescent="0.25">
      <c r="A972" s="7">
        <v>962</v>
      </c>
      <c r="B972" s="8" t="s">
        <v>8243</v>
      </c>
      <c r="C972" s="78" t="s">
        <v>54</v>
      </c>
      <c r="D972" s="78">
        <v>0</v>
      </c>
      <c r="E972" s="107" t="s">
        <v>10799</v>
      </c>
      <c r="F972" s="108">
        <v>42684</v>
      </c>
      <c r="G972" s="107" t="s">
        <v>9052</v>
      </c>
      <c r="H972" s="107" t="s">
        <v>346</v>
      </c>
      <c r="I972" s="107" t="s">
        <v>232</v>
      </c>
      <c r="J972" s="107" t="s">
        <v>233</v>
      </c>
      <c r="K972" s="107" t="s">
        <v>10248</v>
      </c>
      <c r="L972" s="107" t="s">
        <v>10800</v>
      </c>
      <c r="M972" s="107" t="s">
        <v>318</v>
      </c>
      <c r="N972" s="107" t="s">
        <v>1384</v>
      </c>
      <c r="O972" s="107" t="s">
        <v>255</v>
      </c>
      <c r="P972" s="109">
        <v>157585392</v>
      </c>
      <c r="Q972" s="109">
        <v>157585392</v>
      </c>
      <c r="R972" s="109">
        <v>0</v>
      </c>
      <c r="S972" s="107" t="s">
        <v>236</v>
      </c>
      <c r="T972" s="105">
        <v>1</v>
      </c>
      <c r="U972" s="107">
        <v>0</v>
      </c>
      <c r="V972" s="107">
        <v>0</v>
      </c>
      <c r="W972" s="107">
        <v>0</v>
      </c>
      <c r="X972" s="78">
        <v>0</v>
      </c>
      <c r="Y972" s="78">
        <v>0</v>
      </c>
    </row>
    <row r="973" spans="1:25" x14ac:dyDescent="0.25">
      <c r="A973" s="7">
        <v>963</v>
      </c>
      <c r="B973" s="8" t="s">
        <v>8247</v>
      </c>
      <c r="C973" s="78" t="s">
        <v>54</v>
      </c>
      <c r="D973" s="78">
        <v>0</v>
      </c>
      <c r="E973" s="107" t="s">
        <v>10801</v>
      </c>
      <c r="F973" s="108">
        <v>42781</v>
      </c>
      <c r="G973" s="107" t="s">
        <v>9052</v>
      </c>
      <c r="H973" s="107" t="s">
        <v>346</v>
      </c>
      <c r="I973" s="107" t="s">
        <v>232</v>
      </c>
      <c r="J973" s="107" t="s">
        <v>233</v>
      </c>
      <c r="K973" s="107" t="s">
        <v>10248</v>
      </c>
      <c r="L973" s="107" t="s">
        <v>10802</v>
      </c>
      <c r="M973" s="107" t="s">
        <v>318</v>
      </c>
      <c r="N973" s="107" t="s">
        <v>1384</v>
      </c>
      <c r="O973" s="107" t="s">
        <v>255</v>
      </c>
      <c r="P973" s="109">
        <v>78998304</v>
      </c>
      <c r="Q973" s="109">
        <v>78998304</v>
      </c>
      <c r="R973" s="109">
        <v>0</v>
      </c>
      <c r="S973" s="107" t="s">
        <v>236</v>
      </c>
      <c r="T973" s="105">
        <v>1</v>
      </c>
      <c r="U973" s="107">
        <v>0</v>
      </c>
      <c r="V973" s="107">
        <v>0</v>
      </c>
      <c r="W973" s="107">
        <v>0</v>
      </c>
      <c r="X973" s="78">
        <v>0</v>
      </c>
      <c r="Y973" s="78">
        <v>0</v>
      </c>
    </row>
    <row r="974" spans="1:25" x14ac:dyDescent="0.25">
      <c r="A974" s="7">
        <v>964</v>
      </c>
      <c r="B974" s="8" t="s">
        <v>8250</v>
      </c>
      <c r="C974" s="78" t="s">
        <v>54</v>
      </c>
      <c r="D974" s="78">
        <v>0</v>
      </c>
      <c r="E974" s="107" t="s">
        <v>10803</v>
      </c>
      <c r="F974" s="108">
        <v>42781</v>
      </c>
      <c r="G974" s="107" t="s">
        <v>9052</v>
      </c>
      <c r="H974" s="107" t="s">
        <v>346</v>
      </c>
      <c r="I974" s="107" t="s">
        <v>232</v>
      </c>
      <c r="J974" s="107" t="s">
        <v>233</v>
      </c>
      <c r="K974" s="107" t="s">
        <v>10248</v>
      </c>
      <c r="L974" s="107" t="s">
        <v>10804</v>
      </c>
      <c r="M974" s="107" t="s">
        <v>318</v>
      </c>
      <c r="N974" s="107" t="s">
        <v>1384</v>
      </c>
      <c r="O974" s="107" t="s">
        <v>255</v>
      </c>
      <c r="P974" s="109">
        <v>1848158944</v>
      </c>
      <c r="Q974" s="109">
        <v>1848158944</v>
      </c>
      <c r="R974" s="109">
        <v>0</v>
      </c>
      <c r="S974" s="107" t="s">
        <v>236</v>
      </c>
      <c r="T974" s="105">
        <v>1</v>
      </c>
      <c r="U974" s="107">
        <v>0</v>
      </c>
      <c r="V974" s="107">
        <v>0</v>
      </c>
      <c r="W974" s="107">
        <v>0</v>
      </c>
      <c r="X974" s="78">
        <v>0</v>
      </c>
      <c r="Y974" s="78">
        <v>0</v>
      </c>
    </row>
    <row r="975" spans="1:25" x14ac:dyDescent="0.25">
      <c r="A975" s="7">
        <v>965</v>
      </c>
      <c r="B975" s="8" t="s">
        <v>8254</v>
      </c>
      <c r="C975" s="78" t="s">
        <v>54</v>
      </c>
      <c r="D975" s="78">
        <v>0</v>
      </c>
      <c r="E975" s="107" t="s">
        <v>10805</v>
      </c>
      <c r="F975" s="108">
        <v>42779</v>
      </c>
      <c r="G975" s="107" t="s">
        <v>9052</v>
      </c>
      <c r="H975" s="107" t="s">
        <v>364</v>
      </c>
      <c r="I975" s="107" t="s">
        <v>232</v>
      </c>
      <c r="J975" s="107" t="s">
        <v>233</v>
      </c>
      <c r="K975" s="107" t="s">
        <v>10248</v>
      </c>
      <c r="L975" s="107" t="s">
        <v>10806</v>
      </c>
      <c r="M975" s="107" t="s">
        <v>318</v>
      </c>
      <c r="N975" s="107" t="s">
        <v>1384</v>
      </c>
      <c r="O975" s="107" t="s">
        <v>244</v>
      </c>
      <c r="P975" s="109">
        <v>120985588</v>
      </c>
      <c r="Q975" s="109">
        <v>120985588</v>
      </c>
      <c r="R975" s="109">
        <v>83864100</v>
      </c>
      <c r="S975" s="107" t="s">
        <v>236</v>
      </c>
      <c r="T975" s="105">
        <v>1</v>
      </c>
      <c r="U975" s="107">
        <v>0</v>
      </c>
      <c r="V975" s="107">
        <v>0</v>
      </c>
      <c r="W975" s="107">
        <v>0</v>
      </c>
      <c r="X975" s="78">
        <v>0</v>
      </c>
      <c r="Y975" s="78">
        <v>0</v>
      </c>
    </row>
    <row r="976" spans="1:25" x14ac:dyDescent="0.25">
      <c r="A976" s="7">
        <v>966</v>
      </c>
      <c r="B976" s="8" t="s">
        <v>8257</v>
      </c>
      <c r="C976" s="78" t="s">
        <v>54</v>
      </c>
      <c r="D976" s="78">
        <v>0</v>
      </c>
      <c r="E976" s="107" t="s">
        <v>10807</v>
      </c>
      <c r="F976" s="108">
        <v>42697</v>
      </c>
      <c r="G976" s="107" t="s">
        <v>9052</v>
      </c>
      <c r="H976" s="107" t="s">
        <v>346</v>
      </c>
      <c r="I976" s="107" t="s">
        <v>232</v>
      </c>
      <c r="J976" s="107" t="s">
        <v>233</v>
      </c>
      <c r="K976" s="107" t="s">
        <v>10248</v>
      </c>
      <c r="L976" s="107" t="s">
        <v>10808</v>
      </c>
      <c r="M976" s="107" t="s">
        <v>318</v>
      </c>
      <c r="N976" s="107" t="s">
        <v>1384</v>
      </c>
      <c r="O976" s="107" t="s">
        <v>255</v>
      </c>
      <c r="P976" s="109">
        <v>118497456</v>
      </c>
      <c r="Q976" s="109">
        <v>118497456</v>
      </c>
      <c r="R976" s="109">
        <v>0</v>
      </c>
      <c r="S976" s="107" t="s">
        <v>236</v>
      </c>
      <c r="T976" s="105">
        <v>1</v>
      </c>
      <c r="U976" s="107">
        <v>0</v>
      </c>
      <c r="V976" s="107">
        <v>0</v>
      </c>
      <c r="W976" s="107">
        <v>0</v>
      </c>
      <c r="X976" s="78">
        <v>0</v>
      </c>
      <c r="Y976" s="78">
        <v>0</v>
      </c>
    </row>
    <row r="977" spans="1:25" x14ac:dyDescent="0.25">
      <c r="A977" s="7">
        <v>967</v>
      </c>
      <c r="B977" s="8" t="s">
        <v>8261</v>
      </c>
      <c r="C977" s="78" t="s">
        <v>54</v>
      </c>
      <c r="D977" s="78">
        <v>0</v>
      </c>
      <c r="E977" s="107" t="s">
        <v>10809</v>
      </c>
      <c r="F977" s="108">
        <v>42690</v>
      </c>
      <c r="G977" s="107" t="s">
        <v>9052</v>
      </c>
      <c r="H977" s="107" t="s">
        <v>354</v>
      </c>
      <c r="I977" s="107" t="s">
        <v>232</v>
      </c>
      <c r="J977" s="107" t="s">
        <v>233</v>
      </c>
      <c r="K977" s="107" t="s">
        <v>10248</v>
      </c>
      <c r="L977" s="107" t="s">
        <v>10810</v>
      </c>
      <c r="M977" s="107" t="s">
        <v>318</v>
      </c>
      <c r="N977" s="107" t="s">
        <v>1396</v>
      </c>
      <c r="O977" s="107" t="s">
        <v>226</v>
      </c>
      <c r="P977" s="109">
        <v>0</v>
      </c>
      <c r="Q977" s="109">
        <v>0</v>
      </c>
      <c r="R977" s="109">
        <v>0</v>
      </c>
      <c r="S977" s="107" t="s">
        <v>236</v>
      </c>
      <c r="T977" s="105">
        <v>1</v>
      </c>
      <c r="U977" s="107">
        <v>0</v>
      </c>
      <c r="V977" s="107">
        <v>0</v>
      </c>
      <c r="W977" s="107">
        <v>0</v>
      </c>
      <c r="X977" s="78">
        <v>0</v>
      </c>
      <c r="Y977" s="78">
        <v>0</v>
      </c>
    </row>
    <row r="978" spans="1:25" x14ac:dyDescent="0.25">
      <c r="A978" s="7">
        <v>968</v>
      </c>
      <c r="B978" s="8" t="s">
        <v>8265</v>
      </c>
      <c r="C978" s="78" t="s">
        <v>54</v>
      </c>
      <c r="D978" s="78">
        <v>0</v>
      </c>
      <c r="E978" s="107" t="s">
        <v>10811</v>
      </c>
      <c r="F978" s="108">
        <v>42907</v>
      </c>
      <c r="G978" s="107" t="s">
        <v>9052</v>
      </c>
      <c r="H978" s="107" t="s">
        <v>346</v>
      </c>
      <c r="I978" s="107" t="s">
        <v>232</v>
      </c>
      <c r="J978" s="107" t="s">
        <v>233</v>
      </c>
      <c r="K978" s="107" t="s">
        <v>10248</v>
      </c>
      <c r="L978" s="107" t="s">
        <v>10812</v>
      </c>
      <c r="M978" s="107" t="s">
        <v>318</v>
      </c>
      <c r="N978" s="107" t="s">
        <v>1390</v>
      </c>
      <c r="O978" s="107" t="s">
        <v>255</v>
      </c>
      <c r="P978" s="109">
        <v>25000000</v>
      </c>
      <c r="Q978" s="109">
        <v>25000000</v>
      </c>
      <c r="R978" s="109">
        <v>0</v>
      </c>
      <c r="S978" s="107" t="s">
        <v>236</v>
      </c>
      <c r="T978" s="105">
        <v>1</v>
      </c>
      <c r="U978" s="107">
        <v>0</v>
      </c>
      <c r="V978" s="107">
        <v>0</v>
      </c>
      <c r="W978" s="107">
        <v>0</v>
      </c>
      <c r="X978" s="78">
        <v>0</v>
      </c>
      <c r="Y978" s="78">
        <v>0</v>
      </c>
    </row>
    <row r="979" spans="1:25" x14ac:dyDescent="0.25">
      <c r="A979" s="7">
        <v>969</v>
      </c>
      <c r="B979" s="8" t="s">
        <v>8269</v>
      </c>
      <c r="C979" s="78" t="s">
        <v>54</v>
      </c>
      <c r="D979" s="78">
        <v>0</v>
      </c>
      <c r="E979" s="107" t="s">
        <v>10813</v>
      </c>
      <c r="F979" s="108">
        <v>42958</v>
      </c>
      <c r="G979" s="107" t="s">
        <v>246</v>
      </c>
      <c r="H979" s="107" t="s">
        <v>350</v>
      </c>
      <c r="I979" s="107" t="s">
        <v>232</v>
      </c>
      <c r="J979" s="107" t="s">
        <v>233</v>
      </c>
      <c r="K979" s="107" t="s">
        <v>10248</v>
      </c>
      <c r="L979" s="107" t="s">
        <v>10814</v>
      </c>
      <c r="M979" s="107" t="s">
        <v>318</v>
      </c>
      <c r="N979" s="107" t="s">
        <v>1390</v>
      </c>
      <c r="O979" s="107" t="s">
        <v>255</v>
      </c>
      <c r="P979" s="109">
        <v>15000000</v>
      </c>
      <c r="Q979" s="109">
        <v>15000000</v>
      </c>
      <c r="R979" s="109">
        <v>0</v>
      </c>
      <c r="S979" s="107" t="s">
        <v>236</v>
      </c>
      <c r="T979" s="105">
        <v>1</v>
      </c>
      <c r="U979" s="107">
        <v>0</v>
      </c>
      <c r="V979" s="107">
        <v>0</v>
      </c>
      <c r="W979" s="107">
        <v>0</v>
      </c>
      <c r="X979" s="78">
        <v>0</v>
      </c>
      <c r="Y979" s="78">
        <v>0</v>
      </c>
    </row>
    <row r="980" spans="1:25" x14ac:dyDescent="0.25">
      <c r="A980" s="7">
        <v>970</v>
      </c>
      <c r="B980" s="8" t="s">
        <v>8273</v>
      </c>
      <c r="C980" s="78" t="s">
        <v>54</v>
      </c>
      <c r="D980" s="78">
        <v>0</v>
      </c>
      <c r="E980" s="107" t="s">
        <v>10815</v>
      </c>
      <c r="F980" s="108">
        <v>42962</v>
      </c>
      <c r="G980" s="107" t="s">
        <v>9052</v>
      </c>
      <c r="H980" s="107" t="s">
        <v>346</v>
      </c>
      <c r="I980" s="107" t="s">
        <v>232</v>
      </c>
      <c r="J980" s="107" t="s">
        <v>233</v>
      </c>
      <c r="K980" s="107" t="s">
        <v>10248</v>
      </c>
      <c r="L980" s="107" t="s">
        <v>10816</v>
      </c>
      <c r="M980" s="107" t="s">
        <v>318</v>
      </c>
      <c r="N980" s="107" t="s">
        <v>1396</v>
      </c>
      <c r="O980" s="107" t="s">
        <v>250</v>
      </c>
      <c r="P980" s="109">
        <v>70000000</v>
      </c>
      <c r="Q980" s="109">
        <v>70000000</v>
      </c>
      <c r="R980" s="109">
        <v>0</v>
      </c>
      <c r="S980" s="107" t="s">
        <v>236</v>
      </c>
      <c r="T980" s="105">
        <v>1</v>
      </c>
      <c r="U980" s="107">
        <v>0</v>
      </c>
      <c r="V980" s="107">
        <v>0</v>
      </c>
      <c r="W980" s="107">
        <v>0</v>
      </c>
      <c r="X980" s="78">
        <v>0</v>
      </c>
      <c r="Y980" s="78">
        <v>0</v>
      </c>
    </row>
    <row r="981" spans="1:25" x14ac:dyDescent="0.25">
      <c r="A981" s="7">
        <v>971</v>
      </c>
      <c r="B981" s="8" t="s">
        <v>8277</v>
      </c>
      <c r="C981" s="78" t="s">
        <v>54</v>
      </c>
      <c r="D981" s="78">
        <v>0</v>
      </c>
      <c r="E981" s="107" t="s">
        <v>10817</v>
      </c>
      <c r="F981" s="108">
        <v>42674</v>
      </c>
      <c r="G981" s="107" t="s">
        <v>246</v>
      </c>
      <c r="H981" s="107" t="s">
        <v>350</v>
      </c>
      <c r="I981" s="107" t="s">
        <v>232</v>
      </c>
      <c r="J981" s="107" t="s">
        <v>233</v>
      </c>
      <c r="K981" s="107" t="s">
        <v>10248</v>
      </c>
      <c r="L981" s="107" t="s">
        <v>10818</v>
      </c>
      <c r="M981" s="107" t="s">
        <v>318</v>
      </c>
      <c r="N981" s="107" t="s">
        <v>1384</v>
      </c>
      <c r="O981" s="107" t="s">
        <v>244</v>
      </c>
      <c r="P981" s="109">
        <v>13789080</v>
      </c>
      <c r="Q981" s="109">
        <v>13789080</v>
      </c>
      <c r="R981" s="109">
        <v>0</v>
      </c>
      <c r="S981" s="107" t="s">
        <v>236</v>
      </c>
      <c r="T981" s="105">
        <v>1</v>
      </c>
      <c r="U981" s="107">
        <v>0</v>
      </c>
      <c r="V981" s="107">
        <v>0</v>
      </c>
      <c r="W981" s="107">
        <v>0</v>
      </c>
      <c r="X981" s="78">
        <v>0</v>
      </c>
      <c r="Y981" s="78">
        <v>0</v>
      </c>
    </row>
    <row r="982" spans="1:25" x14ac:dyDescent="0.25">
      <c r="A982" s="7">
        <v>972</v>
      </c>
      <c r="B982" s="8" t="s">
        <v>8280</v>
      </c>
      <c r="C982" s="78" t="s">
        <v>54</v>
      </c>
      <c r="D982" s="78">
        <v>0</v>
      </c>
      <c r="E982" s="107" t="s">
        <v>10819</v>
      </c>
      <c r="F982" s="108">
        <v>43053</v>
      </c>
      <c r="G982" s="107" t="s">
        <v>9052</v>
      </c>
      <c r="H982" s="107" t="s">
        <v>346</v>
      </c>
      <c r="I982" s="107" t="s">
        <v>232</v>
      </c>
      <c r="J982" s="107" t="s">
        <v>233</v>
      </c>
      <c r="K982" s="107" t="s">
        <v>10248</v>
      </c>
      <c r="L982" s="107" t="s">
        <v>10820</v>
      </c>
      <c r="M982" s="107" t="s">
        <v>318</v>
      </c>
      <c r="N982" s="107" t="s">
        <v>1384</v>
      </c>
      <c r="O982" s="107" t="s">
        <v>244</v>
      </c>
      <c r="P982" s="109">
        <v>44737121</v>
      </c>
      <c r="Q982" s="109">
        <v>44737121</v>
      </c>
      <c r="R982" s="109">
        <v>0</v>
      </c>
      <c r="S982" s="107" t="s">
        <v>236</v>
      </c>
      <c r="T982" s="105">
        <v>1</v>
      </c>
      <c r="U982" s="107">
        <v>0</v>
      </c>
      <c r="V982" s="107">
        <v>0</v>
      </c>
      <c r="W982" s="107">
        <v>0</v>
      </c>
      <c r="X982" s="78">
        <v>0</v>
      </c>
      <c r="Y982" s="78">
        <v>0</v>
      </c>
    </row>
    <row r="983" spans="1:25" x14ac:dyDescent="0.25">
      <c r="A983" s="7">
        <v>973</v>
      </c>
      <c r="B983" s="8" t="s">
        <v>8284</v>
      </c>
      <c r="C983" s="78" t="s">
        <v>54</v>
      </c>
      <c r="D983" s="78">
        <v>0</v>
      </c>
      <c r="E983" s="107" t="s">
        <v>10821</v>
      </c>
      <c r="F983" s="108">
        <v>42934</v>
      </c>
      <c r="G983" s="107" t="s">
        <v>246</v>
      </c>
      <c r="H983" s="107" t="s">
        <v>350</v>
      </c>
      <c r="I983" s="107" t="s">
        <v>232</v>
      </c>
      <c r="J983" s="107" t="s">
        <v>233</v>
      </c>
      <c r="K983" s="107" t="s">
        <v>10248</v>
      </c>
      <c r="L983" s="107" t="s">
        <v>10822</v>
      </c>
      <c r="M983" s="107" t="s">
        <v>318</v>
      </c>
      <c r="N983" s="107" t="s">
        <v>1384</v>
      </c>
      <c r="O983" s="107" t="s">
        <v>244</v>
      </c>
      <c r="P983" s="109">
        <v>18375000</v>
      </c>
      <c r="Q983" s="109">
        <v>18375000</v>
      </c>
      <c r="R983" s="109">
        <v>0</v>
      </c>
      <c r="S983" s="107" t="s">
        <v>236</v>
      </c>
      <c r="T983" s="105">
        <v>1</v>
      </c>
      <c r="U983" s="107">
        <v>0</v>
      </c>
      <c r="V983" s="107">
        <v>0</v>
      </c>
      <c r="W983" s="107">
        <v>0</v>
      </c>
      <c r="X983" s="78">
        <v>0</v>
      </c>
      <c r="Y983" s="78">
        <v>0</v>
      </c>
    </row>
    <row r="984" spans="1:25" x14ac:dyDescent="0.25">
      <c r="A984" s="7">
        <v>974</v>
      </c>
      <c r="B984" s="8" t="s">
        <v>8287</v>
      </c>
      <c r="C984" s="78" t="s">
        <v>54</v>
      </c>
      <c r="D984" s="78">
        <v>0</v>
      </c>
      <c r="E984" s="107" t="s">
        <v>10823</v>
      </c>
      <c r="F984" s="108">
        <v>43082</v>
      </c>
      <c r="G984" s="107" t="s">
        <v>9052</v>
      </c>
      <c r="H984" s="107" t="s">
        <v>346</v>
      </c>
      <c r="I984" s="107" t="s">
        <v>232</v>
      </c>
      <c r="J984" s="107" t="s">
        <v>233</v>
      </c>
      <c r="K984" s="107" t="s">
        <v>10248</v>
      </c>
      <c r="L984" s="107" t="s">
        <v>10824</v>
      </c>
      <c r="M984" s="107" t="s">
        <v>318</v>
      </c>
      <c r="N984" s="107" t="s">
        <v>1384</v>
      </c>
      <c r="O984" s="107" t="s">
        <v>250</v>
      </c>
      <c r="P984" s="109">
        <v>103714597</v>
      </c>
      <c r="Q984" s="109">
        <v>103714597</v>
      </c>
      <c r="R984" s="109">
        <v>0</v>
      </c>
      <c r="S984" s="107" t="s">
        <v>236</v>
      </c>
      <c r="T984" s="105">
        <v>1</v>
      </c>
      <c r="U984" s="107">
        <v>0</v>
      </c>
      <c r="V984" s="107">
        <v>0</v>
      </c>
      <c r="W984" s="107">
        <v>0</v>
      </c>
      <c r="X984" s="78">
        <v>0</v>
      </c>
      <c r="Y984" s="78">
        <v>0</v>
      </c>
    </row>
    <row r="985" spans="1:25" x14ac:dyDescent="0.25">
      <c r="A985" s="7">
        <v>975</v>
      </c>
      <c r="B985" s="8" t="s">
        <v>8291</v>
      </c>
      <c r="C985" s="78" t="s">
        <v>54</v>
      </c>
      <c r="D985" s="78">
        <v>0</v>
      </c>
      <c r="E985" s="107" t="s">
        <v>10825</v>
      </c>
      <c r="F985" s="108">
        <v>43145</v>
      </c>
      <c r="G985" s="107" t="s">
        <v>9052</v>
      </c>
      <c r="H985" s="107" t="s">
        <v>346</v>
      </c>
      <c r="I985" s="107" t="s">
        <v>232</v>
      </c>
      <c r="J985" s="107" t="s">
        <v>233</v>
      </c>
      <c r="K985" s="107" t="s">
        <v>10248</v>
      </c>
      <c r="L985" s="107" t="s">
        <v>10826</v>
      </c>
      <c r="M985" s="107" t="s">
        <v>318</v>
      </c>
      <c r="N985" s="107" t="s">
        <v>1384</v>
      </c>
      <c r="O985" s="107" t="s">
        <v>244</v>
      </c>
      <c r="P985" s="109">
        <v>45956151</v>
      </c>
      <c r="Q985" s="109">
        <v>45956151</v>
      </c>
      <c r="R985" s="109">
        <v>0</v>
      </c>
      <c r="S985" s="107" t="s">
        <v>236</v>
      </c>
      <c r="T985" s="105">
        <v>1</v>
      </c>
      <c r="U985" s="107">
        <v>0</v>
      </c>
      <c r="V985" s="107">
        <v>0</v>
      </c>
      <c r="W985" s="107">
        <v>0</v>
      </c>
      <c r="X985" s="78">
        <v>0</v>
      </c>
      <c r="Y985" s="78">
        <v>0</v>
      </c>
    </row>
    <row r="986" spans="1:25" x14ac:dyDescent="0.25">
      <c r="A986" s="7">
        <v>976</v>
      </c>
      <c r="B986" s="8" t="s">
        <v>8295</v>
      </c>
      <c r="C986" s="78" t="s">
        <v>54</v>
      </c>
      <c r="D986" s="78">
        <v>0</v>
      </c>
      <c r="E986" s="107" t="s">
        <v>10827</v>
      </c>
      <c r="F986" s="108">
        <v>43153</v>
      </c>
      <c r="G986" s="107" t="s">
        <v>9052</v>
      </c>
      <c r="H986" s="107" t="s">
        <v>364</v>
      </c>
      <c r="I986" s="107" t="s">
        <v>232</v>
      </c>
      <c r="J986" s="107" t="s">
        <v>233</v>
      </c>
      <c r="K986" s="107" t="s">
        <v>10248</v>
      </c>
      <c r="L986" s="107" t="s">
        <v>10828</v>
      </c>
      <c r="M986" s="107" t="s">
        <v>318</v>
      </c>
      <c r="N986" s="107" t="s">
        <v>1384</v>
      </c>
      <c r="O986" s="107" t="s">
        <v>250</v>
      </c>
      <c r="P986" s="109">
        <v>73771700</v>
      </c>
      <c r="Q986" s="109">
        <v>73771700</v>
      </c>
      <c r="R986" s="109">
        <v>48622154</v>
      </c>
      <c r="S986" s="107" t="s">
        <v>236</v>
      </c>
      <c r="T986" s="105">
        <v>1</v>
      </c>
      <c r="U986" s="107">
        <v>0</v>
      </c>
      <c r="V986" s="107">
        <v>0</v>
      </c>
      <c r="W986" s="107">
        <v>0</v>
      </c>
      <c r="X986" s="78">
        <v>0</v>
      </c>
      <c r="Y986" s="78">
        <v>0</v>
      </c>
    </row>
    <row r="987" spans="1:25" x14ac:dyDescent="0.25">
      <c r="A987" s="7">
        <v>977</v>
      </c>
      <c r="B987" s="8" t="s">
        <v>8299</v>
      </c>
      <c r="C987" s="78" t="s">
        <v>54</v>
      </c>
      <c r="D987" s="78">
        <v>0</v>
      </c>
      <c r="E987" s="107" t="s">
        <v>10829</v>
      </c>
      <c r="F987" s="108">
        <v>43217</v>
      </c>
      <c r="G987" s="107" t="s">
        <v>9052</v>
      </c>
      <c r="H987" s="107" t="s">
        <v>346</v>
      </c>
      <c r="I987" s="107" t="s">
        <v>232</v>
      </c>
      <c r="J987" s="107" t="s">
        <v>233</v>
      </c>
      <c r="K987" s="107" t="s">
        <v>10248</v>
      </c>
      <c r="L987" s="107" t="s">
        <v>10830</v>
      </c>
      <c r="M987" s="107" t="s">
        <v>318</v>
      </c>
      <c r="N987" s="107" t="s">
        <v>1384</v>
      </c>
      <c r="O987" s="107" t="s">
        <v>244</v>
      </c>
      <c r="P987" s="109">
        <v>14878839</v>
      </c>
      <c r="Q987" s="109">
        <v>14878839</v>
      </c>
      <c r="R987" s="109">
        <v>0</v>
      </c>
      <c r="S987" s="107" t="s">
        <v>236</v>
      </c>
      <c r="T987" s="105">
        <v>1</v>
      </c>
      <c r="U987" s="107">
        <v>0</v>
      </c>
      <c r="V987" s="107">
        <v>0</v>
      </c>
      <c r="W987" s="107">
        <v>0</v>
      </c>
      <c r="X987" s="78">
        <v>0</v>
      </c>
      <c r="Y987" s="78">
        <v>0</v>
      </c>
    </row>
    <row r="988" spans="1:25" x14ac:dyDescent="0.25">
      <c r="A988" s="7">
        <v>978</v>
      </c>
      <c r="B988" s="8" t="s">
        <v>8304</v>
      </c>
      <c r="C988" s="78" t="s">
        <v>54</v>
      </c>
      <c r="D988" s="78">
        <v>0</v>
      </c>
      <c r="E988" s="107" t="s">
        <v>10831</v>
      </c>
      <c r="F988" s="108">
        <v>42873</v>
      </c>
      <c r="G988" s="107" t="s">
        <v>246</v>
      </c>
      <c r="H988" s="107" t="s">
        <v>350</v>
      </c>
      <c r="I988" s="107" t="s">
        <v>232</v>
      </c>
      <c r="J988" s="107" t="s">
        <v>233</v>
      </c>
      <c r="K988" s="107" t="s">
        <v>10248</v>
      </c>
      <c r="L988" s="107" t="s">
        <v>10832</v>
      </c>
      <c r="M988" s="107" t="s">
        <v>318</v>
      </c>
      <c r="N988" s="107" t="s">
        <v>1384</v>
      </c>
      <c r="O988" s="107" t="s">
        <v>244</v>
      </c>
      <c r="P988" s="109">
        <v>14754340</v>
      </c>
      <c r="Q988" s="109">
        <v>14754340</v>
      </c>
      <c r="R988" s="109">
        <v>0</v>
      </c>
      <c r="S988" s="107" t="s">
        <v>236</v>
      </c>
      <c r="T988" s="105">
        <v>1</v>
      </c>
      <c r="U988" s="107">
        <v>0</v>
      </c>
      <c r="V988" s="107">
        <v>0</v>
      </c>
      <c r="W988" s="107">
        <v>0</v>
      </c>
      <c r="X988" s="78">
        <v>0</v>
      </c>
      <c r="Y988" s="78">
        <v>0</v>
      </c>
    </row>
    <row r="989" spans="1:25" x14ac:dyDescent="0.25">
      <c r="A989" s="7">
        <v>979</v>
      </c>
      <c r="B989" s="8" t="s">
        <v>8308</v>
      </c>
      <c r="C989" s="78" t="s">
        <v>54</v>
      </c>
      <c r="D989" s="78">
        <v>0</v>
      </c>
      <c r="E989" s="107" t="s">
        <v>10833</v>
      </c>
      <c r="F989" s="108">
        <v>43242</v>
      </c>
      <c r="G989" s="107" t="s">
        <v>9052</v>
      </c>
      <c r="H989" s="107" t="s">
        <v>346</v>
      </c>
      <c r="I989" s="107" t="s">
        <v>232</v>
      </c>
      <c r="J989" s="107" t="s">
        <v>233</v>
      </c>
      <c r="K989" s="107" t="s">
        <v>10248</v>
      </c>
      <c r="L989" s="107" t="s">
        <v>10834</v>
      </c>
      <c r="M989" s="107" t="s">
        <v>318</v>
      </c>
      <c r="N989" s="107" t="s">
        <v>1384</v>
      </c>
      <c r="O989" s="107" t="s">
        <v>244</v>
      </c>
      <c r="P989" s="109">
        <v>36119713</v>
      </c>
      <c r="Q989" s="109">
        <v>36119713</v>
      </c>
      <c r="R989" s="109">
        <v>0</v>
      </c>
      <c r="S989" s="107" t="s">
        <v>236</v>
      </c>
      <c r="T989" s="105">
        <v>1</v>
      </c>
      <c r="U989" s="107">
        <v>0</v>
      </c>
      <c r="V989" s="107">
        <v>0</v>
      </c>
      <c r="W989" s="107">
        <v>0</v>
      </c>
      <c r="X989" s="78">
        <v>0</v>
      </c>
      <c r="Y989" s="78">
        <v>0</v>
      </c>
    </row>
    <row r="990" spans="1:25" x14ac:dyDescent="0.25">
      <c r="A990" s="7">
        <v>980</v>
      </c>
      <c r="B990" s="8" t="s">
        <v>8310</v>
      </c>
      <c r="C990" s="78" t="s">
        <v>54</v>
      </c>
      <c r="D990" s="78">
        <v>0</v>
      </c>
      <c r="E990" s="107" t="s">
        <v>10835</v>
      </c>
      <c r="F990" s="108">
        <v>42832</v>
      </c>
      <c r="G990" s="107" t="s">
        <v>9052</v>
      </c>
      <c r="H990" s="107" t="s">
        <v>346</v>
      </c>
      <c r="I990" s="107" t="s">
        <v>232</v>
      </c>
      <c r="J990" s="107" t="s">
        <v>233</v>
      </c>
      <c r="K990" s="107" t="s">
        <v>10248</v>
      </c>
      <c r="L990" s="107" t="s">
        <v>10836</v>
      </c>
      <c r="M990" s="107" t="s">
        <v>318</v>
      </c>
      <c r="N990" s="107" t="s">
        <v>1384</v>
      </c>
      <c r="O990" s="107" t="s">
        <v>255</v>
      </c>
      <c r="P990" s="109">
        <v>34066442</v>
      </c>
      <c r="Q990" s="109">
        <v>34066442</v>
      </c>
      <c r="R990" s="109">
        <v>0</v>
      </c>
      <c r="S990" s="107" t="s">
        <v>236</v>
      </c>
      <c r="T990" s="105">
        <v>1</v>
      </c>
      <c r="U990" s="107">
        <v>0</v>
      </c>
      <c r="V990" s="107">
        <v>0</v>
      </c>
      <c r="W990" s="107">
        <v>0</v>
      </c>
      <c r="X990" s="78">
        <v>0</v>
      </c>
      <c r="Y990" s="78">
        <v>0</v>
      </c>
    </row>
    <row r="991" spans="1:25" x14ac:dyDescent="0.25">
      <c r="A991" s="7">
        <v>981</v>
      </c>
      <c r="B991" s="8" t="s">
        <v>8314</v>
      </c>
      <c r="C991" s="78" t="s">
        <v>54</v>
      </c>
      <c r="D991" s="78">
        <v>0</v>
      </c>
      <c r="E991" s="107" t="s">
        <v>10837</v>
      </c>
      <c r="F991" s="108">
        <v>43325</v>
      </c>
      <c r="G991" s="107" t="s">
        <v>9052</v>
      </c>
      <c r="H991" s="107" t="s">
        <v>346</v>
      </c>
      <c r="I991" s="107" t="s">
        <v>232</v>
      </c>
      <c r="J991" s="107" t="s">
        <v>233</v>
      </c>
      <c r="K991" s="107" t="s">
        <v>10248</v>
      </c>
      <c r="L991" s="107" t="s">
        <v>10838</v>
      </c>
      <c r="M991" s="107" t="s">
        <v>318</v>
      </c>
      <c r="N991" s="107" t="s">
        <v>1384</v>
      </c>
      <c r="O991" s="107" t="s">
        <v>244</v>
      </c>
      <c r="P991" s="109">
        <v>70311780</v>
      </c>
      <c r="Q991" s="109">
        <v>70311780</v>
      </c>
      <c r="R991" s="109">
        <v>45472246</v>
      </c>
      <c r="S991" s="107" t="s">
        <v>236</v>
      </c>
      <c r="T991" s="105">
        <v>1</v>
      </c>
      <c r="U991" s="107">
        <v>0</v>
      </c>
      <c r="V991" s="107">
        <v>0</v>
      </c>
      <c r="W991" s="107">
        <v>0</v>
      </c>
      <c r="X991" s="78">
        <v>0</v>
      </c>
      <c r="Y991" s="78">
        <v>0</v>
      </c>
    </row>
    <row r="992" spans="1:25" x14ac:dyDescent="0.25">
      <c r="A992" s="7">
        <v>982</v>
      </c>
      <c r="B992" s="8" t="s">
        <v>8319</v>
      </c>
      <c r="C992" s="78" t="s">
        <v>54</v>
      </c>
      <c r="D992" s="78">
        <v>0</v>
      </c>
      <c r="E992" s="107" t="s">
        <v>10839</v>
      </c>
      <c r="F992" s="108">
        <v>42598</v>
      </c>
      <c r="G992" s="107" t="s">
        <v>9052</v>
      </c>
      <c r="H992" s="107" t="s">
        <v>344</v>
      </c>
      <c r="I992" s="107" t="s">
        <v>223</v>
      </c>
      <c r="J992" s="107" t="s">
        <v>233</v>
      </c>
      <c r="K992" s="107" t="s">
        <v>10248</v>
      </c>
      <c r="L992" s="107" t="s">
        <v>10840</v>
      </c>
      <c r="M992" s="107" t="s">
        <v>318</v>
      </c>
      <c r="N992" s="107" t="s">
        <v>1384</v>
      </c>
      <c r="O992" s="107" t="s">
        <v>244</v>
      </c>
      <c r="P992" s="109">
        <v>0</v>
      </c>
      <c r="Q992" s="109">
        <v>0</v>
      </c>
      <c r="R992" s="109">
        <v>0</v>
      </c>
      <c r="S992" s="107" t="s">
        <v>236</v>
      </c>
      <c r="T992" s="105">
        <v>1</v>
      </c>
      <c r="U992" s="107">
        <v>0</v>
      </c>
      <c r="V992" s="107">
        <v>0</v>
      </c>
      <c r="W992" s="107">
        <v>0</v>
      </c>
      <c r="X992" s="78">
        <v>0</v>
      </c>
      <c r="Y992" s="78">
        <v>0</v>
      </c>
    </row>
    <row r="993" spans="1:25" x14ac:dyDescent="0.25">
      <c r="A993" s="7">
        <v>983</v>
      </c>
      <c r="B993" s="8" t="s">
        <v>8322</v>
      </c>
      <c r="C993" s="78" t="s">
        <v>54</v>
      </c>
      <c r="D993" s="78">
        <v>0</v>
      </c>
      <c r="E993" s="107" t="s">
        <v>10841</v>
      </c>
      <c r="F993" s="108">
        <v>42601</v>
      </c>
      <c r="G993" s="107" t="s">
        <v>9052</v>
      </c>
      <c r="H993" s="107" t="s">
        <v>344</v>
      </c>
      <c r="I993" s="107" t="s">
        <v>223</v>
      </c>
      <c r="J993" s="107" t="s">
        <v>233</v>
      </c>
      <c r="K993" s="107" t="s">
        <v>10248</v>
      </c>
      <c r="L993" s="107" t="s">
        <v>10842</v>
      </c>
      <c r="M993" s="107" t="s">
        <v>318</v>
      </c>
      <c r="N993" s="107" t="s">
        <v>1384</v>
      </c>
      <c r="O993" s="107" t="s">
        <v>244</v>
      </c>
      <c r="P993" s="109">
        <v>0</v>
      </c>
      <c r="Q993" s="109">
        <v>0</v>
      </c>
      <c r="R993" s="109">
        <v>0</v>
      </c>
      <c r="S993" s="107" t="s">
        <v>236</v>
      </c>
      <c r="T993" s="105">
        <v>1</v>
      </c>
      <c r="U993" s="107">
        <v>0</v>
      </c>
      <c r="V993" s="107">
        <v>0</v>
      </c>
      <c r="W993" s="107">
        <v>0</v>
      </c>
      <c r="X993" s="78">
        <v>0</v>
      </c>
      <c r="Y993" s="78">
        <v>0</v>
      </c>
    </row>
    <row r="994" spans="1:25" x14ac:dyDescent="0.25">
      <c r="A994" s="7">
        <v>984</v>
      </c>
      <c r="B994" s="8" t="s">
        <v>8326</v>
      </c>
      <c r="C994" s="78" t="s">
        <v>54</v>
      </c>
      <c r="D994" s="78">
        <v>0</v>
      </c>
      <c r="E994" s="107" t="s">
        <v>10843</v>
      </c>
      <c r="F994" s="108">
        <v>43320</v>
      </c>
      <c r="G994" s="107" t="s">
        <v>9052</v>
      </c>
      <c r="H994" s="107" t="s">
        <v>346</v>
      </c>
      <c r="I994" s="107" t="s">
        <v>232</v>
      </c>
      <c r="J994" s="107" t="s">
        <v>233</v>
      </c>
      <c r="K994" s="107" t="s">
        <v>10248</v>
      </c>
      <c r="L994" s="107" t="s">
        <v>10844</v>
      </c>
      <c r="M994" s="107" t="s">
        <v>318</v>
      </c>
      <c r="N994" s="107" t="s">
        <v>1384</v>
      </c>
      <c r="O994" s="107" t="s">
        <v>244</v>
      </c>
      <c r="P994" s="109">
        <v>92572348</v>
      </c>
      <c r="Q994" s="109">
        <v>92572348</v>
      </c>
      <c r="R994" s="109">
        <v>0</v>
      </c>
      <c r="S994" s="107" t="s">
        <v>236</v>
      </c>
      <c r="T994" s="105">
        <v>1</v>
      </c>
      <c r="U994" s="107">
        <v>0</v>
      </c>
      <c r="V994" s="107">
        <v>0</v>
      </c>
      <c r="W994" s="107">
        <v>0</v>
      </c>
      <c r="X994" s="78">
        <v>0</v>
      </c>
      <c r="Y994" s="78">
        <v>0</v>
      </c>
    </row>
    <row r="995" spans="1:25" x14ac:dyDescent="0.25">
      <c r="A995" s="7">
        <v>985</v>
      </c>
      <c r="B995" s="8" t="s">
        <v>8330</v>
      </c>
      <c r="C995" s="78" t="s">
        <v>54</v>
      </c>
      <c r="D995" s="78">
        <v>0</v>
      </c>
      <c r="E995" s="107" t="s">
        <v>10845</v>
      </c>
      <c r="F995" s="108">
        <v>43383</v>
      </c>
      <c r="G995" s="107" t="s">
        <v>9052</v>
      </c>
      <c r="H995" s="107" t="s">
        <v>364</v>
      </c>
      <c r="I995" s="107" t="s">
        <v>232</v>
      </c>
      <c r="J995" s="107" t="s">
        <v>233</v>
      </c>
      <c r="K995" s="107" t="s">
        <v>10248</v>
      </c>
      <c r="L995" s="107" t="s">
        <v>10846</v>
      </c>
      <c r="M995" s="107" t="s">
        <v>318</v>
      </c>
      <c r="N995" s="107" t="s">
        <v>1384</v>
      </c>
      <c r="O995" s="107" t="s">
        <v>244</v>
      </c>
      <c r="P995" s="109">
        <v>252241384</v>
      </c>
      <c r="Q995" s="109">
        <v>252241384</v>
      </c>
      <c r="R995" s="109">
        <v>162231042</v>
      </c>
      <c r="S995" s="107" t="s">
        <v>236</v>
      </c>
      <c r="T995" s="105">
        <v>1</v>
      </c>
      <c r="U995" s="107">
        <v>0</v>
      </c>
      <c r="V995" s="107">
        <v>0</v>
      </c>
      <c r="W995" s="107">
        <v>0</v>
      </c>
      <c r="X995" s="78">
        <v>0</v>
      </c>
      <c r="Y995" s="78">
        <v>0</v>
      </c>
    </row>
    <row r="996" spans="1:25" x14ac:dyDescent="0.25">
      <c r="A996" s="7">
        <v>986</v>
      </c>
      <c r="B996" s="8" t="s">
        <v>8334</v>
      </c>
      <c r="C996" s="78" t="s">
        <v>54</v>
      </c>
      <c r="D996" s="78">
        <v>0</v>
      </c>
      <c r="E996" s="107" t="s">
        <v>10847</v>
      </c>
      <c r="F996" s="108">
        <v>43070</v>
      </c>
      <c r="G996" s="107" t="s">
        <v>9052</v>
      </c>
      <c r="H996" s="107" t="s">
        <v>346</v>
      </c>
      <c r="I996" s="107" t="s">
        <v>232</v>
      </c>
      <c r="J996" s="107" t="s">
        <v>233</v>
      </c>
      <c r="K996" s="107" t="s">
        <v>10248</v>
      </c>
      <c r="L996" s="107" t="s">
        <v>10848</v>
      </c>
      <c r="M996" s="107" t="s">
        <v>318</v>
      </c>
      <c r="N996" s="107" t="s">
        <v>1384</v>
      </c>
      <c r="O996" s="107" t="s">
        <v>244</v>
      </c>
      <c r="P996" s="109">
        <v>2602116</v>
      </c>
      <c r="Q996" s="109">
        <v>2602116</v>
      </c>
      <c r="R996" s="109">
        <v>0</v>
      </c>
      <c r="S996" s="107" t="s">
        <v>236</v>
      </c>
      <c r="T996" s="105">
        <v>1</v>
      </c>
      <c r="U996" s="107">
        <v>0</v>
      </c>
      <c r="V996" s="107">
        <v>0</v>
      </c>
      <c r="W996" s="107">
        <v>0</v>
      </c>
      <c r="X996" s="78">
        <v>0</v>
      </c>
      <c r="Y996" s="78">
        <v>0</v>
      </c>
    </row>
    <row r="997" spans="1:25" x14ac:dyDescent="0.25">
      <c r="A997" s="7">
        <v>987</v>
      </c>
      <c r="B997" s="8" t="s">
        <v>8337</v>
      </c>
      <c r="C997" s="78" t="s">
        <v>54</v>
      </c>
      <c r="D997" s="78">
        <v>0</v>
      </c>
      <c r="E997" s="107" t="s">
        <v>10849</v>
      </c>
      <c r="F997" s="108">
        <v>42564</v>
      </c>
      <c r="G997" s="107" t="s">
        <v>9052</v>
      </c>
      <c r="H997" s="107" t="s">
        <v>327</v>
      </c>
      <c r="I997" s="107" t="s">
        <v>232</v>
      </c>
      <c r="J997" s="107" t="s">
        <v>233</v>
      </c>
      <c r="K997" s="107" t="s">
        <v>10248</v>
      </c>
      <c r="L997" s="107" t="s">
        <v>10850</v>
      </c>
      <c r="M997" s="107" t="s">
        <v>318</v>
      </c>
      <c r="N997" s="107" t="s">
        <v>1396</v>
      </c>
      <c r="O997" s="107" t="s">
        <v>255</v>
      </c>
      <c r="P997" s="109">
        <v>300269632</v>
      </c>
      <c r="Q997" s="109">
        <v>300269632</v>
      </c>
      <c r="R997" s="109">
        <v>274163301</v>
      </c>
      <c r="S997" s="107" t="s">
        <v>236</v>
      </c>
      <c r="T997" s="105">
        <v>1</v>
      </c>
      <c r="U997" s="107">
        <v>0</v>
      </c>
      <c r="V997" s="107">
        <v>0</v>
      </c>
      <c r="W997" s="107">
        <v>0</v>
      </c>
      <c r="X997" s="78">
        <v>0</v>
      </c>
      <c r="Y997" s="78">
        <v>0</v>
      </c>
    </row>
    <row r="998" spans="1:25" x14ac:dyDescent="0.25">
      <c r="A998" s="7">
        <v>988</v>
      </c>
      <c r="B998" s="8" t="s">
        <v>8341</v>
      </c>
      <c r="C998" s="78" t="s">
        <v>54</v>
      </c>
      <c r="D998" s="78">
        <v>0</v>
      </c>
      <c r="E998" s="107" t="s">
        <v>10851</v>
      </c>
      <c r="F998" s="108">
        <v>42293</v>
      </c>
      <c r="G998" s="107" t="s">
        <v>9052</v>
      </c>
      <c r="H998" s="107" t="s">
        <v>364</v>
      </c>
      <c r="I998" s="107" t="s">
        <v>232</v>
      </c>
      <c r="J998" s="107" t="s">
        <v>233</v>
      </c>
      <c r="K998" s="107" t="s">
        <v>10248</v>
      </c>
      <c r="L998" s="107" t="s">
        <v>10852</v>
      </c>
      <c r="M998" s="107" t="s">
        <v>318</v>
      </c>
      <c r="N998" s="107" t="s">
        <v>1384</v>
      </c>
      <c r="O998" s="107" t="s">
        <v>255</v>
      </c>
      <c r="P998" s="109">
        <v>436869300</v>
      </c>
      <c r="Q998" s="109">
        <v>436869300</v>
      </c>
      <c r="R998" s="109">
        <v>323421722</v>
      </c>
      <c r="S998" s="107" t="s">
        <v>236</v>
      </c>
      <c r="T998" s="105">
        <v>1</v>
      </c>
      <c r="U998" s="107">
        <v>0</v>
      </c>
      <c r="V998" s="107">
        <v>0</v>
      </c>
      <c r="W998" s="107">
        <v>0</v>
      </c>
      <c r="X998" s="78">
        <v>0</v>
      </c>
      <c r="Y998" s="78">
        <v>0</v>
      </c>
    </row>
    <row r="999" spans="1:25" x14ac:dyDescent="0.25">
      <c r="A999" s="7">
        <v>989</v>
      </c>
      <c r="B999" s="8" t="s">
        <v>8345</v>
      </c>
      <c r="C999" s="78" t="s">
        <v>54</v>
      </c>
      <c r="D999" s="78">
        <v>0</v>
      </c>
      <c r="E999" s="107" t="s">
        <v>10853</v>
      </c>
      <c r="F999" s="108">
        <v>43385</v>
      </c>
      <c r="G999" s="107" t="s">
        <v>9052</v>
      </c>
      <c r="H999" s="107" t="s">
        <v>364</v>
      </c>
      <c r="I999" s="107" t="s">
        <v>232</v>
      </c>
      <c r="J999" s="107" t="s">
        <v>233</v>
      </c>
      <c r="K999" s="107" t="s">
        <v>10248</v>
      </c>
      <c r="L999" s="107" t="s">
        <v>10854</v>
      </c>
      <c r="M999" s="107" t="s">
        <v>318</v>
      </c>
      <c r="N999" s="107" t="s">
        <v>1384</v>
      </c>
      <c r="O999" s="107" t="s">
        <v>244</v>
      </c>
      <c r="P999" s="109">
        <v>15942062</v>
      </c>
      <c r="Q999" s="109">
        <v>15942062</v>
      </c>
      <c r="R999" s="109">
        <v>0</v>
      </c>
      <c r="S999" s="107" t="s">
        <v>236</v>
      </c>
      <c r="T999" s="105">
        <v>1</v>
      </c>
      <c r="U999" s="107">
        <v>0</v>
      </c>
      <c r="V999" s="107">
        <v>0</v>
      </c>
      <c r="W999" s="107">
        <v>0</v>
      </c>
      <c r="X999" s="78">
        <v>0</v>
      </c>
      <c r="Y999" s="78">
        <v>0</v>
      </c>
    </row>
    <row r="1000" spans="1:25" x14ac:dyDescent="0.25">
      <c r="A1000" s="7">
        <v>990</v>
      </c>
      <c r="B1000" s="8" t="s">
        <v>8349</v>
      </c>
      <c r="C1000" s="78" t="s">
        <v>54</v>
      </c>
      <c r="D1000" s="78">
        <v>0</v>
      </c>
      <c r="E1000" s="107" t="s">
        <v>10855</v>
      </c>
      <c r="F1000" s="108">
        <v>43427</v>
      </c>
      <c r="G1000" s="107" t="s">
        <v>9052</v>
      </c>
      <c r="H1000" s="107" t="s">
        <v>346</v>
      </c>
      <c r="I1000" s="107" t="s">
        <v>232</v>
      </c>
      <c r="J1000" s="107" t="s">
        <v>233</v>
      </c>
      <c r="K1000" s="107" t="s">
        <v>10248</v>
      </c>
      <c r="L1000" s="107" t="s">
        <v>10856</v>
      </c>
      <c r="M1000" s="107" t="s">
        <v>318</v>
      </c>
      <c r="N1000" s="107" t="s">
        <v>1384</v>
      </c>
      <c r="O1000" s="107" t="s">
        <v>244</v>
      </c>
      <c r="P1000" s="109">
        <v>32888196</v>
      </c>
      <c r="Q1000" s="109">
        <v>32888196</v>
      </c>
      <c r="R1000" s="109">
        <v>0</v>
      </c>
      <c r="S1000" s="107" t="s">
        <v>236</v>
      </c>
      <c r="T1000" s="105">
        <v>1</v>
      </c>
      <c r="U1000" s="107">
        <v>0</v>
      </c>
      <c r="V1000" s="107">
        <v>0</v>
      </c>
      <c r="W1000" s="107">
        <v>0</v>
      </c>
      <c r="X1000" s="78">
        <v>0</v>
      </c>
      <c r="Y1000" s="78">
        <v>0</v>
      </c>
    </row>
    <row r="1001" spans="1:25" x14ac:dyDescent="0.25">
      <c r="A1001" s="7">
        <v>991</v>
      </c>
      <c r="B1001" s="8" t="s">
        <v>8353</v>
      </c>
      <c r="C1001" s="78" t="s">
        <v>54</v>
      </c>
      <c r="D1001" s="78">
        <v>0</v>
      </c>
      <c r="E1001" s="107" t="s">
        <v>10857</v>
      </c>
      <c r="F1001" s="108">
        <v>43564</v>
      </c>
      <c r="G1001" s="107" t="s">
        <v>9052</v>
      </c>
      <c r="H1001" s="107" t="s">
        <v>346</v>
      </c>
      <c r="I1001" s="107" t="s">
        <v>232</v>
      </c>
      <c r="J1001" s="107" t="s">
        <v>233</v>
      </c>
      <c r="K1001" s="107" t="s">
        <v>10248</v>
      </c>
      <c r="L1001" s="107" t="s">
        <v>10858</v>
      </c>
      <c r="M1001" s="107" t="s">
        <v>318</v>
      </c>
      <c r="N1001" s="107" t="s">
        <v>1384</v>
      </c>
      <c r="O1001" s="107" t="s">
        <v>244</v>
      </c>
      <c r="P1001" s="109">
        <v>27570072</v>
      </c>
      <c r="Q1001" s="109">
        <v>27570072</v>
      </c>
      <c r="R1001" s="109">
        <v>0</v>
      </c>
      <c r="S1001" s="107" t="s">
        <v>236</v>
      </c>
      <c r="T1001" s="105">
        <v>1</v>
      </c>
      <c r="U1001" s="107">
        <v>0</v>
      </c>
      <c r="V1001" s="107">
        <v>0</v>
      </c>
      <c r="W1001" s="107">
        <v>0</v>
      </c>
      <c r="X1001" s="78">
        <v>0</v>
      </c>
      <c r="Y1001" s="78">
        <v>0</v>
      </c>
    </row>
    <row r="1002" spans="1:25" x14ac:dyDescent="0.25">
      <c r="A1002" s="7">
        <v>992</v>
      </c>
      <c r="B1002" s="8" t="s">
        <v>8357</v>
      </c>
      <c r="C1002" s="78" t="s">
        <v>54</v>
      </c>
      <c r="D1002" s="78">
        <v>0</v>
      </c>
      <c r="E1002" s="107" t="s">
        <v>10859</v>
      </c>
      <c r="F1002" s="108">
        <v>43529</v>
      </c>
      <c r="G1002" s="107" t="s">
        <v>9052</v>
      </c>
      <c r="H1002" s="107" t="s">
        <v>346</v>
      </c>
      <c r="I1002" s="107" t="s">
        <v>232</v>
      </c>
      <c r="J1002" s="107" t="s">
        <v>233</v>
      </c>
      <c r="K1002" s="107" t="s">
        <v>10248</v>
      </c>
      <c r="L1002" s="107" t="s">
        <v>10860</v>
      </c>
      <c r="M1002" s="107" t="s">
        <v>318</v>
      </c>
      <c r="N1002" s="107" t="s">
        <v>1384</v>
      </c>
      <c r="O1002" s="107" t="s">
        <v>244</v>
      </c>
      <c r="P1002" s="109">
        <v>0</v>
      </c>
      <c r="Q1002" s="109">
        <v>0</v>
      </c>
      <c r="R1002" s="109">
        <v>0</v>
      </c>
      <c r="S1002" s="107" t="s">
        <v>236</v>
      </c>
      <c r="T1002" s="105">
        <v>1</v>
      </c>
      <c r="U1002" s="107">
        <v>0</v>
      </c>
      <c r="V1002" s="107">
        <v>0</v>
      </c>
      <c r="W1002" s="107">
        <v>0</v>
      </c>
      <c r="X1002" s="78">
        <v>0</v>
      </c>
      <c r="Y1002" s="78">
        <v>0</v>
      </c>
    </row>
    <row r="1003" spans="1:25" x14ac:dyDescent="0.25">
      <c r="A1003" s="7">
        <v>993</v>
      </c>
      <c r="B1003" s="8" t="s">
        <v>8361</v>
      </c>
      <c r="C1003" s="78" t="s">
        <v>54</v>
      </c>
      <c r="D1003" s="78">
        <v>0</v>
      </c>
      <c r="E1003" s="107" t="s">
        <v>10861</v>
      </c>
      <c r="F1003" s="108">
        <v>43551</v>
      </c>
      <c r="G1003" s="107" t="s">
        <v>9052</v>
      </c>
      <c r="H1003" s="107" t="s">
        <v>346</v>
      </c>
      <c r="I1003" s="107" t="s">
        <v>232</v>
      </c>
      <c r="J1003" s="107" t="s">
        <v>233</v>
      </c>
      <c r="K1003" s="107" t="s">
        <v>10248</v>
      </c>
      <c r="L1003" s="107" t="s">
        <v>10862</v>
      </c>
      <c r="M1003" s="107" t="s">
        <v>318</v>
      </c>
      <c r="N1003" s="107" t="s">
        <v>1384</v>
      </c>
      <c r="O1003" s="107" t="s">
        <v>244</v>
      </c>
      <c r="P1003" s="109">
        <v>27570072</v>
      </c>
      <c r="Q1003" s="109">
        <v>27570072</v>
      </c>
      <c r="R1003" s="109">
        <v>0</v>
      </c>
      <c r="S1003" s="107" t="s">
        <v>236</v>
      </c>
      <c r="T1003" s="105">
        <v>1</v>
      </c>
      <c r="U1003" s="107">
        <v>0</v>
      </c>
      <c r="V1003" s="107">
        <v>0</v>
      </c>
      <c r="W1003" s="107">
        <v>0</v>
      </c>
      <c r="X1003" s="78">
        <v>0</v>
      </c>
      <c r="Y1003" s="78">
        <v>0</v>
      </c>
    </row>
    <row r="1004" spans="1:25" x14ac:dyDescent="0.25">
      <c r="A1004" s="7">
        <v>994</v>
      </c>
      <c r="B1004" s="8" t="s">
        <v>8365</v>
      </c>
      <c r="C1004" s="78" t="s">
        <v>54</v>
      </c>
      <c r="D1004" s="78">
        <v>0</v>
      </c>
      <c r="E1004" s="107" t="s">
        <v>10863</v>
      </c>
      <c r="F1004" s="108">
        <v>43557</v>
      </c>
      <c r="G1004" s="107" t="s">
        <v>9052</v>
      </c>
      <c r="H1004" s="107" t="s">
        <v>346</v>
      </c>
      <c r="I1004" s="107" t="s">
        <v>232</v>
      </c>
      <c r="J1004" s="107" t="s">
        <v>233</v>
      </c>
      <c r="K1004" s="107" t="s">
        <v>10248</v>
      </c>
      <c r="L1004" s="107" t="s">
        <v>10864</v>
      </c>
      <c r="M1004" s="107" t="s">
        <v>318</v>
      </c>
      <c r="N1004" s="107" t="s">
        <v>1390</v>
      </c>
      <c r="O1004" s="107" t="s">
        <v>244</v>
      </c>
      <c r="P1004" s="109">
        <v>18711888</v>
      </c>
      <c r="Q1004" s="109">
        <v>18711888</v>
      </c>
      <c r="R1004" s="109">
        <v>0</v>
      </c>
      <c r="S1004" s="107" t="s">
        <v>236</v>
      </c>
      <c r="T1004" s="105">
        <v>1</v>
      </c>
      <c r="U1004" s="107">
        <v>0</v>
      </c>
      <c r="V1004" s="107">
        <v>0</v>
      </c>
      <c r="W1004" s="107">
        <v>0</v>
      </c>
      <c r="X1004" s="78">
        <v>0</v>
      </c>
      <c r="Y1004" s="78">
        <v>0</v>
      </c>
    </row>
    <row r="1005" spans="1:25" x14ac:dyDescent="0.25">
      <c r="A1005" s="7">
        <v>995</v>
      </c>
      <c r="B1005" s="8" t="s">
        <v>8369</v>
      </c>
      <c r="C1005" s="78" t="s">
        <v>54</v>
      </c>
      <c r="D1005" s="78">
        <v>0</v>
      </c>
      <c r="E1005" s="107" t="s">
        <v>10865</v>
      </c>
      <c r="F1005" s="108">
        <v>43585</v>
      </c>
      <c r="G1005" s="107" t="s">
        <v>9052</v>
      </c>
      <c r="H1005" s="107" t="s">
        <v>346</v>
      </c>
      <c r="I1005" s="107" t="s">
        <v>232</v>
      </c>
      <c r="J1005" s="107" t="s">
        <v>233</v>
      </c>
      <c r="K1005" s="107" t="s">
        <v>10248</v>
      </c>
      <c r="L1005" s="107" t="s">
        <v>10866</v>
      </c>
      <c r="M1005" s="107" t="s">
        <v>318</v>
      </c>
      <c r="N1005" s="107" t="s">
        <v>1384</v>
      </c>
      <c r="O1005" s="107" t="s">
        <v>244</v>
      </c>
      <c r="P1005" s="109">
        <v>27570072</v>
      </c>
      <c r="Q1005" s="109">
        <v>27570072</v>
      </c>
      <c r="R1005" s="109">
        <v>0</v>
      </c>
      <c r="S1005" s="107" t="s">
        <v>236</v>
      </c>
      <c r="T1005" s="105">
        <v>1</v>
      </c>
      <c r="U1005" s="107">
        <v>0</v>
      </c>
      <c r="V1005" s="107">
        <v>0</v>
      </c>
      <c r="W1005" s="107">
        <v>0</v>
      </c>
      <c r="X1005" s="78">
        <v>0</v>
      </c>
      <c r="Y1005" s="78">
        <v>0</v>
      </c>
    </row>
    <row r="1006" spans="1:25" x14ac:dyDescent="0.25">
      <c r="A1006" s="7">
        <v>996</v>
      </c>
      <c r="B1006" s="8" t="s">
        <v>8373</v>
      </c>
      <c r="C1006" s="78" t="s">
        <v>54</v>
      </c>
      <c r="D1006" s="78">
        <v>0</v>
      </c>
      <c r="E1006" s="107" t="s">
        <v>10867</v>
      </c>
      <c r="F1006" s="108">
        <v>43612</v>
      </c>
      <c r="G1006" s="107" t="s">
        <v>9052</v>
      </c>
      <c r="H1006" s="107" t="s">
        <v>346</v>
      </c>
      <c r="I1006" s="107" t="s">
        <v>232</v>
      </c>
      <c r="J1006" s="107" t="s">
        <v>233</v>
      </c>
      <c r="K1006" s="107" t="s">
        <v>10248</v>
      </c>
      <c r="L1006" s="107" t="s">
        <v>10868</v>
      </c>
      <c r="M1006" s="107" t="s">
        <v>318</v>
      </c>
      <c r="N1006" s="107" t="s">
        <v>1396</v>
      </c>
      <c r="O1006" s="107" t="s">
        <v>244</v>
      </c>
      <c r="P1006" s="109">
        <v>8586210</v>
      </c>
      <c r="Q1006" s="109">
        <v>8586210</v>
      </c>
      <c r="R1006" s="109">
        <v>0</v>
      </c>
      <c r="S1006" s="107" t="s">
        <v>236</v>
      </c>
      <c r="T1006" s="105">
        <v>1</v>
      </c>
      <c r="U1006" s="107">
        <v>0</v>
      </c>
      <c r="V1006" s="107">
        <v>0</v>
      </c>
      <c r="W1006" s="107">
        <v>0</v>
      </c>
      <c r="X1006" s="78">
        <v>0</v>
      </c>
      <c r="Y1006" s="78">
        <v>0</v>
      </c>
    </row>
    <row r="1007" spans="1:25" x14ac:dyDescent="0.25">
      <c r="A1007" s="7">
        <v>997</v>
      </c>
      <c r="B1007" s="8" t="s">
        <v>8377</v>
      </c>
      <c r="C1007" s="78" t="s">
        <v>54</v>
      </c>
      <c r="D1007" s="78">
        <v>0</v>
      </c>
      <c r="E1007" s="107" t="s">
        <v>10869</v>
      </c>
      <c r="F1007" s="108">
        <v>43662</v>
      </c>
      <c r="G1007" s="107" t="s">
        <v>9052</v>
      </c>
      <c r="H1007" s="107" t="s">
        <v>346</v>
      </c>
      <c r="I1007" s="107" t="s">
        <v>232</v>
      </c>
      <c r="J1007" s="107" t="s">
        <v>233</v>
      </c>
      <c r="K1007" s="107" t="s">
        <v>10248</v>
      </c>
      <c r="L1007" s="107" t="s">
        <v>10870</v>
      </c>
      <c r="M1007" s="107" t="s">
        <v>318</v>
      </c>
      <c r="N1007" s="107" t="s">
        <v>1390</v>
      </c>
      <c r="O1007" s="107" t="s">
        <v>244</v>
      </c>
      <c r="P1007" s="109">
        <v>2906890</v>
      </c>
      <c r="Q1007" s="109">
        <v>2906890</v>
      </c>
      <c r="R1007" s="109">
        <v>0</v>
      </c>
      <c r="S1007" s="107" t="s">
        <v>236</v>
      </c>
      <c r="T1007" s="105">
        <v>1</v>
      </c>
      <c r="U1007" s="107">
        <v>0</v>
      </c>
      <c r="V1007" s="107">
        <v>0</v>
      </c>
      <c r="W1007" s="107">
        <v>0</v>
      </c>
      <c r="X1007" s="78">
        <v>0</v>
      </c>
      <c r="Y1007" s="78">
        <v>0</v>
      </c>
    </row>
    <row r="1008" spans="1:25" x14ac:dyDescent="0.25">
      <c r="A1008" s="7">
        <v>998</v>
      </c>
      <c r="B1008" s="8" t="s">
        <v>8381</v>
      </c>
      <c r="C1008" s="78" t="s">
        <v>54</v>
      </c>
      <c r="D1008" s="78">
        <v>0</v>
      </c>
      <c r="E1008" s="107" t="s">
        <v>10871</v>
      </c>
      <c r="F1008" s="108">
        <v>43578</v>
      </c>
      <c r="G1008" s="107" t="s">
        <v>9052</v>
      </c>
      <c r="H1008" s="107" t="s">
        <v>346</v>
      </c>
      <c r="I1008" s="107" t="s">
        <v>232</v>
      </c>
      <c r="J1008" s="107" t="s">
        <v>233</v>
      </c>
      <c r="K1008" s="107" t="s">
        <v>10248</v>
      </c>
      <c r="L1008" s="107" t="s">
        <v>10872</v>
      </c>
      <c r="M1008" s="107" t="s">
        <v>318</v>
      </c>
      <c r="N1008" s="107" t="s">
        <v>1384</v>
      </c>
      <c r="O1008" s="107" t="s">
        <v>244</v>
      </c>
      <c r="P1008" s="109">
        <v>82811600</v>
      </c>
      <c r="Q1008" s="109">
        <v>82811600</v>
      </c>
      <c r="R1008" s="109">
        <v>51475094</v>
      </c>
      <c r="S1008" s="107" t="s">
        <v>236</v>
      </c>
      <c r="T1008" s="105">
        <v>1</v>
      </c>
      <c r="U1008" s="107">
        <v>0</v>
      </c>
      <c r="V1008" s="107">
        <v>0</v>
      </c>
      <c r="W1008" s="107">
        <v>0</v>
      </c>
      <c r="X1008" s="78">
        <v>0</v>
      </c>
      <c r="Y1008" s="78">
        <v>0</v>
      </c>
    </row>
    <row r="1009" spans="1:25" x14ac:dyDescent="0.25">
      <c r="A1009" s="7">
        <v>999</v>
      </c>
      <c r="B1009" s="8" t="s">
        <v>8384</v>
      </c>
      <c r="C1009" s="78" t="s">
        <v>54</v>
      </c>
      <c r="D1009" s="78">
        <v>0</v>
      </c>
      <c r="E1009" s="107" t="s">
        <v>10873</v>
      </c>
      <c r="F1009" s="108">
        <v>43412</v>
      </c>
      <c r="G1009" s="107" t="s">
        <v>9052</v>
      </c>
      <c r="H1009" s="107" t="s">
        <v>346</v>
      </c>
      <c r="I1009" s="107" t="s">
        <v>232</v>
      </c>
      <c r="J1009" s="107" t="s">
        <v>233</v>
      </c>
      <c r="K1009" s="107" t="s">
        <v>10248</v>
      </c>
      <c r="L1009" s="107" t="s">
        <v>10874</v>
      </c>
      <c r="M1009" s="107" t="s">
        <v>318</v>
      </c>
      <c r="N1009" s="107" t="s">
        <v>1384</v>
      </c>
      <c r="O1009" s="107" t="s">
        <v>244</v>
      </c>
      <c r="P1009" s="109">
        <v>9374136</v>
      </c>
      <c r="Q1009" s="109">
        <v>9374136</v>
      </c>
      <c r="R1009" s="109">
        <v>0</v>
      </c>
      <c r="S1009" s="107" t="s">
        <v>236</v>
      </c>
      <c r="T1009" s="105">
        <v>1</v>
      </c>
      <c r="U1009" s="107">
        <v>0</v>
      </c>
      <c r="V1009" s="107">
        <v>0</v>
      </c>
      <c r="W1009" s="107">
        <v>0</v>
      </c>
      <c r="X1009" s="78">
        <v>0</v>
      </c>
      <c r="Y1009" s="78">
        <v>0</v>
      </c>
    </row>
    <row r="1010" spans="1:25" x14ac:dyDescent="0.25">
      <c r="A1010" s="7">
        <v>1000</v>
      </c>
      <c r="B1010" s="8" t="s">
        <v>8388</v>
      </c>
      <c r="C1010" s="78" t="s">
        <v>54</v>
      </c>
      <c r="D1010" s="78">
        <v>0</v>
      </c>
      <c r="E1010" s="107" t="s">
        <v>10875</v>
      </c>
      <c r="F1010" s="108">
        <v>43535</v>
      </c>
      <c r="G1010" s="107" t="s">
        <v>9052</v>
      </c>
      <c r="H1010" s="107" t="s">
        <v>346</v>
      </c>
      <c r="I1010" s="107" t="s">
        <v>232</v>
      </c>
      <c r="J1010" s="107" t="s">
        <v>233</v>
      </c>
      <c r="K1010" s="107" t="s">
        <v>10248</v>
      </c>
      <c r="L1010" s="107" t="s">
        <v>10876</v>
      </c>
      <c r="M1010" s="107" t="s">
        <v>318</v>
      </c>
      <c r="N1010" s="107" t="s">
        <v>1384</v>
      </c>
      <c r="O1010" s="107" t="s">
        <v>244</v>
      </c>
      <c r="P1010" s="109">
        <v>27570072</v>
      </c>
      <c r="Q1010" s="109">
        <v>27570072</v>
      </c>
      <c r="R1010" s="109">
        <v>0</v>
      </c>
      <c r="S1010" s="107" t="s">
        <v>236</v>
      </c>
      <c r="T1010" s="105">
        <v>1</v>
      </c>
      <c r="U1010" s="107">
        <v>0</v>
      </c>
      <c r="V1010" s="107">
        <v>0</v>
      </c>
      <c r="W1010" s="107">
        <v>0</v>
      </c>
      <c r="X1010" s="78">
        <v>0</v>
      </c>
      <c r="Y1010" s="78">
        <v>0</v>
      </c>
    </row>
    <row r="1011" spans="1:25" x14ac:dyDescent="0.25">
      <c r="A1011" s="7">
        <v>1001</v>
      </c>
      <c r="B1011" s="8" t="s">
        <v>8392</v>
      </c>
      <c r="C1011" s="78" t="s">
        <v>54</v>
      </c>
      <c r="D1011" s="78">
        <v>0</v>
      </c>
      <c r="E1011" s="107" t="s">
        <v>10877</v>
      </c>
      <c r="F1011" s="108">
        <v>42411</v>
      </c>
      <c r="G1011" s="107" t="s">
        <v>9052</v>
      </c>
      <c r="H1011" s="107" t="s">
        <v>354</v>
      </c>
      <c r="I1011" s="107" t="s">
        <v>232</v>
      </c>
      <c r="J1011" s="107" t="s">
        <v>233</v>
      </c>
      <c r="K1011" s="107" t="s">
        <v>10878</v>
      </c>
      <c r="L1011" s="107" t="s">
        <v>10879</v>
      </c>
      <c r="M1011" s="107" t="s">
        <v>320</v>
      </c>
      <c r="N1011" s="107" t="s">
        <v>1427</v>
      </c>
      <c r="O1011" s="107" t="s">
        <v>244</v>
      </c>
      <c r="P1011" s="109">
        <v>0</v>
      </c>
      <c r="Q1011" s="109">
        <v>0</v>
      </c>
      <c r="R1011" s="109">
        <v>0</v>
      </c>
      <c r="S1011" s="107" t="s">
        <v>236</v>
      </c>
      <c r="T1011" s="105">
        <v>1</v>
      </c>
      <c r="U1011" s="107">
        <v>0</v>
      </c>
      <c r="V1011" s="107">
        <v>0</v>
      </c>
      <c r="W1011" s="107">
        <v>0</v>
      </c>
      <c r="X1011" s="78">
        <v>0</v>
      </c>
      <c r="Y1011" s="78">
        <v>0</v>
      </c>
    </row>
    <row r="1012" spans="1:25" x14ac:dyDescent="0.25">
      <c r="A1012" s="7">
        <v>1002</v>
      </c>
      <c r="B1012" s="8" t="s">
        <v>8396</v>
      </c>
      <c r="C1012" s="78" t="s">
        <v>54</v>
      </c>
      <c r="D1012" s="78">
        <v>0</v>
      </c>
      <c r="E1012" s="107" t="s">
        <v>10880</v>
      </c>
      <c r="F1012" s="108">
        <v>42261</v>
      </c>
      <c r="G1012" s="107" t="s">
        <v>9052</v>
      </c>
      <c r="H1012" s="107" t="s">
        <v>346</v>
      </c>
      <c r="I1012" s="107" t="s">
        <v>232</v>
      </c>
      <c r="J1012" s="107" t="s">
        <v>233</v>
      </c>
      <c r="K1012" s="107" t="s">
        <v>10878</v>
      </c>
      <c r="L1012" s="107" t="s">
        <v>10881</v>
      </c>
      <c r="M1012" s="107" t="s">
        <v>320</v>
      </c>
      <c r="N1012" s="107" t="s">
        <v>1427</v>
      </c>
      <c r="O1012" s="107" t="s">
        <v>255</v>
      </c>
      <c r="P1012" s="109">
        <v>14024381</v>
      </c>
      <c r="Q1012" s="109">
        <v>14024381</v>
      </c>
      <c r="R1012" s="109">
        <v>0</v>
      </c>
      <c r="S1012" s="107" t="s">
        <v>236</v>
      </c>
      <c r="T1012" s="105">
        <v>1</v>
      </c>
      <c r="U1012" s="107">
        <v>0</v>
      </c>
      <c r="V1012" s="107">
        <v>0</v>
      </c>
      <c r="W1012" s="107">
        <v>0</v>
      </c>
      <c r="X1012" s="78">
        <v>0</v>
      </c>
      <c r="Y1012" s="78">
        <v>0</v>
      </c>
    </row>
    <row r="1013" spans="1:25" x14ac:dyDescent="0.25">
      <c r="A1013" s="7">
        <v>1003</v>
      </c>
      <c r="B1013" s="8" t="s">
        <v>8400</v>
      </c>
      <c r="C1013" s="78" t="s">
        <v>54</v>
      </c>
      <c r="D1013" s="78">
        <v>0</v>
      </c>
      <c r="E1013" s="107" t="s">
        <v>10882</v>
      </c>
      <c r="F1013" s="108">
        <v>43144</v>
      </c>
      <c r="G1013" s="107" t="s">
        <v>9052</v>
      </c>
      <c r="H1013" s="107" t="s">
        <v>346</v>
      </c>
      <c r="I1013" s="107" t="s">
        <v>232</v>
      </c>
      <c r="J1013" s="107" t="s">
        <v>233</v>
      </c>
      <c r="K1013" s="107" t="s">
        <v>10878</v>
      </c>
      <c r="L1013" s="107" t="s">
        <v>10883</v>
      </c>
      <c r="M1013" s="107" t="s">
        <v>320</v>
      </c>
      <c r="N1013" s="107" t="s">
        <v>1427</v>
      </c>
      <c r="O1013" s="107" t="s">
        <v>244</v>
      </c>
      <c r="P1013" s="109">
        <v>4882707</v>
      </c>
      <c r="Q1013" s="109">
        <v>4882707</v>
      </c>
      <c r="R1013" s="109">
        <v>0</v>
      </c>
      <c r="S1013" s="107" t="s">
        <v>236</v>
      </c>
      <c r="T1013" s="105">
        <v>1</v>
      </c>
      <c r="U1013" s="107">
        <v>0</v>
      </c>
      <c r="V1013" s="107">
        <v>0</v>
      </c>
      <c r="W1013" s="107">
        <v>0</v>
      </c>
      <c r="X1013" s="78">
        <v>0</v>
      </c>
      <c r="Y1013" s="78">
        <v>0</v>
      </c>
    </row>
    <row r="1014" spans="1:25" x14ac:dyDescent="0.25">
      <c r="A1014" s="7">
        <v>1004</v>
      </c>
      <c r="B1014" s="8" t="s">
        <v>8404</v>
      </c>
      <c r="C1014" s="78" t="s">
        <v>54</v>
      </c>
      <c r="D1014" s="78">
        <v>0</v>
      </c>
      <c r="E1014" s="107" t="s">
        <v>10884</v>
      </c>
      <c r="F1014" s="108">
        <v>43229</v>
      </c>
      <c r="G1014" s="107" t="s">
        <v>9052</v>
      </c>
      <c r="H1014" s="107" t="s">
        <v>364</v>
      </c>
      <c r="I1014" s="107" t="s">
        <v>232</v>
      </c>
      <c r="J1014" s="107" t="s">
        <v>233</v>
      </c>
      <c r="K1014" s="107" t="s">
        <v>10878</v>
      </c>
      <c r="L1014" s="107" t="s">
        <v>10885</v>
      </c>
      <c r="M1014" s="107" t="s">
        <v>320</v>
      </c>
      <c r="N1014" s="107" t="s">
        <v>1427</v>
      </c>
      <c r="O1014" s="107" t="s">
        <v>244</v>
      </c>
      <c r="P1014" s="109">
        <v>754163179</v>
      </c>
      <c r="Q1014" s="109">
        <v>754163179</v>
      </c>
      <c r="R1014" s="109">
        <v>0</v>
      </c>
      <c r="S1014" s="107" t="s">
        <v>236</v>
      </c>
      <c r="T1014" s="105">
        <v>1</v>
      </c>
      <c r="U1014" s="107">
        <v>0</v>
      </c>
      <c r="V1014" s="107">
        <v>0</v>
      </c>
      <c r="W1014" s="107">
        <v>0</v>
      </c>
      <c r="X1014" s="78">
        <v>0</v>
      </c>
      <c r="Y1014" s="78">
        <v>0</v>
      </c>
    </row>
    <row r="1015" spans="1:25" x14ac:dyDescent="0.25">
      <c r="A1015" s="7">
        <v>1005</v>
      </c>
      <c r="B1015" s="8" t="s">
        <v>8407</v>
      </c>
      <c r="C1015" s="78" t="s">
        <v>54</v>
      </c>
      <c r="D1015" s="78">
        <v>0</v>
      </c>
      <c r="E1015" s="107" t="s">
        <v>10886</v>
      </c>
      <c r="F1015" s="108">
        <v>43242</v>
      </c>
      <c r="G1015" s="107" t="s">
        <v>9052</v>
      </c>
      <c r="H1015" s="107" t="s">
        <v>346</v>
      </c>
      <c r="I1015" s="107" t="s">
        <v>232</v>
      </c>
      <c r="J1015" s="107" t="s">
        <v>233</v>
      </c>
      <c r="K1015" s="107" t="s">
        <v>10878</v>
      </c>
      <c r="L1015" s="107" t="s">
        <v>10887</v>
      </c>
      <c r="M1015" s="107" t="s">
        <v>320</v>
      </c>
      <c r="N1015" s="107" t="s">
        <v>1427</v>
      </c>
      <c r="O1015" s="107" t="s">
        <v>244</v>
      </c>
      <c r="P1015" s="109">
        <v>22131612</v>
      </c>
      <c r="Q1015" s="109">
        <v>22131612</v>
      </c>
      <c r="R1015" s="109">
        <v>0</v>
      </c>
      <c r="S1015" s="107" t="s">
        <v>236</v>
      </c>
      <c r="T1015" s="105">
        <v>1</v>
      </c>
      <c r="U1015" s="107">
        <v>0</v>
      </c>
      <c r="V1015" s="107">
        <v>0</v>
      </c>
      <c r="W1015" s="107">
        <v>0</v>
      </c>
      <c r="X1015" s="78">
        <v>0</v>
      </c>
      <c r="Y1015" s="78">
        <v>0</v>
      </c>
    </row>
    <row r="1016" spans="1:25" x14ac:dyDescent="0.25">
      <c r="A1016" s="7">
        <v>1006</v>
      </c>
      <c r="B1016" s="8" t="s">
        <v>8410</v>
      </c>
      <c r="C1016" s="78" t="s">
        <v>54</v>
      </c>
      <c r="D1016" s="78">
        <v>0</v>
      </c>
      <c r="E1016" s="107" t="s">
        <v>10888</v>
      </c>
      <c r="F1016" s="108">
        <v>42632</v>
      </c>
      <c r="G1016" s="107" t="s">
        <v>9052</v>
      </c>
      <c r="H1016" s="107" t="s">
        <v>344</v>
      </c>
      <c r="I1016" s="107" t="s">
        <v>223</v>
      </c>
      <c r="J1016" s="107" t="s">
        <v>233</v>
      </c>
      <c r="K1016" s="107" t="s">
        <v>10878</v>
      </c>
      <c r="L1016" s="107" t="s">
        <v>10889</v>
      </c>
      <c r="M1016" s="107" t="s">
        <v>242</v>
      </c>
      <c r="N1016" s="107" t="s">
        <v>506</v>
      </c>
      <c r="O1016" s="107" t="s">
        <v>255</v>
      </c>
      <c r="P1016" s="109">
        <v>0</v>
      </c>
      <c r="Q1016" s="109">
        <v>0</v>
      </c>
      <c r="R1016" s="109">
        <v>0</v>
      </c>
      <c r="S1016" s="107" t="s">
        <v>236</v>
      </c>
      <c r="T1016" s="105">
        <v>1</v>
      </c>
      <c r="U1016" s="107">
        <v>0</v>
      </c>
      <c r="V1016" s="107">
        <v>0</v>
      </c>
      <c r="W1016" s="107">
        <v>0</v>
      </c>
      <c r="X1016" s="78">
        <v>0</v>
      </c>
      <c r="Y1016" s="78">
        <v>0</v>
      </c>
    </row>
    <row r="1017" spans="1:25" x14ac:dyDescent="0.25">
      <c r="A1017" s="7">
        <v>1007</v>
      </c>
      <c r="B1017" s="8" t="s">
        <v>8414</v>
      </c>
      <c r="C1017" s="78" t="s">
        <v>54</v>
      </c>
      <c r="D1017" s="78">
        <v>0</v>
      </c>
      <c r="E1017" s="107" t="s">
        <v>10890</v>
      </c>
      <c r="F1017" s="108">
        <v>42300</v>
      </c>
      <c r="G1017" s="107" t="s">
        <v>9052</v>
      </c>
      <c r="H1017" s="107" t="s">
        <v>346</v>
      </c>
      <c r="I1017" s="107" t="s">
        <v>232</v>
      </c>
      <c r="J1017" s="107" t="s">
        <v>233</v>
      </c>
      <c r="K1017" s="107" t="s">
        <v>10878</v>
      </c>
      <c r="L1017" s="107" t="s">
        <v>10891</v>
      </c>
      <c r="M1017" s="107" t="s">
        <v>249</v>
      </c>
      <c r="N1017" s="107" t="s">
        <v>555</v>
      </c>
      <c r="O1017" s="107" t="s">
        <v>255</v>
      </c>
      <c r="P1017" s="109">
        <v>3021969</v>
      </c>
      <c r="Q1017" s="109">
        <v>3021969</v>
      </c>
      <c r="R1017" s="109">
        <v>0</v>
      </c>
      <c r="S1017" s="107" t="s">
        <v>236</v>
      </c>
      <c r="T1017" s="105">
        <v>1</v>
      </c>
      <c r="U1017" s="107">
        <v>0</v>
      </c>
      <c r="V1017" s="107">
        <v>0</v>
      </c>
      <c r="W1017" s="107">
        <v>0</v>
      </c>
      <c r="X1017" s="78">
        <v>0</v>
      </c>
      <c r="Y1017" s="78">
        <v>0</v>
      </c>
    </row>
    <row r="1018" spans="1:25" x14ac:dyDescent="0.25">
      <c r="A1018" s="7">
        <v>1008</v>
      </c>
      <c r="B1018" s="8" t="s">
        <v>8418</v>
      </c>
      <c r="C1018" s="78" t="s">
        <v>54</v>
      </c>
      <c r="D1018" s="78">
        <v>0</v>
      </c>
      <c r="E1018" s="107" t="s">
        <v>10892</v>
      </c>
      <c r="F1018" s="108">
        <v>43150</v>
      </c>
      <c r="G1018" s="107" t="s">
        <v>9052</v>
      </c>
      <c r="H1018" s="107" t="s">
        <v>346</v>
      </c>
      <c r="I1018" s="107" t="s">
        <v>232</v>
      </c>
      <c r="J1018" s="107" t="s">
        <v>233</v>
      </c>
      <c r="K1018" s="107" t="s">
        <v>10878</v>
      </c>
      <c r="L1018" s="107" t="s">
        <v>10893</v>
      </c>
      <c r="M1018" s="107" t="s">
        <v>249</v>
      </c>
      <c r="N1018" s="107" t="s">
        <v>555</v>
      </c>
      <c r="O1018" s="107" t="s">
        <v>250</v>
      </c>
      <c r="P1018" s="109">
        <v>79270008</v>
      </c>
      <c r="Q1018" s="109">
        <v>79270008</v>
      </c>
      <c r="R1018" s="109">
        <v>0</v>
      </c>
      <c r="S1018" s="107" t="s">
        <v>236</v>
      </c>
      <c r="T1018" s="105">
        <v>1</v>
      </c>
      <c r="U1018" s="107">
        <v>0</v>
      </c>
      <c r="V1018" s="107">
        <v>0</v>
      </c>
      <c r="W1018" s="107">
        <v>0</v>
      </c>
      <c r="X1018" s="78">
        <v>0</v>
      </c>
      <c r="Y1018" s="78">
        <v>0</v>
      </c>
    </row>
    <row r="1019" spans="1:25" x14ac:dyDescent="0.25">
      <c r="A1019" s="7">
        <v>1009</v>
      </c>
      <c r="B1019" s="8" t="s">
        <v>8422</v>
      </c>
      <c r="C1019" s="78" t="s">
        <v>54</v>
      </c>
      <c r="D1019" s="78">
        <v>0</v>
      </c>
      <c r="E1019" s="107" t="s">
        <v>10894</v>
      </c>
      <c r="F1019" s="108">
        <v>43019</v>
      </c>
      <c r="G1019" s="107" t="s">
        <v>9052</v>
      </c>
      <c r="H1019" s="107" t="s">
        <v>346</v>
      </c>
      <c r="I1019" s="107" t="s">
        <v>232</v>
      </c>
      <c r="J1019" s="107" t="s">
        <v>233</v>
      </c>
      <c r="K1019" s="107" t="s">
        <v>10878</v>
      </c>
      <c r="L1019" s="107" t="s">
        <v>10895</v>
      </c>
      <c r="M1019" s="107" t="s">
        <v>249</v>
      </c>
      <c r="N1019" s="107" t="s">
        <v>555</v>
      </c>
      <c r="O1019" s="107" t="s">
        <v>255</v>
      </c>
      <c r="P1019" s="109">
        <v>2942929</v>
      </c>
      <c r="Q1019" s="109">
        <v>2942929</v>
      </c>
      <c r="R1019" s="109">
        <v>0</v>
      </c>
      <c r="S1019" s="107" t="s">
        <v>236</v>
      </c>
      <c r="T1019" s="105">
        <v>1</v>
      </c>
      <c r="U1019" s="107">
        <v>0</v>
      </c>
      <c r="V1019" s="107">
        <v>0</v>
      </c>
      <c r="W1019" s="107">
        <v>0</v>
      </c>
      <c r="X1019" s="78">
        <v>0</v>
      </c>
      <c r="Y1019" s="78">
        <v>0</v>
      </c>
    </row>
    <row r="1020" spans="1:25" x14ac:dyDescent="0.25">
      <c r="A1020" s="7">
        <v>1010</v>
      </c>
      <c r="B1020" s="8" t="s">
        <v>8426</v>
      </c>
      <c r="C1020" s="78" t="s">
        <v>54</v>
      </c>
      <c r="D1020" s="78">
        <v>0</v>
      </c>
      <c r="E1020" s="107" t="s">
        <v>10896</v>
      </c>
      <c r="F1020" s="108">
        <v>42027</v>
      </c>
      <c r="G1020" s="107" t="s">
        <v>9052</v>
      </c>
      <c r="H1020" s="107" t="s">
        <v>346</v>
      </c>
      <c r="I1020" s="107" t="s">
        <v>232</v>
      </c>
      <c r="J1020" s="107" t="s">
        <v>233</v>
      </c>
      <c r="K1020" s="107" t="s">
        <v>10878</v>
      </c>
      <c r="L1020" s="107" t="s">
        <v>10897</v>
      </c>
      <c r="M1020" s="107" t="s">
        <v>249</v>
      </c>
      <c r="N1020" s="107" t="s">
        <v>555</v>
      </c>
      <c r="O1020" s="107" t="s">
        <v>255</v>
      </c>
      <c r="P1020" s="109">
        <v>18683668</v>
      </c>
      <c r="Q1020" s="109">
        <v>18683668</v>
      </c>
      <c r="R1020" s="109">
        <v>18264985</v>
      </c>
      <c r="S1020" s="107" t="s">
        <v>236</v>
      </c>
      <c r="T1020" s="105">
        <v>1</v>
      </c>
      <c r="U1020" s="107">
        <v>0</v>
      </c>
      <c r="V1020" s="107">
        <v>0</v>
      </c>
      <c r="W1020" s="107">
        <v>0</v>
      </c>
      <c r="X1020" s="78">
        <v>0</v>
      </c>
      <c r="Y1020" s="78">
        <v>0</v>
      </c>
    </row>
    <row r="1021" spans="1:25" x14ac:dyDescent="0.25">
      <c r="A1021" s="7">
        <v>1011</v>
      </c>
      <c r="B1021" s="8" t="s">
        <v>8430</v>
      </c>
      <c r="C1021" s="78" t="s">
        <v>54</v>
      </c>
      <c r="D1021" s="78">
        <v>0</v>
      </c>
      <c r="E1021" s="107" t="s">
        <v>10898</v>
      </c>
      <c r="F1021" s="108">
        <v>41842</v>
      </c>
      <c r="G1021" s="107" t="s">
        <v>9052</v>
      </c>
      <c r="H1021" s="107" t="s">
        <v>346</v>
      </c>
      <c r="I1021" s="107" t="s">
        <v>232</v>
      </c>
      <c r="J1021" s="107" t="s">
        <v>233</v>
      </c>
      <c r="K1021" s="107" t="s">
        <v>10878</v>
      </c>
      <c r="L1021" s="107" t="s">
        <v>10899</v>
      </c>
      <c r="M1021" s="107" t="s">
        <v>242</v>
      </c>
      <c r="N1021" s="107" t="s">
        <v>506</v>
      </c>
      <c r="O1021" s="107" t="s">
        <v>255</v>
      </c>
      <c r="P1021" s="109">
        <v>9123594</v>
      </c>
      <c r="Q1021" s="109">
        <v>9123594</v>
      </c>
      <c r="R1021" s="109">
        <v>7298671</v>
      </c>
      <c r="S1021" s="107" t="s">
        <v>236</v>
      </c>
      <c r="T1021" s="105">
        <v>1</v>
      </c>
      <c r="U1021" s="107">
        <v>0</v>
      </c>
      <c r="V1021" s="107">
        <v>0</v>
      </c>
      <c r="W1021" s="107">
        <v>0</v>
      </c>
      <c r="X1021" s="78">
        <v>0</v>
      </c>
      <c r="Y1021" s="78">
        <v>0</v>
      </c>
    </row>
    <row r="1022" spans="1:25" x14ac:dyDescent="0.25">
      <c r="A1022" s="7">
        <v>1012</v>
      </c>
      <c r="B1022" s="8" t="s">
        <v>8433</v>
      </c>
      <c r="C1022" s="78" t="s">
        <v>54</v>
      </c>
      <c r="D1022" s="78">
        <v>0</v>
      </c>
      <c r="E1022" s="107" t="s">
        <v>10900</v>
      </c>
      <c r="F1022" s="108">
        <v>43069</v>
      </c>
      <c r="G1022" s="107" t="s">
        <v>9052</v>
      </c>
      <c r="H1022" s="107" t="s">
        <v>346</v>
      </c>
      <c r="I1022" s="107" t="s">
        <v>232</v>
      </c>
      <c r="J1022" s="107" t="s">
        <v>233</v>
      </c>
      <c r="K1022" s="107" t="s">
        <v>10878</v>
      </c>
      <c r="L1022" s="107" t="s">
        <v>10901</v>
      </c>
      <c r="M1022" s="107" t="s">
        <v>249</v>
      </c>
      <c r="N1022" s="107" t="s">
        <v>555</v>
      </c>
      <c r="O1022" s="107" t="s">
        <v>255</v>
      </c>
      <c r="P1022" s="109">
        <v>79270008</v>
      </c>
      <c r="Q1022" s="109">
        <v>79270008</v>
      </c>
      <c r="R1022" s="109">
        <v>0</v>
      </c>
      <c r="S1022" s="107" t="s">
        <v>236</v>
      </c>
      <c r="T1022" s="105">
        <v>1</v>
      </c>
      <c r="U1022" s="107">
        <v>0</v>
      </c>
      <c r="V1022" s="107">
        <v>0</v>
      </c>
      <c r="W1022" s="107">
        <v>0</v>
      </c>
      <c r="X1022" s="78">
        <v>0</v>
      </c>
      <c r="Y1022" s="78">
        <v>0</v>
      </c>
    </row>
    <row r="1023" spans="1:25" x14ac:dyDescent="0.25">
      <c r="A1023" s="7">
        <v>1013</v>
      </c>
      <c r="B1023" s="8" t="s">
        <v>8437</v>
      </c>
      <c r="C1023" s="78" t="s">
        <v>54</v>
      </c>
      <c r="D1023" s="78">
        <v>0</v>
      </c>
      <c r="E1023" s="107" t="s">
        <v>10902</v>
      </c>
      <c r="F1023" s="108">
        <v>43251</v>
      </c>
      <c r="G1023" s="107" t="s">
        <v>9052</v>
      </c>
      <c r="H1023" s="107" t="s">
        <v>346</v>
      </c>
      <c r="I1023" s="107" t="s">
        <v>232</v>
      </c>
      <c r="J1023" s="107" t="s">
        <v>233</v>
      </c>
      <c r="K1023" s="107" t="s">
        <v>10878</v>
      </c>
      <c r="L1023" s="107" t="s">
        <v>10903</v>
      </c>
      <c r="M1023" s="107" t="s">
        <v>242</v>
      </c>
      <c r="N1023" s="107" t="s">
        <v>506</v>
      </c>
      <c r="O1023" s="107" t="s">
        <v>244</v>
      </c>
      <c r="P1023" s="109">
        <v>92202420</v>
      </c>
      <c r="Q1023" s="109">
        <v>92202420</v>
      </c>
      <c r="R1023" s="109">
        <v>0</v>
      </c>
      <c r="S1023" s="107" t="s">
        <v>236</v>
      </c>
      <c r="T1023" s="105">
        <v>1</v>
      </c>
      <c r="U1023" s="107">
        <v>0</v>
      </c>
      <c r="V1023" s="107">
        <v>0</v>
      </c>
      <c r="W1023" s="107">
        <v>0</v>
      </c>
      <c r="X1023" s="78">
        <v>0</v>
      </c>
      <c r="Y1023" s="78">
        <v>0</v>
      </c>
    </row>
    <row r="1024" spans="1:25" x14ac:dyDescent="0.25">
      <c r="A1024" s="7">
        <v>1014</v>
      </c>
      <c r="B1024" s="8" t="s">
        <v>8440</v>
      </c>
      <c r="C1024" s="78" t="s">
        <v>54</v>
      </c>
      <c r="D1024" s="78">
        <v>0</v>
      </c>
      <c r="E1024" s="107" t="s">
        <v>10904</v>
      </c>
      <c r="F1024" s="108">
        <v>43195</v>
      </c>
      <c r="G1024" s="107" t="s">
        <v>9052</v>
      </c>
      <c r="H1024" s="107" t="s">
        <v>346</v>
      </c>
      <c r="I1024" s="107" t="s">
        <v>232</v>
      </c>
      <c r="J1024" s="107" t="s">
        <v>233</v>
      </c>
      <c r="K1024" s="107" t="s">
        <v>10878</v>
      </c>
      <c r="L1024" s="107" t="s">
        <v>10905</v>
      </c>
      <c r="M1024" s="107" t="s">
        <v>249</v>
      </c>
      <c r="N1024" s="107" t="s">
        <v>555</v>
      </c>
      <c r="O1024" s="107" t="s">
        <v>250</v>
      </c>
      <c r="P1024" s="109">
        <v>5427507</v>
      </c>
      <c r="Q1024" s="109">
        <v>5427507</v>
      </c>
      <c r="R1024" s="109">
        <v>0</v>
      </c>
      <c r="S1024" s="107" t="s">
        <v>236</v>
      </c>
      <c r="T1024" s="105">
        <v>1</v>
      </c>
      <c r="U1024" s="107">
        <v>0</v>
      </c>
      <c r="V1024" s="107">
        <v>0</v>
      </c>
      <c r="W1024" s="107">
        <v>0</v>
      </c>
      <c r="X1024" s="78">
        <v>0</v>
      </c>
      <c r="Y1024" s="78">
        <v>0</v>
      </c>
    </row>
    <row r="1025" spans="1:25" x14ac:dyDescent="0.25">
      <c r="A1025" s="7">
        <v>1015</v>
      </c>
      <c r="B1025" s="8" t="s">
        <v>8443</v>
      </c>
      <c r="C1025" s="78" t="s">
        <v>54</v>
      </c>
      <c r="D1025" s="78">
        <v>0</v>
      </c>
      <c r="E1025" s="107" t="s">
        <v>10906</v>
      </c>
      <c r="F1025" s="108">
        <v>42502</v>
      </c>
      <c r="G1025" s="107" t="s">
        <v>9052</v>
      </c>
      <c r="H1025" s="107" t="s">
        <v>346</v>
      </c>
      <c r="I1025" s="107" t="s">
        <v>232</v>
      </c>
      <c r="J1025" s="107" t="s">
        <v>233</v>
      </c>
      <c r="K1025" s="107" t="s">
        <v>10878</v>
      </c>
      <c r="L1025" s="107" t="s">
        <v>10907</v>
      </c>
      <c r="M1025" s="107" t="s">
        <v>249</v>
      </c>
      <c r="N1025" s="107" t="s">
        <v>555</v>
      </c>
      <c r="O1025" s="107" t="s">
        <v>244</v>
      </c>
      <c r="P1025" s="109">
        <v>17320644</v>
      </c>
      <c r="Q1025" s="109">
        <v>17320644</v>
      </c>
      <c r="R1025" s="109">
        <v>0</v>
      </c>
      <c r="S1025" s="107" t="s">
        <v>236</v>
      </c>
      <c r="T1025" s="105">
        <v>1</v>
      </c>
      <c r="U1025" s="107">
        <v>0</v>
      </c>
      <c r="V1025" s="107">
        <v>0</v>
      </c>
      <c r="W1025" s="107">
        <v>0</v>
      </c>
      <c r="X1025" s="78">
        <v>0</v>
      </c>
      <c r="Y1025" s="78">
        <v>0</v>
      </c>
    </row>
    <row r="1026" spans="1:25" x14ac:dyDescent="0.25">
      <c r="A1026" s="7">
        <v>1016</v>
      </c>
      <c r="B1026" s="8" t="s">
        <v>8447</v>
      </c>
      <c r="C1026" s="78" t="s">
        <v>54</v>
      </c>
      <c r="D1026" s="78">
        <v>0</v>
      </c>
      <c r="E1026" s="107" t="s">
        <v>10908</v>
      </c>
      <c r="F1026" s="108">
        <v>43321</v>
      </c>
      <c r="G1026" s="107" t="s">
        <v>9052</v>
      </c>
      <c r="H1026" s="107" t="s">
        <v>346</v>
      </c>
      <c r="I1026" s="107" t="s">
        <v>232</v>
      </c>
      <c r="J1026" s="107" t="s">
        <v>233</v>
      </c>
      <c r="K1026" s="107" t="s">
        <v>10878</v>
      </c>
      <c r="L1026" s="107" t="s">
        <v>10909</v>
      </c>
      <c r="M1026" s="107" t="s">
        <v>249</v>
      </c>
      <c r="N1026" s="107" t="s">
        <v>555</v>
      </c>
      <c r="O1026" s="107" t="s">
        <v>244</v>
      </c>
      <c r="P1026" s="109">
        <v>9085980</v>
      </c>
      <c r="Q1026" s="109">
        <v>9085980</v>
      </c>
      <c r="R1026" s="109">
        <v>0</v>
      </c>
      <c r="S1026" s="107" t="s">
        <v>236</v>
      </c>
      <c r="T1026" s="105">
        <v>1</v>
      </c>
      <c r="U1026" s="107">
        <v>0</v>
      </c>
      <c r="V1026" s="107">
        <v>0</v>
      </c>
      <c r="W1026" s="107">
        <v>0</v>
      </c>
      <c r="X1026" s="78">
        <v>0</v>
      </c>
      <c r="Y1026" s="78">
        <v>0</v>
      </c>
    </row>
    <row r="1027" spans="1:25" x14ac:dyDescent="0.25">
      <c r="A1027" s="7">
        <v>1017</v>
      </c>
      <c r="B1027" s="8" t="s">
        <v>8451</v>
      </c>
      <c r="C1027" s="78" t="s">
        <v>54</v>
      </c>
      <c r="D1027" s="78">
        <v>0</v>
      </c>
      <c r="E1027" s="107" t="s">
        <v>10910</v>
      </c>
      <c r="F1027" s="108">
        <v>42776</v>
      </c>
      <c r="G1027" s="107" t="s">
        <v>9052</v>
      </c>
      <c r="H1027" s="107" t="s">
        <v>327</v>
      </c>
      <c r="I1027" s="107" t="s">
        <v>232</v>
      </c>
      <c r="J1027" s="107" t="s">
        <v>233</v>
      </c>
      <c r="K1027" s="107" t="s">
        <v>10878</v>
      </c>
      <c r="L1027" s="107" t="s">
        <v>10911</v>
      </c>
      <c r="M1027" s="107" t="s">
        <v>322</v>
      </c>
      <c r="N1027" s="107" t="s">
        <v>1435</v>
      </c>
      <c r="O1027" s="107" t="s">
        <v>244</v>
      </c>
      <c r="P1027" s="109">
        <v>23272992</v>
      </c>
      <c r="Q1027" s="109">
        <v>23272992</v>
      </c>
      <c r="R1027" s="109">
        <v>24407717</v>
      </c>
      <c r="S1027" s="107" t="s">
        <v>236</v>
      </c>
      <c r="T1027" s="105">
        <v>1</v>
      </c>
      <c r="U1027" s="107">
        <v>0</v>
      </c>
      <c r="V1027" s="107">
        <v>0</v>
      </c>
      <c r="W1027" s="107">
        <v>0</v>
      </c>
      <c r="X1027" s="78">
        <v>0</v>
      </c>
      <c r="Y1027" s="78">
        <v>0</v>
      </c>
    </row>
    <row r="1028" spans="1:25" x14ac:dyDescent="0.25">
      <c r="A1028" s="7">
        <v>1018</v>
      </c>
      <c r="B1028" s="8" t="s">
        <v>8455</v>
      </c>
      <c r="C1028" s="78" t="s">
        <v>54</v>
      </c>
      <c r="D1028" s="78">
        <v>0</v>
      </c>
      <c r="E1028" s="107" t="s">
        <v>10912</v>
      </c>
      <c r="F1028" s="108">
        <v>42776</v>
      </c>
      <c r="G1028" s="107" t="s">
        <v>9052</v>
      </c>
      <c r="H1028" s="107" t="s">
        <v>346</v>
      </c>
      <c r="I1028" s="107" t="s">
        <v>232</v>
      </c>
      <c r="J1028" s="107" t="s">
        <v>233</v>
      </c>
      <c r="K1028" s="107" t="s">
        <v>10878</v>
      </c>
      <c r="L1028" s="107" t="s">
        <v>10913</v>
      </c>
      <c r="M1028" s="107" t="s">
        <v>322</v>
      </c>
      <c r="N1028" s="107" t="s">
        <v>1435</v>
      </c>
      <c r="O1028" s="107" t="s">
        <v>244</v>
      </c>
      <c r="P1028" s="109">
        <v>58086858</v>
      </c>
      <c r="Q1028" s="109">
        <v>58086858</v>
      </c>
      <c r="R1028" s="109">
        <v>39597356</v>
      </c>
      <c r="S1028" s="107" t="s">
        <v>236</v>
      </c>
      <c r="T1028" s="105">
        <v>1</v>
      </c>
      <c r="U1028" s="107">
        <v>0</v>
      </c>
      <c r="V1028" s="107">
        <v>0</v>
      </c>
      <c r="W1028" s="107">
        <v>0</v>
      </c>
      <c r="X1028" s="78">
        <v>0</v>
      </c>
      <c r="Y1028" s="78">
        <v>0</v>
      </c>
    </row>
    <row r="1029" spans="1:25" x14ac:dyDescent="0.25">
      <c r="A1029" s="7">
        <v>1019</v>
      </c>
      <c r="B1029" s="8" t="s">
        <v>8459</v>
      </c>
      <c r="C1029" s="78" t="s">
        <v>54</v>
      </c>
      <c r="D1029" s="78">
        <v>0</v>
      </c>
      <c r="E1029" s="107" t="s">
        <v>10914</v>
      </c>
      <c r="F1029" s="108">
        <v>43328</v>
      </c>
      <c r="G1029" s="107" t="s">
        <v>9052</v>
      </c>
      <c r="H1029" s="107" t="s">
        <v>346</v>
      </c>
      <c r="I1029" s="107" t="s">
        <v>232</v>
      </c>
      <c r="J1029" s="107" t="s">
        <v>233</v>
      </c>
      <c r="K1029" s="107" t="s">
        <v>10878</v>
      </c>
      <c r="L1029" s="107" t="s">
        <v>10915</v>
      </c>
      <c r="M1029" s="107" t="s">
        <v>249</v>
      </c>
      <c r="N1029" s="107" t="s">
        <v>555</v>
      </c>
      <c r="O1029" s="107" t="s">
        <v>244</v>
      </c>
      <c r="P1029" s="109">
        <v>9085980</v>
      </c>
      <c r="Q1029" s="109">
        <v>9085980</v>
      </c>
      <c r="R1029" s="109">
        <v>0</v>
      </c>
      <c r="S1029" s="107" t="s">
        <v>236</v>
      </c>
      <c r="T1029" s="105">
        <v>1</v>
      </c>
      <c r="U1029" s="107">
        <v>0</v>
      </c>
      <c r="V1029" s="107">
        <v>0</v>
      </c>
      <c r="W1029" s="107">
        <v>0</v>
      </c>
      <c r="X1029" s="78">
        <v>0</v>
      </c>
      <c r="Y1029" s="78">
        <v>0</v>
      </c>
    </row>
    <row r="1030" spans="1:25" x14ac:dyDescent="0.25">
      <c r="A1030" s="7">
        <v>1020</v>
      </c>
      <c r="B1030" s="8" t="s">
        <v>8463</v>
      </c>
      <c r="C1030" s="78" t="s">
        <v>54</v>
      </c>
      <c r="D1030" s="78">
        <v>0</v>
      </c>
      <c r="E1030" s="107" t="s">
        <v>10916</v>
      </c>
      <c r="F1030" s="108">
        <v>43385</v>
      </c>
      <c r="G1030" s="107" t="s">
        <v>9052</v>
      </c>
      <c r="H1030" s="107" t="s">
        <v>346</v>
      </c>
      <c r="I1030" s="107" t="s">
        <v>232</v>
      </c>
      <c r="J1030" s="107" t="s">
        <v>233</v>
      </c>
      <c r="K1030" s="107" t="s">
        <v>10878</v>
      </c>
      <c r="L1030" s="107" t="s">
        <v>10917</v>
      </c>
      <c r="M1030" s="107" t="s">
        <v>249</v>
      </c>
      <c r="N1030" s="107" t="s">
        <v>555</v>
      </c>
      <c r="O1030" s="107" t="s">
        <v>244</v>
      </c>
      <c r="P1030" s="109">
        <v>10616358</v>
      </c>
      <c r="Q1030" s="109">
        <v>10616358</v>
      </c>
      <c r="R1030" s="109">
        <v>0</v>
      </c>
      <c r="S1030" s="107" t="s">
        <v>236</v>
      </c>
      <c r="T1030" s="105">
        <v>1</v>
      </c>
      <c r="U1030" s="107">
        <v>0</v>
      </c>
      <c r="V1030" s="107">
        <v>0</v>
      </c>
      <c r="W1030" s="107">
        <v>0</v>
      </c>
      <c r="X1030" s="78">
        <v>0</v>
      </c>
      <c r="Y1030" s="78">
        <v>0</v>
      </c>
    </row>
    <row r="1031" spans="1:25" x14ac:dyDescent="0.25">
      <c r="A1031" s="7">
        <v>1021</v>
      </c>
      <c r="B1031" s="8" t="s">
        <v>8468</v>
      </c>
      <c r="C1031" s="78" t="s">
        <v>54</v>
      </c>
      <c r="D1031" s="78">
        <v>0</v>
      </c>
      <c r="E1031" s="107" t="s">
        <v>10918</v>
      </c>
      <c r="F1031" s="108">
        <v>43377</v>
      </c>
      <c r="G1031" s="107" t="s">
        <v>9052</v>
      </c>
      <c r="H1031" s="107" t="s">
        <v>364</v>
      </c>
      <c r="I1031" s="107" t="s">
        <v>232</v>
      </c>
      <c r="J1031" s="107" t="s">
        <v>233</v>
      </c>
      <c r="K1031" s="107" t="s">
        <v>10878</v>
      </c>
      <c r="L1031" s="107" t="s">
        <v>10919</v>
      </c>
      <c r="M1031" s="107" t="s">
        <v>249</v>
      </c>
      <c r="N1031" s="107" t="s">
        <v>555</v>
      </c>
      <c r="O1031" s="107" t="s">
        <v>244</v>
      </c>
      <c r="P1031" s="109">
        <v>664055700</v>
      </c>
      <c r="Q1031" s="109">
        <v>664055700</v>
      </c>
      <c r="R1031" s="109">
        <v>0</v>
      </c>
      <c r="S1031" s="107" t="s">
        <v>236</v>
      </c>
      <c r="T1031" s="105">
        <v>1</v>
      </c>
      <c r="U1031" s="107">
        <v>0</v>
      </c>
      <c r="V1031" s="107">
        <v>0</v>
      </c>
      <c r="W1031" s="107">
        <v>0</v>
      </c>
      <c r="X1031" s="78">
        <v>0</v>
      </c>
      <c r="Y1031" s="78">
        <v>0</v>
      </c>
    </row>
    <row r="1032" spans="1:25" x14ac:dyDescent="0.25">
      <c r="A1032" s="7">
        <v>1022</v>
      </c>
      <c r="B1032" s="8" t="s">
        <v>8473</v>
      </c>
      <c r="C1032" s="78" t="s">
        <v>54</v>
      </c>
      <c r="D1032" s="78">
        <v>0</v>
      </c>
      <c r="E1032" s="107" t="s">
        <v>10920</v>
      </c>
      <c r="F1032" s="108">
        <v>43370</v>
      </c>
      <c r="G1032" s="107" t="s">
        <v>9052</v>
      </c>
      <c r="H1032" s="107" t="s">
        <v>364</v>
      </c>
      <c r="I1032" s="107" t="s">
        <v>232</v>
      </c>
      <c r="J1032" s="107" t="s">
        <v>233</v>
      </c>
      <c r="K1032" s="107" t="s">
        <v>10878</v>
      </c>
      <c r="L1032" s="107" t="s">
        <v>10921</v>
      </c>
      <c r="M1032" s="107" t="s">
        <v>249</v>
      </c>
      <c r="N1032" s="107" t="s">
        <v>555</v>
      </c>
      <c r="O1032" s="107" t="s">
        <v>250</v>
      </c>
      <c r="P1032" s="109">
        <v>234372600</v>
      </c>
      <c r="Q1032" s="109">
        <v>234372600</v>
      </c>
      <c r="R1032" s="109">
        <v>0</v>
      </c>
      <c r="S1032" s="107" t="s">
        <v>236</v>
      </c>
      <c r="T1032" s="105">
        <v>1</v>
      </c>
      <c r="U1032" s="107">
        <v>0</v>
      </c>
      <c r="V1032" s="107">
        <v>0</v>
      </c>
      <c r="W1032" s="107">
        <v>0</v>
      </c>
      <c r="X1032" s="78">
        <v>0</v>
      </c>
      <c r="Y1032" s="78">
        <v>0</v>
      </c>
    </row>
    <row r="1033" spans="1:25" x14ac:dyDescent="0.25">
      <c r="A1033" s="7">
        <v>1023</v>
      </c>
      <c r="B1033" s="8" t="s">
        <v>8477</v>
      </c>
      <c r="C1033" s="78" t="s">
        <v>54</v>
      </c>
      <c r="D1033" s="78">
        <v>0</v>
      </c>
      <c r="E1033" s="107" t="s">
        <v>10922</v>
      </c>
      <c r="F1033" s="108">
        <v>43483</v>
      </c>
      <c r="G1033" s="107" t="s">
        <v>9052</v>
      </c>
      <c r="H1033" s="107" t="s">
        <v>354</v>
      </c>
      <c r="I1033" s="107" t="s">
        <v>232</v>
      </c>
      <c r="J1033" s="107" t="s">
        <v>233</v>
      </c>
      <c r="K1033" s="107" t="s">
        <v>10878</v>
      </c>
      <c r="L1033" s="107" t="s">
        <v>10923</v>
      </c>
      <c r="M1033" s="107" t="s">
        <v>249</v>
      </c>
      <c r="N1033" s="107" t="s">
        <v>555</v>
      </c>
      <c r="O1033" s="107" t="s">
        <v>244</v>
      </c>
      <c r="P1033" s="109">
        <v>0</v>
      </c>
      <c r="Q1033" s="109">
        <v>0</v>
      </c>
      <c r="R1033" s="109">
        <v>0</v>
      </c>
      <c r="S1033" s="107" t="s">
        <v>236</v>
      </c>
      <c r="T1033" s="105">
        <v>1</v>
      </c>
      <c r="U1033" s="107">
        <v>0</v>
      </c>
      <c r="V1033" s="107">
        <v>0</v>
      </c>
      <c r="W1033" s="107">
        <v>0</v>
      </c>
      <c r="X1033" s="78">
        <v>0</v>
      </c>
      <c r="Y1033" s="78">
        <v>0</v>
      </c>
    </row>
    <row r="1034" spans="1:25" x14ac:dyDescent="0.25">
      <c r="A1034" s="7">
        <v>1024</v>
      </c>
      <c r="B1034" s="8" t="s">
        <v>8481</v>
      </c>
      <c r="C1034" s="78" t="s">
        <v>54</v>
      </c>
      <c r="D1034" s="78">
        <v>0</v>
      </c>
      <c r="E1034" s="107" t="s">
        <v>10924</v>
      </c>
      <c r="F1034" s="108">
        <v>43496</v>
      </c>
      <c r="G1034" s="107" t="s">
        <v>9052</v>
      </c>
      <c r="H1034" s="107" t="s">
        <v>364</v>
      </c>
      <c r="I1034" s="107" t="s">
        <v>232</v>
      </c>
      <c r="J1034" s="107" t="s">
        <v>233</v>
      </c>
      <c r="K1034" s="107" t="s">
        <v>10878</v>
      </c>
      <c r="L1034" s="107" t="s">
        <v>10925</v>
      </c>
      <c r="M1034" s="107" t="s">
        <v>249</v>
      </c>
      <c r="N1034" s="107" t="s">
        <v>555</v>
      </c>
      <c r="O1034" s="107" t="s">
        <v>244</v>
      </c>
      <c r="P1034" s="109">
        <v>273434700</v>
      </c>
      <c r="Q1034" s="109">
        <v>273434700</v>
      </c>
      <c r="R1034" s="109">
        <v>0</v>
      </c>
      <c r="S1034" s="107" t="s">
        <v>236</v>
      </c>
      <c r="T1034" s="105">
        <v>1</v>
      </c>
      <c r="U1034" s="107">
        <v>0</v>
      </c>
      <c r="V1034" s="107">
        <v>0</v>
      </c>
      <c r="W1034" s="107">
        <v>0</v>
      </c>
      <c r="X1034" s="78">
        <v>0</v>
      </c>
      <c r="Y1034" s="78">
        <v>0</v>
      </c>
    </row>
    <row r="1035" spans="1:25" x14ac:dyDescent="0.25">
      <c r="A1035" s="7">
        <v>1025</v>
      </c>
      <c r="B1035" s="8" t="s">
        <v>8486</v>
      </c>
      <c r="C1035" s="78" t="s">
        <v>54</v>
      </c>
      <c r="D1035" s="78">
        <v>0</v>
      </c>
      <c r="E1035" s="107" t="s">
        <v>10926</v>
      </c>
      <c r="F1035" s="108">
        <v>43419</v>
      </c>
      <c r="G1035" s="107" t="s">
        <v>9052</v>
      </c>
      <c r="H1035" s="107" t="s">
        <v>346</v>
      </c>
      <c r="I1035" s="107" t="s">
        <v>232</v>
      </c>
      <c r="J1035" s="107" t="s">
        <v>233</v>
      </c>
      <c r="K1035" s="107" t="s">
        <v>10878</v>
      </c>
      <c r="L1035" s="107" t="s">
        <v>10927</v>
      </c>
      <c r="M1035" s="107" t="s">
        <v>249</v>
      </c>
      <c r="N1035" s="107" t="s">
        <v>586</v>
      </c>
      <c r="O1035" s="107" t="s">
        <v>244</v>
      </c>
      <c r="P1035" s="109">
        <v>9123594</v>
      </c>
      <c r="Q1035" s="109">
        <v>9123594</v>
      </c>
      <c r="R1035" s="109">
        <v>0</v>
      </c>
      <c r="S1035" s="107" t="s">
        <v>236</v>
      </c>
      <c r="T1035" s="105">
        <v>1</v>
      </c>
      <c r="U1035" s="107">
        <v>0</v>
      </c>
      <c r="V1035" s="107">
        <v>0</v>
      </c>
      <c r="W1035" s="107">
        <v>0</v>
      </c>
      <c r="X1035" s="78">
        <v>0</v>
      </c>
      <c r="Y1035" s="78">
        <v>0</v>
      </c>
    </row>
    <row r="1036" spans="1:25" x14ac:dyDescent="0.25">
      <c r="A1036" s="7">
        <v>1026</v>
      </c>
      <c r="B1036" s="8" t="s">
        <v>8490</v>
      </c>
      <c r="C1036" s="78" t="s">
        <v>54</v>
      </c>
      <c r="D1036" s="78">
        <v>0</v>
      </c>
      <c r="E1036" s="107" t="s">
        <v>10928</v>
      </c>
      <c r="F1036" s="108">
        <v>43362</v>
      </c>
      <c r="G1036" s="107" t="s">
        <v>9052</v>
      </c>
      <c r="H1036" s="107" t="s">
        <v>346</v>
      </c>
      <c r="I1036" s="107" t="s">
        <v>232</v>
      </c>
      <c r="J1036" s="107" t="s">
        <v>233</v>
      </c>
      <c r="K1036" s="107" t="s">
        <v>10878</v>
      </c>
      <c r="L1036" s="107" t="s">
        <v>10929</v>
      </c>
      <c r="M1036" s="107" t="s">
        <v>249</v>
      </c>
      <c r="N1036" s="107" t="s">
        <v>555</v>
      </c>
      <c r="O1036" s="107" t="s">
        <v>244</v>
      </c>
      <c r="P1036" s="109">
        <v>15766272</v>
      </c>
      <c r="Q1036" s="109">
        <v>15766272</v>
      </c>
      <c r="R1036" s="109">
        <v>0</v>
      </c>
      <c r="S1036" s="107" t="s">
        <v>236</v>
      </c>
      <c r="T1036" s="105">
        <v>1</v>
      </c>
      <c r="U1036" s="107">
        <v>0</v>
      </c>
      <c r="V1036" s="107">
        <v>0</v>
      </c>
      <c r="W1036" s="107">
        <v>0</v>
      </c>
      <c r="X1036" s="78">
        <v>0</v>
      </c>
      <c r="Y1036" s="78">
        <v>0</v>
      </c>
    </row>
    <row r="1037" spans="1:25" x14ac:dyDescent="0.25">
      <c r="A1037" s="7">
        <v>1027</v>
      </c>
      <c r="B1037" s="8" t="s">
        <v>8494</v>
      </c>
      <c r="C1037" s="78" t="s">
        <v>54</v>
      </c>
      <c r="D1037" s="78">
        <v>0</v>
      </c>
      <c r="E1037" s="107" t="s">
        <v>10930</v>
      </c>
      <c r="F1037" s="108">
        <v>43496</v>
      </c>
      <c r="G1037" s="107" t="s">
        <v>9052</v>
      </c>
      <c r="H1037" s="107" t="s">
        <v>346</v>
      </c>
      <c r="I1037" s="107" t="s">
        <v>232</v>
      </c>
      <c r="J1037" s="107" t="s">
        <v>233</v>
      </c>
      <c r="K1037" s="107" t="s">
        <v>10878</v>
      </c>
      <c r="L1037" s="107" t="s">
        <v>10931</v>
      </c>
      <c r="M1037" s="107" t="s">
        <v>249</v>
      </c>
      <c r="N1037" s="107" t="s">
        <v>586</v>
      </c>
      <c r="O1037" s="107" t="s">
        <v>244</v>
      </c>
      <c r="P1037" s="109">
        <v>9123594</v>
      </c>
      <c r="Q1037" s="109">
        <v>9123594</v>
      </c>
      <c r="R1037" s="109">
        <v>0</v>
      </c>
      <c r="S1037" s="107" t="s">
        <v>236</v>
      </c>
      <c r="T1037" s="105">
        <v>1</v>
      </c>
      <c r="U1037" s="107">
        <v>0</v>
      </c>
      <c r="V1037" s="107">
        <v>0</v>
      </c>
      <c r="W1037" s="107">
        <v>0</v>
      </c>
      <c r="X1037" s="78">
        <v>0</v>
      </c>
      <c r="Y1037" s="78">
        <v>0</v>
      </c>
    </row>
    <row r="1038" spans="1:25" x14ac:dyDescent="0.25">
      <c r="A1038" s="7">
        <v>1028</v>
      </c>
      <c r="B1038" s="8" t="s">
        <v>8497</v>
      </c>
      <c r="C1038" s="78" t="s">
        <v>54</v>
      </c>
      <c r="D1038" s="78">
        <v>0</v>
      </c>
      <c r="E1038" s="107" t="s">
        <v>10932</v>
      </c>
      <c r="F1038" s="108">
        <v>43650</v>
      </c>
      <c r="G1038" s="107" t="s">
        <v>9052</v>
      </c>
      <c r="H1038" s="107" t="s">
        <v>354</v>
      </c>
      <c r="I1038" s="107" t="s">
        <v>232</v>
      </c>
      <c r="J1038" s="107" t="s">
        <v>233</v>
      </c>
      <c r="K1038" s="107" t="s">
        <v>10878</v>
      </c>
      <c r="L1038" s="107" t="s">
        <v>10933</v>
      </c>
      <c r="M1038" s="107" t="s">
        <v>249</v>
      </c>
      <c r="N1038" s="107" t="s">
        <v>555</v>
      </c>
      <c r="O1038" s="107" t="s">
        <v>255</v>
      </c>
      <c r="P1038" s="109">
        <v>0</v>
      </c>
      <c r="Q1038" s="109">
        <v>0</v>
      </c>
      <c r="R1038" s="109">
        <v>0</v>
      </c>
      <c r="S1038" s="107" t="s">
        <v>236</v>
      </c>
      <c r="T1038" s="105">
        <v>1</v>
      </c>
      <c r="U1038" s="107">
        <v>0</v>
      </c>
      <c r="V1038" s="107">
        <v>0</v>
      </c>
      <c r="W1038" s="107">
        <v>0</v>
      </c>
      <c r="X1038" s="78">
        <v>0</v>
      </c>
      <c r="Y1038" s="78">
        <v>0</v>
      </c>
    </row>
    <row r="1039" spans="1:25" x14ac:dyDescent="0.25">
      <c r="A1039" s="7">
        <v>1029</v>
      </c>
      <c r="B1039" s="8" t="s">
        <v>8501</v>
      </c>
      <c r="C1039" s="78" t="s">
        <v>54</v>
      </c>
      <c r="D1039" s="78">
        <v>0</v>
      </c>
      <c r="E1039" s="107" t="s">
        <v>10934</v>
      </c>
      <c r="F1039" s="108">
        <v>43377</v>
      </c>
      <c r="G1039" s="107" t="s">
        <v>9052</v>
      </c>
      <c r="H1039" s="107" t="s">
        <v>346</v>
      </c>
      <c r="I1039" s="107" t="s">
        <v>232</v>
      </c>
      <c r="J1039" s="107" t="s">
        <v>233</v>
      </c>
      <c r="K1039" s="107" t="s">
        <v>10878</v>
      </c>
      <c r="L1039" s="107" t="s">
        <v>10935</v>
      </c>
      <c r="M1039" s="107" t="s">
        <v>249</v>
      </c>
      <c r="N1039" s="107" t="s">
        <v>555</v>
      </c>
      <c r="O1039" s="107" t="s">
        <v>244</v>
      </c>
      <c r="P1039" s="109">
        <v>5557764</v>
      </c>
      <c r="Q1039" s="109">
        <v>5557764</v>
      </c>
      <c r="R1039" s="109">
        <v>0</v>
      </c>
      <c r="S1039" s="107" t="s">
        <v>236</v>
      </c>
      <c r="T1039" s="105">
        <v>1</v>
      </c>
      <c r="U1039" s="107">
        <v>0</v>
      </c>
      <c r="V1039" s="107">
        <v>0</v>
      </c>
      <c r="W1039" s="107">
        <v>0</v>
      </c>
      <c r="X1039" s="78">
        <v>0</v>
      </c>
      <c r="Y1039" s="78">
        <v>0</v>
      </c>
    </row>
    <row r="1040" spans="1:25" x14ac:dyDescent="0.25">
      <c r="A1040" s="7">
        <v>1030</v>
      </c>
      <c r="B1040" s="8" t="s">
        <v>8505</v>
      </c>
      <c r="C1040" s="78" t="s">
        <v>54</v>
      </c>
      <c r="D1040" s="78">
        <v>0</v>
      </c>
      <c r="E1040" s="107" t="s">
        <v>10936</v>
      </c>
      <c r="F1040" s="108">
        <v>43513</v>
      </c>
      <c r="G1040" s="107" t="s">
        <v>9052</v>
      </c>
      <c r="H1040" s="107" t="s">
        <v>346</v>
      </c>
      <c r="I1040" s="107" t="s">
        <v>232</v>
      </c>
      <c r="J1040" s="107" t="s">
        <v>233</v>
      </c>
      <c r="K1040" s="107" t="s">
        <v>10878</v>
      </c>
      <c r="L1040" s="107" t="s">
        <v>10937</v>
      </c>
      <c r="M1040" s="107" t="s">
        <v>322</v>
      </c>
      <c r="N1040" s="107" t="s">
        <v>1435</v>
      </c>
      <c r="O1040" s="107" t="s">
        <v>244</v>
      </c>
      <c r="P1040" s="109">
        <v>6185496</v>
      </c>
      <c r="Q1040" s="109">
        <v>6185496</v>
      </c>
      <c r="R1040" s="109">
        <v>0</v>
      </c>
      <c r="S1040" s="107" t="s">
        <v>236</v>
      </c>
      <c r="T1040" s="105">
        <v>1</v>
      </c>
      <c r="U1040" s="107">
        <v>0</v>
      </c>
      <c r="V1040" s="107">
        <v>0</v>
      </c>
      <c r="W1040" s="107">
        <v>0</v>
      </c>
      <c r="X1040" s="78">
        <v>0</v>
      </c>
      <c r="Y1040" s="78">
        <v>0</v>
      </c>
    </row>
    <row r="1041" spans="1:25" x14ac:dyDescent="0.25">
      <c r="A1041" s="7">
        <v>1031</v>
      </c>
      <c r="B1041" s="8" t="s">
        <v>8508</v>
      </c>
      <c r="C1041" s="78" t="s">
        <v>54</v>
      </c>
      <c r="D1041" s="78">
        <v>0</v>
      </c>
      <c r="E1041" s="107" t="s">
        <v>10938</v>
      </c>
      <c r="F1041" s="108">
        <v>43510</v>
      </c>
      <c r="G1041" s="107" t="s">
        <v>9052</v>
      </c>
      <c r="H1041" s="107" t="s">
        <v>346</v>
      </c>
      <c r="I1041" s="107" t="s">
        <v>232</v>
      </c>
      <c r="J1041" s="107" t="s">
        <v>233</v>
      </c>
      <c r="K1041" s="107" t="s">
        <v>10878</v>
      </c>
      <c r="L1041" s="107" t="s">
        <v>10939</v>
      </c>
      <c r="M1041" s="107" t="s">
        <v>322</v>
      </c>
      <c r="N1041" s="107" t="s">
        <v>1435</v>
      </c>
      <c r="O1041" s="107" t="s">
        <v>244</v>
      </c>
      <c r="P1041" s="109">
        <v>9085980</v>
      </c>
      <c r="Q1041" s="109">
        <v>9085980</v>
      </c>
      <c r="R1041" s="109">
        <v>0</v>
      </c>
      <c r="S1041" s="107" t="s">
        <v>236</v>
      </c>
      <c r="T1041" s="105">
        <v>1</v>
      </c>
      <c r="U1041" s="107">
        <v>0</v>
      </c>
      <c r="V1041" s="107">
        <v>0</v>
      </c>
      <c r="W1041" s="107">
        <v>0</v>
      </c>
      <c r="X1041" s="78">
        <v>0</v>
      </c>
      <c r="Y1041" s="78">
        <v>0</v>
      </c>
    </row>
    <row r="1042" spans="1:25" x14ac:dyDescent="0.25">
      <c r="A1042" s="7">
        <v>1032</v>
      </c>
      <c r="B1042" s="8" t="s">
        <v>8512</v>
      </c>
      <c r="C1042" s="78" t="s">
        <v>54</v>
      </c>
      <c r="D1042" s="78">
        <v>0</v>
      </c>
      <c r="E1042" s="107" t="s">
        <v>10940</v>
      </c>
      <c r="F1042" s="108">
        <v>43500</v>
      </c>
      <c r="G1042" s="107" t="s">
        <v>9052</v>
      </c>
      <c r="H1042" s="107" t="s">
        <v>346</v>
      </c>
      <c r="I1042" s="107" t="s">
        <v>232</v>
      </c>
      <c r="J1042" s="107" t="s">
        <v>233</v>
      </c>
      <c r="K1042" s="107" t="s">
        <v>10878</v>
      </c>
      <c r="L1042" s="107" t="s">
        <v>10941</v>
      </c>
      <c r="M1042" s="107" t="s">
        <v>322</v>
      </c>
      <c r="N1042" s="107" t="s">
        <v>1435</v>
      </c>
      <c r="O1042" s="107" t="s">
        <v>244</v>
      </c>
      <c r="P1042" s="109">
        <v>9123595</v>
      </c>
      <c r="Q1042" s="109">
        <v>9123595</v>
      </c>
      <c r="R1042" s="109">
        <v>0</v>
      </c>
      <c r="S1042" s="107" t="s">
        <v>236</v>
      </c>
      <c r="T1042" s="105">
        <v>1</v>
      </c>
      <c r="U1042" s="107">
        <v>0</v>
      </c>
      <c r="V1042" s="107">
        <v>0</v>
      </c>
      <c r="W1042" s="107">
        <v>0</v>
      </c>
      <c r="X1042" s="78">
        <v>0</v>
      </c>
      <c r="Y1042" s="78">
        <v>0</v>
      </c>
    </row>
    <row r="1043" spans="1:25" x14ac:dyDescent="0.25">
      <c r="A1043" s="7">
        <v>1033</v>
      </c>
      <c r="B1043" s="8" t="s">
        <v>8515</v>
      </c>
      <c r="C1043" s="78" t="s">
        <v>54</v>
      </c>
      <c r="D1043" s="78">
        <v>0</v>
      </c>
      <c r="E1043" s="107" t="s">
        <v>10942</v>
      </c>
      <c r="F1043" s="108">
        <v>43500</v>
      </c>
      <c r="G1043" s="107" t="s">
        <v>9052</v>
      </c>
      <c r="H1043" s="107" t="s">
        <v>346</v>
      </c>
      <c r="I1043" s="107" t="s">
        <v>232</v>
      </c>
      <c r="J1043" s="107" t="s">
        <v>233</v>
      </c>
      <c r="K1043" s="107" t="s">
        <v>10878</v>
      </c>
      <c r="L1043" s="107" t="s">
        <v>10943</v>
      </c>
      <c r="M1043" s="107" t="s">
        <v>322</v>
      </c>
      <c r="N1043" s="107" t="s">
        <v>1435</v>
      </c>
      <c r="O1043" s="107" t="s">
        <v>244</v>
      </c>
      <c r="P1043" s="109">
        <v>9124514</v>
      </c>
      <c r="Q1043" s="109">
        <v>9124514</v>
      </c>
      <c r="R1043" s="109">
        <v>0</v>
      </c>
      <c r="S1043" s="107" t="s">
        <v>236</v>
      </c>
      <c r="T1043" s="105">
        <v>1</v>
      </c>
      <c r="U1043" s="107">
        <v>0</v>
      </c>
      <c r="V1043" s="107">
        <v>0</v>
      </c>
      <c r="W1043" s="107">
        <v>0</v>
      </c>
      <c r="X1043" s="78">
        <v>0</v>
      </c>
      <c r="Y1043" s="78">
        <v>0</v>
      </c>
    </row>
    <row r="1044" spans="1:25" x14ac:dyDescent="0.25">
      <c r="A1044" s="7">
        <v>1034</v>
      </c>
      <c r="B1044" s="8" t="s">
        <v>8519</v>
      </c>
      <c r="C1044" s="78" t="s">
        <v>54</v>
      </c>
      <c r="D1044" s="78">
        <v>0</v>
      </c>
      <c r="E1044" s="107" t="s">
        <v>10944</v>
      </c>
      <c r="F1044" s="108">
        <v>43500</v>
      </c>
      <c r="G1044" s="107" t="s">
        <v>9052</v>
      </c>
      <c r="H1044" s="107" t="s">
        <v>346</v>
      </c>
      <c r="I1044" s="107" t="s">
        <v>232</v>
      </c>
      <c r="J1044" s="107" t="s">
        <v>233</v>
      </c>
      <c r="K1044" s="107" t="s">
        <v>10878</v>
      </c>
      <c r="L1044" s="107" t="s">
        <v>10945</v>
      </c>
      <c r="M1044" s="107" t="s">
        <v>322</v>
      </c>
      <c r="N1044" s="107" t="s">
        <v>1435</v>
      </c>
      <c r="O1044" s="107" t="s">
        <v>244</v>
      </c>
      <c r="P1044" s="109">
        <v>9085980</v>
      </c>
      <c r="Q1044" s="109">
        <v>9085980</v>
      </c>
      <c r="R1044" s="109">
        <v>0</v>
      </c>
      <c r="S1044" s="107" t="s">
        <v>236</v>
      </c>
      <c r="T1044" s="105">
        <v>1</v>
      </c>
      <c r="U1044" s="107">
        <v>0</v>
      </c>
      <c r="V1044" s="107">
        <v>0</v>
      </c>
      <c r="W1044" s="107">
        <v>0</v>
      </c>
      <c r="X1044" s="78">
        <v>0</v>
      </c>
      <c r="Y1044" s="78">
        <v>0</v>
      </c>
    </row>
    <row r="1045" spans="1:25" x14ac:dyDescent="0.25">
      <c r="A1045" s="7">
        <v>1035</v>
      </c>
      <c r="B1045" s="8" t="s">
        <v>8522</v>
      </c>
      <c r="C1045" s="78" t="s">
        <v>54</v>
      </c>
      <c r="D1045" s="78">
        <v>0</v>
      </c>
      <c r="E1045" s="107" t="s">
        <v>10946</v>
      </c>
      <c r="F1045" s="108">
        <v>43521</v>
      </c>
      <c r="G1045" s="107" t="s">
        <v>9052</v>
      </c>
      <c r="H1045" s="107" t="s">
        <v>346</v>
      </c>
      <c r="I1045" s="107" t="s">
        <v>232</v>
      </c>
      <c r="J1045" s="107" t="s">
        <v>233</v>
      </c>
      <c r="K1045" s="107" t="s">
        <v>10878</v>
      </c>
      <c r="L1045" s="107" t="s">
        <v>10947</v>
      </c>
      <c r="M1045" s="107" t="s">
        <v>322</v>
      </c>
      <c r="N1045" s="107" t="s">
        <v>1435</v>
      </c>
      <c r="O1045" s="107" t="s">
        <v>244</v>
      </c>
      <c r="P1045" s="109">
        <v>7508104</v>
      </c>
      <c r="Q1045" s="109">
        <v>7508104</v>
      </c>
      <c r="R1045" s="109">
        <v>0</v>
      </c>
      <c r="S1045" s="107" t="s">
        <v>236</v>
      </c>
      <c r="T1045" s="105">
        <v>1</v>
      </c>
      <c r="U1045" s="107">
        <v>0</v>
      </c>
      <c r="V1045" s="107">
        <v>0</v>
      </c>
      <c r="W1045" s="107">
        <v>0</v>
      </c>
      <c r="X1045" s="78">
        <v>0</v>
      </c>
      <c r="Y1045" s="78">
        <v>0</v>
      </c>
    </row>
    <row r="1046" spans="1:25" x14ac:dyDescent="0.25">
      <c r="A1046" s="7">
        <v>1036</v>
      </c>
      <c r="B1046" s="8" t="s">
        <v>8526</v>
      </c>
      <c r="C1046" s="78" t="s">
        <v>54</v>
      </c>
      <c r="D1046" s="78">
        <v>0</v>
      </c>
      <c r="E1046" s="107" t="s">
        <v>10948</v>
      </c>
      <c r="F1046" s="108">
        <v>42775</v>
      </c>
      <c r="G1046" s="107" t="s">
        <v>9052</v>
      </c>
      <c r="H1046" s="107" t="s">
        <v>346</v>
      </c>
      <c r="I1046" s="107" t="s">
        <v>223</v>
      </c>
      <c r="J1046" s="107" t="s">
        <v>233</v>
      </c>
      <c r="K1046" s="107" t="s">
        <v>10878</v>
      </c>
      <c r="L1046" s="107" t="s">
        <v>10949</v>
      </c>
      <c r="M1046" s="107" t="s">
        <v>249</v>
      </c>
      <c r="N1046" s="107" t="s">
        <v>555</v>
      </c>
      <c r="O1046" s="107" t="s">
        <v>250</v>
      </c>
      <c r="P1046" s="109">
        <v>0</v>
      </c>
      <c r="Q1046" s="109">
        <v>0</v>
      </c>
      <c r="R1046" s="109">
        <v>0</v>
      </c>
      <c r="S1046" s="107" t="s">
        <v>236</v>
      </c>
      <c r="T1046" s="105">
        <v>1</v>
      </c>
      <c r="U1046" s="107">
        <v>0</v>
      </c>
      <c r="V1046" s="107">
        <v>0</v>
      </c>
      <c r="W1046" s="107">
        <v>0</v>
      </c>
      <c r="X1046" s="78">
        <v>0</v>
      </c>
      <c r="Y1046" s="78">
        <v>0</v>
      </c>
    </row>
    <row r="1047" spans="1:25" x14ac:dyDescent="0.25">
      <c r="A1047" s="7">
        <v>1037</v>
      </c>
      <c r="B1047" s="8" t="s">
        <v>8530</v>
      </c>
      <c r="C1047" s="78" t="s">
        <v>54</v>
      </c>
      <c r="D1047" s="78">
        <v>0</v>
      </c>
      <c r="E1047" s="107" t="s">
        <v>10950</v>
      </c>
      <c r="F1047" s="108">
        <v>43532</v>
      </c>
      <c r="G1047" s="107" t="s">
        <v>9052</v>
      </c>
      <c r="H1047" s="107" t="s">
        <v>346</v>
      </c>
      <c r="I1047" s="107" t="s">
        <v>232</v>
      </c>
      <c r="J1047" s="107" t="s">
        <v>233</v>
      </c>
      <c r="K1047" s="107" t="s">
        <v>10878</v>
      </c>
      <c r="L1047" s="107" t="s">
        <v>10951</v>
      </c>
      <c r="M1047" s="107" t="s">
        <v>322</v>
      </c>
      <c r="N1047" s="107" t="s">
        <v>1435</v>
      </c>
      <c r="O1047" s="107" t="s">
        <v>244</v>
      </c>
      <c r="P1047" s="109">
        <v>9085980</v>
      </c>
      <c r="Q1047" s="109">
        <v>9085980</v>
      </c>
      <c r="R1047" s="109">
        <v>0</v>
      </c>
      <c r="S1047" s="107" t="s">
        <v>236</v>
      </c>
      <c r="T1047" s="105">
        <v>1</v>
      </c>
      <c r="U1047" s="107">
        <v>0</v>
      </c>
      <c r="V1047" s="107">
        <v>0</v>
      </c>
      <c r="W1047" s="107">
        <v>0</v>
      </c>
      <c r="X1047" s="78">
        <v>0</v>
      </c>
      <c r="Y1047" s="78">
        <v>0</v>
      </c>
    </row>
    <row r="1048" spans="1:25" x14ac:dyDescent="0.25">
      <c r="A1048" s="7">
        <v>1038</v>
      </c>
      <c r="B1048" s="8" t="s">
        <v>8534</v>
      </c>
      <c r="C1048" s="78" t="s">
        <v>54</v>
      </c>
      <c r="D1048" s="78">
        <v>0</v>
      </c>
      <c r="E1048" s="107" t="s">
        <v>10952</v>
      </c>
      <c r="F1048" s="108">
        <v>43560</v>
      </c>
      <c r="G1048" s="107" t="s">
        <v>9052</v>
      </c>
      <c r="H1048" s="107" t="s">
        <v>346</v>
      </c>
      <c r="I1048" s="107" t="s">
        <v>232</v>
      </c>
      <c r="J1048" s="107" t="s">
        <v>233</v>
      </c>
      <c r="K1048" s="107" t="s">
        <v>10878</v>
      </c>
      <c r="L1048" s="107" t="s">
        <v>10953</v>
      </c>
      <c r="M1048" s="107" t="s">
        <v>322</v>
      </c>
      <c r="N1048" s="107" t="s">
        <v>1435</v>
      </c>
      <c r="O1048" s="107" t="s">
        <v>244</v>
      </c>
      <c r="P1048" s="109">
        <v>9085896</v>
      </c>
      <c r="Q1048" s="109">
        <v>9085896</v>
      </c>
      <c r="R1048" s="109">
        <v>0</v>
      </c>
      <c r="S1048" s="107" t="s">
        <v>236</v>
      </c>
      <c r="T1048" s="105">
        <v>1</v>
      </c>
      <c r="U1048" s="107">
        <v>0</v>
      </c>
      <c r="V1048" s="107">
        <v>0</v>
      </c>
      <c r="W1048" s="107">
        <v>0</v>
      </c>
      <c r="X1048" s="78">
        <v>0</v>
      </c>
      <c r="Y1048" s="78">
        <v>0</v>
      </c>
    </row>
    <row r="1049" spans="1:25" x14ac:dyDescent="0.25">
      <c r="A1049" s="7">
        <v>1039</v>
      </c>
      <c r="B1049" s="8" t="s">
        <v>8539</v>
      </c>
      <c r="C1049" s="78" t="s">
        <v>54</v>
      </c>
      <c r="D1049" s="78">
        <v>0</v>
      </c>
      <c r="E1049" s="107" t="s">
        <v>10954</v>
      </c>
      <c r="F1049" s="108">
        <v>43588</v>
      </c>
      <c r="G1049" s="107" t="s">
        <v>9052</v>
      </c>
      <c r="H1049" s="107" t="s">
        <v>346</v>
      </c>
      <c r="I1049" s="107" t="s">
        <v>232</v>
      </c>
      <c r="J1049" s="107" t="s">
        <v>233</v>
      </c>
      <c r="K1049" s="107" t="s">
        <v>10878</v>
      </c>
      <c r="L1049" s="107" t="s">
        <v>10955</v>
      </c>
      <c r="M1049" s="107" t="s">
        <v>322</v>
      </c>
      <c r="N1049" s="107" t="s">
        <v>1435</v>
      </c>
      <c r="O1049" s="107" t="s">
        <v>244</v>
      </c>
      <c r="P1049" s="109">
        <v>9085980</v>
      </c>
      <c r="Q1049" s="109">
        <v>9085980</v>
      </c>
      <c r="R1049" s="109">
        <v>0</v>
      </c>
      <c r="S1049" s="107" t="s">
        <v>236</v>
      </c>
      <c r="T1049" s="105">
        <v>1</v>
      </c>
      <c r="U1049" s="107">
        <v>0</v>
      </c>
      <c r="V1049" s="107">
        <v>0</v>
      </c>
      <c r="W1049" s="107">
        <v>0</v>
      </c>
      <c r="X1049" s="78">
        <v>0</v>
      </c>
      <c r="Y1049" s="78">
        <v>0</v>
      </c>
    </row>
    <row r="1050" spans="1:25" x14ac:dyDescent="0.25">
      <c r="A1050" s="7">
        <v>1040</v>
      </c>
      <c r="B1050" s="8" t="s">
        <v>8543</v>
      </c>
      <c r="C1050" s="78" t="s">
        <v>54</v>
      </c>
      <c r="D1050" s="78">
        <v>0</v>
      </c>
      <c r="E1050" s="107" t="s">
        <v>10956</v>
      </c>
      <c r="F1050" s="108">
        <v>43588</v>
      </c>
      <c r="G1050" s="107" t="s">
        <v>9052</v>
      </c>
      <c r="H1050" s="107" t="s">
        <v>346</v>
      </c>
      <c r="I1050" s="107" t="s">
        <v>232</v>
      </c>
      <c r="J1050" s="107" t="s">
        <v>233</v>
      </c>
      <c r="K1050" s="107" t="s">
        <v>10878</v>
      </c>
      <c r="L1050" s="107" t="s">
        <v>10957</v>
      </c>
      <c r="M1050" s="107" t="s">
        <v>322</v>
      </c>
      <c r="N1050" s="107" t="s">
        <v>1435</v>
      </c>
      <c r="O1050" s="107" t="s">
        <v>244</v>
      </c>
      <c r="P1050" s="109">
        <v>9085980</v>
      </c>
      <c r="Q1050" s="109">
        <v>9085980</v>
      </c>
      <c r="R1050" s="109">
        <v>0</v>
      </c>
      <c r="S1050" s="107" t="s">
        <v>236</v>
      </c>
      <c r="T1050" s="105">
        <v>1</v>
      </c>
      <c r="U1050" s="107">
        <v>0</v>
      </c>
      <c r="V1050" s="107">
        <v>0</v>
      </c>
      <c r="W1050" s="107">
        <v>0</v>
      </c>
      <c r="X1050" s="78">
        <v>0</v>
      </c>
      <c r="Y1050" s="78">
        <v>0</v>
      </c>
    </row>
    <row r="1051" spans="1:25" x14ac:dyDescent="0.25">
      <c r="A1051" s="7">
        <v>1041</v>
      </c>
      <c r="B1051" s="8" t="s">
        <v>8547</v>
      </c>
      <c r="C1051" s="78" t="s">
        <v>54</v>
      </c>
      <c r="D1051" s="78">
        <v>0</v>
      </c>
      <c r="E1051" s="107" t="s">
        <v>10958</v>
      </c>
      <c r="F1051" s="108">
        <v>43500</v>
      </c>
      <c r="G1051" s="107" t="s">
        <v>9052</v>
      </c>
      <c r="H1051" s="107" t="s">
        <v>346</v>
      </c>
      <c r="I1051" s="107" t="s">
        <v>232</v>
      </c>
      <c r="J1051" s="107" t="s">
        <v>233</v>
      </c>
      <c r="K1051" s="107" t="s">
        <v>10878</v>
      </c>
      <c r="L1051" s="107" t="s">
        <v>10959</v>
      </c>
      <c r="M1051" s="107" t="s">
        <v>322</v>
      </c>
      <c r="N1051" s="107" t="s">
        <v>1435</v>
      </c>
      <c r="O1051" s="107" t="s">
        <v>244</v>
      </c>
      <c r="P1051" s="109">
        <v>9123594</v>
      </c>
      <c r="Q1051" s="109">
        <v>9123594</v>
      </c>
      <c r="R1051" s="109">
        <v>0</v>
      </c>
      <c r="S1051" s="107" t="s">
        <v>236</v>
      </c>
      <c r="T1051" s="105">
        <v>1</v>
      </c>
      <c r="U1051" s="107">
        <v>0</v>
      </c>
      <c r="V1051" s="107">
        <v>0</v>
      </c>
      <c r="W1051" s="107">
        <v>0</v>
      </c>
      <c r="X1051" s="78">
        <v>0</v>
      </c>
      <c r="Y1051" s="78">
        <v>0</v>
      </c>
    </row>
    <row r="1052" spans="1:25" x14ac:dyDescent="0.25">
      <c r="A1052" s="7">
        <v>1042</v>
      </c>
      <c r="B1052" s="8" t="s">
        <v>8550</v>
      </c>
      <c r="C1052" s="78" t="s">
        <v>54</v>
      </c>
      <c r="D1052" s="78">
        <v>0</v>
      </c>
      <c r="E1052" s="107" t="s">
        <v>10960</v>
      </c>
      <c r="F1052" s="108">
        <v>43334</v>
      </c>
      <c r="G1052" s="107" t="s">
        <v>9052</v>
      </c>
      <c r="H1052" s="107" t="s">
        <v>346</v>
      </c>
      <c r="I1052" s="107" t="s">
        <v>232</v>
      </c>
      <c r="J1052" s="107" t="s">
        <v>233</v>
      </c>
      <c r="K1052" s="107" t="s">
        <v>10878</v>
      </c>
      <c r="L1052" s="107" t="s">
        <v>10961</v>
      </c>
      <c r="M1052" s="107" t="s">
        <v>249</v>
      </c>
      <c r="N1052" s="107" t="s">
        <v>652</v>
      </c>
      <c r="O1052" s="107" t="s">
        <v>244</v>
      </c>
      <c r="P1052" s="109">
        <v>9085980</v>
      </c>
      <c r="Q1052" s="109">
        <v>9085980</v>
      </c>
      <c r="R1052" s="109">
        <v>0</v>
      </c>
      <c r="S1052" s="107" t="s">
        <v>236</v>
      </c>
      <c r="T1052" s="105">
        <v>1</v>
      </c>
      <c r="U1052" s="107">
        <v>0</v>
      </c>
      <c r="V1052" s="107">
        <v>0</v>
      </c>
      <c r="W1052" s="107">
        <v>0</v>
      </c>
      <c r="X1052" s="78">
        <v>0</v>
      </c>
      <c r="Y1052" s="78">
        <v>0</v>
      </c>
    </row>
    <row r="1053" spans="1:25" x14ac:dyDescent="0.25">
      <c r="A1053" s="7">
        <v>1043</v>
      </c>
      <c r="B1053" s="8" t="s">
        <v>8554</v>
      </c>
      <c r="C1053" s="78" t="s">
        <v>54</v>
      </c>
      <c r="D1053" s="78">
        <v>0</v>
      </c>
      <c r="E1053" s="107" t="s">
        <v>10962</v>
      </c>
      <c r="F1053" s="108">
        <v>43762</v>
      </c>
      <c r="G1053" s="107" t="s">
        <v>9052</v>
      </c>
      <c r="H1053" s="107" t="s">
        <v>354</v>
      </c>
      <c r="I1053" s="107" t="s">
        <v>232</v>
      </c>
      <c r="J1053" s="107" t="s">
        <v>233</v>
      </c>
      <c r="K1053" s="107" t="s">
        <v>10878</v>
      </c>
      <c r="L1053" s="107" t="s">
        <v>10923</v>
      </c>
      <c r="M1053" s="107" t="s">
        <v>249</v>
      </c>
      <c r="N1053" s="107" t="s">
        <v>555</v>
      </c>
      <c r="O1053" s="107" t="s">
        <v>244</v>
      </c>
      <c r="P1053" s="109">
        <v>0</v>
      </c>
      <c r="Q1053" s="109">
        <v>0</v>
      </c>
      <c r="R1053" s="109">
        <v>0</v>
      </c>
      <c r="S1053" s="107" t="s">
        <v>236</v>
      </c>
      <c r="T1053" s="105">
        <v>1</v>
      </c>
      <c r="U1053" s="107">
        <v>0</v>
      </c>
      <c r="V1053" s="107">
        <v>0</v>
      </c>
      <c r="W1053" s="107">
        <v>0</v>
      </c>
      <c r="X1053" s="78">
        <v>0</v>
      </c>
      <c r="Y1053" s="78">
        <v>0</v>
      </c>
    </row>
    <row r="1054" spans="1:25" x14ac:dyDescent="0.25">
      <c r="A1054" s="7">
        <v>1044</v>
      </c>
      <c r="B1054" s="8" t="s">
        <v>8557</v>
      </c>
      <c r="C1054" s="78" t="s">
        <v>54</v>
      </c>
      <c r="D1054" s="78">
        <v>0</v>
      </c>
      <c r="E1054" s="107" t="s">
        <v>10963</v>
      </c>
      <c r="F1054" s="108">
        <v>43590</v>
      </c>
      <c r="G1054" s="107" t="s">
        <v>9052</v>
      </c>
      <c r="H1054" s="107" t="s">
        <v>346</v>
      </c>
      <c r="I1054" s="107" t="s">
        <v>232</v>
      </c>
      <c r="J1054" s="107" t="s">
        <v>233</v>
      </c>
      <c r="K1054" s="107" t="s">
        <v>10878</v>
      </c>
      <c r="L1054" s="107" t="s">
        <v>10964</v>
      </c>
      <c r="M1054" s="107" t="s">
        <v>322</v>
      </c>
      <c r="N1054" s="107" t="s">
        <v>1435</v>
      </c>
      <c r="O1054" s="107" t="s">
        <v>244</v>
      </c>
      <c r="P1054" s="109">
        <v>9123594</v>
      </c>
      <c r="Q1054" s="109">
        <v>9123594</v>
      </c>
      <c r="R1054" s="109">
        <v>0</v>
      </c>
      <c r="S1054" s="107" t="s">
        <v>236</v>
      </c>
      <c r="T1054" s="105">
        <v>1</v>
      </c>
      <c r="U1054" s="107">
        <v>0</v>
      </c>
      <c r="V1054" s="107">
        <v>0</v>
      </c>
      <c r="W1054" s="107">
        <v>0</v>
      </c>
      <c r="X1054" s="78">
        <v>0</v>
      </c>
      <c r="Y1054" s="78">
        <v>0</v>
      </c>
    </row>
    <row r="1055" spans="1:25" x14ac:dyDescent="0.25">
      <c r="A1055" s="7">
        <v>1045</v>
      </c>
      <c r="B1055" s="8" t="s">
        <v>8560</v>
      </c>
      <c r="C1055" s="78" t="s">
        <v>54</v>
      </c>
      <c r="D1055" s="78">
        <v>0</v>
      </c>
      <c r="E1055" s="107" t="s">
        <v>10965</v>
      </c>
      <c r="F1055" s="108">
        <v>39738</v>
      </c>
      <c r="G1055" s="107" t="s">
        <v>9052</v>
      </c>
      <c r="H1055" s="107" t="s">
        <v>344</v>
      </c>
      <c r="I1055" s="107" t="s">
        <v>232</v>
      </c>
      <c r="J1055" s="107" t="s">
        <v>233</v>
      </c>
      <c r="K1055" s="107" t="s">
        <v>10878</v>
      </c>
      <c r="L1055" s="107" t="s">
        <v>10966</v>
      </c>
      <c r="M1055" s="107" t="s">
        <v>242</v>
      </c>
      <c r="N1055" s="107" t="s">
        <v>506</v>
      </c>
      <c r="O1055" s="107" t="s">
        <v>255</v>
      </c>
      <c r="P1055" s="109">
        <v>6497308</v>
      </c>
      <c r="Q1055" s="109">
        <v>6497308</v>
      </c>
      <c r="R1055" s="109">
        <v>0</v>
      </c>
      <c r="S1055" s="107" t="s">
        <v>236</v>
      </c>
      <c r="T1055" s="105">
        <v>1</v>
      </c>
      <c r="U1055" s="107">
        <v>0</v>
      </c>
      <c r="V1055" s="107">
        <v>0</v>
      </c>
      <c r="W1055" s="107">
        <v>0</v>
      </c>
      <c r="X1055" s="78">
        <v>0</v>
      </c>
      <c r="Y1055" s="78">
        <v>0</v>
      </c>
    </row>
    <row r="1056" spans="1:25" x14ac:dyDescent="0.25">
      <c r="A1056" s="7">
        <v>1046</v>
      </c>
      <c r="B1056" s="8" t="s">
        <v>8564</v>
      </c>
      <c r="C1056" s="78" t="s">
        <v>54</v>
      </c>
      <c r="D1056" s="78">
        <v>0</v>
      </c>
      <c r="E1056" s="107" t="s">
        <v>10967</v>
      </c>
      <c r="F1056" s="108">
        <v>41961</v>
      </c>
      <c r="G1056" s="107" t="s">
        <v>9052</v>
      </c>
      <c r="H1056" s="107" t="s">
        <v>346</v>
      </c>
      <c r="I1056" s="107" t="s">
        <v>232</v>
      </c>
      <c r="J1056" s="107" t="s">
        <v>233</v>
      </c>
      <c r="K1056" s="107" t="s">
        <v>10878</v>
      </c>
      <c r="L1056" s="107" t="s">
        <v>10968</v>
      </c>
      <c r="M1056" s="107" t="s">
        <v>310</v>
      </c>
      <c r="N1056" s="107" t="s">
        <v>1221</v>
      </c>
      <c r="O1056" s="107" t="s">
        <v>255</v>
      </c>
      <c r="P1056" s="109">
        <v>6497308</v>
      </c>
      <c r="Q1056" s="109">
        <v>6497308</v>
      </c>
      <c r="R1056" s="109">
        <v>0</v>
      </c>
      <c r="S1056" s="107" t="s">
        <v>236</v>
      </c>
      <c r="T1056" s="105">
        <v>1</v>
      </c>
      <c r="U1056" s="107">
        <v>0</v>
      </c>
      <c r="V1056" s="107">
        <v>0</v>
      </c>
      <c r="W1056" s="107">
        <v>0</v>
      </c>
      <c r="X1056" s="78">
        <v>0</v>
      </c>
      <c r="Y1056" s="78">
        <v>0</v>
      </c>
    </row>
    <row r="1057" spans="1:25" x14ac:dyDescent="0.25">
      <c r="A1057" s="7">
        <v>1047</v>
      </c>
      <c r="B1057" s="8" t="s">
        <v>8568</v>
      </c>
      <c r="C1057" s="78" t="s">
        <v>54</v>
      </c>
      <c r="D1057" s="78">
        <v>0</v>
      </c>
      <c r="E1057" s="107" t="s">
        <v>10969</v>
      </c>
      <c r="F1057" s="108">
        <v>42033</v>
      </c>
      <c r="G1057" s="107" t="s">
        <v>9052</v>
      </c>
      <c r="H1057" s="107" t="s">
        <v>346</v>
      </c>
      <c r="I1057" s="107" t="s">
        <v>232</v>
      </c>
      <c r="J1057" s="107" t="s">
        <v>233</v>
      </c>
      <c r="K1057" s="107" t="s">
        <v>10878</v>
      </c>
      <c r="L1057" s="107" t="s">
        <v>10970</v>
      </c>
      <c r="M1057" s="107" t="s">
        <v>310</v>
      </c>
      <c r="N1057" s="107" t="s">
        <v>1221</v>
      </c>
      <c r="O1057" s="107" t="s">
        <v>255</v>
      </c>
      <c r="P1057" s="109">
        <v>6497308</v>
      </c>
      <c r="Q1057" s="109">
        <v>6497308</v>
      </c>
      <c r="R1057" s="109">
        <v>0</v>
      </c>
      <c r="S1057" s="107" t="s">
        <v>236</v>
      </c>
      <c r="T1057" s="105">
        <v>1</v>
      </c>
      <c r="U1057" s="107">
        <v>0</v>
      </c>
      <c r="V1057" s="107">
        <v>0</v>
      </c>
      <c r="W1057" s="107">
        <v>0</v>
      </c>
      <c r="X1057" s="78">
        <v>0</v>
      </c>
      <c r="Y1057" s="78">
        <v>0</v>
      </c>
    </row>
    <row r="1058" spans="1:25" x14ac:dyDescent="0.25">
      <c r="A1058" s="7">
        <v>1048</v>
      </c>
      <c r="B1058" s="8" t="s">
        <v>8571</v>
      </c>
      <c r="C1058" s="78" t="s">
        <v>54</v>
      </c>
      <c r="D1058" s="78">
        <v>0</v>
      </c>
      <c r="E1058" s="107" t="s">
        <v>10971</v>
      </c>
      <c r="F1058" s="108">
        <v>42026</v>
      </c>
      <c r="G1058" s="107" t="s">
        <v>9052</v>
      </c>
      <c r="H1058" s="107" t="s">
        <v>346</v>
      </c>
      <c r="I1058" s="107" t="s">
        <v>232</v>
      </c>
      <c r="J1058" s="107" t="s">
        <v>233</v>
      </c>
      <c r="K1058" s="107" t="s">
        <v>10878</v>
      </c>
      <c r="L1058" s="107" t="s">
        <v>10972</v>
      </c>
      <c r="M1058" s="107" t="s">
        <v>310</v>
      </c>
      <c r="N1058" s="107" t="s">
        <v>1221</v>
      </c>
      <c r="O1058" s="107" t="s">
        <v>255</v>
      </c>
      <c r="P1058" s="109">
        <v>6497308</v>
      </c>
      <c r="Q1058" s="109">
        <v>6497308</v>
      </c>
      <c r="R1058" s="109">
        <v>0</v>
      </c>
      <c r="S1058" s="107" t="s">
        <v>236</v>
      </c>
      <c r="T1058" s="105">
        <v>1</v>
      </c>
      <c r="U1058" s="107">
        <v>0</v>
      </c>
      <c r="V1058" s="107">
        <v>0</v>
      </c>
      <c r="W1058" s="107">
        <v>0</v>
      </c>
      <c r="X1058" s="78">
        <v>0</v>
      </c>
      <c r="Y1058" s="78">
        <v>0</v>
      </c>
    </row>
    <row r="1059" spans="1:25" x14ac:dyDescent="0.25">
      <c r="A1059" s="7">
        <v>1049</v>
      </c>
      <c r="B1059" s="8" t="s">
        <v>8575</v>
      </c>
      <c r="C1059" s="78" t="s">
        <v>54</v>
      </c>
      <c r="D1059" s="78">
        <v>0</v>
      </c>
      <c r="E1059" s="107" t="s">
        <v>10973</v>
      </c>
      <c r="F1059" s="108">
        <v>42038</v>
      </c>
      <c r="G1059" s="107" t="s">
        <v>9052</v>
      </c>
      <c r="H1059" s="107" t="s">
        <v>346</v>
      </c>
      <c r="I1059" s="107" t="s">
        <v>232</v>
      </c>
      <c r="J1059" s="107" t="s">
        <v>233</v>
      </c>
      <c r="K1059" s="107" t="s">
        <v>10878</v>
      </c>
      <c r="L1059" s="107" t="s">
        <v>10974</v>
      </c>
      <c r="M1059" s="107" t="s">
        <v>310</v>
      </c>
      <c r="N1059" s="107" t="s">
        <v>1221</v>
      </c>
      <c r="O1059" s="107" t="s">
        <v>255</v>
      </c>
      <c r="P1059" s="109">
        <v>6497308</v>
      </c>
      <c r="Q1059" s="109">
        <v>6497308</v>
      </c>
      <c r="R1059" s="109">
        <v>0</v>
      </c>
      <c r="S1059" s="107" t="s">
        <v>236</v>
      </c>
      <c r="T1059" s="105">
        <v>1</v>
      </c>
      <c r="U1059" s="107">
        <v>0</v>
      </c>
      <c r="V1059" s="107">
        <v>0</v>
      </c>
      <c r="W1059" s="107">
        <v>0</v>
      </c>
      <c r="X1059" s="78">
        <v>0</v>
      </c>
      <c r="Y1059" s="78">
        <v>0</v>
      </c>
    </row>
    <row r="1060" spans="1:25" x14ac:dyDescent="0.25">
      <c r="A1060" s="7">
        <v>1050</v>
      </c>
      <c r="B1060" s="8" t="s">
        <v>8579</v>
      </c>
      <c r="C1060" s="78" t="s">
        <v>54</v>
      </c>
      <c r="D1060" s="78">
        <v>0</v>
      </c>
      <c r="E1060" s="107" t="s">
        <v>10975</v>
      </c>
      <c r="F1060" s="108">
        <v>42038</v>
      </c>
      <c r="G1060" s="107" t="s">
        <v>9052</v>
      </c>
      <c r="H1060" s="107" t="s">
        <v>346</v>
      </c>
      <c r="I1060" s="107" t="s">
        <v>232</v>
      </c>
      <c r="J1060" s="107" t="s">
        <v>233</v>
      </c>
      <c r="K1060" s="107" t="s">
        <v>10878</v>
      </c>
      <c r="L1060" s="107" t="s">
        <v>10976</v>
      </c>
      <c r="M1060" s="107" t="s">
        <v>310</v>
      </c>
      <c r="N1060" s="107" t="s">
        <v>1221</v>
      </c>
      <c r="O1060" s="107" t="s">
        <v>255</v>
      </c>
      <c r="P1060" s="109">
        <v>6479308</v>
      </c>
      <c r="Q1060" s="109">
        <v>6479308</v>
      </c>
      <c r="R1060" s="109">
        <v>0</v>
      </c>
      <c r="S1060" s="107" t="s">
        <v>236</v>
      </c>
      <c r="T1060" s="105">
        <v>1</v>
      </c>
      <c r="U1060" s="107">
        <v>0</v>
      </c>
      <c r="V1060" s="107">
        <v>0</v>
      </c>
      <c r="W1060" s="107">
        <v>0</v>
      </c>
      <c r="X1060" s="78">
        <v>0</v>
      </c>
      <c r="Y1060" s="78">
        <v>0</v>
      </c>
    </row>
    <row r="1061" spans="1:25" x14ac:dyDescent="0.25">
      <c r="A1061" s="7">
        <v>1051</v>
      </c>
      <c r="B1061" s="8" t="s">
        <v>8582</v>
      </c>
      <c r="C1061" s="78" t="s">
        <v>54</v>
      </c>
      <c r="D1061" s="78">
        <v>0</v>
      </c>
      <c r="E1061" s="107" t="s">
        <v>10977</v>
      </c>
      <c r="F1061" s="108">
        <v>42208</v>
      </c>
      <c r="G1061" s="107" t="s">
        <v>9052</v>
      </c>
      <c r="H1061" s="107" t="s">
        <v>327</v>
      </c>
      <c r="I1061" s="107" t="s">
        <v>232</v>
      </c>
      <c r="J1061" s="107" t="s">
        <v>233</v>
      </c>
      <c r="K1061" s="107" t="s">
        <v>10878</v>
      </c>
      <c r="L1061" s="107" t="s">
        <v>10978</v>
      </c>
      <c r="M1061" s="107" t="s">
        <v>310</v>
      </c>
      <c r="N1061" s="107" t="s">
        <v>1221</v>
      </c>
      <c r="O1061" s="107" t="s">
        <v>255</v>
      </c>
      <c r="P1061" s="109">
        <v>234424560</v>
      </c>
      <c r="Q1061" s="109">
        <v>234424560</v>
      </c>
      <c r="R1061" s="109">
        <v>0</v>
      </c>
      <c r="S1061" s="107" t="s">
        <v>236</v>
      </c>
      <c r="T1061" s="105">
        <v>1</v>
      </c>
      <c r="U1061" s="107">
        <v>0</v>
      </c>
      <c r="V1061" s="107">
        <v>0</v>
      </c>
      <c r="W1061" s="107">
        <v>0</v>
      </c>
      <c r="X1061" s="78">
        <v>0</v>
      </c>
      <c r="Y1061" s="78">
        <v>0</v>
      </c>
    </row>
    <row r="1062" spans="1:25" x14ac:dyDescent="0.25">
      <c r="A1062" s="7">
        <v>1052</v>
      </c>
      <c r="B1062" s="8" t="s">
        <v>8586</v>
      </c>
      <c r="C1062" s="78" t="s">
        <v>54</v>
      </c>
      <c r="D1062" s="78">
        <v>0</v>
      </c>
      <c r="E1062" s="107" t="s">
        <v>10979</v>
      </c>
      <c r="F1062" s="108">
        <v>42082</v>
      </c>
      <c r="G1062" s="107" t="s">
        <v>9052</v>
      </c>
      <c r="H1062" s="107" t="s">
        <v>346</v>
      </c>
      <c r="I1062" s="107" t="s">
        <v>232</v>
      </c>
      <c r="J1062" s="107" t="s">
        <v>233</v>
      </c>
      <c r="K1062" s="107" t="s">
        <v>10878</v>
      </c>
      <c r="L1062" s="107" t="s">
        <v>10980</v>
      </c>
      <c r="M1062" s="107" t="s">
        <v>310</v>
      </c>
      <c r="N1062" s="107" t="s">
        <v>1221</v>
      </c>
      <c r="O1062" s="107" t="s">
        <v>255</v>
      </c>
      <c r="P1062" s="109">
        <v>6822865</v>
      </c>
      <c r="Q1062" s="109">
        <v>6822865</v>
      </c>
      <c r="R1062" s="109">
        <v>0</v>
      </c>
      <c r="S1062" s="107" t="s">
        <v>236</v>
      </c>
      <c r="T1062" s="105">
        <v>1</v>
      </c>
      <c r="U1062" s="107">
        <v>0</v>
      </c>
      <c r="V1062" s="107">
        <v>0</v>
      </c>
      <c r="W1062" s="107">
        <v>0</v>
      </c>
      <c r="X1062" s="78">
        <v>0</v>
      </c>
      <c r="Y1062" s="78">
        <v>0</v>
      </c>
    </row>
    <row r="1063" spans="1:25" x14ac:dyDescent="0.25">
      <c r="A1063" s="7">
        <v>1053</v>
      </c>
      <c r="B1063" s="8" t="s">
        <v>8590</v>
      </c>
      <c r="C1063" s="78" t="s">
        <v>54</v>
      </c>
      <c r="D1063" s="78">
        <v>0</v>
      </c>
      <c r="E1063" s="107" t="s">
        <v>10981</v>
      </c>
      <c r="F1063" s="108">
        <v>42047</v>
      </c>
      <c r="G1063" s="107" t="s">
        <v>9052</v>
      </c>
      <c r="H1063" s="107" t="s">
        <v>346</v>
      </c>
      <c r="I1063" s="107" t="s">
        <v>232</v>
      </c>
      <c r="J1063" s="107" t="s">
        <v>233</v>
      </c>
      <c r="K1063" s="107" t="s">
        <v>10878</v>
      </c>
      <c r="L1063" s="107" t="s">
        <v>10982</v>
      </c>
      <c r="M1063" s="107" t="s">
        <v>310</v>
      </c>
      <c r="N1063" s="107" t="s">
        <v>1221</v>
      </c>
      <c r="O1063" s="107" t="s">
        <v>255</v>
      </c>
      <c r="P1063" s="109">
        <v>2562279</v>
      </c>
      <c r="Q1063" s="109">
        <v>2562279</v>
      </c>
      <c r="R1063" s="109">
        <v>0</v>
      </c>
      <c r="S1063" s="107" t="s">
        <v>236</v>
      </c>
      <c r="T1063" s="105">
        <v>1</v>
      </c>
      <c r="U1063" s="107">
        <v>0</v>
      </c>
      <c r="V1063" s="107">
        <v>0</v>
      </c>
      <c r="W1063" s="107">
        <v>0</v>
      </c>
      <c r="X1063" s="78">
        <v>0</v>
      </c>
      <c r="Y1063" s="78">
        <v>0</v>
      </c>
    </row>
    <row r="1064" spans="1:25" x14ac:dyDescent="0.25">
      <c r="A1064" s="7">
        <v>1054</v>
      </c>
      <c r="B1064" s="8" t="s">
        <v>8594</v>
      </c>
      <c r="C1064" s="78" t="s">
        <v>54</v>
      </c>
      <c r="D1064" s="78">
        <v>0</v>
      </c>
      <c r="E1064" s="107" t="s">
        <v>10983</v>
      </c>
      <c r="F1064" s="108">
        <v>42352</v>
      </c>
      <c r="G1064" s="107" t="s">
        <v>9052</v>
      </c>
      <c r="H1064" s="107" t="s">
        <v>327</v>
      </c>
      <c r="I1064" s="107" t="s">
        <v>232</v>
      </c>
      <c r="J1064" s="107" t="s">
        <v>233</v>
      </c>
      <c r="K1064" s="107" t="s">
        <v>10878</v>
      </c>
      <c r="L1064" s="107" t="s">
        <v>10984</v>
      </c>
      <c r="M1064" s="107" t="s">
        <v>310</v>
      </c>
      <c r="N1064" s="107" t="s">
        <v>1221</v>
      </c>
      <c r="O1064" s="107" t="s">
        <v>255</v>
      </c>
      <c r="P1064" s="109">
        <v>212387901</v>
      </c>
      <c r="Q1064" s="109">
        <v>212387901</v>
      </c>
      <c r="R1064" s="109">
        <v>0</v>
      </c>
      <c r="S1064" s="107" t="s">
        <v>236</v>
      </c>
      <c r="T1064" s="105">
        <v>1</v>
      </c>
      <c r="U1064" s="107">
        <v>0</v>
      </c>
      <c r="V1064" s="107">
        <v>0</v>
      </c>
      <c r="W1064" s="107">
        <v>0</v>
      </c>
      <c r="X1064" s="78">
        <v>0</v>
      </c>
      <c r="Y1064" s="78">
        <v>0</v>
      </c>
    </row>
    <row r="1065" spans="1:25" x14ac:dyDescent="0.25">
      <c r="A1065" s="7">
        <v>1055</v>
      </c>
      <c r="B1065" s="8" t="s">
        <v>8599</v>
      </c>
      <c r="C1065" s="78" t="s">
        <v>54</v>
      </c>
      <c r="D1065" s="78">
        <v>0</v>
      </c>
      <c r="E1065" s="107" t="s">
        <v>10985</v>
      </c>
      <c r="F1065" s="108">
        <v>42467</v>
      </c>
      <c r="G1065" s="107" t="s">
        <v>9052</v>
      </c>
      <c r="H1065" s="107" t="s">
        <v>346</v>
      </c>
      <c r="I1065" s="107" t="s">
        <v>232</v>
      </c>
      <c r="J1065" s="107" t="s">
        <v>233</v>
      </c>
      <c r="K1065" s="107" t="s">
        <v>10878</v>
      </c>
      <c r="L1065" s="107" t="s">
        <v>10986</v>
      </c>
      <c r="M1065" s="107" t="s">
        <v>242</v>
      </c>
      <c r="N1065" s="107" t="s">
        <v>506</v>
      </c>
      <c r="O1065" s="107" t="s">
        <v>255</v>
      </c>
      <c r="P1065" s="109">
        <v>39017522</v>
      </c>
      <c r="Q1065" s="109">
        <v>39017522</v>
      </c>
      <c r="R1065" s="109">
        <v>43037593</v>
      </c>
      <c r="S1065" s="107" t="s">
        <v>236</v>
      </c>
      <c r="T1065" s="105">
        <v>1</v>
      </c>
      <c r="U1065" s="107">
        <v>0</v>
      </c>
      <c r="V1065" s="107">
        <v>0</v>
      </c>
      <c r="W1065" s="107">
        <v>0</v>
      </c>
      <c r="X1065" s="78">
        <v>0</v>
      </c>
      <c r="Y1065" s="78">
        <v>0</v>
      </c>
    </row>
    <row r="1066" spans="1:25" x14ac:dyDescent="0.25">
      <c r="A1066" s="7">
        <v>1056</v>
      </c>
      <c r="B1066" s="8" t="s">
        <v>8603</v>
      </c>
      <c r="C1066" s="78" t="s">
        <v>54</v>
      </c>
      <c r="D1066" s="78">
        <v>0</v>
      </c>
      <c r="E1066" s="107" t="s">
        <v>10987</v>
      </c>
      <c r="F1066" s="108">
        <v>42481</v>
      </c>
      <c r="G1066" s="107" t="s">
        <v>9052</v>
      </c>
      <c r="H1066" s="107" t="s">
        <v>364</v>
      </c>
      <c r="I1066" s="107" t="s">
        <v>232</v>
      </c>
      <c r="J1066" s="107" t="s">
        <v>233</v>
      </c>
      <c r="K1066" s="107" t="s">
        <v>10878</v>
      </c>
      <c r="L1066" s="107" t="s">
        <v>10988</v>
      </c>
      <c r="M1066" s="107" t="s">
        <v>310</v>
      </c>
      <c r="N1066" s="107" t="s">
        <v>1221</v>
      </c>
      <c r="O1066" s="107" t="s">
        <v>255</v>
      </c>
      <c r="P1066" s="109">
        <v>6624928</v>
      </c>
      <c r="Q1066" s="109">
        <v>6624928</v>
      </c>
      <c r="R1066" s="109">
        <v>7180830</v>
      </c>
      <c r="S1066" s="107" t="s">
        <v>236</v>
      </c>
      <c r="T1066" s="105">
        <v>1</v>
      </c>
      <c r="U1066" s="107">
        <v>0</v>
      </c>
      <c r="V1066" s="107">
        <v>0</v>
      </c>
      <c r="W1066" s="107">
        <v>0</v>
      </c>
      <c r="X1066" s="78">
        <v>0</v>
      </c>
      <c r="Y1066" s="78">
        <v>0</v>
      </c>
    </row>
    <row r="1067" spans="1:25" x14ac:dyDescent="0.25">
      <c r="A1067" s="7">
        <v>1057</v>
      </c>
      <c r="B1067" s="8" t="s">
        <v>8607</v>
      </c>
      <c r="C1067" s="78" t="s">
        <v>54</v>
      </c>
      <c r="D1067" s="78">
        <v>0</v>
      </c>
      <c r="E1067" s="107" t="s">
        <v>10989</v>
      </c>
      <c r="F1067" s="108">
        <v>42809</v>
      </c>
      <c r="G1067" s="107" t="s">
        <v>9052</v>
      </c>
      <c r="H1067" s="107" t="s">
        <v>327</v>
      </c>
      <c r="I1067" s="107" t="s">
        <v>232</v>
      </c>
      <c r="J1067" s="107" t="s">
        <v>233</v>
      </c>
      <c r="K1067" s="107" t="s">
        <v>10878</v>
      </c>
      <c r="L1067" s="107" t="s">
        <v>10990</v>
      </c>
      <c r="M1067" s="107" t="s">
        <v>310</v>
      </c>
      <c r="N1067" s="107" t="s">
        <v>1221</v>
      </c>
      <c r="O1067" s="107" t="s">
        <v>255</v>
      </c>
      <c r="P1067" s="109">
        <v>297399516</v>
      </c>
      <c r="Q1067" s="109">
        <v>297399516</v>
      </c>
      <c r="R1067" s="109">
        <v>0</v>
      </c>
      <c r="S1067" s="107" t="s">
        <v>236</v>
      </c>
      <c r="T1067" s="105">
        <v>1</v>
      </c>
      <c r="U1067" s="107">
        <v>0</v>
      </c>
      <c r="V1067" s="107">
        <v>0</v>
      </c>
      <c r="W1067" s="107">
        <v>0</v>
      </c>
      <c r="X1067" s="78">
        <v>0</v>
      </c>
      <c r="Y1067" s="78">
        <v>0</v>
      </c>
    </row>
    <row r="1068" spans="1:25" x14ac:dyDescent="0.25">
      <c r="A1068" s="7">
        <v>1058</v>
      </c>
      <c r="B1068" s="8" t="s">
        <v>8611</v>
      </c>
      <c r="C1068" s="78" t="s">
        <v>54</v>
      </c>
      <c r="D1068" s="78">
        <v>0</v>
      </c>
      <c r="E1068" s="107" t="s">
        <v>10991</v>
      </c>
      <c r="F1068" s="108">
        <v>42663</v>
      </c>
      <c r="G1068" s="107" t="s">
        <v>9052</v>
      </c>
      <c r="H1068" s="107" t="s">
        <v>346</v>
      </c>
      <c r="I1068" s="107" t="s">
        <v>232</v>
      </c>
      <c r="J1068" s="107" t="s">
        <v>233</v>
      </c>
      <c r="K1068" s="107" t="s">
        <v>10878</v>
      </c>
      <c r="L1068" s="107" t="s">
        <v>10992</v>
      </c>
      <c r="M1068" s="107" t="s">
        <v>310</v>
      </c>
      <c r="N1068" s="107" t="s">
        <v>1227</v>
      </c>
      <c r="O1068" s="107" t="s">
        <v>255</v>
      </c>
      <c r="P1068" s="109">
        <v>7800000</v>
      </c>
      <c r="Q1068" s="109">
        <v>7800000</v>
      </c>
      <c r="R1068" s="109">
        <v>0</v>
      </c>
      <c r="S1068" s="107" t="s">
        <v>236</v>
      </c>
      <c r="T1068" s="105">
        <v>1</v>
      </c>
      <c r="U1068" s="107">
        <v>0</v>
      </c>
      <c r="V1068" s="107">
        <v>0</v>
      </c>
      <c r="W1068" s="107">
        <v>0</v>
      </c>
      <c r="X1068" s="78">
        <v>0</v>
      </c>
      <c r="Y1068" s="78">
        <v>0</v>
      </c>
    </row>
    <row r="1069" spans="1:25" x14ac:dyDescent="0.25">
      <c r="A1069" s="7">
        <v>1059</v>
      </c>
      <c r="B1069" s="8" t="s">
        <v>8614</v>
      </c>
      <c r="C1069" s="78" t="s">
        <v>54</v>
      </c>
      <c r="D1069" s="78">
        <v>0</v>
      </c>
      <c r="E1069" s="107" t="s">
        <v>10993</v>
      </c>
      <c r="F1069" s="108">
        <v>42716</v>
      </c>
      <c r="G1069" s="107" t="s">
        <v>9052</v>
      </c>
      <c r="H1069" s="107" t="s">
        <v>346</v>
      </c>
      <c r="I1069" s="107" t="s">
        <v>232</v>
      </c>
      <c r="J1069" s="107" t="s">
        <v>233</v>
      </c>
      <c r="K1069" s="107" t="s">
        <v>10878</v>
      </c>
      <c r="L1069" s="107" t="s">
        <v>10994</v>
      </c>
      <c r="M1069" s="107" t="s">
        <v>310</v>
      </c>
      <c r="N1069" s="107" t="s">
        <v>1221</v>
      </c>
      <c r="O1069" s="107" t="s">
        <v>255</v>
      </c>
      <c r="P1069" s="109">
        <v>30000000</v>
      </c>
      <c r="Q1069" s="109">
        <v>30000000</v>
      </c>
      <c r="R1069" s="109">
        <v>0</v>
      </c>
      <c r="S1069" s="107" t="s">
        <v>236</v>
      </c>
      <c r="T1069" s="105">
        <v>1</v>
      </c>
      <c r="U1069" s="107">
        <v>0</v>
      </c>
      <c r="V1069" s="107">
        <v>0</v>
      </c>
      <c r="W1069" s="107">
        <v>0</v>
      </c>
      <c r="X1069" s="78">
        <v>0</v>
      </c>
      <c r="Y1069" s="78">
        <v>0</v>
      </c>
    </row>
    <row r="1070" spans="1:25" x14ac:dyDescent="0.25">
      <c r="A1070" s="7">
        <v>1060</v>
      </c>
      <c r="B1070" s="8" t="s">
        <v>8618</v>
      </c>
      <c r="C1070" s="78" t="s">
        <v>54</v>
      </c>
      <c r="D1070" s="78">
        <v>0</v>
      </c>
      <c r="E1070" s="107" t="s">
        <v>10995</v>
      </c>
      <c r="F1070" s="108">
        <v>42955</v>
      </c>
      <c r="G1070" s="107" t="s">
        <v>9052</v>
      </c>
      <c r="H1070" s="107" t="s">
        <v>346</v>
      </c>
      <c r="I1070" s="107" t="s">
        <v>232</v>
      </c>
      <c r="J1070" s="107" t="s">
        <v>233</v>
      </c>
      <c r="K1070" s="107" t="s">
        <v>10878</v>
      </c>
      <c r="L1070" s="107" t="s">
        <v>10996</v>
      </c>
      <c r="M1070" s="107" t="s">
        <v>310</v>
      </c>
      <c r="N1070" s="107" t="s">
        <v>1221</v>
      </c>
      <c r="O1070" s="107" t="s">
        <v>255</v>
      </c>
      <c r="P1070" s="109">
        <v>7800000</v>
      </c>
      <c r="Q1070" s="109">
        <v>7800000</v>
      </c>
      <c r="R1070" s="109">
        <v>0</v>
      </c>
      <c r="S1070" s="107" t="s">
        <v>236</v>
      </c>
      <c r="T1070" s="105">
        <v>1</v>
      </c>
      <c r="U1070" s="107">
        <v>0</v>
      </c>
      <c r="V1070" s="107">
        <v>0</v>
      </c>
      <c r="W1070" s="107">
        <v>0</v>
      </c>
      <c r="X1070" s="78">
        <v>0</v>
      </c>
      <c r="Y1070" s="78">
        <v>0</v>
      </c>
    </row>
    <row r="1071" spans="1:25" x14ac:dyDescent="0.25">
      <c r="A1071" s="7">
        <v>1061</v>
      </c>
      <c r="B1071" s="8" t="s">
        <v>8621</v>
      </c>
      <c r="C1071" s="78" t="s">
        <v>54</v>
      </c>
      <c r="D1071" s="78">
        <v>0</v>
      </c>
      <c r="E1071" s="107" t="s">
        <v>10997</v>
      </c>
      <c r="F1071" s="108">
        <v>43144</v>
      </c>
      <c r="G1071" s="107" t="s">
        <v>9052</v>
      </c>
      <c r="H1071" s="107" t="s">
        <v>346</v>
      </c>
      <c r="I1071" s="107" t="s">
        <v>232</v>
      </c>
      <c r="J1071" s="107" t="s">
        <v>233</v>
      </c>
      <c r="K1071" s="107" t="s">
        <v>10878</v>
      </c>
      <c r="L1071" s="107" t="s">
        <v>10998</v>
      </c>
      <c r="M1071" s="107" t="s">
        <v>310</v>
      </c>
      <c r="N1071" s="107" t="s">
        <v>1227</v>
      </c>
      <c r="O1071" s="107" t="s">
        <v>244</v>
      </c>
      <c r="P1071" s="109">
        <v>7800000</v>
      </c>
      <c r="Q1071" s="109">
        <v>7800000</v>
      </c>
      <c r="R1071" s="109">
        <v>0</v>
      </c>
      <c r="S1071" s="107" t="s">
        <v>236</v>
      </c>
      <c r="T1071" s="105">
        <v>1</v>
      </c>
      <c r="U1071" s="107">
        <v>0</v>
      </c>
      <c r="V1071" s="107">
        <v>0</v>
      </c>
      <c r="W1071" s="107">
        <v>0</v>
      </c>
      <c r="X1071" s="78">
        <v>0</v>
      </c>
      <c r="Y1071" s="78">
        <v>0</v>
      </c>
    </row>
    <row r="1072" spans="1:25" x14ac:dyDescent="0.25">
      <c r="A1072" s="7">
        <v>1062</v>
      </c>
      <c r="B1072" s="8" t="s">
        <v>8623</v>
      </c>
      <c r="C1072" s="78" t="s">
        <v>54</v>
      </c>
      <c r="D1072" s="78">
        <v>0</v>
      </c>
      <c r="E1072" s="107" t="s">
        <v>10999</v>
      </c>
      <c r="F1072" s="108">
        <v>43166</v>
      </c>
      <c r="G1072" s="107" t="s">
        <v>9052</v>
      </c>
      <c r="H1072" s="107" t="s">
        <v>346</v>
      </c>
      <c r="I1072" s="107" t="s">
        <v>232</v>
      </c>
      <c r="J1072" s="107" t="s">
        <v>233</v>
      </c>
      <c r="K1072" s="107" t="s">
        <v>10878</v>
      </c>
      <c r="L1072" s="107" t="s">
        <v>11000</v>
      </c>
      <c r="M1072" s="107" t="s">
        <v>310</v>
      </c>
      <c r="N1072" s="107" t="s">
        <v>1227</v>
      </c>
      <c r="O1072" s="107" t="s">
        <v>255</v>
      </c>
      <c r="P1072" s="109">
        <v>10000000</v>
      </c>
      <c r="Q1072" s="109">
        <v>10000000</v>
      </c>
      <c r="R1072" s="109">
        <v>0</v>
      </c>
      <c r="S1072" s="107" t="s">
        <v>236</v>
      </c>
      <c r="T1072" s="105">
        <v>1</v>
      </c>
      <c r="U1072" s="107">
        <v>0</v>
      </c>
      <c r="V1072" s="107">
        <v>0</v>
      </c>
      <c r="W1072" s="107">
        <v>0</v>
      </c>
      <c r="X1072" s="78">
        <v>0</v>
      </c>
      <c r="Y1072" s="78">
        <v>0</v>
      </c>
    </row>
    <row r="1073" spans="1:25" x14ac:dyDescent="0.25">
      <c r="A1073" s="7">
        <v>1063</v>
      </c>
      <c r="B1073" s="8" t="s">
        <v>8626</v>
      </c>
      <c r="C1073" s="78" t="s">
        <v>54</v>
      </c>
      <c r="D1073" s="78">
        <v>0</v>
      </c>
      <c r="E1073" s="107" t="s">
        <v>11001</v>
      </c>
      <c r="F1073" s="108">
        <v>42765</v>
      </c>
      <c r="G1073" s="107" t="s">
        <v>9052</v>
      </c>
      <c r="H1073" s="107" t="s">
        <v>346</v>
      </c>
      <c r="I1073" s="107" t="s">
        <v>232</v>
      </c>
      <c r="J1073" s="107" t="s">
        <v>233</v>
      </c>
      <c r="K1073" s="107" t="s">
        <v>10878</v>
      </c>
      <c r="L1073" s="107" t="s">
        <v>11002</v>
      </c>
      <c r="M1073" s="107" t="s">
        <v>310</v>
      </c>
      <c r="N1073" s="107" t="s">
        <v>1221</v>
      </c>
      <c r="O1073" s="107" t="s">
        <v>255</v>
      </c>
      <c r="P1073" s="109">
        <v>50000000</v>
      </c>
      <c r="Q1073" s="109">
        <v>50000000</v>
      </c>
      <c r="R1073" s="109">
        <v>0</v>
      </c>
      <c r="S1073" s="107" t="s">
        <v>236</v>
      </c>
      <c r="T1073" s="105">
        <v>1</v>
      </c>
      <c r="U1073" s="107">
        <v>0</v>
      </c>
      <c r="V1073" s="107">
        <v>0</v>
      </c>
      <c r="W1073" s="107">
        <v>0</v>
      </c>
      <c r="X1073" s="78">
        <v>0</v>
      </c>
      <c r="Y1073" s="78">
        <v>0</v>
      </c>
    </row>
    <row r="1074" spans="1:25" x14ac:dyDescent="0.25">
      <c r="A1074" s="7">
        <v>1064</v>
      </c>
      <c r="B1074" s="8" t="s">
        <v>8629</v>
      </c>
      <c r="C1074" s="78" t="s">
        <v>54</v>
      </c>
      <c r="D1074" s="78">
        <v>0</v>
      </c>
      <c r="E1074" s="107" t="s">
        <v>11003</v>
      </c>
      <c r="F1074" s="108">
        <v>43179</v>
      </c>
      <c r="G1074" s="107" t="s">
        <v>9052</v>
      </c>
      <c r="H1074" s="107" t="s">
        <v>346</v>
      </c>
      <c r="I1074" s="107" t="s">
        <v>232</v>
      </c>
      <c r="J1074" s="107" t="s">
        <v>233</v>
      </c>
      <c r="K1074" s="107" t="s">
        <v>10878</v>
      </c>
      <c r="L1074" s="107" t="s">
        <v>11004</v>
      </c>
      <c r="M1074" s="107" t="s">
        <v>310</v>
      </c>
      <c r="N1074" s="107" t="s">
        <v>1227</v>
      </c>
      <c r="O1074" s="107" t="s">
        <v>255</v>
      </c>
      <c r="P1074" s="109">
        <v>31421870</v>
      </c>
      <c r="Q1074" s="109">
        <v>31421870</v>
      </c>
      <c r="R1074" s="109">
        <v>0</v>
      </c>
      <c r="S1074" s="107" t="s">
        <v>236</v>
      </c>
      <c r="T1074" s="105">
        <v>1</v>
      </c>
      <c r="U1074" s="107">
        <v>0</v>
      </c>
      <c r="V1074" s="107">
        <v>0</v>
      </c>
      <c r="W1074" s="107">
        <v>0</v>
      </c>
      <c r="X1074" s="78">
        <v>0</v>
      </c>
      <c r="Y1074" s="78">
        <v>0</v>
      </c>
    </row>
    <row r="1075" spans="1:25" x14ac:dyDescent="0.25">
      <c r="A1075" s="7">
        <v>1065</v>
      </c>
      <c r="B1075" s="8" t="s">
        <v>8632</v>
      </c>
      <c r="C1075" s="78" t="s">
        <v>54</v>
      </c>
      <c r="D1075" s="78">
        <v>0</v>
      </c>
      <c r="E1075" s="107" t="s">
        <v>11005</v>
      </c>
      <c r="F1075" s="108">
        <v>43159</v>
      </c>
      <c r="G1075" s="107" t="s">
        <v>9052</v>
      </c>
      <c r="H1075" s="107" t="s">
        <v>346</v>
      </c>
      <c r="I1075" s="107" t="s">
        <v>232</v>
      </c>
      <c r="J1075" s="107" t="s">
        <v>233</v>
      </c>
      <c r="K1075" s="107" t="s">
        <v>10878</v>
      </c>
      <c r="L1075" s="107" t="s">
        <v>11006</v>
      </c>
      <c r="M1075" s="107" t="s">
        <v>310</v>
      </c>
      <c r="N1075" s="107" t="s">
        <v>1221</v>
      </c>
      <c r="O1075" s="107" t="s">
        <v>250</v>
      </c>
      <c r="P1075" s="109">
        <v>7800000</v>
      </c>
      <c r="Q1075" s="109">
        <v>7800000</v>
      </c>
      <c r="R1075" s="109">
        <v>0</v>
      </c>
      <c r="S1075" s="107" t="s">
        <v>236</v>
      </c>
      <c r="T1075" s="105">
        <v>1</v>
      </c>
      <c r="U1075" s="107">
        <v>0</v>
      </c>
      <c r="V1075" s="107">
        <v>0</v>
      </c>
      <c r="W1075" s="107">
        <v>0</v>
      </c>
      <c r="X1075" s="78">
        <v>0</v>
      </c>
      <c r="Y1075" s="78">
        <v>0</v>
      </c>
    </row>
    <row r="1076" spans="1:25" x14ac:dyDescent="0.25">
      <c r="A1076" s="7">
        <v>1066</v>
      </c>
      <c r="B1076" s="8" t="s">
        <v>8635</v>
      </c>
      <c r="C1076" s="78" t="s">
        <v>54</v>
      </c>
      <c r="D1076" s="78">
        <v>0</v>
      </c>
      <c r="E1076" s="107" t="s">
        <v>11007</v>
      </c>
      <c r="F1076" s="108">
        <v>42971</v>
      </c>
      <c r="G1076" s="107" t="s">
        <v>9052</v>
      </c>
      <c r="H1076" s="107" t="s">
        <v>354</v>
      </c>
      <c r="I1076" s="107" t="s">
        <v>232</v>
      </c>
      <c r="J1076" s="107" t="s">
        <v>233</v>
      </c>
      <c r="K1076" s="107" t="s">
        <v>10878</v>
      </c>
      <c r="L1076" s="107" t="s">
        <v>11008</v>
      </c>
      <c r="M1076" s="107" t="s">
        <v>310</v>
      </c>
      <c r="N1076" s="107" t="s">
        <v>1227</v>
      </c>
      <c r="O1076" s="107" t="s">
        <v>244</v>
      </c>
      <c r="P1076" s="109">
        <v>0</v>
      </c>
      <c r="Q1076" s="109">
        <v>0</v>
      </c>
      <c r="R1076" s="109">
        <v>0</v>
      </c>
      <c r="S1076" s="107" t="s">
        <v>236</v>
      </c>
      <c r="T1076" s="105">
        <v>1</v>
      </c>
      <c r="U1076" s="107">
        <v>0</v>
      </c>
      <c r="V1076" s="107">
        <v>0</v>
      </c>
      <c r="W1076" s="107">
        <v>0</v>
      </c>
      <c r="X1076" s="78">
        <v>0</v>
      </c>
      <c r="Y1076" s="78">
        <v>0</v>
      </c>
    </row>
    <row r="1077" spans="1:25" x14ac:dyDescent="0.25">
      <c r="A1077" s="7">
        <v>1067</v>
      </c>
      <c r="B1077" s="8" t="s">
        <v>8638</v>
      </c>
      <c r="C1077" s="78" t="s">
        <v>54</v>
      </c>
      <c r="D1077" s="78">
        <v>0</v>
      </c>
      <c r="E1077" s="107" t="s">
        <v>11009</v>
      </c>
      <c r="F1077" s="108">
        <v>43277</v>
      </c>
      <c r="G1077" s="107" t="s">
        <v>9052</v>
      </c>
      <c r="H1077" s="107" t="s">
        <v>346</v>
      </c>
      <c r="I1077" s="107" t="s">
        <v>232</v>
      </c>
      <c r="J1077" s="107" t="s">
        <v>233</v>
      </c>
      <c r="K1077" s="107" t="s">
        <v>10878</v>
      </c>
      <c r="L1077" s="107" t="s">
        <v>11010</v>
      </c>
      <c r="M1077" s="107" t="s">
        <v>310</v>
      </c>
      <c r="N1077" s="107" t="s">
        <v>1227</v>
      </c>
      <c r="O1077" s="107" t="s">
        <v>244</v>
      </c>
      <c r="P1077" s="109">
        <v>7800000</v>
      </c>
      <c r="Q1077" s="109">
        <v>7800000</v>
      </c>
      <c r="R1077" s="109">
        <v>0</v>
      </c>
      <c r="S1077" s="107" t="s">
        <v>236</v>
      </c>
      <c r="T1077" s="105">
        <v>1</v>
      </c>
      <c r="U1077" s="107">
        <v>0</v>
      </c>
      <c r="V1077" s="107">
        <v>0</v>
      </c>
      <c r="W1077" s="107">
        <v>0</v>
      </c>
      <c r="X1077" s="78">
        <v>0</v>
      </c>
      <c r="Y1077" s="78">
        <v>0</v>
      </c>
    </row>
    <row r="1078" spans="1:25" x14ac:dyDescent="0.25">
      <c r="A1078" s="7">
        <v>1068</v>
      </c>
      <c r="B1078" s="8" t="s">
        <v>8641</v>
      </c>
      <c r="C1078" s="78" t="s">
        <v>54</v>
      </c>
      <c r="D1078" s="78">
        <v>0</v>
      </c>
      <c r="E1078" s="107" t="s">
        <v>11011</v>
      </c>
      <c r="F1078" s="108">
        <v>43174</v>
      </c>
      <c r="G1078" s="107" t="s">
        <v>9052</v>
      </c>
      <c r="H1078" s="107" t="s">
        <v>346</v>
      </c>
      <c r="I1078" s="107" t="s">
        <v>232</v>
      </c>
      <c r="J1078" s="107" t="s">
        <v>233</v>
      </c>
      <c r="K1078" s="107" t="s">
        <v>10878</v>
      </c>
      <c r="L1078" s="107" t="s">
        <v>11012</v>
      </c>
      <c r="M1078" s="107" t="s">
        <v>310</v>
      </c>
      <c r="N1078" s="107" t="s">
        <v>1290</v>
      </c>
      <c r="O1078" s="107" t="s">
        <v>250</v>
      </c>
      <c r="P1078" s="109">
        <v>21431895</v>
      </c>
      <c r="Q1078" s="109">
        <v>21431895</v>
      </c>
      <c r="R1078" s="109">
        <v>0</v>
      </c>
      <c r="S1078" s="107" t="s">
        <v>236</v>
      </c>
      <c r="T1078" s="105">
        <v>1</v>
      </c>
      <c r="U1078" s="107">
        <v>0</v>
      </c>
      <c r="V1078" s="107">
        <v>0</v>
      </c>
      <c r="W1078" s="107">
        <v>0</v>
      </c>
      <c r="X1078" s="78">
        <v>0</v>
      </c>
      <c r="Y1078" s="78">
        <v>0</v>
      </c>
    </row>
    <row r="1079" spans="1:25" x14ac:dyDescent="0.25">
      <c r="A1079" s="7">
        <v>1069</v>
      </c>
      <c r="B1079" s="8" t="s">
        <v>8644</v>
      </c>
      <c r="C1079" s="78" t="s">
        <v>54</v>
      </c>
      <c r="D1079" s="78">
        <v>0</v>
      </c>
      <c r="E1079" s="107" t="s">
        <v>11013</v>
      </c>
      <c r="F1079" s="108">
        <v>43250</v>
      </c>
      <c r="G1079" s="107" t="s">
        <v>9052</v>
      </c>
      <c r="H1079" s="107" t="s">
        <v>346</v>
      </c>
      <c r="I1079" s="107" t="s">
        <v>232</v>
      </c>
      <c r="J1079" s="107" t="s">
        <v>233</v>
      </c>
      <c r="K1079" s="107" t="s">
        <v>10878</v>
      </c>
      <c r="L1079" s="107" t="s">
        <v>11014</v>
      </c>
      <c r="M1079" s="107" t="s">
        <v>310</v>
      </c>
      <c r="N1079" s="107" t="s">
        <v>1290</v>
      </c>
      <c r="O1079" s="107" t="s">
        <v>255</v>
      </c>
      <c r="P1079" s="109">
        <v>37631927</v>
      </c>
      <c r="Q1079" s="109">
        <v>37631927</v>
      </c>
      <c r="R1079" s="109">
        <v>0</v>
      </c>
      <c r="S1079" s="107" t="s">
        <v>236</v>
      </c>
      <c r="T1079" s="105">
        <v>1</v>
      </c>
      <c r="U1079" s="107">
        <v>0</v>
      </c>
      <c r="V1079" s="107">
        <v>0</v>
      </c>
      <c r="W1079" s="107">
        <v>0</v>
      </c>
      <c r="X1079" s="78">
        <v>0</v>
      </c>
      <c r="Y1079" s="78">
        <v>0</v>
      </c>
    </row>
    <row r="1080" spans="1:25" x14ac:dyDescent="0.25">
      <c r="A1080" s="7">
        <v>1070</v>
      </c>
      <c r="B1080" s="8" t="s">
        <v>8647</v>
      </c>
      <c r="C1080" s="78" t="s">
        <v>54</v>
      </c>
      <c r="D1080" s="78">
        <v>0</v>
      </c>
      <c r="E1080" s="107" t="s">
        <v>11015</v>
      </c>
      <c r="F1080" s="108">
        <v>43276</v>
      </c>
      <c r="G1080" s="107" t="s">
        <v>9052</v>
      </c>
      <c r="H1080" s="107" t="s">
        <v>346</v>
      </c>
      <c r="I1080" s="107" t="s">
        <v>232</v>
      </c>
      <c r="J1080" s="107" t="s">
        <v>233</v>
      </c>
      <c r="K1080" s="107" t="s">
        <v>10878</v>
      </c>
      <c r="L1080" s="107" t="s">
        <v>11016</v>
      </c>
      <c r="M1080" s="107" t="s">
        <v>310</v>
      </c>
      <c r="N1080" s="107" t="s">
        <v>1221</v>
      </c>
      <c r="O1080" s="107" t="s">
        <v>244</v>
      </c>
      <c r="P1080" s="109">
        <v>39749568</v>
      </c>
      <c r="Q1080" s="109">
        <v>39749568</v>
      </c>
      <c r="R1080" s="109">
        <v>0</v>
      </c>
      <c r="S1080" s="107" t="s">
        <v>236</v>
      </c>
      <c r="T1080" s="105">
        <v>1</v>
      </c>
      <c r="U1080" s="107">
        <v>0</v>
      </c>
      <c r="V1080" s="107">
        <v>0</v>
      </c>
      <c r="W1080" s="107">
        <v>0</v>
      </c>
      <c r="X1080" s="78">
        <v>0</v>
      </c>
      <c r="Y1080" s="78">
        <v>0</v>
      </c>
    </row>
    <row r="1081" spans="1:25" x14ac:dyDescent="0.25">
      <c r="A1081" s="7">
        <v>1071</v>
      </c>
      <c r="B1081" s="8" t="s">
        <v>8650</v>
      </c>
      <c r="C1081" s="78" t="s">
        <v>54</v>
      </c>
      <c r="D1081" s="78">
        <v>0</v>
      </c>
      <c r="E1081" s="107" t="s">
        <v>11017</v>
      </c>
      <c r="F1081" s="108">
        <v>43273</v>
      </c>
      <c r="G1081" s="107" t="s">
        <v>9052</v>
      </c>
      <c r="H1081" s="107" t="s">
        <v>346</v>
      </c>
      <c r="I1081" s="107" t="s">
        <v>232</v>
      </c>
      <c r="J1081" s="107" t="s">
        <v>233</v>
      </c>
      <c r="K1081" s="107" t="s">
        <v>10878</v>
      </c>
      <c r="L1081" s="107" t="s">
        <v>11018</v>
      </c>
      <c r="M1081" s="107" t="s">
        <v>310</v>
      </c>
      <c r="N1081" s="107" t="s">
        <v>1221</v>
      </c>
      <c r="O1081" s="107" t="s">
        <v>255</v>
      </c>
      <c r="P1081" s="109">
        <v>5390569</v>
      </c>
      <c r="Q1081" s="109">
        <v>5390569</v>
      </c>
      <c r="R1081" s="109">
        <v>0</v>
      </c>
      <c r="S1081" s="107" t="s">
        <v>236</v>
      </c>
      <c r="T1081" s="105">
        <v>1</v>
      </c>
      <c r="U1081" s="107">
        <v>0</v>
      </c>
      <c r="V1081" s="107">
        <v>0</v>
      </c>
      <c r="W1081" s="107">
        <v>0</v>
      </c>
      <c r="X1081" s="78">
        <v>0</v>
      </c>
      <c r="Y1081" s="78">
        <v>0</v>
      </c>
    </row>
    <row r="1082" spans="1:25" x14ac:dyDescent="0.25">
      <c r="A1082" s="7">
        <v>1072</v>
      </c>
      <c r="B1082" s="8" t="s">
        <v>8654</v>
      </c>
      <c r="C1082" s="78" t="s">
        <v>54</v>
      </c>
      <c r="D1082" s="78">
        <v>0</v>
      </c>
      <c r="E1082" s="107" t="s">
        <v>11019</v>
      </c>
      <c r="F1082" s="108">
        <v>43137</v>
      </c>
      <c r="G1082" s="107" t="s">
        <v>9052</v>
      </c>
      <c r="H1082" s="107" t="s">
        <v>344</v>
      </c>
      <c r="I1082" s="107" t="s">
        <v>232</v>
      </c>
      <c r="J1082" s="107" t="s">
        <v>233</v>
      </c>
      <c r="K1082" s="107" t="s">
        <v>10878</v>
      </c>
      <c r="L1082" s="107" t="s">
        <v>11020</v>
      </c>
      <c r="M1082" s="107" t="s">
        <v>310</v>
      </c>
      <c r="N1082" s="107" t="s">
        <v>1221</v>
      </c>
      <c r="O1082" s="107" t="s">
        <v>255</v>
      </c>
      <c r="P1082" s="109">
        <v>0</v>
      </c>
      <c r="Q1082" s="109">
        <v>0</v>
      </c>
      <c r="R1082" s="109">
        <v>0</v>
      </c>
      <c r="S1082" s="107" t="s">
        <v>236</v>
      </c>
      <c r="T1082" s="105">
        <v>1</v>
      </c>
      <c r="U1082" s="107">
        <v>0</v>
      </c>
      <c r="V1082" s="107">
        <v>0</v>
      </c>
      <c r="W1082" s="107">
        <v>0</v>
      </c>
      <c r="X1082" s="78">
        <v>0</v>
      </c>
      <c r="Y1082" s="78">
        <v>0</v>
      </c>
    </row>
    <row r="1083" spans="1:25" x14ac:dyDescent="0.25">
      <c r="A1083" s="7">
        <v>1073</v>
      </c>
      <c r="B1083" s="8" t="s">
        <v>8658</v>
      </c>
      <c r="C1083" s="78" t="s">
        <v>54</v>
      </c>
      <c r="D1083" s="78">
        <v>0</v>
      </c>
      <c r="E1083" s="107" t="s">
        <v>11021</v>
      </c>
      <c r="F1083" s="108">
        <v>42948</v>
      </c>
      <c r="G1083" s="107" t="s">
        <v>9052</v>
      </c>
      <c r="H1083" s="107" t="s">
        <v>346</v>
      </c>
      <c r="I1083" s="107" t="s">
        <v>232</v>
      </c>
      <c r="J1083" s="107" t="s">
        <v>233</v>
      </c>
      <c r="K1083" s="107" t="s">
        <v>10878</v>
      </c>
      <c r="L1083" s="107" t="s">
        <v>11022</v>
      </c>
      <c r="M1083" s="107" t="s">
        <v>310</v>
      </c>
      <c r="N1083" s="107" t="s">
        <v>1221</v>
      </c>
      <c r="O1083" s="107" t="s">
        <v>244</v>
      </c>
      <c r="P1083" s="109">
        <v>7800000</v>
      </c>
      <c r="Q1083" s="109">
        <v>7800000</v>
      </c>
      <c r="R1083" s="109">
        <v>0</v>
      </c>
      <c r="S1083" s="107" t="s">
        <v>236</v>
      </c>
      <c r="T1083" s="105">
        <v>1</v>
      </c>
      <c r="U1083" s="107">
        <v>0</v>
      </c>
      <c r="V1083" s="107">
        <v>0</v>
      </c>
      <c r="W1083" s="107">
        <v>0</v>
      </c>
      <c r="X1083" s="78">
        <v>0</v>
      </c>
      <c r="Y1083" s="78">
        <v>0</v>
      </c>
    </row>
    <row r="1084" spans="1:25" x14ac:dyDescent="0.25">
      <c r="A1084" s="7">
        <v>1074</v>
      </c>
      <c r="B1084" s="8" t="s">
        <v>8662</v>
      </c>
      <c r="C1084" s="78" t="s">
        <v>54</v>
      </c>
      <c r="D1084" s="78">
        <v>0</v>
      </c>
      <c r="E1084" s="107" t="s">
        <v>11023</v>
      </c>
      <c r="F1084" s="108">
        <v>43167</v>
      </c>
      <c r="G1084" s="107" t="s">
        <v>9052</v>
      </c>
      <c r="H1084" s="107" t="s">
        <v>346</v>
      </c>
      <c r="I1084" s="107" t="s">
        <v>232</v>
      </c>
      <c r="J1084" s="107" t="s">
        <v>233</v>
      </c>
      <c r="K1084" s="107" t="s">
        <v>10878</v>
      </c>
      <c r="L1084" s="107" t="s">
        <v>11024</v>
      </c>
      <c r="M1084" s="107" t="s">
        <v>310</v>
      </c>
      <c r="N1084" s="107" t="s">
        <v>1290</v>
      </c>
      <c r="O1084" s="107" t="s">
        <v>244</v>
      </c>
      <c r="P1084" s="109">
        <v>37631927</v>
      </c>
      <c r="Q1084" s="109">
        <v>37631927</v>
      </c>
      <c r="R1084" s="109">
        <v>0</v>
      </c>
      <c r="S1084" s="107" t="s">
        <v>236</v>
      </c>
      <c r="T1084" s="105">
        <v>1</v>
      </c>
      <c r="U1084" s="107">
        <v>0</v>
      </c>
      <c r="V1084" s="107">
        <v>0</v>
      </c>
      <c r="W1084" s="107">
        <v>0</v>
      </c>
      <c r="X1084" s="78">
        <v>0</v>
      </c>
      <c r="Y1084" s="78">
        <v>0</v>
      </c>
    </row>
    <row r="1085" spans="1:25" x14ac:dyDescent="0.25">
      <c r="A1085" s="7">
        <v>1075</v>
      </c>
      <c r="B1085" s="8" t="s">
        <v>8666</v>
      </c>
      <c r="C1085" s="78" t="s">
        <v>54</v>
      </c>
      <c r="D1085" s="78">
        <v>0</v>
      </c>
      <c r="E1085" s="107" t="s">
        <v>11025</v>
      </c>
      <c r="F1085" s="108">
        <v>43395</v>
      </c>
      <c r="G1085" s="107" t="s">
        <v>9052</v>
      </c>
      <c r="H1085" s="107" t="s">
        <v>346</v>
      </c>
      <c r="I1085" s="107" t="s">
        <v>232</v>
      </c>
      <c r="J1085" s="107" t="s">
        <v>233</v>
      </c>
      <c r="K1085" s="107" t="s">
        <v>10878</v>
      </c>
      <c r="L1085" s="107" t="s">
        <v>11026</v>
      </c>
      <c r="M1085" s="107" t="s">
        <v>310</v>
      </c>
      <c r="N1085" s="107" t="s">
        <v>1221</v>
      </c>
      <c r="O1085" s="107" t="s">
        <v>255</v>
      </c>
      <c r="P1085" s="109">
        <v>9085980</v>
      </c>
      <c r="Q1085" s="109">
        <v>9085980</v>
      </c>
      <c r="R1085" s="109">
        <v>0</v>
      </c>
      <c r="S1085" s="107" t="s">
        <v>236</v>
      </c>
      <c r="T1085" s="105">
        <v>1</v>
      </c>
      <c r="U1085" s="107">
        <v>0</v>
      </c>
      <c r="V1085" s="107">
        <v>0</v>
      </c>
      <c r="W1085" s="107">
        <v>0</v>
      </c>
      <c r="X1085" s="78">
        <v>0</v>
      </c>
      <c r="Y1085" s="78">
        <v>0</v>
      </c>
    </row>
    <row r="1086" spans="1:25" x14ac:dyDescent="0.25">
      <c r="A1086" s="7">
        <v>1076</v>
      </c>
      <c r="B1086" s="8" t="s">
        <v>8670</v>
      </c>
      <c r="C1086" s="78" t="s">
        <v>54</v>
      </c>
      <c r="D1086" s="78">
        <v>0</v>
      </c>
      <c r="E1086" s="107" t="s">
        <v>11027</v>
      </c>
      <c r="F1086" s="108">
        <v>42528</v>
      </c>
      <c r="G1086" s="107" t="s">
        <v>9052</v>
      </c>
      <c r="H1086" s="107" t="s">
        <v>346</v>
      </c>
      <c r="I1086" s="107" t="s">
        <v>232</v>
      </c>
      <c r="J1086" s="107" t="s">
        <v>233</v>
      </c>
      <c r="K1086" s="107" t="s">
        <v>10878</v>
      </c>
      <c r="L1086" s="107" t="s">
        <v>11028</v>
      </c>
      <c r="M1086" s="107" t="s">
        <v>310</v>
      </c>
      <c r="N1086" s="107" t="s">
        <v>1221</v>
      </c>
      <c r="O1086" s="107" t="s">
        <v>255</v>
      </c>
      <c r="P1086" s="109">
        <v>442629468</v>
      </c>
      <c r="Q1086" s="109">
        <v>442629468</v>
      </c>
      <c r="R1086" s="109">
        <v>0</v>
      </c>
      <c r="S1086" s="107" t="s">
        <v>236</v>
      </c>
      <c r="T1086" s="105">
        <v>1</v>
      </c>
      <c r="U1086" s="107">
        <v>0</v>
      </c>
      <c r="V1086" s="107">
        <v>0</v>
      </c>
      <c r="W1086" s="107">
        <v>0</v>
      </c>
      <c r="X1086" s="78">
        <v>0</v>
      </c>
      <c r="Y1086" s="78">
        <v>0</v>
      </c>
    </row>
    <row r="1087" spans="1:25" x14ac:dyDescent="0.25">
      <c r="A1087" s="7">
        <v>1077</v>
      </c>
      <c r="B1087" s="8" t="s">
        <v>8675</v>
      </c>
      <c r="C1087" s="78" t="s">
        <v>54</v>
      </c>
      <c r="D1087" s="78">
        <v>0</v>
      </c>
      <c r="E1087" s="107" t="s">
        <v>11029</v>
      </c>
      <c r="F1087" s="108">
        <v>43346</v>
      </c>
      <c r="G1087" s="107" t="s">
        <v>9052</v>
      </c>
      <c r="H1087" s="107" t="s">
        <v>346</v>
      </c>
      <c r="I1087" s="107" t="s">
        <v>232</v>
      </c>
      <c r="J1087" s="107" t="s">
        <v>233</v>
      </c>
      <c r="K1087" s="107" t="s">
        <v>10878</v>
      </c>
      <c r="L1087" s="107" t="s">
        <v>11030</v>
      </c>
      <c r="M1087" s="107" t="s">
        <v>310</v>
      </c>
      <c r="N1087" s="107" t="s">
        <v>1221</v>
      </c>
      <c r="O1087" s="107" t="s">
        <v>244</v>
      </c>
      <c r="P1087" s="109">
        <v>9794592</v>
      </c>
      <c r="Q1087" s="109">
        <v>9794592</v>
      </c>
      <c r="R1087" s="109">
        <v>0</v>
      </c>
      <c r="S1087" s="107" t="s">
        <v>236</v>
      </c>
      <c r="T1087" s="105">
        <v>1</v>
      </c>
      <c r="U1087" s="107">
        <v>0</v>
      </c>
      <c r="V1087" s="107">
        <v>0</v>
      </c>
      <c r="W1087" s="107">
        <v>0</v>
      </c>
      <c r="X1087" s="78">
        <v>0</v>
      </c>
      <c r="Y1087" s="78">
        <v>0</v>
      </c>
    </row>
    <row r="1088" spans="1:25" x14ac:dyDescent="0.25">
      <c r="A1088" s="7">
        <v>1078</v>
      </c>
      <c r="B1088" s="8" t="s">
        <v>8679</v>
      </c>
      <c r="C1088" s="78" t="s">
        <v>54</v>
      </c>
      <c r="D1088" s="78">
        <v>0</v>
      </c>
      <c r="E1088" s="107" t="s">
        <v>11031</v>
      </c>
      <c r="F1088" s="108">
        <v>43810</v>
      </c>
      <c r="G1088" s="107" t="s">
        <v>9052</v>
      </c>
      <c r="H1088" s="107" t="s">
        <v>346</v>
      </c>
      <c r="I1088" s="107" t="s">
        <v>232</v>
      </c>
      <c r="J1088" s="107" t="s">
        <v>233</v>
      </c>
      <c r="K1088" s="107" t="s">
        <v>10878</v>
      </c>
      <c r="L1088" s="107" t="s">
        <v>11032</v>
      </c>
      <c r="M1088" s="107" t="s">
        <v>310</v>
      </c>
      <c r="N1088" s="107" t="s">
        <v>1221</v>
      </c>
      <c r="O1088" s="107" t="s">
        <v>244</v>
      </c>
      <c r="P1088" s="109">
        <v>15766272</v>
      </c>
      <c r="Q1088" s="109">
        <v>15766272</v>
      </c>
      <c r="R1088" s="109">
        <v>0</v>
      </c>
      <c r="S1088" s="107" t="s">
        <v>236</v>
      </c>
      <c r="T1088" s="105">
        <v>1</v>
      </c>
      <c r="U1088" s="107">
        <v>0</v>
      </c>
      <c r="V1088" s="107">
        <v>0</v>
      </c>
      <c r="W1088" s="107">
        <v>0</v>
      </c>
      <c r="X1088" s="78">
        <v>0</v>
      </c>
      <c r="Y1088" s="78">
        <v>0</v>
      </c>
    </row>
    <row r="1089" spans="1:25" x14ac:dyDescent="0.25">
      <c r="A1089" s="7">
        <v>1079</v>
      </c>
      <c r="B1089" s="8" t="s">
        <v>8683</v>
      </c>
      <c r="C1089" s="78" t="s">
        <v>54</v>
      </c>
      <c r="D1089" s="78">
        <v>0</v>
      </c>
      <c r="E1089" s="107" t="s">
        <v>11033</v>
      </c>
      <c r="F1089" s="108">
        <v>43566</v>
      </c>
      <c r="G1089" s="107" t="s">
        <v>9052</v>
      </c>
      <c r="H1089" s="107" t="s">
        <v>346</v>
      </c>
      <c r="I1089" s="107" t="s">
        <v>232</v>
      </c>
      <c r="J1089" s="107" t="s">
        <v>233</v>
      </c>
      <c r="K1089" s="107" t="s">
        <v>10878</v>
      </c>
      <c r="L1089" s="107" t="s">
        <v>11034</v>
      </c>
      <c r="M1089" s="107" t="s">
        <v>310</v>
      </c>
      <c r="N1089" s="107" t="s">
        <v>1221</v>
      </c>
      <c r="O1089" s="107" t="s">
        <v>244</v>
      </c>
      <c r="P1089" s="109">
        <v>5790887</v>
      </c>
      <c r="Q1089" s="109">
        <v>5790887</v>
      </c>
      <c r="R1089" s="109">
        <v>0</v>
      </c>
      <c r="S1089" s="107" t="s">
        <v>236</v>
      </c>
      <c r="T1089" s="105">
        <v>1</v>
      </c>
      <c r="U1089" s="107">
        <v>0</v>
      </c>
      <c r="V1089" s="107">
        <v>0</v>
      </c>
      <c r="W1089" s="107">
        <v>0</v>
      </c>
      <c r="X1089" s="78">
        <v>0</v>
      </c>
      <c r="Y1089" s="78">
        <v>0</v>
      </c>
    </row>
    <row r="1090" spans="1:25" x14ac:dyDescent="0.25">
      <c r="A1090" s="7">
        <v>1080</v>
      </c>
      <c r="B1090" s="8" t="s">
        <v>8687</v>
      </c>
      <c r="C1090" s="78" t="s">
        <v>54</v>
      </c>
      <c r="D1090" s="78">
        <v>0</v>
      </c>
      <c r="E1090" s="107" t="s">
        <v>11035</v>
      </c>
      <c r="F1090" s="108">
        <v>43614</v>
      </c>
      <c r="G1090" s="107" t="s">
        <v>9052</v>
      </c>
      <c r="H1090" s="107" t="s">
        <v>346</v>
      </c>
      <c r="I1090" s="107" t="s">
        <v>232</v>
      </c>
      <c r="J1090" s="107" t="s">
        <v>233</v>
      </c>
      <c r="K1090" s="107" t="s">
        <v>10878</v>
      </c>
      <c r="L1090" s="107" t="s">
        <v>11036</v>
      </c>
      <c r="M1090" s="107" t="s">
        <v>310</v>
      </c>
      <c r="N1090" s="107" t="s">
        <v>1290</v>
      </c>
      <c r="O1090" s="107" t="s">
        <v>244</v>
      </c>
      <c r="P1090" s="109">
        <v>2305053</v>
      </c>
      <c r="Q1090" s="109">
        <v>2305053</v>
      </c>
      <c r="R1090" s="109">
        <v>0</v>
      </c>
      <c r="S1090" s="107" t="s">
        <v>236</v>
      </c>
      <c r="T1090" s="105">
        <v>1</v>
      </c>
      <c r="U1090" s="107">
        <v>0</v>
      </c>
      <c r="V1090" s="107">
        <v>0</v>
      </c>
      <c r="W1090" s="107">
        <v>0</v>
      </c>
      <c r="X1090" s="78">
        <v>0</v>
      </c>
      <c r="Y1090" s="78">
        <v>0</v>
      </c>
    </row>
    <row r="1091" spans="1:25" x14ac:dyDescent="0.25">
      <c r="A1091" s="7">
        <v>1081</v>
      </c>
      <c r="B1091" s="8" t="s">
        <v>8691</v>
      </c>
      <c r="C1091" s="78" t="s">
        <v>54</v>
      </c>
      <c r="D1091" s="78">
        <v>0</v>
      </c>
      <c r="E1091" s="107" t="s">
        <v>11037</v>
      </c>
      <c r="F1091" s="108">
        <v>43612</v>
      </c>
      <c r="G1091" s="107" t="s">
        <v>9052</v>
      </c>
      <c r="H1091" s="107" t="s">
        <v>346</v>
      </c>
      <c r="I1091" s="107" t="s">
        <v>232</v>
      </c>
      <c r="J1091" s="107" t="s">
        <v>233</v>
      </c>
      <c r="K1091" s="107" t="s">
        <v>10878</v>
      </c>
      <c r="L1091" s="107" t="s">
        <v>11038</v>
      </c>
      <c r="M1091" s="107" t="s">
        <v>310</v>
      </c>
      <c r="N1091" s="107" t="s">
        <v>1290</v>
      </c>
      <c r="O1091" s="107" t="s">
        <v>244</v>
      </c>
      <c r="P1091" s="109">
        <v>9150036</v>
      </c>
      <c r="Q1091" s="109">
        <v>9150036</v>
      </c>
      <c r="R1091" s="109">
        <v>0</v>
      </c>
      <c r="S1091" s="107" t="s">
        <v>236</v>
      </c>
      <c r="T1091" s="105">
        <v>1</v>
      </c>
      <c r="U1091" s="107">
        <v>0</v>
      </c>
      <c r="V1091" s="107">
        <v>0</v>
      </c>
      <c r="W1091" s="107">
        <v>0</v>
      </c>
      <c r="X1091" s="78">
        <v>0</v>
      </c>
      <c r="Y1091" s="78">
        <v>0</v>
      </c>
    </row>
    <row r="1092" spans="1:25" x14ac:dyDescent="0.25">
      <c r="A1092" s="7">
        <v>1082</v>
      </c>
      <c r="B1092" s="8" t="s">
        <v>8696</v>
      </c>
      <c r="C1092" s="78" t="s">
        <v>54</v>
      </c>
      <c r="D1092" s="78">
        <v>0</v>
      </c>
      <c r="E1092" s="107" t="s">
        <v>11039</v>
      </c>
      <c r="F1092" s="108">
        <v>42907</v>
      </c>
      <c r="G1092" s="107" t="s">
        <v>9052</v>
      </c>
      <c r="H1092" s="107" t="s">
        <v>346</v>
      </c>
      <c r="I1092" s="107" t="s">
        <v>232</v>
      </c>
      <c r="J1092" s="107" t="s">
        <v>233</v>
      </c>
      <c r="K1092" s="107" t="s">
        <v>10878</v>
      </c>
      <c r="L1092" s="107" t="s">
        <v>11040</v>
      </c>
      <c r="M1092" s="107" t="s">
        <v>310</v>
      </c>
      <c r="N1092" s="107" t="s">
        <v>1290</v>
      </c>
      <c r="O1092" s="107" t="s">
        <v>244</v>
      </c>
      <c r="P1092" s="109">
        <v>6141081</v>
      </c>
      <c r="Q1092" s="109">
        <v>6141081</v>
      </c>
      <c r="R1092" s="109">
        <v>0</v>
      </c>
      <c r="S1092" s="107" t="s">
        <v>236</v>
      </c>
      <c r="T1092" s="105">
        <v>1</v>
      </c>
      <c r="U1092" s="107">
        <v>0</v>
      </c>
      <c r="V1092" s="107">
        <v>0</v>
      </c>
      <c r="W1092" s="107">
        <v>0</v>
      </c>
      <c r="X1092" s="78">
        <v>0</v>
      </c>
      <c r="Y1092" s="78">
        <v>0</v>
      </c>
    </row>
    <row r="1093" spans="1:25" x14ac:dyDescent="0.25">
      <c r="A1093" s="7">
        <v>1083</v>
      </c>
      <c r="B1093" s="8" t="s">
        <v>8701</v>
      </c>
      <c r="C1093" s="78" t="s">
        <v>54</v>
      </c>
      <c r="D1093" s="78">
        <v>0</v>
      </c>
      <c r="E1093" s="107" t="s">
        <v>11041</v>
      </c>
      <c r="F1093" s="108">
        <v>43599</v>
      </c>
      <c r="G1093" s="107" t="s">
        <v>9052</v>
      </c>
      <c r="H1093" s="107" t="s">
        <v>346</v>
      </c>
      <c r="I1093" s="107" t="s">
        <v>232</v>
      </c>
      <c r="J1093" s="107" t="s">
        <v>233</v>
      </c>
      <c r="K1093" s="107" t="s">
        <v>10878</v>
      </c>
      <c r="L1093" s="107" t="s">
        <v>11042</v>
      </c>
      <c r="M1093" s="107" t="s">
        <v>310</v>
      </c>
      <c r="N1093" s="107" t="s">
        <v>1221</v>
      </c>
      <c r="O1093" s="107" t="s">
        <v>244</v>
      </c>
      <c r="P1093" s="109">
        <v>1200058</v>
      </c>
      <c r="Q1093" s="109">
        <v>1200058</v>
      </c>
      <c r="R1093" s="109">
        <v>0</v>
      </c>
      <c r="S1093" s="107" t="s">
        <v>236</v>
      </c>
      <c r="T1093" s="105">
        <v>1</v>
      </c>
      <c r="U1093" s="107">
        <v>0</v>
      </c>
      <c r="V1093" s="107">
        <v>0</v>
      </c>
      <c r="W1093" s="107">
        <v>0</v>
      </c>
      <c r="X1093" s="78">
        <v>0</v>
      </c>
      <c r="Y1093" s="78">
        <v>0</v>
      </c>
    </row>
    <row r="1094" spans="1:25" x14ac:dyDescent="0.25">
      <c r="A1094" s="7">
        <v>1084</v>
      </c>
      <c r="B1094" s="8" t="s">
        <v>8705</v>
      </c>
      <c r="C1094" s="78" t="s">
        <v>54</v>
      </c>
      <c r="D1094" s="78">
        <v>0</v>
      </c>
      <c r="E1094" s="107" t="s">
        <v>11043</v>
      </c>
      <c r="F1094" s="108">
        <v>43672</v>
      </c>
      <c r="G1094" s="107" t="s">
        <v>9052</v>
      </c>
      <c r="H1094" s="107" t="s">
        <v>346</v>
      </c>
      <c r="I1094" s="107" t="s">
        <v>232</v>
      </c>
      <c r="J1094" s="107" t="s">
        <v>233</v>
      </c>
      <c r="K1094" s="107" t="s">
        <v>10878</v>
      </c>
      <c r="L1094" s="107" t="s">
        <v>11044</v>
      </c>
      <c r="M1094" s="107" t="s">
        <v>310</v>
      </c>
      <c r="N1094" s="107" t="s">
        <v>1221</v>
      </c>
      <c r="O1094" s="107" t="s">
        <v>244</v>
      </c>
      <c r="P1094" s="109">
        <v>9150036</v>
      </c>
      <c r="Q1094" s="109">
        <v>9150036</v>
      </c>
      <c r="R1094" s="109">
        <v>0</v>
      </c>
      <c r="S1094" s="107" t="s">
        <v>236</v>
      </c>
      <c r="T1094" s="105">
        <v>1</v>
      </c>
      <c r="U1094" s="107">
        <v>0</v>
      </c>
      <c r="V1094" s="107">
        <v>0</v>
      </c>
      <c r="W1094" s="107">
        <v>0</v>
      </c>
      <c r="X1094" s="78">
        <v>0</v>
      </c>
      <c r="Y1094" s="78">
        <v>0</v>
      </c>
    </row>
    <row r="1095" spans="1:25" x14ac:dyDescent="0.25">
      <c r="A1095" s="7">
        <v>1085</v>
      </c>
      <c r="B1095" s="8" t="s">
        <v>8709</v>
      </c>
      <c r="C1095" s="78" t="s">
        <v>54</v>
      </c>
      <c r="D1095" s="78">
        <v>0</v>
      </c>
      <c r="E1095" s="107" t="s">
        <v>11045</v>
      </c>
      <c r="F1095" s="108">
        <v>43693</v>
      </c>
      <c r="G1095" s="107" t="s">
        <v>9052</v>
      </c>
      <c r="H1095" s="107" t="s">
        <v>346</v>
      </c>
      <c r="I1095" s="107" t="s">
        <v>232</v>
      </c>
      <c r="J1095" s="107" t="s">
        <v>233</v>
      </c>
      <c r="K1095" s="107" t="s">
        <v>10878</v>
      </c>
      <c r="L1095" s="107" t="s">
        <v>11046</v>
      </c>
      <c r="M1095" s="107" t="s">
        <v>310</v>
      </c>
      <c r="N1095" s="107" t="s">
        <v>1221</v>
      </c>
      <c r="O1095" s="107" t="s">
        <v>244</v>
      </c>
      <c r="P1095" s="109">
        <v>9662394</v>
      </c>
      <c r="Q1095" s="109">
        <v>9662394</v>
      </c>
      <c r="R1095" s="109">
        <v>0</v>
      </c>
      <c r="S1095" s="107" t="s">
        <v>236</v>
      </c>
      <c r="T1095" s="105">
        <v>1</v>
      </c>
      <c r="U1095" s="107">
        <v>0</v>
      </c>
      <c r="V1095" s="107">
        <v>0</v>
      </c>
      <c r="W1095" s="107">
        <v>0</v>
      </c>
      <c r="X1095" s="78">
        <v>0</v>
      </c>
      <c r="Y1095" s="78">
        <v>0</v>
      </c>
    </row>
    <row r="1096" spans="1:25" x14ac:dyDescent="0.25">
      <c r="A1096" s="7">
        <v>1086</v>
      </c>
      <c r="B1096" s="8" t="s">
        <v>8714</v>
      </c>
      <c r="C1096" s="78" t="s">
        <v>54</v>
      </c>
      <c r="D1096" s="78">
        <v>0</v>
      </c>
      <c r="E1096" s="107" t="s">
        <v>11047</v>
      </c>
      <c r="F1096" s="108">
        <v>43718</v>
      </c>
      <c r="G1096" s="107" t="s">
        <v>9052</v>
      </c>
      <c r="H1096" s="107" t="s">
        <v>346</v>
      </c>
      <c r="I1096" s="107" t="s">
        <v>232</v>
      </c>
      <c r="J1096" s="107" t="s">
        <v>233</v>
      </c>
      <c r="K1096" s="107" t="s">
        <v>10878</v>
      </c>
      <c r="L1096" s="107" t="s">
        <v>11048</v>
      </c>
      <c r="M1096" s="107" t="s">
        <v>310</v>
      </c>
      <c r="N1096" s="107" t="s">
        <v>1227</v>
      </c>
      <c r="O1096" s="107" t="s">
        <v>244</v>
      </c>
      <c r="P1096" s="109">
        <v>11700000</v>
      </c>
      <c r="Q1096" s="109">
        <v>11700000</v>
      </c>
      <c r="R1096" s="109">
        <v>0</v>
      </c>
      <c r="S1096" s="107" t="s">
        <v>236</v>
      </c>
      <c r="T1096" s="105">
        <v>1</v>
      </c>
      <c r="U1096" s="107">
        <v>0</v>
      </c>
      <c r="V1096" s="107">
        <v>0</v>
      </c>
      <c r="W1096" s="107">
        <v>0</v>
      </c>
      <c r="X1096" s="78">
        <v>0</v>
      </c>
      <c r="Y1096" s="78">
        <v>0</v>
      </c>
    </row>
    <row r="1097" spans="1:25" x14ac:dyDescent="0.25">
      <c r="A1097" s="7">
        <v>1087</v>
      </c>
      <c r="B1097" s="8" t="s">
        <v>8719</v>
      </c>
      <c r="C1097" s="78" t="s">
        <v>54</v>
      </c>
      <c r="D1097" s="78">
        <v>0</v>
      </c>
      <c r="E1097" s="107" t="s">
        <v>11049</v>
      </c>
      <c r="F1097" s="108">
        <v>43345</v>
      </c>
      <c r="G1097" s="107" t="s">
        <v>9052</v>
      </c>
      <c r="H1097" s="107" t="s">
        <v>346</v>
      </c>
      <c r="I1097" s="107" t="s">
        <v>232</v>
      </c>
      <c r="J1097" s="107" t="s">
        <v>233</v>
      </c>
      <c r="K1097" s="107" t="s">
        <v>10878</v>
      </c>
      <c r="L1097" s="107" t="s">
        <v>11050</v>
      </c>
      <c r="M1097" s="107" t="s">
        <v>310</v>
      </c>
      <c r="N1097" s="107" t="s">
        <v>1221</v>
      </c>
      <c r="O1097" s="107" t="s">
        <v>244</v>
      </c>
      <c r="P1097" s="109">
        <v>15877428</v>
      </c>
      <c r="Q1097" s="109">
        <v>15877428</v>
      </c>
      <c r="R1097" s="109">
        <v>0</v>
      </c>
      <c r="S1097" s="107" t="s">
        <v>236</v>
      </c>
      <c r="T1097" s="105">
        <v>1</v>
      </c>
      <c r="U1097" s="107">
        <v>0</v>
      </c>
      <c r="V1097" s="107">
        <v>0</v>
      </c>
      <c r="W1097" s="107">
        <v>0</v>
      </c>
      <c r="X1097" s="78">
        <v>0</v>
      </c>
      <c r="Y1097" s="78">
        <v>0</v>
      </c>
    </row>
    <row r="1098" spans="1:25" x14ac:dyDescent="0.25">
      <c r="A1098" s="7">
        <v>1088</v>
      </c>
      <c r="B1098" s="8" t="s">
        <v>8724</v>
      </c>
      <c r="C1098" s="78" t="s">
        <v>54</v>
      </c>
      <c r="D1098" s="78">
        <v>0</v>
      </c>
      <c r="E1098" s="107" t="s">
        <v>11051</v>
      </c>
      <c r="F1098" s="108">
        <v>43560</v>
      </c>
      <c r="G1098" s="107" t="s">
        <v>9052</v>
      </c>
      <c r="H1098" s="107" t="s">
        <v>346</v>
      </c>
      <c r="I1098" s="107" t="s">
        <v>232</v>
      </c>
      <c r="J1098" s="107" t="s">
        <v>233</v>
      </c>
      <c r="K1098" s="107" t="s">
        <v>10878</v>
      </c>
      <c r="L1098" s="107" t="s">
        <v>11052</v>
      </c>
      <c r="M1098" s="107" t="s">
        <v>310</v>
      </c>
      <c r="N1098" s="107" t="s">
        <v>1221</v>
      </c>
      <c r="O1098" s="107" t="s">
        <v>244</v>
      </c>
      <c r="P1098" s="109">
        <v>1566879</v>
      </c>
      <c r="Q1098" s="109">
        <v>1566879</v>
      </c>
      <c r="R1098" s="109">
        <v>0</v>
      </c>
      <c r="S1098" s="107" t="s">
        <v>236</v>
      </c>
      <c r="T1098" s="105">
        <v>1</v>
      </c>
      <c r="U1098" s="107">
        <v>0</v>
      </c>
      <c r="V1098" s="107">
        <v>0</v>
      </c>
      <c r="W1098" s="107">
        <v>0</v>
      </c>
      <c r="X1098" s="78">
        <v>0</v>
      </c>
      <c r="Y1098" s="78">
        <v>0</v>
      </c>
    </row>
    <row r="1099" spans="1:25" x14ac:dyDescent="0.25">
      <c r="A1099" s="7">
        <v>1089</v>
      </c>
      <c r="B1099" s="8" t="s">
        <v>8728</v>
      </c>
      <c r="C1099" s="78" t="s">
        <v>54</v>
      </c>
      <c r="D1099" s="78">
        <v>0</v>
      </c>
      <c r="E1099" s="107" t="s">
        <v>11053</v>
      </c>
      <c r="F1099" s="108">
        <v>43565</v>
      </c>
      <c r="G1099" s="107" t="s">
        <v>9052</v>
      </c>
      <c r="H1099" s="107" t="s">
        <v>346</v>
      </c>
      <c r="I1099" s="107" t="s">
        <v>232</v>
      </c>
      <c r="J1099" s="107" t="s">
        <v>233</v>
      </c>
      <c r="K1099" s="107" t="s">
        <v>10878</v>
      </c>
      <c r="L1099" s="107" t="s">
        <v>11054</v>
      </c>
      <c r="M1099" s="107" t="s">
        <v>310</v>
      </c>
      <c r="N1099" s="107" t="s">
        <v>1221</v>
      </c>
      <c r="O1099" s="107" t="s">
        <v>244</v>
      </c>
      <c r="P1099" s="109">
        <v>2549348</v>
      </c>
      <c r="Q1099" s="109">
        <v>2549348</v>
      </c>
      <c r="R1099" s="109">
        <v>0</v>
      </c>
      <c r="S1099" s="107" t="s">
        <v>236</v>
      </c>
      <c r="T1099" s="105">
        <v>1</v>
      </c>
      <c r="U1099" s="107">
        <v>0</v>
      </c>
      <c r="V1099" s="107">
        <v>0</v>
      </c>
      <c r="W1099" s="107">
        <v>0</v>
      </c>
      <c r="X1099" s="78">
        <v>0</v>
      </c>
      <c r="Y1099" s="78">
        <v>0</v>
      </c>
    </row>
    <row r="1100" spans="1:25" x14ac:dyDescent="0.25">
      <c r="A1100" s="7">
        <v>1090</v>
      </c>
      <c r="B1100" s="8" t="s">
        <v>8731</v>
      </c>
      <c r="C1100" s="78" t="s">
        <v>54</v>
      </c>
      <c r="D1100" s="78">
        <v>0</v>
      </c>
      <c r="E1100" s="107" t="s">
        <v>11055</v>
      </c>
      <c r="F1100" s="108">
        <v>41732</v>
      </c>
      <c r="G1100" s="107" t="s">
        <v>9052</v>
      </c>
      <c r="H1100" s="107" t="s">
        <v>346</v>
      </c>
      <c r="I1100" s="107" t="s">
        <v>232</v>
      </c>
      <c r="J1100" s="107" t="s">
        <v>233</v>
      </c>
      <c r="K1100" s="107" t="s">
        <v>10878</v>
      </c>
      <c r="L1100" s="107" t="s">
        <v>11056</v>
      </c>
      <c r="M1100" s="107" t="s">
        <v>301</v>
      </c>
      <c r="N1100" s="107" t="s">
        <v>1152</v>
      </c>
      <c r="O1100" s="107" t="s">
        <v>250</v>
      </c>
      <c r="P1100" s="109">
        <v>4979006</v>
      </c>
      <c r="Q1100" s="109">
        <v>4979006</v>
      </c>
      <c r="R1100" s="109">
        <v>0</v>
      </c>
      <c r="S1100" s="107" t="s">
        <v>236</v>
      </c>
      <c r="T1100" s="105">
        <v>1</v>
      </c>
      <c r="U1100" s="107">
        <v>0</v>
      </c>
      <c r="V1100" s="107">
        <v>0</v>
      </c>
      <c r="W1100" s="107">
        <v>0</v>
      </c>
      <c r="X1100" s="78">
        <v>0</v>
      </c>
      <c r="Y1100" s="78">
        <v>0</v>
      </c>
    </row>
    <row r="1101" spans="1:25" x14ac:dyDescent="0.25">
      <c r="A1101" s="7">
        <v>1091</v>
      </c>
      <c r="B1101" s="8" t="s">
        <v>8735</v>
      </c>
      <c r="C1101" s="78" t="s">
        <v>54</v>
      </c>
      <c r="D1101" s="78">
        <v>0</v>
      </c>
      <c r="E1101" s="107" t="s">
        <v>11057</v>
      </c>
      <c r="F1101" s="108">
        <v>41799</v>
      </c>
      <c r="G1101" s="107" t="s">
        <v>9052</v>
      </c>
      <c r="H1101" s="107" t="s">
        <v>346</v>
      </c>
      <c r="I1101" s="107" t="s">
        <v>232</v>
      </c>
      <c r="J1101" s="107" t="s">
        <v>233</v>
      </c>
      <c r="K1101" s="107" t="s">
        <v>10878</v>
      </c>
      <c r="L1101" s="107" t="s">
        <v>11058</v>
      </c>
      <c r="M1101" s="107" t="s">
        <v>301</v>
      </c>
      <c r="N1101" s="107" t="s">
        <v>1152</v>
      </c>
      <c r="O1101" s="107" t="s">
        <v>244</v>
      </c>
      <c r="P1101" s="109">
        <v>4979006</v>
      </c>
      <c r="Q1101" s="109">
        <v>4979006</v>
      </c>
      <c r="R1101" s="109">
        <v>0</v>
      </c>
      <c r="S1101" s="107" t="s">
        <v>236</v>
      </c>
      <c r="T1101" s="105">
        <v>1</v>
      </c>
      <c r="U1101" s="107">
        <v>0</v>
      </c>
      <c r="V1101" s="107">
        <v>0</v>
      </c>
      <c r="W1101" s="107">
        <v>0</v>
      </c>
      <c r="X1101" s="78">
        <v>0</v>
      </c>
      <c r="Y1101" s="78">
        <v>0</v>
      </c>
    </row>
    <row r="1102" spans="1:25" x14ac:dyDescent="0.25">
      <c r="A1102" s="7">
        <v>1092</v>
      </c>
      <c r="B1102" s="8" t="s">
        <v>8739</v>
      </c>
      <c r="C1102" s="78" t="s">
        <v>54</v>
      </c>
      <c r="D1102" s="78">
        <v>0</v>
      </c>
      <c r="E1102" s="107" t="s">
        <v>11059</v>
      </c>
      <c r="F1102" s="108">
        <v>41850</v>
      </c>
      <c r="G1102" s="107" t="s">
        <v>9052</v>
      </c>
      <c r="H1102" s="107" t="s">
        <v>346</v>
      </c>
      <c r="I1102" s="107" t="s">
        <v>232</v>
      </c>
      <c r="J1102" s="107" t="s">
        <v>233</v>
      </c>
      <c r="K1102" s="107" t="s">
        <v>10878</v>
      </c>
      <c r="L1102" s="107" t="s">
        <v>11060</v>
      </c>
      <c r="M1102" s="107" t="s">
        <v>301</v>
      </c>
      <c r="N1102" s="107" t="s">
        <v>1152</v>
      </c>
      <c r="O1102" s="107" t="s">
        <v>244</v>
      </c>
      <c r="P1102" s="109">
        <v>10754889</v>
      </c>
      <c r="Q1102" s="109">
        <v>10754889</v>
      </c>
      <c r="R1102" s="109">
        <v>0</v>
      </c>
      <c r="S1102" s="107" t="s">
        <v>236</v>
      </c>
      <c r="T1102" s="105">
        <v>1</v>
      </c>
      <c r="U1102" s="107">
        <v>0</v>
      </c>
      <c r="V1102" s="107">
        <v>0</v>
      </c>
      <c r="W1102" s="107">
        <v>0</v>
      </c>
      <c r="X1102" s="78">
        <v>0</v>
      </c>
      <c r="Y1102" s="78">
        <v>0</v>
      </c>
    </row>
    <row r="1103" spans="1:25" x14ac:dyDescent="0.25">
      <c r="A1103" s="7">
        <v>1093</v>
      </c>
      <c r="B1103" s="8" t="s">
        <v>8743</v>
      </c>
      <c r="C1103" s="78" t="s">
        <v>54</v>
      </c>
      <c r="D1103" s="78">
        <v>0</v>
      </c>
      <c r="E1103" s="107" t="s">
        <v>11061</v>
      </c>
      <c r="F1103" s="108">
        <v>41732</v>
      </c>
      <c r="G1103" s="107" t="s">
        <v>9052</v>
      </c>
      <c r="H1103" s="107" t="s">
        <v>346</v>
      </c>
      <c r="I1103" s="107" t="s">
        <v>232</v>
      </c>
      <c r="J1103" s="107" t="s">
        <v>233</v>
      </c>
      <c r="K1103" s="107" t="s">
        <v>10878</v>
      </c>
      <c r="L1103" s="107" t="s">
        <v>11062</v>
      </c>
      <c r="M1103" s="107" t="s">
        <v>301</v>
      </c>
      <c r="N1103" s="107" t="s">
        <v>1152</v>
      </c>
      <c r="O1103" s="107" t="s">
        <v>244</v>
      </c>
      <c r="P1103" s="109">
        <v>11958662</v>
      </c>
      <c r="Q1103" s="109">
        <v>11958662</v>
      </c>
      <c r="R1103" s="109">
        <v>0</v>
      </c>
      <c r="S1103" s="107" t="s">
        <v>236</v>
      </c>
      <c r="T1103" s="105">
        <v>1</v>
      </c>
      <c r="U1103" s="107">
        <v>0</v>
      </c>
      <c r="V1103" s="107">
        <v>0</v>
      </c>
      <c r="W1103" s="107">
        <v>0</v>
      </c>
      <c r="X1103" s="78">
        <v>0</v>
      </c>
      <c r="Y1103" s="78">
        <v>0</v>
      </c>
    </row>
    <row r="1104" spans="1:25" x14ac:dyDescent="0.25">
      <c r="A1104" s="7">
        <v>1094</v>
      </c>
      <c r="B1104" s="8" t="s">
        <v>8747</v>
      </c>
      <c r="C1104" s="78" t="s">
        <v>54</v>
      </c>
      <c r="D1104" s="78">
        <v>0</v>
      </c>
      <c r="E1104" s="107" t="s">
        <v>11063</v>
      </c>
      <c r="F1104" s="108">
        <v>41725</v>
      </c>
      <c r="G1104" s="107" t="s">
        <v>9052</v>
      </c>
      <c r="H1104" s="107" t="s">
        <v>346</v>
      </c>
      <c r="I1104" s="107" t="s">
        <v>232</v>
      </c>
      <c r="J1104" s="107" t="s">
        <v>233</v>
      </c>
      <c r="K1104" s="107" t="s">
        <v>10878</v>
      </c>
      <c r="L1104" s="107" t="s">
        <v>11064</v>
      </c>
      <c r="M1104" s="107" t="s">
        <v>301</v>
      </c>
      <c r="N1104" s="107" t="s">
        <v>1152</v>
      </c>
      <c r="O1104" s="107" t="s">
        <v>244</v>
      </c>
      <c r="P1104" s="109">
        <v>4979006</v>
      </c>
      <c r="Q1104" s="109">
        <v>4979006</v>
      </c>
      <c r="R1104" s="109">
        <v>0</v>
      </c>
      <c r="S1104" s="107" t="s">
        <v>236</v>
      </c>
      <c r="T1104" s="105">
        <v>1</v>
      </c>
      <c r="U1104" s="107">
        <v>0</v>
      </c>
      <c r="V1104" s="107">
        <v>0</v>
      </c>
      <c r="W1104" s="107">
        <v>0</v>
      </c>
      <c r="X1104" s="78">
        <v>0</v>
      </c>
      <c r="Y1104" s="78">
        <v>0</v>
      </c>
    </row>
    <row r="1105" spans="1:25" x14ac:dyDescent="0.25">
      <c r="A1105" s="7">
        <v>1095</v>
      </c>
      <c r="B1105" s="8" t="s">
        <v>8751</v>
      </c>
      <c r="C1105" s="78" t="s">
        <v>54</v>
      </c>
      <c r="D1105" s="78">
        <v>0</v>
      </c>
      <c r="E1105" s="107" t="s">
        <v>11065</v>
      </c>
      <c r="F1105" s="108">
        <v>41732</v>
      </c>
      <c r="G1105" s="107" t="s">
        <v>9052</v>
      </c>
      <c r="H1105" s="107" t="s">
        <v>346</v>
      </c>
      <c r="I1105" s="107" t="s">
        <v>232</v>
      </c>
      <c r="J1105" s="107" t="s">
        <v>233</v>
      </c>
      <c r="K1105" s="107" t="s">
        <v>10878</v>
      </c>
      <c r="L1105" s="107" t="s">
        <v>11066</v>
      </c>
      <c r="M1105" s="107" t="s">
        <v>301</v>
      </c>
      <c r="N1105" s="107" t="s">
        <v>1152</v>
      </c>
      <c r="O1105" s="107" t="s">
        <v>244</v>
      </c>
      <c r="P1105" s="109">
        <v>4979006</v>
      </c>
      <c r="Q1105" s="109">
        <v>4979006</v>
      </c>
      <c r="R1105" s="109">
        <v>0</v>
      </c>
      <c r="S1105" s="107" t="s">
        <v>236</v>
      </c>
      <c r="T1105" s="105">
        <v>1</v>
      </c>
      <c r="U1105" s="107">
        <v>0</v>
      </c>
      <c r="V1105" s="107">
        <v>0</v>
      </c>
      <c r="W1105" s="107">
        <v>0</v>
      </c>
      <c r="X1105" s="78">
        <v>0</v>
      </c>
      <c r="Y1105" s="78">
        <v>0</v>
      </c>
    </row>
    <row r="1106" spans="1:25" x14ac:dyDescent="0.25">
      <c r="A1106" s="7">
        <v>1096</v>
      </c>
      <c r="B1106" s="8" t="s">
        <v>8756</v>
      </c>
      <c r="C1106" s="78" t="s">
        <v>54</v>
      </c>
      <c r="D1106" s="78">
        <v>0</v>
      </c>
      <c r="E1106" s="107" t="s">
        <v>11067</v>
      </c>
      <c r="F1106" s="108">
        <v>41843</v>
      </c>
      <c r="G1106" s="107" t="s">
        <v>9052</v>
      </c>
      <c r="H1106" s="107" t="s">
        <v>346</v>
      </c>
      <c r="I1106" s="107" t="s">
        <v>232</v>
      </c>
      <c r="J1106" s="107" t="s">
        <v>233</v>
      </c>
      <c r="K1106" s="107" t="s">
        <v>10878</v>
      </c>
      <c r="L1106" s="107" t="s">
        <v>11068</v>
      </c>
      <c r="M1106" s="107" t="s">
        <v>301</v>
      </c>
      <c r="N1106" s="107" t="s">
        <v>1152</v>
      </c>
      <c r="O1106" s="107" t="s">
        <v>244</v>
      </c>
      <c r="P1106" s="109">
        <v>4979006</v>
      </c>
      <c r="Q1106" s="109">
        <v>4979006</v>
      </c>
      <c r="R1106" s="109">
        <v>0</v>
      </c>
      <c r="S1106" s="107" t="s">
        <v>236</v>
      </c>
      <c r="T1106" s="105">
        <v>1</v>
      </c>
      <c r="U1106" s="107">
        <v>0</v>
      </c>
      <c r="V1106" s="107">
        <v>0</v>
      </c>
      <c r="W1106" s="107">
        <v>0</v>
      </c>
      <c r="X1106" s="78">
        <v>0</v>
      </c>
      <c r="Y1106" s="78">
        <v>0</v>
      </c>
    </row>
    <row r="1107" spans="1:25" x14ac:dyDescent="0.25">
      <c r="A1107" s="7">
        <v>1097</v>
      </c>
      <c r="B1107" s="8" t="s">
        <v>8759</v>
      </c>
      <c r="C1107" s="78" t="s">
        <v>54</v>
      </c>
      <c r="D1107" s="78">
        <v>0</v>
      </c>
      <c r="E1107" s="107" t="s">
        <v>11069</v>
      </c>
      <c r="F1107" s="108">
        <v>41850</v>
      </c>
      <c r="G1107" s="107" t="s">
        <v>9052</v>
      </c>
      <c r="H1107" s="107" t="s">
        <v>346</v>
      </c>
      <c r="I1107" s="107" t="s">
        <v>232</v>
      </c>
      <c r="J1107" s="107" t="s">
        <v>233</v>
      </c>
      <c r="K1107" s="107" t="s">
        <v>10878</v>
      </c>
      <c r="L1107" s="107" t="s">
        <v>11070</v>
      </c>
      <c r="M1107" s="107" t="s">
        <v>301</v>
      </c>
      <c r="N1107" s="107" t="s">
        <v>1152</v>
      </c>
      <c r="O1107" s="107" t="s">
        <v>244</v>
      </c>
      <c r="P1107" s="109">
        <v>4797006</v>
      </c>
      <c r="Q1107" s="109">
        <v>4797006</v>
      </c>
      <c r="R1107" s="109">
        <v>0</v>
      </c>
      <c r="S1107" s="107" t="s">
        <v>236</v>
      </c>
      <c r="T1107" s="105">
        <v>1</v>
      </c>
      <c r="U1107" s="107">
        <v>0</v>
      </c>
      <c r="V1107" s="107">
        <v>0</v>
      </c>
      <c r="W1107" s="107">
        <v>0</v>
      </c>
      <c r="X1107" s="78">
        <v>0</v>
      </c>
      <c r="Y1107" s="78">
        <v>0</v>
      </c>
    </row>
    <row r="1108" spans="1:25" x14ac:dyDescent="0.25">
      <c r="A1108" s="7">
        <v>1098</v>
      </c>
      <c r="B1108" s="8" t="s">
        <v>8764</v>
      </c>
      <c r="C1108" s="78" t="s">
        <v>54</v>
      </c>
      <c r="D1108" s="78">
        <v>0</v>
      </c>
      <c r="E1108" s="107" t="s">
        <v>11071</v>
      </c>
      <c r="F1108" s="108">
        <v>41732</v>
      </c>
      <c r="G1108" s="107" t="s">
        <v>9052</v>
      </c>
      <c r="H1108" s="107" t="s">
        <v>346</v>
      </c>
      <c r="I1108" s="107" t="s">
        <v>232</v>
      </c>
      <c r="J1108" s="107" t="s">
        <v>233</v>
      </c>
      <c r="K1108" s="107" t="s">
        <v>10878</v>
      </c>
      <c r="L1108" s="107" t="s">
        <v>11072</v>
      </c>
      <c r="M1108" s="107" t="s">
        <v>301</v>
      </c>
      <c r="N1108" s="107" t="s">
        <v>1152</v>
      </c>
      <c r="O1108" s="107" t="s">
        <v>255</v>
      </c>
      <c r="P1108" s="109">
        <v>3705474</v>
      </c>
      <c r="Q1108" s="109">
        <v>3705474</v>
      </c>
      <c r="R1108" s="109">
        <v>0</v>
      </c>
      <c r="S1108" s="107" t="s">
        <v>236</v>
      </c>
      <c r="T1108" s="105">
        <v>1</v>
      </c>
      <c r="U1108" s="107">
        <v>0</v>
      </c>
      <c r="V1108" s="107">
        <v>0</v>
      </c>
      <c r="W1108" s="107">
        <v>0</v>
      </c>
      <c r="X1108" s="78">
        <v>0</v>
      </c>
      <c r="Y1108" s="78">
        <v>0</v>
      </c>
    </row>
    <row r="1109" spans="1:25" x14ac:dyDescent="0.25">
      <c r="A1109" s="7">
        <v>1099</v>
      </c>
      <c r="B1109" s="8" t="s">
        <v>8769</v>
      </c>
      <c r="C1109" s="78" t="s">
        <v>54</v>
      </c>
      <c r="D1109" s="78">
        <v>0</v>
      </c>
      <c r="E1109" s="107" t="s">
        <v>11073</v>
      </c>
      <c r="F1109" s="108">
        <v>41739</v>
      </c>
      <c r="G1109" s="107" t="s">
        <v>9052</v>
      </c>
      <c r="H1109" s="107" t="s">
        <v>346</v>
      </c>
      <c r="I1109" s="107" t="s">
        <v>232</v>
      </c>
      <c r="J1109" s="107" t="s">
        <v>233</v>
      </c>
      <c r="K1109" s="107" t="s">
        <v>10878</v>
      </c>
      <c r="L1109" s="107" t="s">
        <v>11074</v>
      </c>
      <c r="M1109" s="107" t="s">
        <v>301</v>
      </c>
      <c r="N1109" s="107" t="s">
        <v>1152</v>
      </c>
      <c r="O1109" s="107" t="s">
        <v>244</v>
      </c>
      <c r="P1109" s="109">
        <v>4979006</v>
      </c>
      <c r="Q1109" s="109">
        <v>4979006</v>
      </c>
      <c r="R1109" s="109">
        <v>0</v>
      </c>
      <c r="S1109" s="107" t="s">
        <v>236</v>
      </c>
      <c r="T1109" s="105">
        <v>1</v>
      </c>
      <c r="U1109" s="107">
        <v>0</v>
      </c>
      <c r="V1109" s="107">
        <v>0</v>
      </c>
      <c r="W1109" s="107">
        <v>0</v>
      </c>
      <c r="X1109" s="78">
        <v>0</v>
      </c>
      <c r="Y1109" s="78">
        <v>0</v>
      </c>
    </row>
    <row r="1110" spans="1:25" x14ac:dyDescent="0.25">
      <c r="A1110" s="7">
        <v>1100</v>
      </c>
      <c r="B1110" s="8" t="s">
        <v>8774</v>
      </c>
      <c r="C1110" s="78" t="s">
        <v>54</v>
      </c>
      <c r="D1110" s="78">
        <v>0</v>
      </c>
      <c r="E1110" s="107" t="s">
        <v>11075</v>
      </c>
      <c r="F1110" s="108">
        <v>41850</v>
      </c>
      <c r="G1110" s="107" t="s">
        <v>9052</v>
      </c>
      <c r="H1110" s="107" t="s">
        <v>346</v>
      </c>
      <c r="I1110" s="107" t="s">
        <v>232</v>
      </c>
      <c r="J1110" s="107" t="s">
        <v>233</v>
      </c>
      <c r="K1110" s="107" t="s">
        <v>10878</v>
      </c>
      <c r="L1110" s="107" t="s">
        <v>11076</v>
      </c>
      <c r="M1110" s="107" t="s">
        <v>301</v>
      </c>
      <c r="N1110" s="107" t="s">
        <v>1152</v>
      </c>
      <c r="O1110" s="107" t="s">
        <v>244</v>
      </c>
      <c r="P1110" s="109">
        <v>4979006</v>
      </c>
      <c r="Q1110" s="109">
        <v>4979006</v>
      </c>
      <c r="R1110" s="109">
        <v>0</v>
      </c>
      <c r="S1110" s="107" t="s">
        <v>236</v>
      </c>
      <c r="T1110" s="105">
        <v>1</v>
      </c>
      <c r="U1110" s="107">
        <v>0</v>
      </c>
      <c r="V1110" s="107">
        <v>0</v>
      </c>
      <c r="W1110" s="107">
        <v>0</v>
      </c>
      <c r="X1110" s="78">
        <v>0</v>
      </c>
      <c r="Y1110" s="78">
        <v>0</v>
      </c>
    </row>
    <row r="1111" spans="1:25" x14ac:dyDescent="0.25">
      <c r="A1111" s="7">
        <v>1101</v>
      </c>
      <c r="B1111" s="8" t="s">
        <v>8779</v>
      </c>
      <c r="C1111" s="78" t="s">
        <v>54</v>
      </c>
      <c r="D1111" s="78">
        <v>0</v>
      </c>
      <c r="E1111" s="107" t="s">
        <v>11077</v>
      </c>
      <c r="F1111" s="108">
        <v>41662</v>
      </c>
      <c r="G1111" s="107" t="s">
        <v>9052</v>
      </c>
      <c r="H1111" s="107" t="s">
        <v>346</v>
      </c>
      <c r="I1111" s="107" t="s">
        <v>232</v>
      </c>
      <c r="J1111" s="107" t="s">
        <v>233</v>
      </c>
      <c r="K1111" s="107" t="s">
        <v>10878</v>
      </c>
      <c r="L1111" s="107" t="s">
        <v>11078</v>
      </c>
      <c r="M1111" s="107" t="s">
        <v>301</v>
      </c>
      <c r="N1111" s="107" t="s">
        <v>1152</v>
      </c>
      <c r="O1111" s="107" t="s">
        <v>244</v>
      </c>
      <c r="P1111" s="109">
        <v>4979006</v>
      </c>
      <c r="Q1111" s="109">
        <v>4979006</v>
      </c>
      <c r="R1111" s="109">
        <v>0</v>
      </c>
      <c r="S1111" s="107" t="s">
        <v>236</v>
      </c>
      <c r="T1111" s="105">
        <v>1</v>
      </c>
      <c r="U1111" s="107">
        <v>0</v>
      </c>
      <c r="V1111" s="107">
        <v>0</v>
      </c>
      <c r="W1111" s="107">
        <v>0</v>
      </c>
      <c r="X1111" s="78">
        <v>0</v>
      </c>
      <c r="Y1111" s="78">
        <v>0</v>
      </c>
    </row>
    <row r="1112" spans="1:25" x14ac:dyDescent="0.25">
      <c r="A1112" s="7">
        <v>1102</v>
      </c>
      <c r="B1112" s="8" t="s">
        <v>8783</v>
      </c>
      <c r="C1112" s="78" t="s">
        <v>54</v>
      </c>
      <c r="D1112" s="78">
        <v>0</v>
      </c>
      <c r="E1112" s="107" t="s">
        <v>11079</v>
      </c>
      <c r="F1112" s="108">
        <v>41904</v>
      </c>
      <c r="G1112" s="107" t="s">
        <v>9052</v>
      </c>
      <c r="H1112" s="107" t="s">
        <v>346</v>
      </c>
      <c r="I1112" s="107" t="s">
        <v>232</v>
      </c>
      <c r="J1112" s="107" t="s">
        <v>233</v>
      </c>
      <c r="K1112" s="107" t="s">
        <v>10878</v>
      </c>
      <c r="L1112" s="107" t="s">
        <v>11080</v>
      </c>
      <c r="M1112" s="107" t="s">
        <v>301</v>
      </c>
      <c r="N1112" s="107" t="s">
        <v>1152</v>
      </c>
      <c r="O1112" s="107" t="s">
        <v>226</v>
      </c>
      <c r="P1112" s="109">
        <v>3705414</v>
      </c>
      <c r="Q1112" s="109">
        <v>3705414</v>
      </c>
      <c r="R1112" s="109">
        <v>0</v>
      </c>
      <c r="S1112" s="107" t="s">
        <v>236</v>
      </c>
      <c r="T1112" s="105">
        <v>1</v>
      </c>
      <c r="U1112" s="107">
        <v>0</v>
      </c>
      <c r="V1112" s="107">
        <v>0</v>
      </c>
      <c r="W1112" s="107">
        <v>0</v>
      </c>
      <c r="X1112" s="78">
        <v>0</v>
      </c>
      <c r="Y1112" s="78">
        <v>0</v>
      </c>
    </row>
    <row r="1113" spans="1:25" x14ac:dyDescent="0.25">
      <c r="A1113" s="7">
        <v>1103</v>
      </c>
      <c r="B1113" s="8" t="s">
        <v>8787</v>
      </c>
      <c r="C1113" s="78" t="s">
        <v>54</v>
      </c>
      <c r="D1113" s="78">
        <v>0</v>
      </c>
      <c r="E1113" s="107" t="s">
        <v>11081</v>
      </c>
      <c r="F1113" s="108">
        <v>41880</v>
      </c>
      <c r="G1113" s="107" t="s">
        <v>9052</v>
      </c>
      <c r="H1113" s="107" t="s">
        <v>346</v>
      </c>
      <c r="I1113" s="107" t="s">
        <v>232</v>
      </c>
      <c r="J1113" s="107" t="s">
        <v>233</v>
      </c>
      <c r="K1113" s="107" t="s">
        <v>10878</v>
      </c>
      <c r="L1113" s="107" t="s">
        <v>11082</v>
      </c>
      <c r="M1113" s="107" t="s">
        <v>301</v>
      </c>
      <c r="N1113" s="107" t="s">
        <v>1152</v>
      </c>
      <c r="O1113" s="107" t="s">
        <v>226</v>
      </c>
      <c r="P1113" s="109">
        <v>3803474</v>
      </c>
      <c r="Q1113" s="109">
        <v>3803474</v>
      </c>
      <c r="R1113" s="109">
        <v>0</v>
      </c>
      <c r="S1113" s="107" t="s">
        <v>236</v>
      </c>
      <c r="T1113" s="105">
        <v>1</v>
      </c>
      <c r="U1113" s="107">
        <v>0</v>
      </c>
      <c r="V1113" s="107">
        <v>0</v>
      </c>
      <c r="W1113" s="107">
        <v>0</v>
      </c>
      <c r="X1113" s="78">
        <v>0</v>
      </c>
      <c r="Y1113" s="78">
        <v>0</v>
      </c>
    </row>
    <row r="1114" spans="1:25" x14ac:dyDescent="0.25">
      <c r="A1114" s="7">
        <v>1104</v>
      </c>
      <c r="B1114" s="8" t="s">
        <v>8792</v>
      </c>
      <c r="C1114" s="78" t="s">
        <v>54</v>
      </c>
      <c r="D1114" s="78">
        <v>0</v>
      </c>
      <c r="E1114" s="107" t="s">
        <v>11083</v>
      </c>
      <c r="F1114" s="108">
        <v>42117</v>
      </c>
      <c r="G1114" s="107" t="s">
        <v>9052</v>
      </c>
      <c r="H1114" s="107" t="s">
        <v>346</v>
      </c>
      <c r="I1114" s="107" t="s">
        <v>232</v>
      </c>
      <c r="J1114" s="107" t="s">
        <v>233</v>
      </c>
      <c r="K1114" s="107" t="s">
        <v>10878</v>
      </c>
      <c r="L1114" s="107" t="s">
        <v>11084</v>
      </c>
      <c r="M1114" s="107" t="s">
        <v>301</v>
      </c>
      <c r="N1114" s="107" t="s">
        <v>1152</v>
      </c>
      <c r="O1114" s="107" t="s">
        <v>255</v>
      </c>
      <c r="P1114" s="109">
        <v>3243487</v>
      </c>
      <c r="Q1114" s="109">
        <v>3243487</v>
      </c>
      <c r="R1114" s="109">
        <v>0</v>
      </c>
      <c r="S1114" s="107" t="s">
        <v>236</v>
      </c>
      <c r="T1114" s="105">
        <v>1</v>
      </c>
      <c r="U1114" s="107">
        <v>0</v>
      </c>
      <c r="V1114" s="107">
        <v>0</v>
      </c>
      <c r="W1114" s="107">
        <v>0</v>
      </c>
      <c r="X1114" s="78">
        <v>0</v>
      </c>
      <c r="Y1114" s="78">
        <v>0</v>
      </c>
    </row>
    <row r="1115" spans="1:25" x14ac:dyDescent="0.25">
      <c r="A1115" s="7">
        <v>1105</v>
      </c>
      <c r="B1115" s="8" t="s">
        <v>8797</v>
      </c>
      <c r="C1115" s="78" t="s">
        <v>54</v>
      </c>
      <c r="D1115" s="78">
        <v>0</v>
      </c>
      <c r="E1115" s="107" t="s">
        <v>11085</v>
      </c>
      <c r="F1115" s="108">
        <v>41767</v>
      </c>
      <c r="G1115" s="107" t="s">
        <v>9052</v>
      </c>
      <c r="H1115" s="107" t="s">
        <v>346</v>
      </c>
      <c r="I1115" s="107" t="s">
        <v>232</v>
      </c>
      <c r="J1115" s="107" t="s">
        <v>233</v>
      </c>
      <c r="K1115" s="107" t="s">
        <v>10878</v>
      </c>
      <c r="L1115" s="107" t="s">
        <v>11086</v>
      </c>
      <c r="M1115" s="107" t="s">
        <v>301</v>
      </c>
      <c r="N1115" s="107" t="s">
        <v>1177</v>
      </c>
      <c r="O1115" s="107" t="s">
        <v>255</v>
      </c>
      <c r="P1115" s="109">
        <v>10754889</v>
      </c>
      <c r="Q1115" s="109">
        <v>10754889</v>
      </c>
      <c r="R1115" s="109">
        <v>0</v>
      </c>
      <c r="S1115" s="107" t="s">
        <v>236</v>
      </c>
      <c r="T1115" s="105">
        <v>1</v>
      </c>
      <c r="U1115" s="107">
        <v>0</v>
      </c>
      <c r="V1115" s="107">
        <v>0</v>
      </c>
      <c r="W1115" s="107">
        <v>0</v>
      </c>
      <c r="X1115" s="78">
        <v>0</v>
      </c>
      <c r="Y1115" s="78">
        <v>0</v>
      </c>
    </row>
    <row r="1116" spans="1:25" x14ac:dyDescent="0.25">
      <c r="A1116" s="7">
        <v>1106</v>
      </c>
      <c r="B1116" s="8" t="s">
        <v>8801</v>
      </c>
      <c r="C1116" s="78" t="s">
        <v>54</v>
      </c>
      <c r="D1116" s="78">
        <v>0</v>
      </c>
      <c r="E1116" s="107" t="s">
        <v>11087</v>
      </c>
      <c r="F1116" s="108">
        <v>43677</v>
      </c>
      <c r="G1116" s="107" t="s">
        <v>9052</v>
      </c>
      <c r="H1116" s="107" t="s">
        <v>346</v>
      </c>
      <c r="I1116" s="107" t="s">
        <v>232</v>
      </c>
      <c r="J1116" s="107" t="s">
        <v>233</v>
      </c>
      <c r="K1116" s="107" t="s">
        <v>10878</v>
      </c>
      <c r="L1116" s="107" t="s">
        <v>11088</v>
      </c>
      <c r="M1116" s="107" t="s">
        <v>301</v>
      </c>
      <c r="N1116" s="107" t="s">
        <v>1152</v>
      </c>
      <c r="O1116" s="107" t="s">
        <v>244</v>
      </c>
      <c r="P1116" s="109">
        <v>9694528</v>
      </c>
      <c r="Q1116" s="109">
        <v>9694528</v>
      </c>
      <c r="R1116" s="109">
        <v>0</v>
      </c>
      <c r="S1116" s="107" t="s">
        <v>236</v>
      </c>
      <c r="T1116" s="105">
        <v>1</v>
      </c>
      <c r="U1116" s="107">
        <v>0</v>
      </c>
      <c r="V1116" s="107">
        <v>0</v>
      </c>
      <c r="W1116" s="107">
        <v>0</v>
      </c>
      <c r="X1116" s="78">
        <v>0</v>
      </c>
      <c r="Y1116" s="78">
        <v>0</v>
      </c>
    </row>
    <row r="1117" spans="1:25" x14ac:dyDescent="0.25">
      <c r="A1117" s="7">
        <v>1107</v>
      </c>
      <c r="B1117" s="8" t="s">
        <v>8806</v>
      </c>
      <c r="C1117" s="78" t="s">
        <v>54</v>
      </c>
      <c r="D1117" s="78">
        <v>0</v>
      </c>
      <c r="E1117" s="107" t="s">
        <v>11089</v>
      </c>
      <c r="F1117" s="108">
        <v>43677</v>
      </c>
      <c r="G1117" s="107" t="s">
        <v>9052</v>
      </c>
      <c r="H1117" s="107" t="s">
        <v>346</v>
      </c>
      <c r="I1117" s="107" t="s">
        <v>232</v>
      </c>
      <c r="J1117" s="107" t="s">
        <v>233</v>
      </c>
      <c r="K1117" s="107" t="s">
        <v>10878</v>
      </c>
      <c r="L1117" s="107" t="s">
        <v>11090</v>
      </c>
      <c r="M1117" s="107" t="s">
        <v>301</v>
      </c>
      <c r="N1117" s="107" t="s">
        <v>1152</v>
      </c>
      <c r="O1117" s="107" t="s">
        <v>244</v>
      </c>
      <c r="P1117" s="109">
        <v>9694528</v>
      </c>
      <c r="Q1117" s="109">
        <v>9694528</v>
      </c>
      <c r="R1117" s="109">
        <v>0</v>
      </c>
      <c r="S1117" s="107" t="s">
        <v>236</v>
      </c>
      <c r="T1117" s="105">
        <v>1</v>
      </c>
      <c r="U1117" s="107">
        <v>0</v>
      </c>
      <c r="V1117" s="107">
        <v>0</v>
      </c>
      <c r="W1117" s="107">
        <v>0</v>
      </c>
      <c r="X1117" s="78">
        <v>0</v>
      </c>
      <c r="Y1117" s="78">
        <v>0</v>
      </c>
    </row>
    <row r="1118" spans="1:25" x14ac:dyDescent="0.25">
      <c r="A1118" s="7">
        <v>1108</v>
      </c>
      <c r="B1118" s="8" t="s">
        <v>8811</v>
      </c>
      <c r="C1118" s="78" t="s">
        <v>54</v>
      </c>
      <c r="D1118" s="78">
        <v>0</v>
      </c>
      <c r="E1118" s="107" t="s">
        <v>11091</v>
      </c>
      <c r="F1118" s="108">
        <v>43677</v>
      </c>
      <c r="G1118" s="107" t="s">
        <v>9052</v>
      </c>
      <c r="H1118" s="107" t="s">
        <v>346</v>
      </c>
      <c r="I1118" s="107" t="s">
        <v>232</v>
      </c>
      <c r="J1118" s="107" t="s">
        <v>233</v>
      </c>
      <c r="K1118" s="107" t="s">
        <v>10878</v>
      </c>
      <c r="L1118" s="107" t="s">
        <v>11092</v>
      </c>
      <c r="M1118" s="107" t="s">
        <v>301</v>
      </c>
      <c r="N1118" s="107" t="s">
        <v>1152</v>
      </c>
      <c r="O1118" s="107" t="s">
        <v>244</v>
      </c>
      <c r="P1118" s="109">
        <v>9694528</v>
      </c>
      <c r="Q1118" s="109">
        <v>9694528</v>
      </c>
      <c r="R1118" s="109">
        <v>0</v>
      </c>
      <c r="S1118" s="107" t="s">
        <v>236</v>
      </c>
      <c r="T1118" s="105">
        <v>1</v>
      </c>
      <c r="U1118" s="107">
        <v>0</v>
      </c>
      <c r="V1118" s="107">
        <v>0</v>
      </c>
      <c r="W1118" s="107">
        <v>0</v>
      </c>
      <c r="X1118" s="78">
        <v>0</v>
      </c>
      <c r="Y1118" s="78">
        <v>0</v>
      </c>
    </row>
    <row r="1119" spans="1:25" x14ac:dyDescent="0.25">
      <c r="A1119" s="7">
        <v>1109</v>
      </c>
      <c r="B1119" s="8" t="s">
        <v>8815</v>
      </c>
      <c r="C1119" s="78" t="s">
        <v>54</v>
      </c>
      <c r="D1119" s="78">
        <v>0</v>
      </c>
      <c r="E1119" s="107" t="s">
        <v>11093</v>
      </c>
      <c r="F1119" s="108">
        <v>43627</v>
      </c>
      <c r="G1119" s="107" t="s">
        <v>9052</v>
      </c>
      <c r="H1119" s="107" t="s">
        <v>346</v>
      </c>
      <c r="I1119" s="107" t="s">
        <v>232</v>
      </c>
      <c r="J1119" s="107" t="s">
        <v>233</v>
      </c>
      <c r="K1119" s="107" t="s">
        <v>10878</v>
      </c>
      <c r="L1119" s="107" t="s">
        <v>11094</v>
      </c>
      <c r="M1119" s="107" t="s">
        <v>301</v>
      </c>
      <c r="N1119" s="107" t="s">
        <v>1152</v>
      </c>
      <c r="O1119" s="107" t="s">
        <v>244</v>
      </c>
      <c r="P1119" s="109">
        <v>171111000</v>
      </c>
      <c r="Q1119" s="109">
        <v>171111000</v>
      </c>
      <c r="R1119" s="109">
        <v>0</v>
      </c>
      <c r="S1119" s="107" t="s">
        <v>236</v>
      </c>
      <c r="T1119" s="105">
        <v>1</v>
      </c>
      <c r="U1119" s="107">
        <v>0</v>
      </c>
      <c r="V1119" s="107">
        <v>0</v>
      </c>
      <c r="W1119" s="107">
        <v>0</v>
      </c>
      <c r="X1119" s="78">
        <v>0</v>
      </c>
      <c r="Y1119" s="78">
        <v>0</v>
      </c>
    </row>
    <row r="1120" spans="1:25" x14ac:dyDescent="0.25">
      <c r="A1120" s="7">
        <v>1110</v>
      </c>
      <c r="B1120" s="8" t="s">
        <v>8819</v>
      </c>
      <c r="C1120" s="78" t="s">
        <v>54</v>
      </c>
      <c r="D1120" s="78">
        <v>0</v>
      </c>
      <c r="E1120" s="107" t="s">
        <v>11095</v>
      </c>
      <c r="F1120" s="108">
        <v>43605</v>
      </c>
      <c r="G1120" s="107" t="s">
        <v>9052</v>
      </c>
      <c r="H1120" s="107" t="s">
        <v>346</v>
      </c>
      <c r="I1120" s="107" t="s">
        <v>232</v>
      </c>
      <c r="J1120" s="107" t="s">
        <v>233</v>
      </c>
      <c r="K1120" s="107" t="s">
        <v>10878</v>
      </c>
      <c r="L1120" s="107" t="s">
        <v>11096</v>
      </c>
      <c r="M1120" s="107" t="s">
        <v>301</v>
      </c>
      <c r="N1120" s="107" t="s">
        <v>1152</v>
      </c>
      <c r="O1120" s="107" t="s">
        <v>244</v>
      </c>
      <c r="P1120" s="109">
        <v>37685382</v>
      </c>
      <c r="Q1120" s="109">
        <v>37685382</v>
      </c>
      <c r="R1120" s="109">
        <v>0</v>
      </c>
      <c r="S1120" s="107" t="s">
        <v>236</v>
      </c>
      <c r="T1120" s="105">
        <v>1</v>
      </c>
      <c r="U1120" s="107">
        <v>0</v>
      </c>
      <c r="V1120" s="107">
        <v>0</v>
      </c>
      <c r="W1120" s="107">
        <v>0</v>
      </c>
      <c r="X1120" s="78">
        <v>0</v>
      </c>
      <c r="Y1120" s="78">
        <v>0</v>
      </c>
    </row>
    <row r="1121" spans="1:25" x14ac:dyDescent="0.25">
      <c r="A1121" s="7">
        <v>1111</v>
      </c>
      <c r="B1121" s="8" t="s">
        <v>8824</v>
      </c>
      <c r="C1121" s="78" t="s">
        <v>54</v>
      </c>
      <c r="D1121" s="78">
        <v>0</v>
      </c>
      <c r="E1121" s="107" t="s">
        <v>11097</v>
      </c>
      <c r="F1121" s="108">
        <v>43657</v>
      </c>
      <c r="G1121" s="107" t="s">
        <v>9052</v>
      </c>
      <c r="H1121" s="107" t="s">
        <v>346</v>
      </c>
      <c r="I1121" s="107" t="s">
        <v>232</v>
      </c>
      <c r="J1121" s="107" t="s">
        <v>233</v>
      </c>
      <c r="K1121" s="107" t="s">
        <v>10878</v>
      </c>
      <c r="L1121" s="107" t="s">
        <v>11098</v>
      </c>
      <c r="M1121" s="107" t="s">
        <v>301</v>
      </c>
      <c r="N1121" s="107" t="s">
        <v>1177</v>
      </c>
      <c r="O1121" s="107" t="s">
        <v>244</v>
      </c>
      <c r="P1121" s="109">
        <v>203517882</v>
      </c>
      <c r="Q1121" s="109">
        <v>203517882</v>
      </c>
      <c r="R1121" s="109">
        <v>0</v>
      </c>
      <c r="S1121" s="107" t="s">
        <v>236</v>
      </c>
      <c r="T1121" s="105">
        <v>1</v>
      </c>
      <c r="U1121" s="107">
        <v>0</v>
      </c>
      <c r="V1121" s="107">
        <v>0</v>
      </c>
      <c r="W1121" s="107">
        <v>0</v>
      </c>
      <c r="X1121" s="78">
        <v>0</v>
      </c>
      <c r="Y1121" s="78">
        <v>0</v>
      </c>
    </row>
    <row r="1122" spans="1:25" x14ac:dyDescent="0.25">
      <c r="A1122" s="7">
        <v>1112</v>
      </c>
      <c r="B1122" s="8" t="s">
        <v>8828</v>
      </c>
      <c r="C1122" s="78" t="s">
        <v>54</v>
      </c>
      <c r="D1122" s="78">
        <v>0</v>
      </c>
      <c r="E1122" s="107" t="s">
        <v>11099</v>
      </c>
      <c r="F1122" s="108">
        <v>43335</v>
      </c>
      <c r="G1122" s="107" t="s">
        <v>9052</v>
      </c>
      <c r="H1122" s="107" t="s">
        <v>354</v>
      </c>
      <c r="I1122" s="107" t="s">
        <v>232</v>
      </c>
      <c r="J1122" s="107" t="s">
        <v>233</v>
      </c>
      <c r="K1122" s="107" t="s">
        <v>11100</v>
      </c>
      <c r="L1122" s="107" t="s">
        <v>10409</v>
      </c>
      <c r="M1122" s="107" t="s">
        <v>275</v>
      </c>
      <c r="N1122" s="107" t="s">
        <v>859</v>
      </c>
      <c r="O1122" s="107" t="s">
        <v>255</v>
      </c>
      <c r="P1122" s="109">
        <v>0</v>
      </c>
      <c r="Q1122" s="109">
        <v>0</v>
      </c>
      <c r="R1122" s="109">
        <v>0</v>
      </c>
      <c r="S1122" s="107" t="s">
        <v>236</v>
      </c>
      <c r="T1122" s="105">
        <v>1</v>
      </c>
      <c r="U1122" s="107">
        <v>0</v>
      </c>
      <c r="V1122" s="107">
        <v>0</v>
      </c>
      <c r="W1122" s="107">
        <v>0</v>
      </c>
      <c r="X1122" s="78">
        <v>0</v>
      </c>
      <c r="Y1122" s="78">
        <v>0</v>
      </c>
    </row>
    <row r="1123" spans="1:25" x14ac:dyDescent="0.25">
      <c r="A1123" s="7">
        <v>1113</v>
      </c>
      <c r="B1123" s="8" t="s">
        <v>8832</v>
      </c>
      <c r="C1123" s="78" t="s">
        <v>54</v>
      </c>
      <c r="D1123" s="78">
        <v>0</v>
      </c>
      <c r="E1123" s="107" t="s">
        <v>11101</v>
      </c>
      <c r="F1123" s="108">
        <v>42978</v>
      </c>
      <c r="G1123" s="107" t="s">
        <v>9052</v>
      </c>
      <c r="H1123" s="107" t="s">
        <v>346</v>
      </c>
      <c r="I1123" s="107" t="s">
        <v>232</v>
      </c>
      <c r="J1123" s="107" t="s">
        <v>233</v>
      </c>
      <c r="K1123" s="107" t="s">
        <v>11100</v>
      </c>
      <c r="L1123" s="107" t="s">
        <v>11102</v>
      </c>
      <c r="M1123" s="107" t="s">
        <v>275</v>
      </c>
      <c r="N1123" s="107" t="s">
        <v>939</v>
      </c>
      <c r="O1123" s="107" t="s">
        <v>255</v>
      </c>
      <c r="P1123" s="109">
        <v>42844202</v>
      </c>
      <c r="Q1123" s="109">
        <v>42844202</v>
      </c>
      <c r="R1123" s="109">
        <v>0</v>
      </c>
      <c r="S1123" s="107" t="s">
        <v>236</v>
      </c>
      <c r="T1123" s="105">
        <v>1</v>
      </c>
      <c r="U1123" s="107">
        <v>0</v>
      </c>
      <c r="V1123" s="107">
        <v>0</v>
      </c>
      <c r="W1123" s="107">
        <v>0</v>
      </c>
      <c r="X1123" s="78">
        <v>0</v>
      </c>
      <c r="Y1123" s="78">
        <v>0</v>
      </c>
    </row>
    <row r="1124" spans="1:25" x14ac:dyDescent="0.25">
      <c r="A1124" s="7">
        <v>1114</v>
      </c>
      <c r="B1124" s="8" t="s">
        <v>8836</v>
      </c>
      <c r="C1124" s="78" t="s">
        <v>54</v>
      </c>
      <c r="D1124" s="78">
        <v>0</v>
      </c>
      <c r="E1124" s="107" t="s">
        <v>11103</v>
      </c>
      <c r="F1124" s="108">
        <v>42816</v>
      </c>
      <c r="G1124" s="107" t="s">
        <v>9052</v>
      </c>
      <c r="H1124" s="107" t="s">
        <v>346</v>
      </c>
      <c r="I1124" s="107" t="s">
        <v>232</v>
      </c>
      <c r="J1124" s="107" t="s">
        <v>233</v>
      </c>
      <c r="K1124" s="107" t="s">
        <v>11100</v>
      </c>
      <c r="L1124" s="107" t="s">
        <v>11104</v>
      </c>
      <c r="M1124" s="107" t="s">
        <v>275</v>
      </c>
      <c r="N1124" s="107" t="s">
        <v>939</v>
      </c>
      <c r="O1124" s="107" t="s">
        <v>244</v>
      </c>
      <c r="P1124" s="109">
        <v>37189017</v>
      </c>
      <c r="Q1124" s="109">
        <v>37189017</v>
      </c>
      <c r="R1124" s="109">
        <v>31526369</v>
      </c>
      <c r="S1124" s="107" t="s">
        <v>236</v>
      </c>
      <c r="T1124" s="105">
        <v>1</v>
      </c>
      <c r="U1124" s="107">
        <v>0</v>
      </c>
      <c r="V1124" s="107">
        <v>0</v>
      </c>
      <c r="W1124" s="107">
        <v>0</v>
      </c>
      <c r="X1124" s="78">
        <v>0</v>
      </c>
      <c r="Y1124" s="78">
        <v>0</v>
      </c>
    </row>
    <row r="1125" spans="1:25" x14ac:dyDescent="0.25">
      <c r="A1125" s="7">
        <v>1115</v>
      </c>
      <c r="B1125" s="8" t="s">
        <v>8841</v>
      </c>
      <c r="C1125" s="78" t="s">
        <v>54</v>
      </c>
      <c r="D1125" s="78">
        <v>0</v>
      </c>
      <c r="E1125" s="107" t="s">
        <v>11105</v>
      </c>
      <c r="F1125" s="108">
        <v>42899</v>
      </c>
      <c r="G1125" s="107" t="s">
        <v>9052</v>
      </c>
      <c r="H1125" s="107" t="s">
        <v>346</v>
      </c>
      <c r="I1125" s="107" t="s">
        <v>232</v>
      </c>
      <c r="J1125" s="107" t="s">
        <v>233</v>
      </c>
      <c r="K1125" s="107" t="s">
        <v>11100</v>
      </c>
      <c r="L1125" s="107" t="s">
        <v>11106</v>
      </c>
      <c r="M1125" s="107" t="s">
        <v>275</v>
      </c>
      <c r="N1125" s="107" t="s">
        <v>939</v>
      </c>
      <c r="O1125" s="107" t="s">
        <v>226</v>
      </c>
      <c r="P1125" s="109">
        <v>111672639</v>
      </c>
      <c r="Q1125" s="109">
        <v>111672639</v>
      </c>
      <c r="R1125" s="109">
        <v>93543855</v>
      </c>
      <c r="S1125" s="107" t="s">
        <v>236</v>
      </c>
      <c r="T1125" s="105">
        <v>1</v>
      </c>
      <c r="U1125" s="107">
        <v>0</v>
      </c>
      <c r="V1125" s="107">
        <v>0</v>
      </c>
      <c r="W1125" s="107">
        <v>0</v>
      </c>
      <c r="X1125" s="78">
        <v>0</v>
      </c>
      <c r="Y1125" s="78">
        <v>0</v>
      </c>
    </row>
    <row r="1126" spans="1:25" x14ac:dyDescent="0.25">
      <c r="A1126" s="7">
        <v>1116</v>
      </c>
      <c r="B1126" s="8" t="s">
        <v>8845</v>
      </c>
      <c r="C1126" s="78" t="s">
        <v>54</v>
      </c>
      <c r="D1126" s="78">
        <v>0</v>
      </c>
      <c r="E1126" s="107" t="s">
        <v>11107</v>
      </c>
      <c r="F1126" s="108">
        <v>43339</v>
      </c>
      <c r="G1126" s="107" t="s">
        <v>9052</v>
      </c>
      <c r="H1126" s="107" t="s">
        <v>346</v>
      </c>
      <c r="I1126" s="107" t="s">
        <v>232</v>
      </c>
      <c r="J1126" s="107" t="s">
        <v>233</v>
      </c>
      <c r="K1126" s="107" t="s">
        <v>11100</v>
      </c>
      <c r="L1126" s="107" t="s">
        <v>11108</v>
      </c>
      <c r="M1126" s="107" t="s">
        <v>275</v>
      </c>
      <c r="N1126" s="107" t="s">
        <v>859</v>
      </c>
      <c r="O1126" s="107" t="s">
        <v>244</v>
      </c>
      <c r="P1126" s="109">
        <v>15766272</v>
      </c>
      <c r="Q1126" s="109">
        <v>15766272</v>
      </c>
      <c r="R1126" s="109">
        <v>0</v>
      </c>
      <c r="S1126" s="107" t="s">
        <v>236</v>
      </c>
      <c r="T1126" s="105">
        <v>1</v>
      </c>
      <c r="U1126" s="107">
        <v>0</v>
      </c>
      <c r="V1126" s="107">
        <v>0</v>
      </c>
      <c r="W1126" s="107">
        <v>0</v>
      </c>
      <c r="X1126" s="78">
        <v>0</v>
      </c>
      <c r="Y1126" s="78">
        <v>0</v>
      </c>
    </row>
    <row r="1127" spans="1:25" x14ac:dyDescent="0.25">
      <c r="A1127" s="7">
        <v>1117</v>
      </c>
      <c r="B1127" s="8" t="s">
        <v>8850</v>
      </c>
      <c r="C1127" s="78" t="s">
        <v>54</v>
      </c>
      <c r="D1127" s="78">
        <v>0</v>
      </c>
      <c r="E1127" s="107" t="s">
        <v>11109</v>
      </c>
      <c r="F1127" s="108">
        <v>43162</v>
      </c>
      <c r="G1127" s="107" t="s">
        <v>9052</v>
      </c>
      <c r="H1127" s="107" t="s">
        <v>346</v>
      </c>
      <c r="I1127" s="107" t="s">
        <v>232</v>
      </c>
      <c r="J1127" s="107" t="s">
        <v>233</v>
      </c>
      <c r="K1127" s="107" t="s">
        <v>11100</v>
      </c>
      <c r="L1127" s="107" t="s">
        <v>11110</v>
      </c>
      <c r="M1127" s="107" t="s">
        <v>275</v>
      </c>
      <c r="N1127" s="107" t="s">
        <v>859</v>
      </c>
      <c r="O1127" s="107" t="s">
        <v>244</v>
      </c>
      <c r="P1127" s="109">
        <v>9123594</v>
      </c>
      <c r="Q1127" s="109">
        <v>9123594</v>
      </c>
      <c r="R1127" s="109">
        <v>0</v>
      </c>
      <c r="S1127" s="107" t="s">
        <v>236</v>
      </c>
      <c r="T1127" s="105">
        <v>1</v>
      </c>
      <c r="U1127" s="107">
        <v>0</v>
      </c>
      <c r="V1127" s="107">
        <v>0</v>
      </c>
      <c r="W1127" s="107">
        <v>0</v>
      </c>
      <c r="X1127" s="78">
        <v>0</v>
      </c>
      <c r="Y1127" s="78">
        <v>0</v>
      </c>
    </row>
    <row r="1128" spans="1:25" x14ac:dyDescent="0.25">
      <c r="A1128" s="7">
        <v>1118</v>
      </c>
      <c r="B1128" s="8" t="s">
        <v>8855</v>
      </c>
      <c r="C1128" s="78" t="s">
        <v>54</v>
      </c>
      <c r="D1128" s="78">
        <v>0</v>
      </c>
      <c r="E1128" s="107" t="s">
        <v>11111</v>
      </c>
      <c r="F1128" s="108">
        <v>43162</v>
      </c>
      <c r="G1128" s="107" t="s">
        <v>9052</v>
      </c>
      <c r="H1128" s="107" t="s">
        <v>346</v>
      </c>
      <c r="I1128" s="107" t="s">
        <v>232</v>
      </c>
      <c r="J1128" s="107" t="s">
        <v>233</v>
      </c>
      <c r="K1128" s="107" t="s">
        <v>11100</v>
      </c>
      <c r="L1128" s="107" t="s">
        <v>11112</v>
      </c>
      <c r="M1128" s="107" t="s">
        <v>275</v>
      </c>
      <c r="N1128" s="107" t="s">
        <v>859</v>
      </c>
      <c r="O1128" s="107" t="s">
        <v>244</v>
      </c>
      <c r="P1128" s="109">
        <v>3202898</v>
      </c>
      <c r="Q1128" s="109">
        <v>3202898</v>
      </c>
      <c r="R1128" s="109">
        <v>0</v>
      </c>
      <c r="S1128" s="107" t="s">
        <v>236</v>
      </c>
      <c r="T1128" s="105">
        <v>1</v>
      </c>
      <c r="U1128" s="107">
        <v>0</v>
      </c>
      <c r="V1128" s="107">
        <v>0</v>
      </c>
      <c r="W1128" s="107">
        <v>0</v>
      </c>
      <c r="X1128" s="78">
        <v>0</v>
      </c>
      <c r="Y1128" s="78">
        <v>0</v>
      </c>
    </row>
    <row r="1129" spans="1:25" x14ac:dyDescent="0.25">
      <c r="A1129" s="7">
        <v>1119</v>
      </c>
      <c r="B1129" s="8" t="s">
        <v>8859</v>
      </c>
      <c r="C1129" s="78" t="s">
        <v>54</v>
      </c>
      <c r="D1129" s="78">
        <v>0</v>
      </c>
      <c r="E1129" s="107" t="s">
        <v>11113</v>
      </c>
      <c r="F1129" s="108">
        <v>43362</v>
      </c>
      <c r="G1129" s="107" t="s">
        <v>9052</v>
      </c>
      <c r="H1129" s="107" t="s">
        <v>346</v>
      </c>
      <c r="I1129" s="107" t="s">
        <v>232</v>
      </c>
      <c r="J1129" s="107" t="s">
        <v>233</v>
      </c>
      <c r="K1129" s="107" t="s">
        <v>11100</v>
      </c>
      <c r="L1129" s="107" t="s">
        <v>11114</v>
      </c>
      <c r="M1129" s="107" t="s">
        <v>275</v>
      </c>
      <c r="N1129" s="107" t="s">
        <v>859</v>
      </c>
      <c r="O1129" s="107" t="s">
        <v>244</v>
      </c>
      <c r="P1129" s="109">
        <v>9085980</v>
      </c>
      <c r="Q1129" s="109">
        <v>9085980</v>
      </c>
      <c r="R1129" s="109">
        <v>0</v>
      </c>
      <c r="S1129" s="107" t="s">
        <v>236</v>
      </c>
      <c r="T1129" s="105">
        <v>1</v>
      </c>
      <c r="U1129" s="107">
        <v>0</v>
      </c>
      <c r="V1129" s="107">
        <v>0</v>
      </c>
      <c r="W1129" s="107">
        <v>0</v>
      </c>
      <c r="X1129" s="78">
        <v>0</v>
      </c>
      <c r="Y1129" s="78">
        <v>0</v>
      </c>
    </row>
    <row r="1130" spans="1:25" x14ac:dyDescent="0.25">
      <c r="A1130" s="7">
        <v>1120</v>
      </c>
      <c r="B1130" s="8" t="s">
        <v>8863</v>
      </c>
      <c r="C1130" s="78" t="s">
        <v>54</v>
      </c>
      <c r="D1130" s="78">
        <v>0</v>
      </c>
      <c r="E1130" s="107" t="s">
        <v>11115</v>
      </c>
      <c r="F1130" s="108">
        <v>43431</v>
      </c>
      <c r="G1130" s="107" t="s">
        <v>9052</v>
      </c>
      <c r="H1130" s="107" t="s">
        <v>346</v>
      </c>
      <c r="I1130" s="107" t="s">
        <v>232</v>
      </c>
      <c r="J1130" s="107" t="s">
        <v>233</v>
      </c>
      <c r="K1130" s="107" t="s">
        <v>11100</v>
      </c>
      <c r="L1130" s="107" t="s">
        <v>11116</v>
      </c>
      <c r="M1130" s="107" t="s">
        <v>275</v>
      </c>
      <c r="N1130" s="107" t="s">
        <v>849</v>
      </c>
      <c r="O1130" s="107" t="s">
        <v>244</v>
      </c>
      <c r="P1130" s="109">
        <v>16622460</v>
      </c>
      <c r="Q1130" s="109">
        <v>16622460</v>
      </c>
      <c r="R1130" s="109">
        <v>0</v>
      </c>
      <c r="S1130" s="107" t="s">
        <v>236</v>
      </c>
      <c r="T1130" s="105">
        <v>1</v>
      </c>
      <c r="U1130" s="107">
        <v>0</v>
      </c>
      <c r="V1130" s="107">
        <v>0</v>
      </c>
      <c r="W1130" s="107">
        <v>0</v>
      </c>
      <c r="X1130" s="78">
        <v>0</v>
      </c>
      <c r="Y1130" s="78">
        <v>0</v>
      </c>
    </row>
    <row r="1131" spans="1:25" x14ac:dyDescent="0.25">
      <c r="A1131" s="7">
        <v>1121</v>
      </c>
      <c r="B1131" s="8" t="s">
        <v>8867</v>
      </c>
      <c r="C1131" s="78" t="s">
        <v>54</v>
      </c>
      <c r="D1131" s="78">
        <v>0</v>
      </c>
      <c r="E1131" s="107" t="s">
        <v>11117</v>
      </c>
      <c r="F1131" s="108">
        <v>43431</v>
      </c>
      <c r="G1131" s="107" t="s">
        <v>9052</v>
      </c>
      <c r="H1131" s="107" t="s">
        <v>346</v>
      </c>
      <c r="I1131" s="107" t="s">
        <v>232</v>
      </c>
      <c r="J1131" s="107" t="s">
        <v>233</v>
      </c>
      <c r="K1131" s="107" t="s">
        <v>11100</v>
      </c>
      <c r="L1131" s="107" t="s">
        <v>11118</v>
      </c>
      <c r="M1131" s="107" t="s">
        <v>275</v>
      </c>
      <c r="N1131" s="107" t="s">
        <v>849</v>
      </c>
      <c r="O1131" s="107" t="s">
        <v>244</v>
      </c>
      <c r="P1131" s="109">
        <v>15766272</v>
      </c>
      <c r="Q1131" s="109">
        <v>15766272</v>
      </c>
      <c r="R1131" s="109">
        <v>0</v>
      </c>
      <c r="S1131" s="107" t="s">
        <v>236</v>
      </c>
      <c r="T1131" s="105">
        <v>1</v>
      </c>
      <c r="U1131" s="107">
        <v>0</v>
      </c>
      <c r="V1131" s="107">
        <v>0</v>
      </c>
      <c r="W1131" s="107">
        <v>0</v>
      </c>
      <c r="X1131" s="78">
        <v>0</v>
      </c>
      <c r="Y1131" s="78">
        <v>0</v>
      </c>
    </row>
    <row r="1132" spans="1:25" x14ac:dyDescent="0.25">
      <c r="A1132" s="7">
        <v>1122</v>
      </c>
      <c r="B1132" s="8" t="s">
        <v>8872</v>
      </c>
      <c r="C1132" s="78" t="s">
        <v>54</v>
      </c>
      <c r="D1132" s="78">
        <v>0</v>
      </c>
      <c r="E1132" s="107" t="s">
        <v>11119</v>
      </c>
      <c r="F1132" s="108">
        <v>43424</v>
      </c>
      <c r="G1132" s="107" t="s">
        <v>9052</v>
      </c>
      <c r="H1132" s="107" t="s">
        <v>346</v>
      </c>
      <c r="I1132" s="107" t="s">
        <v>232</v>
      </c>
      <c r="J1132" s="107" t="s">
        <v>233</v>
      </c>
      <c r="K1132" s="107" t="s">
        <v>11100</v>
      </c>
      <c r="L1132" s="107" t="s">
        <v>11120</v>
      </c>
      <c r="M1132" s="107" t="s">
        <v>275</v>
      </c>
      <c r="N1132" s="107" t="s">
        <v>849</v>
      </c>
      <c r="O1132" s="107" t="s">
        <v>244</v>
      </c>
      <c r="P1132" s="109">
        <v>9085980</v>
      </c>
      <c r="Q1132" s="109">
        <v>9085980</v>
      </c>
      <c r="R1132" s="109">
        <v>0</v>
      </c>
      <c r="S1132" s="107" t="s">
        <v>236</v>
      </c>
      <c r="T1132" s="105">
        <v>1</v>
      </c>
      <c r="U1132" s="107">
        <v>0</v>
      </c>
      <c r="V1132" s="107">
        <v>0</v>
      </c>
      <c r="W1132" s="107">
        <v>0</v>
      </c>
      <c r="X1132" s="78">
        <v>0</v>
      </c>
      <c r="Y1132" s="78">
        <v>0</v>
      </c>
    </row>
    <row r="1133" spans="1:25" x14ac:dyDescent="0.25">
      <c r="A1133" s="7">
        <v>1123</v>
      </c>
      <c r="B1133" s="8" t="s">
        <v>8876</v>
      </c>
      <c r="C1133" s="78" t="s">
        <v>54</v>
      </c>
      <c r="D1133" s="78">
        <v>0</v>
      </c>
      <c r="E1133" s="107" t="s">
        <v>11121</v>
      </c>
      <c r="F1133" s="108">
        <v>41805</v>
      </c>
      <c r="G1133" s="107" t="s">
        <v>246</v>
      </c>
      <c r="H1133" s="107" t="s">
        <v>350</v>
      </c>
      <c r="I1133" s="107" t="s">
        <v>232</v>
      </c>
      <c r="J1133" s="107" t="s">
        <v>233</v>
      </c>
      <c r="K1133" s="107" t="s">
        <v>11100</v>
      </c>
      <c r="L1133" s="107" t="s">
        <v>11122</v>
      </c>
      <c r="M1133" s="107" t="s">
        <v>275</v>
      </c>
      <c r="N1133" s="107" t="s">
        <v>842</v>
      </c>
      <c r="O1133" s="107" t="s">
        <v>244</v>
      </c>
      <c r="P1133" s="109">
        <v>0</v>
      </c>
      <c r="Q1133" s="109">
        <v>0</v>
      </c>
      <c r="R1133" s="109">
        <v>0</v>
      </c>
      <c r="S1133" s="107" t="s">
        <v>236</v>
      </c>
      <c r="T1133" s="105">
        <v>1</v>
      </c>
      <c r="U1133" s="107">
        <v>0</v>
      </c>
      <c r="V1133" s="107">
        <v>0</v>
      </c>
      <c r="W1133" s="107">
        <v>0</v>
      </c>
      <c r="X1133" s="78">
        <v>0</v>
      </c>
      <c r="Y1133" s="78">
        <v>0</v>
      </c>
    </row>
    <row r="1134" spans="1:25" x14ac:dyDescent="0.25">
      <c r="A1134" s="7">
        <v>1124</v>
      </c>
      <c r="B1134" s="8" t="s">
        <v>8881</v>
      </c>
      <c r="C1134" s="78" t="s">
        <v>54</v>
      </c>
      <c r="D1134" s="78">
        <v>0</v>
      </c>
      <c r="E1134" s="107" t="s">
        <v>11123</v>
      </c>
      <c r="F1134" s="108">
        <v>43745</v>
      </c>
      <c r="G1134" s="107" t="s">
        <v>9052</v>
      </c>
      <c r="H1134" s="107" t="s">
        <v>354</v>
      </c>
      <c r="I1134" s="107" t="s">
        <v>232</v>
      </c>
      <c r="J1134" s="107" t="s">
        <v>233</v>
      </c>
      <c r="K1134" s="107" t="s">
        <v>11100</v>
      </c>
      <c r="L1134" s="107" t="s">
        <v>11124</v>
      </c>
      <c r="M1134" s="107" t="s">
        <v>275</v>
      </c>
      <c r="N1134" s="107" t="s">
        <v>921</v>
      </c>
      <c r="O1134" s="107" t="s">
        <v>244</v>
      </c>
      <c r="P1134" s="109">
        <v>0</v>
      </c>
      <c r="Q1134" s="109">
        <v>0</v>
      </c>
      <c r="R1134" s="109">
        <v>0</v>
      </c>
      <c r="S1134" s="107" t="s">
        <v>236</v>
      </c>
      <c r="T1134" s="105">
        <v>1</v>
      </c>
      <c r="U1134" s="107">
        <v>0</v>
      </c>
      <c r="V1134" s="107">
        <v>0</v>
      </c>
      <c r="W1134" s="107">
        <v>0</v>
      </c>
      <c r="X1134" s="78">
        <v>0</v>
      </c>
      <c r="Y1134" s="78">
        <v>0</v>
      </c>
    </row>
    <row r="1135" spans="1:25" x14ac:dyDescent="0.25">
      <c r="A1135" s="7">
        <v>1125</v>
      </c>
      <c r="B1135" s="8" t="s">
        <v>8885</v>
      </c>
      <c r="C1135" s="78" t="s">
        <v>54</v>
      </c>
      <c r="D1135" s="78">
        <v>0</v>
      </c>
      <c r="E1135" s="107" t="s">
        <v>11125</v>
      </c>
      <c r="F1135" s="108">
        <v>43734</v>
      </c>
      <c r="G1135" s="107" t="s">
        <v>9052</v>
      </c>
      <c r="H1135" s="107" t="s">
        <v>346</v>
      </c>
      <c r="I1135" s="107" t="s">
        <v>232</v>
      </c>
      <c r="J1135" s="107" t="s">
        <v>233</v>
      </c>
      <c r="K1135" s="107" t="s">
        <v>11100</v>
      </c>
      <c r="L1135" s="107" t="s">
        <v>11126</v>
      </c>
      <c r="M1135" s="107" t="s">
        <v>275</v>
      </c>
      <c r="N1135" s="107" t="s">
        <v>849</v>
      </c>
      <c r="O1135" s="107" t="s">
        <v>244</v>
      </c>
      <c r="P1135" s="109">
        <v>9123594</v>
      </c>
      <c r="Q1135" s="109">
        <v>9123594</v>
      </c>
      <c r="R1135" s="109">
        <v>0</v>
      </c>
      <c r="S1135" s="107" t="s">
        <v>236</v>
      </c>
      <c r="T1135" s="105">
        <v>1</v>
      </c>
      <c r="U1135" s="107">
        <v>0</v>
      </c>
      <c r="V1135" s="107">
        <v>0</v>
      </c>
      <c r="W1135" s="107">
        <v>0</v>
      </c>
      <c r="X1135" s="78">
        <v>0</v>
      </c>
      <c r="Y1135" s="78">
        <v>0</v>
      </c>
    </row>
    <row r="1136" spans="1:25" x14ac:dyDescent="0.25">
      <c r="A1136" s="7">
        <v>1126</v>
      </c>
      <c r="B1136" s="8" t="s">
        <v>8890</v>
      </c>
      <c r="C1136" s="78" t="s">
        <v>54</v>
      </c>
      <c r="D1136" s="78">
        <v>0</v>
      </c>
      <c r="E1136" s="107" t="s">
        <v>11127</v>
      </c>
      <c r="F1136" s="108">
        <v>43252</v>
      </c>
      <c r="G1136" s="107" t="s">
        <v>9052</v>
      </c>
      <c r="H1136" s="107" t="s">
        <v>346</v>
      </c>
      <c r="I1136" s="107" t="s">
        <v>232</v>
      </c>
      <c r="J1136" s="107" t="s">
        <v>233</v>
      </c>
      <c r="K1136" s="107" t="s">
        <v>11100</v>
      </c>
      <c r="L1136" s="107" t="s">
        <v>10573</v>
      </c>
      <c r="M1136" s="107" t="s">
        <v>242</v>
      </c>
      <c r="N1136" s="107" t="s">
        <v>506</v>
      </c>
      <c r="O1136" s="107" t="s">
        <v>244</v>
      </c>
      <c r="P1136" s="109">
        <v>0</v>
      </c>
      <c r="Q1136" s="109">
        <v>0</v>
      </c>
      <c r="R1136" s="109">
        <v>0</v>
      </c>
      <c r="S1136" s="107" t="s">
        <v>236</v>
      </c>
      <c r="T1136" s="105">
        <v>1</v>
      </c>
      <c r="U1136" s="107">
        <v>0</v>
      </c>
      <c r="V1136" s="107">
        <v>0</v>
      </c>
      <c r="W1136" s="107">
        <v>0</v>
      </c>
      <c r="X1136" s="78">
        <v>0</v>
      </c>
      <c r="Y1136" s="78">
        <v>0</v>
      </c>
    </row>
    <row r="1137" spans="1:25" x14ac:dyDescent="0.25">
      <c r="A1137" s="7">
        <v>1127</v>
      </c>
      <c r="B1137" s="8" t="s">
        <v>8895</v>
      </c>
      <c r="C1137" s="78" t="s">
        <v>54</v>
      </c>
      <c r="D1137" s="78">
        <v>0</v>
      </c>
      <c r="E1137" s="107" t="s">
        <v>11128</v>
      </c>
      <c r="F1137" s="108">
        <v>43762</v>
      </c>
      <c r="G1137" s="107" t="s">
        <v>9052</v>
      </c>
      <c r="H1137" s="107" t="s">
        <v>346</v>
      </c>
      <c r="I1137" s="107" t="s">
        <v>232</v>
      </c>
      <c r="J1137" s="107" t="s">
        <v>233</v>
      </c>
      <c r="K1137" s="107" t="s">
        <v>11100</v>
      </c>
      <c r="L1137" s="107" t="s">
        <v>11129</v>
      </c>
      <c r="M1137" s="107" t="s">
        <v>242</v>
      </c>
      <c r="N1137" s="107" t="s">
        <v>506</v>
      </c>
      <c r="O1137" s="107" t="s">
        <v>244</v>
      </c>
      <c r="P1137" s="109">
        <v>1029613929</v>
      </c>
      <c r="Q1137" s="109">
        <v>1029613929</v>
      </c>
      <c r="R1137" s="109">
        <v>784230135</v>
      </c>
      <c r="S1137" s="107" t="s">
        <v>236</v>
      </c>
      <c r="T1137" s="105">
        <v>1</v>
      </c>
      <c r="U1137" s="107">
        <v>0</v>
      </c>
      <c r="V1137" s="107">
        <v>0</v>
      </c>
      <c r="W1137" s="107">
        <v>0</v>
      </c>
      <c r="X1137" s="78">
        <v>0</v>
      </c>
      <c r="Y1137" s="78">
        <v>0</v>
      </c>
    </row>
    <row r="1138" spans="1:25" x14ac:dyDescent="0.25">
      <c r="A1138" s="7">
        <v>1128</v>
      </c>
      <c r="B1138" s="8" t="s">
        <v>14496</v>
      </c>
      <c r="C1138" s="78" t="s">
        <v>54</v>
      </c>
      <c r="D1138" s="78">
        <v>0</v>
      </c>
      <c r="E1138" s="107" t="s">
        <v>11130</v>
      </c>
      <c r="F1138" s="108">
        <v>41096</v>
      </c>
      <c r="G1138" s="107" t="s">
        <v>9052</v>
      </c>
      <c r="H1138" s="107" t="s">
        <v>364</v>
      </c>
      <c r="I1138" s="107" t="s">
        <v>232</v>
      </c>
      <c r="J1138" s="107" t="s">
        <v>233</v>
      </c>
      <c r="K1138" s="107" t="s">
        <v>11100</v>
      </c>
      <c r="L1138" s="107" t="s">
        <v>11131</v>
      </c>
      <c r="M1138" s="107" t="s">
        <v>316</v>
      </c>
      <c r="N1138" s="107" t="s">
        <v>1336</v>
      </c>
      <c r="O1138" s="107" t="s">
        <v>255</v>
      </c>
      <c r="P1138" s="109">
        <v>3385170</v>
      </c>
      <c r="Q1138" s="109">
        <v>3385170</v>
      </c>
      <c r="R1138" s="109">
        <v>4013880</v>
      </c>
      <c r="S1138" s="107" t="s">
        <v>236</v>
      </c>
      <c r="T1138" s="105">
        <v>1</v>
      </c>
      <c r="U1138" s="107">
        <v>0</v>
      </c>
      <c r="V1138" s="107">
        <v>0</v>
      </c>
      <c r="W1138" s="107">
        <v>0</v>
      </c>
      <c r="X1138" s="78">
        <v>0</v>
      </c>
      <c r="Y1138" s="78">
        <v>0</v>
      </c>
    </row>
    <row r="1139" spans="1:25" x14ac:dyDescent="0.25">
      <c r="A1139" s="7">
        <v>1129</v>
      </c>
      <c r="B1139" s="8" t="s">
        <v>14497</v>
      </c>
      <c r="C1139" s="78" t="s">
        <v>54</v>
      </c>
      <c r="D1139" s="78">
        <v>0</v>
      </c>
      <c r="E1139" s="107" t="s">
        <v>11132</v>
      </c>
      <c r="F1139" s="108">
        <v>41127</v>
      </c>
      <c r="G1139" s="107" t="s">
        <v>9052</v>
      </c>
      <c r="H1139" s="107" t="s">
        <v>364</v>
      </c>
      <c r="I1139" s="107" t="s">
        <v>232</v>
      </c>
      <c r="J1139" s="107" t="s">
        <v>233</v>
      </c>
      <c r="K1139" s="107" t="s">
        <v>11100</v>
      </c>
      <c r="L1139" s="107" t="s">
        <v>11133</v>
      </c>
      <c r="M1139" s="107" t="s">
        <v>316</v>
      </c>
      <c r="N1139" s="107" t="s">
        <v>1336</v>
      </c>
      <c r="O1139" s="107" t="s">
        <v>244</v>
      </c>
      <c r="P1139" s="109">
        <v>358521280</v>
      </c>
      <c r="Q1139" s="109">
        <v>358521280</v>
      </c>
      <c r="R1139" s="109">
        <v>424325913</v>
      </c>
      <c r="S1139" s="107" t="s">
        <v>236</v>
      </c>
      <c r="T1139" s="105">
        <v>1</v>
      </c>
      <c r="U1139" s="107">
        <v>0</v>
      </c>
      <c r="V1139" s="107">
        <v>0</v>
      </c>
      <c r="W1139" s="107">
        <v>0</v>
      </c>
      <c r="X1139" s="78">
        <v>0</v>
      </c>
      <c r="Y1139" s="78">
        <v>0</v>
      </c>
    </row>
    <row r="1140" spans="1:25" x14ac:dyDescent="0.25">
      <c r="A1140" s="7">
        <v>1130</v>
      </c>
      <c r="B1140" s="8" t="s">
        <v>14498</v>
      </c>
      <c r="C1140" s="78" t="s">
        <v>54</v>
      </c>
      <c r="D1140" s="78">
        <v>0</v>
      </c>
      <c r="E1140" s="107" t="s">
        <v>11134</v>
      </c>
      <c r="F1140" s="108">
        <v>41534</v>
      </c>
      <c r="G1140" s="107" t="s">
        <v>9052</v>
      </c>
      <c r="H1140" s="107" t="s">
        <v>364</v>
      </c>
      <c r="I1140" s="107" t="s">
        <v>232</v>
      </c>
      <c r="J1140" s="107" t="s">
        <v>233</v>
      </c>
      <c r="K1140" s="107" t="s">
        <v>11100</v>
      </c>
      <c r="L1140" s="107" t="s">
        <v>11135</v>
      </c>
      <c r="M1140" s="107" t="s">
        <v>316</v>
      </c>
      <c r="N1140" s="107" t="s">
        <v>1336</v>
      </c>
      <c r="O1140" s="107" t="s">
        <v>255</v>
      </c>
      <c r="P1140" s="109">
        <v>1156578720</v>
      </c>
      <c r="Q1140" s="109">
        <v>1156578720</v>
      </c>
      <c r="R1140" s="109">
        <v>1258030386</v>
      </c>
      <c r="S1140" s="107" t="s">
        <v>236</v>
      </c>
      <c r="T1140" s="105">
        <v>1</v>
      </c>
      <c r="U1140" s="107">
        <v>0</v>
      </c>
      <c r="V1140" s="107">
        <v>0</v>
      </c>
      <c r="W1140" s="107">
        <v>0</v>
      </c>
      <c r="X1140" s="78">
        <v>0</v>
      </c>
      <c r="Y1140" s="78">
        <v>0</v>
      </c>
    </row>
    <row r="1141" spans="1:25" x14ac:dyDescent="0.25">
      <c r="A1141" s="7">
        <v>1131</v>
      </c>
      <c r="B1141" s="8" t="s">
        <v>14499</v>
      </c>
      <c r="C1141" s="78" t="s">
        <v>54</v>
      </c>
      <c r="D1141" s="78">
        <v>0</v>
      </c>
      <c r="E1141" s="107" t="s">
        <v>11136</v>
      </c>
      <c r="F1141" s="108">
        <v>41942</v>
      </c>
      <c r="G1141" s="107" t="s">
        <v>9052</v>
      </c>
      <c r="H1141" s="107" t="s">
        <v>346</v>
      </c>
      <c r="I1141" s="107" t="s">
        <v>232</v>
      </c>
      <c r="J1141" s="107" t="s">
        <v>233</v>
      </c>
      <c r="K1141" s="107" t="s">
        <v>11100</v>
      </c>
      <c r="L1141" s="107" t="s">
        <v>11137</v>
      </c>
      <c r="M1141" s="107" t="s">
        <v>316</v>
      </c>
      <c r="N1141" s="107" t="s">
        <v>1336</v>
      </c>
      <c r="O1141" s="107" t="s">
        <v>255</v>
      </c>
      <c r="P1141" s="109">
        <v>62720533</v>
      </c>
      <c r="Q1141" s="109">
        <v>62720533</v>
      </c>
      <c r="R1141" s="109">
        <v>15549930</v>
      </c>
      <c r="S1141" s="107" t="s">
        <v>236</v>
      </c>
      <c r="T1141" s="105">
        <v>1</v>
      </c>
      <c r="U1141" s="107">
        <v>0</v>
      </c>
      <c r="V1141" s="107">
        <v>0</v>
      </c>
      <c r="W1141" s="107">
        <v>0</v>
      </c>
      <c r="X1141" s="78">
        <v>0</v>
      </c>
      <c r="Y1141" s="78">
        <v>0</v>
      </c>
    </row>
    <row r="1142" spans="1:25" x14ac:dyDescent="0.25">
      <c r="A1142" s="7">
        <v>1132</v>
      </c>
      <c r="B1142" s="8" t="s">
        <v>14500</v>
      </c>
      <c r="C1142" s="78" t="s">
        <v>54</v>
      </c>
      <c r="D1142" s="78">
        <v>0</v>
      </c>
      <c r="E1142" s="107" t="s">
        <v>11138</v>
      </c>
      <c r="F1142" s="108">
        <v>42174</v>
      </c>
      <c r="G1142" s="107" t="s">
        <v>9052</v>
      </c>
      <c r="H1142" s="107" t="s">
        <v>346</v>
      </c>
      <c r="I1142" s="107" t="s">
        <v>232</v>
      </c>
      <c r="J1142" s="107" t="s">
        <v>233</v>
      </c>
      <c r="K1142" s="107" t="s">
        <v>11100</v>
      </c>
      <c r="L1142" s="107" t="s">
        <v>11139</v>
      </c>
      <c r="M1142" s="107" t="s">
        <v>316</v>
      </c>
      <c r="N1142" s="107" t="s">
        <v>1336</v>
      </c>
      <c r="O1142" s="107" t="s">
        <v>255</v>
      </c>
      <c r="P1142" s="109">
        <v>25397226</v>
      </c>
      <c r="Q1142" s="109">
        <v>25397226</v>
      </c>
      <c r="R1142" s="109">
        <v>0</v>
      </c>
      <c r="S1142" s="107" t="s">
        <v>236</v>
      </c>
      <c r="T1142" s="105">
        <v>1</v>
      </c>
      <c r="U1142" s="107">
        <v>0</v>
      </c>
      <c r="V1142" s="107">
        <v>0</v>
      </c>
      <c r="W1142" s="107">
        <v>0</v>
      </c>
      <c r="X1142" s="78">
        <v>0</v>
      </c>
      <c r="Y1142" s="78">
        <v>0</v>
      </c>
    </row>
    <row r="1143" spans="1:25" x14ac:dyDescent="0.25">
      <c r="A1143" s="7">
        <v>1133</v>
      </c>
      <c r="B1143" s="8" t="s">
        <v>14501</v>
      </c>
      <c r="C1143" s="78" t="s">
        <v>54</v>
      </c>
      <c r="D1143" s="78">
        <v>0</v>
      </c>
      <c r="E1143" s="107" t="s">
        <v>11140</v>
      </c>
      <c r="F1143" s="108">
        <v>41778</v>
      </c>
      <c r="G1143" s="107" t="s">
        <v>9052</v>
      </c>
      <c r="H1143" s="107" t="s">
        <v>346</v>
      </c>
      <c r="I1143" s="107" t="s">
        <v>232</v>
      </c>
      <c r="J1143" s="107" t="s">
        <v>233</v>
      </c>
      <c r="K1143" s="107" t="s">
        <v>11100</v>
      </c>
      <c r="L1143" s="107" t="s">
        <v>11141</v>
      </c>
      <c r="M1143" s="107" t="s">
        <v>316</v>
      </c>
      <c r="N1143" s="107" t="s">
        <v>1336</v>
      </c>
      <c r="O1143" s="107" t="s">
        <v>226</v>
      </c>
      <c r="P1143" s="109">
        <v>1794412</v>
      </c>
      <c r="Q1143" s="109">
        <v>1794412</v>
      </c>
      <c r="R1143" s="109">
        <v>0</v>
      </c>
      <c r="S1143" s="107" t="s">
        <v>236</v>
      </c>
      <c r="T1143" s="105">
        <v>1</v>
      </c>
      <c r="U1143" s="107">
        <v>0</v>
      </c>
      <c r="V1143" s="107">
        <v>0</v>
      </c>
      <c r="W1143" s="107">
        <v>0</v>
      </c>
      <c r="X1143" s="78">
        <v>0</v>
      </c>
      <c r="Y1143" s="78">
        <v>0</v>
      </c>
    </row>
    <row r="1144" spans="1:25" x14ac:dyDescent="0.25">
      <c r="A1144" s="7">
        <v>1134</v>
      </c>
      <c r="B1144" s="8" t="s">
        <v>14502</v>
      </c>
      <c r="C1144" s="78" t="s">
        <v>54</v>
      </c>
      <c r="D1144" s="78">
        <v>0</v>
      </c>
      <c r="E1144" s="107" t="s">
        <v>11142</v>
      </c>
      <c r="F1144" s="108">
        <v>41766</v>
      </c>
      <c r="G1144" s="107" t="s">
        <v>9052</v>
      </c>
      <c r="H1144" s="107" t="s">
        <v>346</v>
      </c>
      <c r="I1144" s="107" t="s">
        <v>232</v>
      </c>
      <c r="J1144" s="107" t="s">
        <v>233</v>
      </c>
      <c r="K1144" s="107" t="s">
        <v>11100</v>
      </c>
      <c r="L1144" s="107" t="s">
        <v>11143</v>
      </c>
      <c r="M1144" s="107" t="s">
        <v>316</v>
      </c>
      <c r="N1144" s="107" t="s">
        <v>1336</v>
      </c>
      <c r="O1144" s="107" t="s">
        <v>255</v>
      </c>
      <c r="P1144" s="109">
        <v>1794412</v>
      </c>
      <c r="Q1144" s="109">
        <v>1794412</v>
      </c>
      <c r="R1144" s="109">
        <v>451871</v>
      </c>
      <c r="S1144" s="107" t="s">
        <v>236</v>
      </c>
      <c r="T1144" s="105">
        <v>1</v>
      </c>
      <c r="U1144" s="107">
        <v>0</v>
      </c>
      <c r="V1144" s="107">
        <v>0</v>
      </c>
      <c r="W1144" s="107">
        <v>0</v>
      </c>
      <c r="X1144" s="78">
        <v>0</v>
      </c>
      <c r="Y1144" s="78">
        <v>0</v>
      </c>
    </row>
    <row r="1145" spans="1:25" x14ac:dyDescent="0.25">
      <c r="A1145" s="7">
        <v>1135</v>
      </c>
      <c r="B1145" s="8" t="s">
        <v>14503</v>
      </c>
      <c r="C1145" s="78" t="s">
        <v>54</v>
      </c>
      <c r="D1145" s="78">
        <v>0</v>
      </c>
      <c r="E1145" s="107" t="s">
        <v>11144</v>
      </c>
      <c r="F1145" s="108">
        <v>41936</v>
      </c>
      <c r="G1145" s="107" t="s">
        <v>9052</v>
      </c>
      <c r="H1145" s="107" t="s">
        <v>346</v>
      </c>
      <c r="I1145" s="107" t="s">
        <v>232</v>
      </c>
      <c r="J1145" s="107" t="s">
        <v>233</v>
      </c>
      <c r="K1145" s="107" t="s">
        <v>11100</v>
      </c>
      <c r="L1145" s="107" t="s">
        <v>11145</v>
      </c>
      <c r="M1145" s="107" t="s">
        <v>316</v>
      </c>
      <c r="N1145" s="107" t="s">
        <v>1336</v>
      </c>
      <c r="O1145" s="107" t="s">
        <v>244</v>
      </c>
      <c r="P1145" s="109">
        <v>10404808</v>
      </c>
      <c r="Q1145" s="109">
        <v>10404808</v>
      </c>
      <c r="R1145" s="109">
        <v>0</v>
      </c>
      <c r="S1145" s="107" t="s">
        <v>236</v>
      </c>
      <c r="T1145" s="105">
        <v>1</v>
      </c>
      <c r="U1145" s="107">
        <v>0</v>
      </c>
      <c r="V1145" s="107">
        <v>0</v>
      </c>
      <c r="W1145" s="107">
        <v>0</v>
      </c>
      <c r="X1145" s="78">
        <v>0</v>
      </c>
      <c r="Y1145" s="78">
        <v>0</v>
      </c>
    </row>
    <row r="1146" spans="1:25" x14ac:dyDescent="0.25">
      <c r="A1146" s="7">
        <v>1136</v>
      </c>
      <c r="B1146" s="8" t="s">
        <v>14504</v>
      </c>
      <c r="C1146" s="78" t="s">
        <v>54</v>
      </c>
      <c r="D1146" s="78">
        <v>0</v>
      </c>
      <c r="E1146" s="107" t="s">
        <v>11146</v>
      </c>
      <c r="F1146" s="108">
        <v>42303</v>
      </c>
      <c r="G1146" s="107" t="s">
        <v>9052</v>
      </c>
      <c r="H1146" s="107" t="s">
        <v>346</v>
      </c>
      <c r="I1146" s="107" t="s">
        <v>232</v>
      </c>
      <c r="J1146" s="107" t="s">
        <v>233</v>
      </c>
      <c r="K1146" s="107" t="s">
        <v>11100</v>
      </c>
      <c r="L1146" s="107" t="s">
        <v>11147</v>
      </c>
      <c r="M1146" s="107" t="s">
        <v>316</v>
      </c>
      <c r="N1146" s="107" t="s">
        <v>1336</v>
      </c>
      <c r="O1146" s="107" t="s">
        <v>255</v>
      </c>
      <c r="P1146" s="109">
        <v>25000000</v>
      </c>
      <c r="Q1146" s="109">
        <v>25000000</v>
      </c>
      <c r="R1146" s="109">
        <v>24880168</v>
      </c>
      <c r="S1146" s="107" t="s">
        <v>236</v>
      </c>
      <c r="T1146" s="105">
        <v>1</v>
      </c>
      <c r="U1146" s="107">
        <v>0</v>
      </c>
      <c r="V1146" s="107">
        <v>0</v>
      </c>
      <c r="W1146" s="107">
        <v>0</v>
      </c>
      <c r="X1146" s="78">
        <v>0</v>
      </c>
      <c r="Y1146" s="78">
        <v>0</v>
      </c>
    </row>
    <row r="1147" spans="1:25" x14ac:dyDescent="0.25">
      <c r="A1147" s="7">
        <v>1137</v>
      </c>
      <c r="B1147" s="8" t="s">
        <v>14505</v>
      </c>
      <c r="C1147" s="78" t="s">
        <v>54</v>
      </c>
      <c r="D1147" s="78">
        <v>0</v>
      </c>
      <c r="E1147" s="107" t="s">
        <v>11148</v>
      </c>
      <c r="F1147" s="108">
        <v>41893</v>
      </c>
      <c r="G1147" s="107" t="s">
        <v>9052</v>
      </c>
      <c r="H1147" s="107" t="s">
        <v>346</v>
      </c>
      <c r="I1147" s="107" t="s">
        <v>232</v>
      </c>
      <c r="J1147" s="107" t="s">
        <v>233</v>
      </c>
      <c r="K1147" s="107" t="s">
        <v>11100</v>
      </c>
      <c r="L1147" s="107" t="s">
        <v>11149</v>
      </c>
      <c r="M1147" s="107" t="s">
        <v>316</v>
      </c>
      <c r="N1147" s="107" t="s">
        <v>1336</v>
      </c>
      <c r="O1147" s="107" t="s">
        <v>255</v>
      </c>
      <c r="P1147" s="109">
        <v>1877110</v>
      </c>
      <c r="Q1147" s="109">
        <v>1877110</v>
      </c>
      <c r="R1147" s="109">
        <v>817605</v>
      </c>
      <c r="S1147" s="107" t="s">
        <v>236</v>
      </c>
      <c r="T1147" s="105">
        <v>1</v>
      </c>
      <c r="U1147" s="107">
        <v>0</v>
      </c>
      <c r="V1147" s="107">
        <v>0</v>
      </c>
      <c r="W1147" s="107">
        <v>0</v>
      </c>
      <c r="X1147" s="78">
        <v>0</v>
      </c>
      <c r="Y1147" s="78">
        <v>0</v>
      </c>
    </row>
    <row r="1148" spans="1:25" x14ac:dyDescent="0.25">
      <c r="A1148" s="7">
        <v>1138</v>
      </c>
      <c r="B1148" s="8" t="s">
        <v>14506</v>
      </c>
      <c r="C1148" s="78" t="s">
        <v>54</v>
      </c>
      <c r="D1148" s="78">
        <v>0</v>
      </c>
      <c r="E1148" s="107" t="s">
        <v>11150</v>
      </c>
      <c r="F1148" s="108">
        <v>42338</v>
      </c>
      <c r="G1148" s="107" t="s">
        <v>9052</v>
      </c>
      <c r="H1148" s="107" t="s">
        <v>346</v>
      </c>
      <c r="I1148" s="107" t="s">
        <v>232</v>
      </c>
      <c r="J1148" s="107" t="s">
        <v>233</v>
      </c>
      <c r="K1148" s="107" t="s">
        <v>11100</v>
      </c>
      <c r="L1148" s="107" t="s">
        <v>11151</v>
      </c>
      <c r="M1148" s="107" t="s">
        <v>316</v>
      </c>
      <c r="N1148" s="107" t="s">
        <v>1336</v>
      </c>
      <c r="O1148" s="107" t="s">
        <v>255</v>
      </c>
      <c r="P1148" s="109">
        <v>59094878</v>
      </c>
      <c r="Q1148" s="109">
        <v>59094878</v>
      </c>
      <c r="R1148" s="109">
        <v>0</v>
      </c>
      <c r="S1148" s="107" t="s">
        <v>236</v>
      </c>
      <c r="T1148" s="105">
        <v>1</v>
      </c>
      <c r="U1148" s="107">
        <v>0</v>
      </c>
      <c r="V1148" s="107">
        <v>0</v>
      </c>
      <c r="W1148" s="107">
        <v>0</v>
      </c>
      <c r="X1148" s="78">
        <v>0</v>
      </c>
      <c r="Y1148" s="78">
        <v>0</v>
      </c>
    </row>
    <row r="1149" spans="1:25" x14ac:dyDescent="0.25">
      <c r="A1149" s="7">
        <v>1139</v>
      </c>
      <c r="B1149" s="8" t="s">
        <v>14507</v>
      </c>
      <c r="C1149" s="78" t="s">
        <v>54</v>
      </c>
      <c r="D1149" s="78">
        <v>0</v>
      </c>
      <c r="E1149" s="107" t="s">
        <v>11152</v>
      </c>
      <c r="F1149" s="108">
        <v>42544</v>
      </c>
      <c r="G1149" s="107" t="s">
        <v>9052</v>
      </c>
      <c r="H1149" s="107" t="s">
        <v>346</v>
      </c>
      <c r="I1149" s="107" t="s">
        <v>232</v>
      </c>
      <c r="J1149" s="107" t="s">
        <v>233</v>
      </c>
      <c r="K1149" s="107" t="s">
        <v>11100</v>
      </c>
      <c r="L1149" s="107" t="s">
        <v>11153</v>
      </c>
      <c r="M1149" s="107" t="s">
        <v>316</v>
      </c>
      <c r="N1149" s="107" t="s">
        <v>1336</v>
      </c>
      <c r="O1149" s="107" t="s">
        <v>255</v>
      </c>
      <c r="P1149" s="109">
        <v>23623191</v>
      </c>
      <c r="Q1149" s="109">
        <v>23623191</v>
      </c>
      <c r="R1149" s="109">
        <v>0</v>
      </c>
      <c r="S1149" s="107" t="s">
        <v>236</v>
      </c>
      <c r="T1149" s="105">
        <v>1</v>
      </c>
      <c r="U1149" s="107">
        <v>0</v>
      </c>
      <c r="V1149" s="107">
        <v>0</v>
      </c>
      <c r="W1149" s="107">
        <v>0</v>
      </c>
      <c r="X1149" s="78">
        <v>0</v>
      </c>
      <c r="Y1149" s="78">
        <v>0</v>
      </c>
    </row>
    <row r="1150" spans="1:25" x14ac:dyDescent="0.25">
      <c r="A1150" s="7">
        <v>1140</v>
      </c>
      <c r="B1150" s="8" t="s">
        <v>14508</v>
      </c>
      <c r="C1150" s="78" t="s">
        <v>54</v>
      </c>
      <c r="D1150" s="78">
        <v>0</v>
      </c>
      <c r="E1150" s="107" t="s">
        <v>11154</v>
      </c>
      <c r="F1150" s="108">
        <v>42405</v>
      </c>
      <c r="G1150" s="107" t="s">
        <v>9052</v>
      </c>
      <c r="H1150" s="107" t="s">
        <v>346</v>
      </c>
      <c r="I1150" s="107" t="s">
        <v>232</v>
      </c>
      <c r="J1150" s="107" t="s">
        <v>233</v>
      </c>
      <c r="K1150" s="107" t="s">
        <v>11100</v>
      </c>
      <c r="L1150" s="107" t="s">
        <v>11155</v>
      </c>
      <c r="M1150" s="107" t="s">
        <v>316</v>
      </c>
      <c r="N1150" s="107" t="s">
        <v>1336</v>
      </c>
      <c r="O1150" s="107" t="s">
        <v>255</v>
      </c>
      <c r="P1150" s="109">
        <v>23623191</v>
      </c>
      <c r="Q1150" s="109">
        <v>23623191</v>
      </c>
      <c r="R1150" s="109">
        <v>0</v>
      </c>
      <c r="S1150" s="107" t="s">
        <v>236</v>
      </c>
      <c r="T1150" s="105">
        <v>1</v>
      </c>
      <c r="U1150" s="107">
        <v>0</v>
      </c>
      <c r="V1150" s="107">
        <v>0</v>
      </c>
      <c r="W1150" s="107">
        <v>0</v>
      </c>
      <c r="X1150" s="78">
        <v>0</v>
      </c>
      <c r="Y1150" s="78">
        <v>0</v>
      </c>
    </row>
    <row r="1151" spans="1:25" x14ac:dyDescent="0.25">
      <c r="A1151" s="7">
        <v>1141</v>
      </c>
      <c r="B1151" s="8" t="s">
        <v>14509</v>
      </c>
      <c r="C1151" s="78" t="s">
        <v>54</v>
      </c>
      <c r="D1151" s="78">
        <v>0</v>
      </c>
      <c r="E1151" s="107" t="s">
        <v>11156</v>
      </c>
      <c r="F1151" s="108">
        <v>41968</v>
      </c>
      <c r="G1151" s="107" t="s">
        <v>9052</v>
      </c>
      <c r="H1151" s="107" t="s">
        <v>346</v>
      </c>
      <c r="I1151" s="107" t="s">
        <v>232</v>
      </c>
      <c r="J1151" s="107" t="s">
        <v>233</v>
      </c>
      <c r="K1151" s="107" t="s">
        <v>11100</v>
      </c>
      <c r="L1151" s="107" t="s">
        <v>11157</v>
      </c>
      <c r="M1151" s="107" t="s">
        <v>316</v>
      </c>
      <c r="N1151" s="107" t="s">
        <v>1336</v>
      </c>
      <c r="O1151" s="107" t="s">
        <v>226</v>
      </c>
      <c r="P1151" s="109">
        <v>11757291</v>
      </c>
      <c r="Q1151" s="109">
        <v>11757291</v>
      </c>
      <c r="R1151" s="109">
        <v>11042055</v>
      </c>
      <c r="S1151" s="107" t="s">
        <v>236</v>
      </c>
      <c r="T1151" s="105">
        <v>1</v>
      </c>
      <c r="U1151" s="107">
        <v>0</v>
      </c>
      <c r="V1151" s="107">
        <v>0</v>
      </c>
      <c r="W1151" s="107">
        <v>0</v>
      </c>
      <c r="X1151" s="78">
        <v>0</v>
      </c>
      <c r="Y1151" s="78">
        <v>0</v>
      </c>
    </row>
    <row r="1152" spans="1:25" x14ac:dyDescent="0.25">
      <c r="A1152" s="7">
        <v>1142</v>
      </c>
      <c r="B1152" s="8" t="s">
        <v>14510</v>
      </c>
      <c r="C1152" s="78" t="s">
        <v>54</v>
      </c>
      <c r="D1152" s="78">
        <v>0</v>
      </c>
      <c r="E1152" s="107" t="s">
        <v>11158</v>
      </c>
      <c r="F1152" s="108">
        <v>41787</v>
      </c>
      <c r="G1152" s="107" t="s">
        <v>9052</v>
      </c>
      <c r="H1152" s="107" t="s">
        <v>354</v>
      </c>
      <c r="I1152" s="107" t="s">
        <v>232</v>
      </c>
      <c r="J1152" s="107" t="s">
        <v>233</v>
      </c>
      <c r="K1152" s="107" t="s">
        <v>11100</v>
      </c>
      <c r="L1152" s="107" t="s">
        <v>11159</v>
      </c>
      <c r="M1152" s="107" t="s">
        <v>316</v>
      </c>
      <c r="N1152" s="107" t="s">
        <v>1336</v>
      </c>
      <c r="O1152" s="107" t="s">
        <v>255</v>
      </c>
      <c r="P1152" s="109">
        <v>5515000</v>
      </c>
      <c r="Q1152" s="109">
        <v>5515000</v>
      </c>
      <c r="R1152" s="109">
        <v>0</v>
      </c>
      <c r="S1152" s="107" t="s">
        <v>236</v>
      </c>
      <c r="T1152" s="105">
        <v>1</v>
      </c>
      <c r="U1152" s="107">
        <v>0</v>
      </c>
      <c r="V1152" s="107">
        <v>0</v>
      </c>
      <c r="W1152" s="107">
        <v>0</v>
      </c>
      <c r="X1152" s="78">
        <v>0</v>
      </c>
      <c r="Y1152" s="78">
        <v>0</v>
      </c>
    </row>
    <row r="1153" spans="1:25" x14ac:dyDescent="0.25">
      <c r="A1153" s="7">
        <v>1143</v>
      </c>
      <c r="B1153" s="8" t="s">
        <v>14511</v>
      </c>
      <c r="C1153" s="78" t="s">
        <v>54</v>
      </c>
      <c r="D1153" s="78">
        <v>0</v>
      </c>
      <c r="E1153" s="107" t="s">
        <v>11160</v>
      </c>
      <c r="F1153" s="108">
        <v>42345</v>
      </c>
      <c r="G1153" s="107" t="s">
        <v>9052</v>
      </c>
      <c r="H1153" s="107" t="s">
        <v>346</v>
      </c>
      <c r="I1153" s="107" t="s">
        <v>232</v>
      </c>
      <c r="J1153" s="107" t="s">
        <v>233</v>
      </c>
      <c r="K1153" s="107" t="s">
        <v>11100</v>
      </c>
      <c r="L1153" s="107" t="s">
        <v>11161</v>
      </c>
      <c r="M1153" s="107" t="s">
        <v>316</v>
      </c>
      <c r="N1153" s="107" t="s">
        <v>1336</v>
      </c>
      <c r="O1153" s="107" t="s">
        <v>255</v>
      </c>
      <c r="P1153" s="109">
        <v>15230004</v>
      </c>
      <c r="Q1153" s="109">
        <v>15230004</v>
      </c>
      <c r="R1153" s="109">
        <v>13186026</v>
      </c>
      <c r="S1153" s="107" t="s">
        <v>236</v>
      </c>
      <c r="T1153" s="105">
        <v>1</v>
      </c>
      <c r="U1153" s="107">
        <v>0</v>
      </c>
      <c r="V1153" s="107">
        <v>0</v>
      </c>
      <c r="W1153" s="107">
        <v>0</v>
      </c>
      <c r="X1153" s="78">
        <v>0</v>
      </c>
      <c r="Y1153" s="78">
        <v>0</v>
      </c>
    </row>
    <row r="1154" spans="1:25" x14ac:dyDescent="0.25">
      <c r="A1154" s="7">
        <v>1144</v>
      </c>
      <c r="B1154" s="8" t="s">
        <v>14512</v>
      </c>
      <c r="C1154" s="78" t="s">
        <v>54</v>
      </c>
      <c r="D1154" s="78">
        <v>0</v>
      </c>
      <c r="E1154" s="107" t="s">
        <v>11162</v>
      </c>
      <c r="F1154" s="108">
        <v>42564</v>
      </c>
      <c r="G1154" s="107" t="s">
        <v>9052</v>
      </c>
      <c r="H1154" s="107" t="s">
        <v>346</v>
      </c>
      <c r="I1154" s="107" t="s">
        <v>232</v>
      </c>
      <c r="J1154" s="107" t="s">
        <v>233</v>
      </c>
      <c r="K1154" s="107" t="s">
        <v>11100</v>
      </c>
      <c r="L1154" s="107" t="s">
        <v>11163</v>
      </c>
      <c r="M1154" s="107" t="s">
        <v>316</v>
      </c>
      <c r="N1154" s="107" t="s">
        <v>1336</v>
      </c>
      <c r="O1154" s="107" t="s">
        <v>255</v>
      </c>
      <c r="P1154" s="109">
        <v>28404108</v>
      </c>
      <c r="Q1154" s="109">
        <v>28404108</v>
      </c>
      <c r="R1154" s="109">
        <v>0</v>
      </c>
      <c r="S1154" s="107" t="s">
        <v>236</v>
      </c>
      <c r="T1154" s="105">
        <v>1</v>
      </c>
      <c r="U1154" s="107">
        <v>0</v>
      </c>
      <c r="V1154" s="107">
        <v>0</v>
      </c>
      <c r="W1154" s="107">
        <v>0</v>
      </c>
      <c r="X1154" s="78">
        <v>0</v>
      </c>
      <c r="Y1154" s="78">
        <v>0</v>
      </c>
    </row>
    <row r="1155" spans="1:25" x14ac:dyDescent="0.25">
      <c r="A1155" s="7">
        <v>1145</v>
      </c>
      <c r="B1155" s="8" t="s">
        <v>14513</v>
      </c>
      <c r="C1155" s="78" t="s">
        <v>54</v>
      </c>
      <c r="D1155" s="78">
        <v>0</v>
      </c>
      <c r="E1155" s="107" t="s">
        <v>11164</v>
      </c>
      <c r="F1155" s="108">
        <v>42215</v>
      </c>
      <c r="G1155" s="107" t="s">
        <v>9052</v>
      </c>
      <c r="H1155" s="107" t="s">
        <v>346</v>
      </c>
      <c r="I1155" s="107" t="s">
        <v>232</v>
      </c>
      <c r="J1155" s="107" t="s">
        <v>233</v>
      </c>
      <c r="K1155" s="107" t="s">
        <v>11100</v>
      </c>
      <c r="L1155" s="107" t="s">
        <v>11165</v>
      </c>
      <c r="M1155" s="107" t="s">
        <v>316</v>
      </c>
      <c r="N1155" s="107" t="s">
        <v>1336</v>
      </c>
      <c r="O1155" s="107" t="s">
        <v>255</v>
      </c>
      <c r="P1155" s="109">
        <v>9104771</v>
      </c>
      <c r="Q1155" s="109">
        <v>9104771</v>
      </c>
      <c r="R1155" s="109">
        <v>8179311</v>
      </c>
      <c r="S1155" s="107" t="s">
        <v>236</v>
      </c>
      <c r="T1155" s="105">
        <v>1</v>
      </c>
      <c r="U1155" s="107">
        <v>0</v>
      </c>
      <c r="V1155" s="107">
        <v>0</v>
      </c>
      <c r="W1155" s="107">
        <v>0</v>
      </c>
      <c r="X1155" s="78">
        <v>0</v>
      </c>
      <c r="Y1155" s="78">
        <v>0</v>
      </c>
    </row>
    <row r="1156" spans="1:25" x14ac:dyDescent="0.25">
      <c r="A1156" s="7">
        <v>1146</v>
      </c>
      <c r="B1156" s="8" t="s">
        <v>14514</v>
      </c>
      <c r="C1156" s="78" t="s">
        <v>54</v>
      </c>
      <c r="D1156" s="78">
        <v>0</v>
      </c>
      <c r="E1156" s="107" t="s">
        <v>11166</v>
      </c>
      <c r="F1156" s="108">
        <v>42074</v>
      </c>
      <c r="G1156" s="107" t="s">
        <v>9052</v>
      </c>
      <c r="H1156" s="107" t="s">
        <v>346</v>
      </c>
      <c r="I1156" s="107" t="s">
        <v>232</v>
      </c>
      <c r="J1156" s="107" t="s">
        <v>233</v>
      </c>
      <c r="K1156" s="107" t="s">
        <v>11100</v>
      </c>
      <c r="L1156" s="107" t="s">
        <v>11167</v>
      </c>
      <c r="M1156" s="107" t="s">
        <v>316</v>
      </c>
      <c r="N1156" s="107" t="s">
        <v>1336</v>
      </c>
      <c r="O1156" s="107" t="s">
        <v>255</v>
      </c>
      <c r="P1156" s="109">
        <v>11557728</v>
      </c>
      <c r="Q1156" s="109">
        <v>11557728</v>
      </c>
      <c r="R1156" s="109">
        <v>10565069</v>
      </c>
      <c r="S1156" s="107" t="s">
        <v>236</v>
      </c>
      <c r="T1156" s="105">
        <v>1</v>
      </c>
      <c r="U1156" s="107">
        <v>0</v>
      </c>
      <c r="V1156" s="107">
        <v>0</v>
      </c>
      <c r="W1156" s="107">
        <v>0</v>
      </c>
      <c r="X1156" s="78">
        <v>0</v>
      </c>
      <c r="Y1156" s="78">
        <v>0</v>
      </c>
    </row>
    <row r="1157" spans="1:25" x14ac:dyDescent="0.25">
      <c r="A1157" s="7">
        <v>1147</v>
      </c>
      <c r="B1157" s="8" t="s">
        <v>14515</v>
      </c>
      <c r="C1157" s="78" t="s">
        <v>54</v>
      </c>
      <c r="D1157" s="78">
        <v>0</v>
      </c>
      <c r="E1157" s="107" t="s">
        <v>11168</v>
      </c>
      <c r="F1157" s="108">
        <v>42251</v>
      </c>
      <c r="G1157" s="107" t="s">
        <v>9052</v>
      </c>
      <c r="H1157" s="107" t="s">
        <v>346</v>
      </c>
      <c r="I1157" s="107" t="s">
        <v>232</v>
      </c>
      <c r="J1157" s="107" t="s">
        <v>233</v>
      </c>
      <c r="K1157" s="107" t="s">
        <v>11100</v>
      </c>
      <c r="L1157" s="107" t="s">
        <v>11169</v>
      </c>
      <c r="M1157" s="107" t="s">
        <v>316</v>
      </c>
      <c r="N1157" s="107" t="s">
        <v>1336</v>
      </c>
      <c r="O1157" s="107" t="s">
        <v>255</v>
      </c>
      <c r="P1157" s="109">
        <v>12535488</v>
      </c>
      <c r="Q1157" s="109">
        <v>12535488</v>
      </c>
      <c r="R1157" s="109">
        <v>11109415</v>
      </c>
      <c r="S1157" s="107" t="s">
        <v>236</v>
      </c>
      <c r="T1157" s="105">
        <v>1</v>
      </c>
      <c r="U1157" s="107">
        <v>0</v>
      </c>
      <c r="V1157" s="107">
        <v>0</v>
      </c>
      <c r="W1157" s="107">
        <v>0</v>
      </c>
      <c r="X1157" s="78">
        <v>0</v>
      </c>
      <c r="Y1157" s="78">
        <v>0</v>
      </c>
    </row>
    <row r="1158" spans="1:25" x14ac:dyDescent="0.25">
      <c r="A1158" s="7">
        <v>1148</v>
      </c>
      <c r="B1158" s="8" t="s">
        <v>14516</v>
      </c>
      <c r="C1158" s="78" t="s">
        <v>54</v>
      </c>
      <c r="D1158" s="78">
        <v>0</v>
      </c>
      <c r="E1158" s="107" t="s">
        <v>11170</v>
      </c>
      <c r="F1158" s="108">
        <v>41934</v>
      </c>
      <c r="G1158" s="107" t="s">
        <v>9052</v>
      </c>
      <c r="H1158" s="107" t="s">
        <v>346</v>
      </c>
      <c r="I1158" s="107" t="s">
        <v>232</v>
      </c>
      <c r="J1158" s="107" t="s">
        <v>233</v>
      </c>
      <c r="K1158" s="107" t="s">
        <v>11100</v>
      </c>
      <c r="L1158" s="107" t="s">
        <v>11171</v>
      </c>
      <c r="M1158" s="107" t="s">
        <v>316</v>
      </c>
      <c r="N1158" s="107" t="s">
        <v>1336</v>
      </c>
      <c r="O1158" s="107" t="s">
        <v>255</v>
      </c>
      <c r="P1158" s="109">
        <v>2980591</v>
      </c>
      <c r="Q1158" s="109">
        <v>2980591</v>
      </c>
      <c r="R1158" s="109">
        <v>2772124</v>
      </c>
      <c r="S1158" s="107" t="s">
        <v>236</v>
      </c>
      <c r="T1158" s="105">
        <v>1</v>
      </c>
      <c r="U1158" s="107">
        <v>0</v>
      </c>
      <c r="V1158" s="107">
        <v>0</v>
      </c>
      <c r="W1158" s="107">
        <v>0</v>
      </c>
      <c r="X1158" s="78">
        <v>0</v>
      </c>
      <c r="Y1158" s="78">
        <v>0</v>
      </c>
    </row>
    <row r="1159" spans="1:25" x14ac:dyDescent="0.25">
      <c r="A1159" s="7">
        <v>1149</v>
      </c>
      <c r="B1159" s="8" t="s">
        <v>14517</v>
      </c>
      <c r="C1159" s="78" t="s">
        <v>54</v>
      </c>
      <c r="D1159" s="78">
        <v>0</v>
      </c>
      <c r="E1159" s="107" t="s">
        <v>11172</v>
      </c>
      <c r="F1159" s="108">
        <v>42796</v>
      </c>
      <c r="G1159" s="107" t="s">
        <v>9052</v>
      </c>
      <c r="H1159" s="107" t="s">
        <v>346</v>
      </c>
      <c r="I1159" s="107" t="s">
        <v>232</v>
      </c>
      <c r="J1159" s="107" t="s">
        <v>233</v>
      </c>
      <c r="K1159" s="107" t="s">
        <v>11100</v>
      </c>
      <c r="L1159" s="107" t="s">
        <v>11173</v>
      </c>
      <c r="M1159" s="107" t="s">
        <v>316</v>
      </c>
      <c r="N1159" s="107" t="s">
        <v>1336</v>
      </c>
      <c r="O1159" s="107" t="s">
        <v>255</v>
      </c>
      <c r="P1159" s="109">
        <v>251794494</v>
      </c>
      <c r="Q1159" s="109">
        <v>251794494</v>
      </c>
      <c r="R1159" s="109">
        <v>240358117</v>
      </c>
      <c r="S1159" s="107" t="s">
        <v>236</v>
      </c>
      <c r="T1159" s="105">
        <v>1</v>
      </c>
      <c r="U1159" s="107">
        <v>0</v>
      </c>
      <c r="V1159" s="107">
        <v>0</v>
      </c>
      <c r="W1159" s="107">
        <v>0</v>
      </c>
      <c r="X1159" s="78">
        <v>0</v>
      </c>
      <c r="Y1159" s="78">
        <v>0</v>
      </c>
    </row>
    <row r="1160" spans="1:25" x14ac:dyDescent="0.25">
      <c r="A1160" s="7">
        <v>1150</v>
      </c>
      <c r="B1160" s="8" t="s">
        <v>14518</v>
      </c>
      <c r="C1160" s="78" t="s">
        <v>54</v>
      </c>
      <c r="D1160" s="78">
        <v>0</v>
      </c>
      <c r="E1160" s="107" t="s">
        <v>11174</v>
      </c>
      <c r="F1160" s="108">
        <v>42461</v>
      </c>
      <c r="G1160" s="107" t="s">
        <v>9052</v>
      </c>
      <c r="H1160" s="107" t="s">
        <v>346</v>
      </c>
      <c r="I1160" s="107" t="s">
        <v>232</v>
      </c>
      <c r="J1160" s="107" t="s">
        <v>233</v>
      </c>
      <c r="K1160" s="107" t="s">
        <v>11100</v>
      </c>
      <c r="L1160" s="107" t="s">
        <v>11175</v>
      </c>
      <c r="M1160" s="107" t="s">
        <v>316</v>
      </c>
      <c r="N1160" s="107" t="s">
        <v>1336</v>
      </c>
      <c r="O1160" s="107" t="s">
        <v>255</v>
      </c>
      <c r="P1160" s="109">
        <v>9220664</v>
      </c>
      <c r="Q1160" s="109">
        <v>9220664</v>
      </c>
      <c r="R1160" s="109">
        <v>8794353</v>
      </c>
      <c r="S1160" s="107" t="s">
        <v>236</v>
      </c>
      <c r="T1160" s="105">
        <v>1</v>
      </c>
      <c r="U1160" s="107">
        <v>0</v>
      </c>
      <c r="V1160" s="107">
        <v>0</v>
      </c>
      <c r="W1160" s="107">
        <v>0</v>
      </c>
      <c r="X1160" s="78">
        <v>0</v>
      </c>
      <c r="Y1160" s="78">
        <v>0</v>
      </c>
    </row>
    <row r="1161" spans="1:25" x14ac:dyDescent="0.25">
      <c r="A1161" s="7">
        <v>1151</v>
      </c>
      <c r="B1161" s="8" t="s">
        <v>14519</v>
      </c>
      <c r="C1161" s="78" t="s">
        <v>54</v>
      </c>
      <c r="D1161" s="78">
        <v>0</v>
      </c>
      <c r="E1161" s="107" t="s">
        <v>11176</v>
      </c>
      <c r="F1161" s="108">
        <v>42923</v>
      </c>
      <c r="G1161" s="107" t="s">
        <v>9052</v>
      </c>
      <c r="H1161" s="107" t="s">
        <v>346</v>
      </c>
      <c r="I1161" s="107" t="s">
        <v>232</v>
      </c>
      <c r="J1161" s="107" t="s">
        <v>233</v>
      </c>
      <c r="K1161" s="107" t="s">
        <v>11100</v>
      </c>
      <c r="L1161" s="107" t="s">
        <v>11177</v>
      </c>
      <c r="M1161" s="107" t="s">
        <v>316</v>
      </c>
      <c r="N1161" s="107" t="s">
        <v>1336</v>
      </c>
      <c r="O1161" s="107" t="s">
        <v>255</v>
      </c>
      <c r="P1161" s="109">
        <v>6677191</v>
      </c>
      <c r="Q1161" s="109">
        <v>6677191</v>
      </c>
      <c r="R1161" s="109">
        <v>6395439</v>
      </c>
      <c r="S1161" s="107" t="s">
        <v>236</v>
      </c>
      <c r="T1161" s="105">
        <v>1</v>
      </c>
      <c r="U1161" s="107">
        <v>0</v>
      </c>
      <c r="V1161" s="107">
        <v>0</v>
      </c>
      <c r="W1161" s="107">
        <v>0</v>
      </c>
      <c r="X1161" s="78">
        <v>0</v>
      </c>
      <c r="Y1161" s="78">
        <v>0</v>
      </c>
    </row>
    <row r="1162" spans="1:25" x14ac:dyDescent="0.25">
      <c r="A1162" s="7">
        <v>1152</v>
      </c>
      <c r="B1162" s="8" t="s">
        <v>14520</v>
      </c>
      <c r="C1162" s="78" t="s">
        <v>54</v>
      </c>
      <c r="D1162" s="78">
        <v>0</v>
      </c>
      <c r="E1162" s="107" t="s">
        <v>11178</v>
      </c>
      <c r="F1162" s="108">
        <v>42557</v>
      </c>
      <c r="G1162" s="107" t="s">
        <v>9052</v>
      </c>
      <c r="H1162" s="107" t="s">
        <v>346</v>
      </c>
      <c r="I1162" s="107" t="s">
        <v>232</v>
      </c>
      <c r="J1162" s="107" t="s">
        <v>233</v>
      </c>
      <c r="K1162" s="107" t="s">
        <v>11100</v>
      </c>
      <c r="L1162" s="107" t="s">
        <v>11179</v>
      </c>
      <c r="M1162" s="107" t="s">
        <v>316</v>
      </c>
      <c r="N1162" s="107" t="s">
        <v>1336</v>
      </c>
      <c r="O1162" s="107" t="s">
        <v>244</v>
      </c>
      <c r="P1162" s="109">
        <v>8010571</v>
      </c>
      <c r="Q1162" s="109">
        <v>8010571</v>
      </c>
      <c r="R1162" s="109">
        <v>5289015</v>
      </c>
      <c r="S1162" s="107" t="s">
        <v>236</v>
      </c>
      <c r="T1162" s="105">
        <v>1</v>
      </c>
      <c r="U1162" s="107">
        <v>0</v>
      </c>
      <c r="V1162" s="107">
        <v>0</v>
      </c>
      <c r="W1162" s="107">
        <v>0</v>
      </c>
      <c r="X1162" s="78">
        <v>0</v>
      </c>
      <c r="Y1162" s="78">
        <v>0</v>
      </c>
    </row>
    <row r="1163" spans="1:25" x14ac:dyDescent="0.25">
      <c r="A1163" s="7">
        <v>1153</v>
      </c>
      <c r="B1163" s="8" t="s">
        <v>14521</v>
      </c>
      <c r="C1163" s="78" t="s">
        <v>54</v>
      </c>
      <c r="D1163" s="78">
        <v>0</v>
      </c>
      <c r="E1163" s="107" t="s">
        <v>11180</v>
      </c>
      <c r="F1163" s="108">
        <v>43019</v>
      </c>
      <c r="G1163" s="107" t="s">
        <v>9052</v>
      </c>
      <c r="H1163" s="107" t="s">
        <v>346</v>
      </c>
      <c r="I1163" s="107" t="s">
        <v>232</v>
      </c>
      <c r="J1163" s="107" t="s">
        <v>233</v>
      </c>
      <c r="K1163" s="107" t="s">
        <v>11100</v>
      </c>
      <c r="L1163" s="107" t="s">
        <v>11181</v>
      </c>
      <c r="M1163" s="107" t="s">
        <v>316</v>
      </c>
      <c r="N1163" s="107" t="s">
        <v>1336</v>
      </c>
      <c r="O1163" s="107" t="s">
        <v>255</v>
      </c>
      <c r="P1163" s="109">
        <v>52686972</v>
      </c>
      <c r="Q1163" s="109">
        <v>52686972</v>
      </c>
      <c r="R1163" s="109">
        <v>50141891</v>
      </c>
      <c r="S1163" s="107" t="s">
        <v>236</v>
      </c>
      <c r="T1163" s="105">
        <v>1</v>
      </c>
      <c r="U1163" s="107">
        <v>0</v>
      </c>
      <c r="V1163" s="107">
        <v>0</v>
      </c>
      <c r="W1163" s="107">
        <v>0</v>
      </c>
      <c r="X1163" s="78">
        <v>0</v>
      </c>
      <c r="Y1163" s="78">
        <v>0</v>
      </c>
    </row>
    <row r="1164" spans="1:25" x14ac:dyDescent="0.25">
      <c r="A1164" s="7">
        <v>1154</v>
      </c>
      <c r="B1164" s="8" t="s">
        <v>14522</v>
      </c>
      <c r="C1164" s="78" t="s">
        <v>54</v>
      </c>
      <c r="D1164" s="78">
        <v>0</v>
      </c>
      <c r="E1164" s="107" t="s">
        <v>11182</v>
      </c>
      <c r="F1164" s="108">
        <v>43171</v>
      </c>
      <c r="G1164" s="107" t="s">
        <v>9052</v>
      </c>
      <c r="H1164" s="107" t="s">
        <v>354</v>
      </c>
      <c r="I1164" s="107" t="s">
        <v>232</v>
      </c>
      <c r="J1164" s="107" t="s">
        <v>233</v>
      </c>
      <c r="K1164" s="107" t="s">
        <v>11100</v>
      </c>
      <c r="L1164" s="107" t="s">
        <v>11183</v>
      </c>
      <c r="M1164" s="107" t="s">
        <v>316</v>
      </c>
      <c r="N1164" s="107" t="s">
        <v>1336</v>
      </c>
      <c r="O1164" s="107" t="s">
        <v>244</v>
      </c>
      <c r="P1164" s="109">
        <v>0</v>
      </c>
      <c r="Q1164" s="109">
        <v>0</v>
      </c>
      <c r="R1164" s="109">
        <v>0</v>
      </c>
      <c r="S1164" s="107" t="s">
        <v>236</v>
      </c>
      <c r="T1164" s="105">
        <v>1</v>
      </c>
      <c r="U1164" s="107">
        <v>0</v>
      </c>
      <c r="V1164" s="107">
        <v>0</v>
      </c>
      <c r="W1164" s="107">
        <v>0</v>
      </c>
      <c r="X1164" s="78">
        <v>0</v>
      </c>
      <c r="Y1164" s="78">
        <v>0</v>
      </c>
    </row>
    <row r="1165" spans="1:25" x14ac:dyDescent="0.25">
      <c r="A1165" s="7">
        <v>1155</v>
      </c>
      <c r="B1165" s="8" t="s">
        <v>14523</v>
      </c>
      <c r="C1165" s="78" t="s">
        <v>54</v>
      </c>
      <c r="D1165" s="78">
        <v>0</v>
      </c>
      <c r="E1165" s="107" t="s">
        <v>11184</v>
      </c>
      <c r="F1165" s="108">
        <v>43140</v>
      </c>
      <c r="G1165" s="107" t="s">
        <v>9052</v>
      </c>
      <c r="H1165" s="107" t="s">
        <v>346</v>
      </c>
      <c r="I1165" s="107" t="s">
        <v>232</v>
      </c>
      <c r="J1165" s="107" t="s">
        <v>233</v>
      </c>
      <c r="K1165" s="107" t="s">
        <v>11100</v>
      </c>
      <c r="L1165" s="107" t="s">
        <v>11185</v>
      </c>
      <c r="M1165" s="107" t="s">
        <v>316</v>
      </c>
      <c r="N1165" s="107" t="s">
        <v>1336</v>
      </c>
      <c r="O1165" s="107" t="s">
        <v>244</v>
      </c>
      <c r="P1165" s="109">
        <v>30000000</v>
      </c>
      <c r="Q1165" s="109">
        <v>30000000</v>
      </c>
      <c r="R1165" s="109">
        <v>27859262</v>
      </c>
      <c r="S1165" s="107" t="s">
        <v>236</v>
      </c>
      <c r="T1165" s="105">
        <v>1</v>
      </c>
      <c r="U1165" s="107">
        <v>0</v>
      </c>
      <c r="V1165" s="107">
        <v>0</v>
      </c>
      <c r="W1165" s="107">
        <v>0</v>
      </c>
      <c r="X1165" s="78">
        <v>0</v>
      </c>
      <c r="Y1165" s="78">
        <v>0</v>
      </c>
    </row>
    <row r="1166" spans="1:25" x14ac:dyDescent="0.25">
      <c r="A1166" s="7">
        <v>1156</v>
      </c>
      <c r="B1166" s="8" t="s">
        <v>14524</v>
      </c>
      <c r="C1166" s="78" t="s">
        <v>54</v>
      </c>
      <c r="D1166" s="78">
        <v>0</v>
      </c>
      <c r="E1166" s="107" t="s">
        <v>11186</v>
      </c>
      <c r="F1166" s="108">
        <v>43116</v>
      </c>
      <c r="G1166" s="107" t="s">
        <v>9052</v>
      </c>
      <c r="H1166" s="107" t="s">
        <v>364</v>
      </c>
      <c r="I1166" s="107" t="s">
        <v>232</v>
      </c>
      <c r="J1166" s="107" t="s">
        <v>233</v>
      </c>
      <c r="K1166" s="107" t="s">
        <v>11100</v>
      </c>
      <c r="L1166" s="107" t="s">
        <v>11187</v>
      </c>
      <c r="M1166" s="107" t="s">
        <v>316</v>
      </c>
      <c r="N1166" s="107" t="s">
        <v>1336</v>
      </c>
      <c r="O1166" s="107" t="s">
        <v>244</v>
      </c>
      <c r="P1166" s="109">
        <v>187498080</v>
      </c>
      <c r="Q1166" s="109">
        <v>187498080</v>
      </c>
      <c r="R1166" s="109">
        <v>141440170</v>
      </c>
      <c r="S1166" s="107" t="s">
        <v>236</v>
      </c>
      <c r="T1166" s="105">
        <v>1</v>
      </c>
      <c r="U1166" s="107">
        <v>0</v>
      </c>
      <c r="V1166" s="107">
        <v>0</v>
      </c>
      <c r="W1166" s="107">
        <v>0</v>
      </c>
      <c r="X1166" s="78">
        <v>0</v>
      </c>
      <c r="Y1166" s="78">
        <v>0</v>
      </c>
    </row>
    <row r="1167" spans="1:25" x14ac:dyDescent="0.25">
      <c r="A1167" s="7">
        <v>1157</v>
      </c>
      <c r="B1167" s="8" t="s">
        <v>14525</v>
      </c>
      <c r="C1167" s="78" t="s">
        <v>54</v>
      </c>
      <c r="D1167" s="78">
        <v>0</v>
      </c>
      <c r="E1167" s="107" t="s">
        <v>11188</v>
      </c>
      <c r="F1167" s="108">
        <v>43267</v>
      </c>
      <c r="G1167" s="107" t="s">
        <v>9052</v>
      </c>
      <c r="H1167" s="107" t="s">
        <v>364</v>
      </c>
      <c r="I1167" s="107" t="s">
        <v>232</v>
      </c>
      <c r="J1167" s="107" t="s">
        <v>233</v>
      </c>
      <c r="K1167" s="107" t="s">
        <v>11100</v>
      </c>
      <c r="L1167" s="107" t="s">
        <v>11189</v>
      </c>
      <c r="M1167" s="107" t="s">
        <v>316</v>
      </c>
      <c r="N1167" s="107" t="s">
        <v>1336</v>
      </c>
      <c r="O1167" s="107" t="s">
        <v>244</v>
      </c>
      <c r="P1167" s="109">
        <v>950303588</v>
      </c>
      <c r="Q1167" s="109">
        <v>950303588</v>
      </c>
      <c r="R1167" s="109">
        <v>745711452</v>
      </c>
      <c r="S1167" s="107" t="s">
        <v>236</v>
      </c>
      <c r="T1167" s="105">
        <v>1</v>
      </c>
      <c r="U1167" s="107">
        <v>0</v>
      </c>
      <c r="V1167" s="107">
        <v>0</v>
      </c>
      <c r="W1167" s="107">
        <v>0</v>
      </c>
      <c r="X1167" s="78">
        <v>0</v>
      </c>
      <c r="Y1167" s="78">
        <v>0</v>
      </c>
    </row>
    <row r="1168" spans="1:25" x14ac:dyDescent="0.25">
      <c r="A1168" s="7">
        <v>1158</v>
      </c>
      <c r="B1168" s="8" t="s">
        <v>14526</v>
      </c>
      <c r="C1168" s="78" t="s">
        <v>54</v>
      </c>
      <c r="D1168" s="78">
        <v>0</v>
      </c>
      <c r="E1168" s="107" t="s">
        <v>11190</v>
      </c>
      <c r="F1168" s="108">
        <v>43136</v>
      </c>
      <c r="G1168" s="107" t="s">
        <v>246</v>
      </c>
      <c r="H1168" s="107" t="s">
        <v>350</v>
      </c>
      <c r="I1168" s="107" t="s">
        <v>232</v>
      </c>
      <c r="J1168" s="107" t="s">
        <v>233</v>
      </c>
      <c r="K1168" s="107" t="s">
        <v>11100</v>
      </c>
      <c r="L1168" s="107" t="s">
        <v>11191</v>
      </c>
      <c r="M1168" s="107" t="s">
        <v>316</v>
      </c>
      <c r="N1168" s="107" t="s">
        <v>1336</v>
      </c>
      <c r="O1168" s="107" t="s">
        <v>244</v>
      </c>
      <c r="P1168" s="109">
        <v>201392072</v>
      </c>
      <c r="Q1168" s="109">
        <v>201392072</v>
      </c>
      <c r="R1168" s="109">
        <v>166271702</v>
      </c>
      <c r="S1168" s="107" t="s">
        <v>236</v>
      </c>
      <c r="T1168" s="105">
        <v>1</v>
      </c>
      <c r="U1168" s="107">
        <v>0</v>
      </c>
      <c r="V1168" s="107">
        <v>0</v>
      </c>
      <c r="W1168" s="107">
        <v>0</v>
      </c>
      <c r="X1168" s="78">
        <v>0</v>
      </c>
      <c r="Y1168" s="78">
        <v>0</v>
      </c>
    </row>
    <row r="1169" spans="1:25" x14ac:dyDescent="0.25">
      <c r="A1169" s="7">
        <v>1159</v>
      </c>
      <c r="B1169" s="8" t="s">
        <v>14527</v>
      </c>
      <c r="C1169" s="78" t="s">
        <v>54</v>
      </c>
      <c r="D1169" s="78">
        <v>0</v>
      </c>
      <c r="E1169" s="107" t="s">
        <v>11192</v>
      </c>
      <c r="F1169" s="108">
        <v>43270</v>
      </c>
      <c r="G1169" s="107" t="s">
        <v>9052</v>
      </c>
      <c r="H1169" s="107" t="s">
        <v>346</v>
      </c>
      <c r="I1169" s="107" t="s">
        <v>232</v>
      </c>
      <c r="J1169" s="107" t="s">
        <v>233</v>
      </c>
      <c r="K1169" s="107" t="s">
        <v>11100</v>
      </c>
      <c r="L1169" s="107" t="s">
        <v>11193</v>
      </c>
      <c r="M1169" s="107" t="s">
        <v>316</v>
      </c>
      <c r="N1169" s="107" t="s">
        <v>1336</v>
      </c>
      <c r="O1169" s="107" t="s">
        <v>255</v>
      </c>
      <c r="P1169" s="109">
        <v>14832864</v>
      </c>
      <c r="Q1169" s="109">
        <v>14832864</v>
      </c>
      <c r="R1169" s="109">
        <v>9027410</v>
      </c>
      <c r="S1169" s="107" t="s">
        <v>236</v>
      </c>
      <c r="T1169" s="105">
        <v>1</v>
      </c>
      <c r="U1169" s="107">
        <v>0</v>
      </c>
      <c r="V1169" s="107">
        <v>0</v>
      </c>
      <c r="W1169" s="107">
        <v>0</v>
      </c>
      <c r="X1169" s="78">
        <v>0</v>
      </c>
      <c r="Y1169" s="78">
        <v>0</v>
      </c>
    </row>
    <row r="1170" spans="1:25" x14ac:dyDescent="0.25">
      <c r="A1170" s="7">
        <v>1160</v>
      </c>
      <c r="B1170" s="8" t="s">
        <v>14528</v>
      </c>
      <c r="C1170" s="78" t="s">
        <v>54</v>
      </c>
      <c r="D1170" s="78">
        <v>0</v>
      </c>
      <c r="E1170" s="107" t="s">
        <v>11194</v>
      </c>
      <c r="F1170" s="108">
        <v>43248</v>
      </c>
      <c r="G1170" s="107" t="s">
        <v>9052</v>
      </c>
      <c r="H1170" s="107" t="s">
        <v>346</v>
      </c>
      <c r="I1170" s="107" t="s">
        <v>232</v>
      </c>
      <c r="J1170" s="107" t="s">
        <v>233</v>
      </c>
      <c r="K1170" s="107" t="s">
        <v>11100</v>
      </c>
      <c r="L1170" s="107" t="s">
        <v>11195</v>
      </c>
      <c r="M1170" s="107" t="s">
        <v>316</v>
      </c>
      <c r="N1170" s="107" t="s">
        <v>1336</v>
      </c>
      <c r="O1170" s="107" t="s">
        <v>244</v>
      </c>
      <c r="P1170" s="109">
        <v>9161520</v>
      </c>
      <c r="Q1170" s="109">
        <v>9161520</v>
      </c>
      <c r="R1170" s="109">
        <v>5590076</v>
      </c>
      <c r="S1170" s="107" t="s">
        <v>236</v>
      </c>
      <c r="T1170" s="105">
        <v>1</v>
      </c>
      <c r="U1170" s="107">
        <v>0</v>
      </c>
      <c r="V1170" s="107">
        <v>0</v>
      </c>
      <c r="W1170" s="107">
        <v>0</v>
      </c>
      <c r="X1170" s="78">
        <v>0</v>
      </c>
      <c r="Y1170" s="78">
        <v>0</v>
      </c>
    </row>
    <row r="1171" spans="1:25" x14ac:dyDescent="0.25">
      <c r="A1171" s="7">
        <v>1161</v>
      </c>
      <c r="B1171" s="8" t="s">
        <v>14529</v>
      </c>
      <c r="C1171" s="78" t="s">
        <v>54</v>
      </c>
      <c r="D1171" s="78">
        <v>0</v>
      </c>
      <c r="E1171" s="107" t="s">
        <v>11196</v>
      </c>
      <c r="F1171" s="108">
        <v>43311</v>
      </c>
      <c r="G1171" s="107" t="s">
        <v>9052</v>
      </c>
      <c r="H1171" s="107" t="s">
        <v>346</v>
      </c>
      <c r="I1171" s="107" t="s">
        <v>232</v>
      </c>
      <c r="J1171" s="107" t="s">
        <v>233</v>
      </c>
      <c r="K1171" s="107" t="s">
        <v>11100</v>
      </c>
      <c r="L1171" s="107" t="s">
        <v>11197</v>
      </c>
      <c r="M1171" s="107" t="s">
        <v>316</v>
      </c>
      <c r="N1171" s="107" t="s">
        <v>1336</v>
      </c>
      <c r="O1171" s="107" t="s">
        <v>244</v>
      </c>
      <c r="P1171" s="109">
        <v>6310789</v>
      </c>
      <c r="Q1171" s="109">
        <v>6310789</v>
      </c>
      <c r="R1171" s="109">
        <v>0</v>
      </c>
      <c r="S1171" s="107" t="s">
        <v>236</v>
      </c>
      <c r="T1171" s="105">
        <v>1</v>
      </c>
      <c r="U1171" s="107">
        <v>0</v>
      </c>
      <c r="V1171" s="107">
        <v>0</v>
      </c>
      <c r="W1171" s="107">
        <v>0</v>
      </c>
      <c r="X1171" s="78">
        <v>0</v>
      </c>
      <c r="Y1171" s="78">
        <v>0</v>
      </c>
    </row>
    <row r="1172" spans="1:25" x14ac:dyDescent="0.25">
      <c r="A1172" s="7">
        <v>1162</v>
      </c>
      <c r="B1172" s="8" t="s">
        <v>14530</v>
      </c>
      <c r="C1172" s="78" t="s">
        <v>54</v>
      </c>
      <c r="D1172" s="78">
        <v>0</v>
      </c>
      <c r="E1172" s="107" t="s">
        <v>11198</v>
      </c>
      <c r="F1172" s="108">
        <v>43381</v>
      </c>
      <c r="G1172" s="107" t="s">
        <v>9052</v>
      </c>
      <c r="H1172" s="107" t="s">
        <v>364</v>
      </c>
      <c r="I1172" s="107" t="s">
        <v>232</v>
      </c>
      <c r="J1172" s="107" t="s">
        <v>233</v>
      </c>
      <c r="K1172" s="107" t="s">
        <v>11100</v>
      </c>
      <c r="L1172" s="107" t="s">
        <v>11199</v>
      </c>
      <c r="M1172" s="107" t="s">
        <v>316</v>
      </c>
      <c r="N1172" s="107" t="s">
        <v>1336</v>
      </c>
      <c r="O1172" s="107" t="s">
        <v>244</v>
      </c>
      <c r="P1172" s="109">
        <v>45353014</v>
      </c>
      <c r="Q1172" s="109">
        <v>45353014</v>
      </c>
      <c r="R1172" s="109">
        <v>23208605</v>
      </c>
      <c r="S1172" s="107" t="s">
        <v>236</v>
      </c>
      <c r="T1172" s="105">
        <v>1</v>
      </c>
      <c r="U1172" s="107">
        <v>0</v>
      </c>
      <c r="V1172" s="107">
        <v>0</v>
      </c>
      <c r="W1172" s="107">
        <v>0</v>
      </c>
      <c r="X1172" s="78">
        <v>0</v>
      </c>
      <c r="Y1172" s="78">
        <v>0</v>
      </c>
    </row>
    <row r="1173" spans="1:25" x14ac:dyDescent="0.25">
      <c r="A1173" s="7">
        <v>1163</v>
      </c>
      <c r="B1173" s="8" t="s">
        <v>14531</v>
      </c>
      <c r="C1173" s="78" t="s">
        <v>54</v>
      </c>
      <c r="D1173" s="78">
        <v>0</v>
      </c>
      <c r="E1173" s="107" t="s">
        <v>11200</v>
      </c>
      <c r="F1173" s="108">
        <v>43378</v>
      </c>
      <c r="G1173" s="107" t="s">
        <v>9052</v>
      </c>
      <c r="H1173" s="107" t="s">
        <v>346</v>
      </c>
      <c r="I1173" s="107" t="s">
        <v>232</v>
      </c>
      <c r="J1173" s="107" t="s">
        <v>233</v>
      </c>
      <c r="K1173" s="107" t="s">
        <v>11100</v>
      </c>
      <c r="L1173" s="107" t="s">
        <v>11201</v>
      </c>
      <c r="M1173" s="107" t="s">
        <v>316</v>
      </c>
      <c r="N1173" s="107" t="s">
        <v>1336</v>
      </c>
      <c r="O1173" s="107" t="s">
        <v>244</v>
      </c>
      <c r="P1173" s="109">
        <v>45008102</v>
      </c>
      <c r="Q1173" s="109">
        <v>45008102</v>
      </c>
      <c r="R1173" s="109">
        <v>36240937</v>
      </c>
      <c r="S1173" s="107" t="s">
        <v>236</v>
      </c>
      <c r="T1173" s="105">
        <v>1</v>
      </c>
      <c r="U1173" s="107">
        <v>0</v>
      </c>
      <c r="V1173" s="107">
        <v>0</v>
      </c>
      <c r="W1173" s="107">
        <v>0</v>
      </c>
      <c r="X1173" s="78">
        <v>0</v>
      </c>
      <c r="Y1173" s="78">
        <v>0</v>
      </c>
    </row>
    <row r="1174" spans="1:25" x14ac:dyDescent="0.25">
      <c r="A1174" s="7">
        <v>1164</v>
      </c>
      <c r="B1174" s="8" t="s">
        <v>14532</v>
      </c>
      <c r="C1174" s="78" t="s">
        <v>54</v>
      </c>
      <c r="D1174" s="78">
        <v>0</v>
      </c>
      <c r="E1174" s="107" t="s">
        <v>11202</v>
      </c>
      <c r="F1174" s="108">
        <v>43430</v>
      </c>
      <c r="G1174" s="107" t="s">
        <v>9052</v>
      </c>
      <c r="H1174" s="107" t="s">
        <v>346</v>
      </c>
      <c r="I1174" s="107" t="s">
        <v>232</v>
      </c>
      <c r="J1174" s="107" t="s">
        <v>233</v>
      </c>
      <c r="K1174" s="107" t="s">
        <v>11100</v>
      </c>
      <c r="L1174" s="107" t="s">
        <v>11203</v>
      </c>
      <c r="M1174" s="107" t="s">
        <v>316</v>
      </c>
      <c r="N1174" s="107" t="s">
        <v>1336</v>
      </c>
      <c r="O1174" s="107" t="s">
        <v>244</v>
      </c>
      <c r="P1174" s="109">
        <v>84174560</v>
      </c>
      <c r="Q1174" s="109">
        <v>84174560</v>
      </c>
      <c r="R1174" s="109">
        <v>0</v>
      </c>
      <c r="S1174" s="107" t="s">
        <v>236</v>
      </c>
      <c r="T1174" s="105">
        <v>1</v>
      </c>
      <c r="U1174" s="107">
        <v>0</v>
      </c>
      <c r="V1174" s="107">
        <v>0</v>
      </c>
      <c r="W1174" s="107">
        <v>0</v>
      </c>
      <c r="X1174" s="78">
        <v>0</v>
      </c>
      <c r="Y1174" s="78">
        <v>0</v>
      </c>
    </row>
    <row r="1175" spans="1:25" x14ac:dyDescent="0.25">
      <c r="A1175" s="7">
        <v>1165</v>
      </c>
      <c r="B1175" s="8" t="s">
        <v>14533</v>
      </c>
      <c r="C1175" s="78" t="s">
        <v>54</v>
      </c>
      <c r="D1175" s="78">
        <v>0</v>
      </c>
      <c r="E1175" s="107" t="s">
        <v>11204</v>
      </c>
      <c r="F1175" s="108">
        <v>43227</v>
      </c>
      <c r="G1175" s="107" t="s">
        <v>9052</v>
      </c>
      <c r="H1175" s="107" t="s">
        <v>364</v>
      </c>
      <c r="I1175" s="107" t="s">
        <v>232</v>
      </c>
      <c r="J1175" s="107" t="s">
        <v>233</v>
      </c>
      <c r="K1175" s="107" t="s">
        <v>11100</v>
      </c>
      <c r="L1175" s="107" t="s">
        <v>11205</v>
      </c>
      <c r="M1175" s="107" t="s">
        <v>316</v>
      </c>
      <c r="N1175" s="107" t="s">
        <v>1336</v>
      </c>
      <c r="O1175" s="107" t="s">
        <v>244</v>
      </c>
      <c r="P1175" s="109">
        <v>185712878</v>
      </c>
      <c r="Q1175" s="109">
        <v>185712878</v>
      </c>
      <c r="R1175" s="109">
        <v>0</v>
      </c>
      <c r="S1175" s="107" t="s">
        <v>236</v>
      </c>
      <c r="T1175" s="105">
        <v>1</v>
      </c>
      <c r="U1175" s="107">
        <v>0</v>
      </c>
      <c r="V1175" s="107">
        <v>0</v>
      </c>
      <c r="W1175" s="107">
        <v>0</v>
      </c>
      <c r="X1175" s="78">
        <v>0</v>
      </c>
      <c r="Y1175" s="78">
        <v>0</v>
      </c>
    </row>
    <row r="1176" spans="1:25" x14ac:dyDescent="0.25">
      <c r="A1176" s="7">
        <v>1166</v>
      </c>
      <c r="B1176" s="8" t="s">
        <v>14534</v>
      </c>
      <c r="C1176" s="78" t="s">
        <v>54</v>
      </c>
      <c r="D1176" s="78">
        <v>0</v>
      </c>
      <c r="E1176" s="107" t="s">
        <v>11206</v>
      </c>
      <c r="F1176" s="108">
        <v>43636</v>
      </c>
      <c r="G1176" s="107" t="s">
        <v>9052</v>
      </c>
      <c r="H1176" s="107" t="s">
        <v>346</v>
      </c>
      <c r="I1176" s="107" t="s">
        <v>232</v>
      </c>
      <c r="J1176" s="107" t="s">
        <v>233</v>
      </c>
      <c r="K1176" s="107" t="s">
        <v>11100</v>
      </c>
      <c r="L1176" s="107" t="s">
        <v>11207</v>
      </c>
      <c r="M1176" s="107" t="s">
        <v>316</v>
      </c>
      <c r="N1176" s="107" t="s">
        <v>1336</v>
      </c>
      <c r="O1176" s="107" t="s">
        <v>244</v>
      </c>
      <c r="P1176" s="109">
        <v>42150044</v>
      </c>
      <c r="Q1176" s="109">
        <v>42150044</v>
      </c>
      <c r="R1176" s="109">
        <v>35137357</v>
      </c>
      <c r="S1176" s="107" t="s">
        <v>236</v>
      </c>
      <c r="T1176" s="105">
        <v>1</v>
      </c>
      <c r="U1176" s="107">
        <v>0</v>
      </c>
      <c r="V1176" s="107">
        <v>0</v>
      </c>
      <c r="W1176" s="107">
        <v>0</v>
      </c>
      <c r="X1176" s="78">
        <v>0</v>
      </c>
      <c r="Y1176" s="78">
        <v>0</v>
      </c>
    </row>
    <row r="1177" spans="1:25" x14ac:dyDescent="0.25">
      <c r="A1177" s="7">
        <v>1167</v>
      </c>
      <c r="B1177" s="8" t="s">
        <v>14535</v>
      </c>
      <c r="C1177" s="78" t="s">
        <v>54</v>
      </c>
      <c r="D1177" s="78">
        <v>0</v>
      </c>
      <c r="E1177" s="107" t="s">
        <v>11208</v>
      </c>
      <c r="F1177" s="108">
        <v>42276</v>
      </c>
      <c r="G1177" s="107" t="s">
        <v>9052</v>
      </c>
      <c r="H1177" s="107" t="s">
        <v>364</v>
      </c>
      <c r="I1177" s="107" t="s">
        <v>232</v>
      </c>
      <c r="J1177" s="107" t="s">
        <v>233</v>
      </c>
      <c r="K1177" s="107" t="s">
        <v>11100</v>
      </c>
      <c r="L1177" s="107" t="s">
        <v>11209</v>
      </c>
      <c r="M1177" s="107" t="s">
        <v>295</v>
      </c>
      <c r="N1177" s="107" t="s">
        <v>1057</v>
      </c>
      <c r="O1177" s="107" t="s">
        <v>255</v>
      </c>
      <c r="P1177" s="109">
        <v>106110000</v>
      </c>
      <c r="Q1177" s="109">
        <v>106110000</v>
      </c>
      <c r="R1177" s="109">
        <v>81406185</v>
      </c>
      <c r="S1177" s="107" t="s">
        <v>236</v>
      </c>
      <c r="T1177" s="105">
        <v>1</v>
      </c>
      <c r="U1177" s="107">
        <v>0</v>
      </c>
      <c r="V1177" s="107">
        <v>0</v>
      </c>
      <c r="W1177" s="107">
        <v>0</v>
      </c>
      <c r="X1177" s="78">
        <v>0</v>
      </c>
      <c r="Y1177" s="78">
        <v>0</v>
      </c>
    </row>
    <row r="1178" spans="1:25" x14ac:dyDescent="0.25">
      <c r="A1178" s="7">
        <v>1168</v>
      </c>
      <c r="B1178" s="8" t="s">
        <v>14536</v>
      </c>
      <c r="C1178" s="78" t="s">
        <v>54</v>
      </c>
      <c r="D1178" s="78">
        <v>0</v>
      </c>
      <c r="E1178" s="107" t="s">
        <v>11210</v>
      </c>
      <c r="F1178" s="108">
        <v>42108</v>
      </c>
      <c r="G1178" s="107" t="s">
        <v>9052</v>
      </c>
      <c r="H1178" s="107" t="s">
        <v>364</v>
      </c>
      <c r="I1178" s="107" t="s">
        <v>232</v>
      </c>
      <c r="J1178" s="107" t="s">
        <v>233</v>
      </c>
      <c r="K1178" s="107" t="s">
        <v>11100</v>
      </c>
      <c r="L1178" s="107" t="s">
        <v>11211</v>
      </c>
      <c r="M1178" s="107" t="s">
        <v>295</v>
      </c>
      <c r="N1178" s="107" t="s">
        <v>1057</v>
      </c>
      <c r="O1178" s="107" t="s">
        <v>226</v>
      </c>
      <c r="P1178" s="109">
        <v>343000000</v>
      </c>
      <c r="Q1178" s="109">
        <v>343000000</v>
      </c>
      <c r="R1178" s="109">
        <v>166067662</v>
      </c>
      <c r="S1178" s="107" t="s">
        <v>236</v>
      </c>
      <c r="T1178" s="105">
        <v>1</v>
      </c>
      <c r="U1178" s="107">
        <v>0</v>
      </c>
      <c r="V1178" s="107">
        <v>0</v>
      </c>
      <c r="W1178" s="107">
        <v>0</v>
      </c>
      <c r="X1178" s="78">
        <v>0</v>
      </c>
      <c r="Y1178" s="78">
        <v>0</v>
      </c>
    </row>
    <row r="1179" spans="1:25" x14ac:dyDescent="0.25">
      <c r="A1179" s="7">
        <v>1169</v>
      </c>
      <c r="B1179" s="8" t="s">
        <v>14537</v>
      </c>
      <c r="C1179" s="78" t="s">
        <v>54</v>
      </c>
      <c r="D1179" s="78">
        <v>0</v>
      </c>
      <c r="E1179" s="107" t="s">
        <v>11212</v>
      </c>
      <c r="F1179" s="108">
        <v>42397</v>
      </c>
      <c r="G1179" s="107" t="s">
        <v>9052</v>
      </c>
      <c r="H1179" s="107" t="s">
        <v>346</v>
      </c>
      <c r="I1179" s="107" t="s">
        <v>232</v>
      </c>
      <c r="J1179" s="107" t="s">
        <v>233</v>
      </c>
      <c r="K1179" s="107" t="s">
        <v>11100</v>
      </c>
      <c r="L1179" s="107" t="s">
        <v>11213</v>
      </c>
      <c r="M1179" s="107" t="s">
        <v>295</v>
      </c>
      <c r="N1179" s="107" t="s">
        <v>1057</v>
      </c>
      <c r="O1179" s="107" t="s">
        <v>255</v>
      </c>
      <c r="P1179" s="109">
        <v>21718416</v>
      </c>
      <c r="Q1179" s="109">
        <v>21718416</v>
      </c>
      <c r="R1179" s="109">
        <v>0</v>
      </c>
      <c r="S1179" s="107" t="s">
        <v>236</v>
      </c>
      <c r="T1179" s="105">
        <v>1</v>
      </c>
      <c r="U1179" s="107">
        <v>0</v>
      </c>
      <c r="V1179" s="107">
        <v>0</v>
      </c>
      <c r="W1179" s="107">
        <v>0</v>
      </c>
      <c r="X1179" s="78">
        <v>0</v>
      </c>
      <c r="Y1179" s="78">
        <v>0</v>
      </c>
    </row>
    <row r="1180" spans="1:25" x14ac:dyDescent="0.25">
      <c r="A1180" s="7">
        <v>1170</v>
      </c>
      <c r="B1180" s="8" t="s">
        <v>14538</v>
      </c>
      <c r="C1180" s="78" t="s">
        <v>54</v>
      </c>
      <c r="D1180" s="78">
        <v>0</v>
      </c>
      <c r="E1180" s="107" t="s">
        <v>11214</v>
      </c>
      <c r="F1180" s="108">
        <v>42397</v>
      </c>
      <c r="G1180" s="107" t="s">
        <v>9052</v>
      </c>
      <c r="H1180" s="107" t="s">
        <v>346</v>
      </c>
      <c r="I1180" s="107" t="s">
        <v>232</v>
      </c>
      <c r="J1180" s="107" t="s">
        <v>233</v>
      </c>
      <c r="K1180" s="107" t="s">
        <v>11100</v>
      </c>
      <c r="L1180" s="107" t="s">
        <v>11215</v>
      </c>
      <c r="M1180" s="107" t="s">
        <v>295</v>
      </c>
      <c r="N1180" s="107" t="s">
        <v>1057</v>
      </c>
      <c r="O1180" s="107" t="s">
        <v>255</v>
      </c>
      <c r="P1180" s="109">
        <v>26743412</v>
      </c>
      <c r="Q1180" s="109">
        <v>26743412</v>
      </c>
      <c r="R1180" s="109">
        <v>0</v>
      </c>
      <c r="S1180" s="107" t="s">
        <v>236</v>
      </c>
      <c r="T1180" s="105">
        <v>1</v>
      </c>
      <c r="U1180" s="107">
        <v>0</v>
      </c>
      <c r="V1180" s="107">
        <v>0</v>
      </c>
      <c r="W1180" s="107">
        <v>0</v>
      </c>
      <c r="X1180" s="78">
        <v>0</v>
      </c>
      <c r="Y1180" s="78">
        <v>0</v>
      </c>
    </row>
    <row r="1181" spans="1:25" x14ac:dyDescent="0.25">
      <c r="A1181" s="7">
        <v>1171</v>
      </c>
      <c r="B1181" s="8" t="s">
        <v>14539</v>
      </c>
      <c r="C1181" s="78" t="s">
        <v>54</v>
      </c>
      <c r="D1181" s="78">
        <v>0</v>
      </c>
      <c r="E1181" s="107" t="s">
        <v>11216</v>
      </c>
      <c r="F1181" s="108">
        <v>42397</v>
      </c>
      <c r="G1181" s="107" t="s">
        <v>9052</v>
      </c>
      <c r="H1181" s="107" t="s">
        <v>346</v>
      </c>
      <c r="I1181" s="107" t="s">
        <v>232</v>
      </c>
      <c r="J1181" s="107" t="s">
        <v>233</v>
      </c>
      <c r="K1181" s="107" t="s">
        <v>11100</v>
      </c>
      <c r="L1181" s="107" t="s">
        <v>11217</v>
      </c>
      <c r="M1181" s="107" t="s">
        <v>295</v>
      </c>
      <c r="N1181" s="107" t="s">
        <v>1057</v>
      </c>
      <c r="O1181" s="107" t="s">
        <v>255</v>
      </c>
      <c r="P1181" s="109">
        <v>9217281</v>
      </c>
      <c r="Q1181" s="109">
        <v>9217281</v>
      </c>
      <c r="R1181" s="109">
        <v>0</v>
      </c>
      <c r="S1181" s="107" t="s">
        <v>236</v>
      </c>
      <c r="T1181" s="105">
        <v>1</v>
      </c>
      <c r="U1181" s="107">
        <v>0</v>
      </c>
      <c r="V1181" s="107">
        <v>0</v>
      </c>
      <c r="W1181" s="107">
        <v>0</v>
      </c>
      <c r="X1181" s="78">
        <v>0</v>
      </c>
      <c r="Y1181" s="78">
        <v>0</v>
      </c>
    </row>
    <row r="1182" spans="1:25" x14ac:dyDescent="0.25">
      <c r="A1182" s="7">
        <v>1172</v>
      </c>
      <c r="B1182" s="8" t="s">
        <v>14540</v>
      </c>
      <c r="C1182" s="78" t="s">
        <v>54</v>
      </c>
      <c r="D1182" s="78">
        <v>0</v>
      </c>
      <c r="E1182" s="107" t="s">
        <v>11218</v>
      </c>
      <c r="F1182" s="108">
        <v>42397</v>
      </c>
      <c r="G1182" s="107" t="s">
        <v>9052</v>
      </c>
      <c r="H1182" s="107" t="s">
        <v>346</v>
      </c>
      <c r="I1182" s="107" t="s">
        <v>232</v>
      </c>
      <c r="J1182" s="107" t="s">
        <v>233</v>
      </c>
      <c r="K1182" s="107" t="s">
        <v>11100</v>
      </c>
      <c r="L1182" s="107" t="s">
        <v>11219</v>
      </c>
      <c r="M1182" s="107" t="s">
        <v>295</v>
      </c>
      <c r="N1182" s="107" t="s">
        <v>1057</v>
      </c>
      <c r="O1182" s="107" t="s">
        <v>255</v>
      </c>
      <c r="P1182" s="109">
        <v>22293038</v>
      </c>
      <c r="Q1182" s="109">
        <v>22293038</v>
      </c>
      <c r="R1182" s="109">
        <v>0</v>
      </c>
      <c r="S1182" s="107" t="s">
        <v>236</v>
      </c>
      <c r="T1182" s="105">
        <v>1</v>
      </c>
      <c r="U1182" s="107">
        <v>0</v>
      </c>
      <c r="V1182" s="107">
        <v>0</v>
      </c>
      <c r="W1182" s="107">
        <v>0</v>
      </c>
      <c r="X1182" s="78">
        <v>0</v>
      </c>
      <c r="Y1182" s="78">
        <v>0</v>
      </c>
    </row>
    <row r="1183" spans="1:25" x14ac:dyDescent="0.25">
      <c r="A1183" s="7">
        <v>1173</v>
      </c>
      <c r="B1183" s="8" t="s">
        <v>14541</v>
      </c>
      <c r="C1183" s="78" t="s">
        <v>54</v>
      </c>
      <c r="D1183" s="78">
        <v>0</v>
      </c>
      <c r="E1183" s="107" t="s">
        <v>11220</v>
      </c>
      <c r="F1183" s="108">
        <v>42397</v>
      </c>
      <c r="G1183" s="107" t="s">
        <v>9052</v>
      </c>
      <c r="H1183" s="107" t="s">
        <v>346</v>
      </c>
      <c r="I1183" s="107" t="s">
        <v>232</v>
      </c>
      <c r="J1183" s="107" t="s">
        <v>233</v>
      </c>
      <c r="K1183" s="107" t="s">
        <v>11100</v>
      </c>
      <c r="L1183" s="107" t="s">
        <v>11221</v>
      </c>
      <c r="M1183" s="107" t="s">
        <v>295</v>
      </c>
      <c r="N1183" s="107" t="s">
        <v>1057</v>
      </c>
      <c r="O1183" s="107" t="s">
        <v>255</v>
      </c>
      <c r="P1183" s="109">
        <v>24351527</v>
      </c>
      <c r="Q1183" s="109">
        <v>24351527</v>
      </c>
      <c r="R1183" s="109">
        <v>0</v>
      </c>
      <c r="S1183" s="107" t="s">
        <v>236</v>
      </c>
      <c r="T1183" s="105">
        <v>1</v>
      </c>
      <c r="U1183" s="107">
        <v>0</v>
      </c>
      <c r="V1183" s="107">
        <v>0</v>
      </c>
      <c r="W1183" s="107">
        <v>0</v>
      </c>
      <c r="X1183" s="78">
        <v>0</v>
      </c>
      <c r="Y1183" s="78">
        <v>0</v>
      </c>
    </row>
    <row r="1184" spans="1:25" x14ac:dyDescent="0.25">
      <c r="A1184" s="7">
        <v>1174</v>
      </c>
      <c r="B1184" s="8" t="s">
        <v>14542</v>
      </c>
      <c r="C1184" s="78" t="s">
        <v>54</v>
      </c>
      <c r="D1184" s="78">
        <v>0</v>
      </c>
      <c r="E1184" s="107" t="s">
        <v>11222</v>
      </c>
      <c r="F1184" s="108">
        <v>42402</v>
      </c>
      <c r="G1184" s="107" t="s">
        <v>9052</v>
      </c>
      <c r="H1184" s="107" t="s">
        <v>364</v>
      </c>
      <c r="I1184" s="107" t="s">
        <v>232</v>
      </c>
      <c r="J1184" s="107" t="s">
        <v>233</v>
      </c>
      <c r="K1184" s="107" t="s">
        <v>11100</v>
      </c>
      <c r="L1184" s="170" t="s">
        <v>17221</v>
      </c>
      <c r="M1184" s="107" t="s">
        <v>295</v>
      </c>
      <c r="N1184" s="107" t="s">
        <v>1057</v>
      </c>
      <c r="O1184" s="107" t="s">
        <v>255</v>
      </c>
      <c r="P1184" s="109">
        <v>0</v>
      </c>
      <c r="Q1184" s="109">
        <v>0</v>
      </c>
      <c r="R1184" s="109">
        <v>0</v>
      </c>
      <c r="S1184" s="107" t="s">
        <v>236</v>
      </c>
      <c r="T1184" s="105">
        <v>1</v>
      </c>
      <c r="U1184" s="107">
        <v>0</v>
      </c>
      <c r="V1184" s="107">
        <v>0</v>
      </c>
      <c r="W1184" s="107">
        <v>0</v>
      </c>
      <c r="X1184" s="78">
        <v>0</v>
      </c>
      <c r="Y1184" s="78">
        <v>0</v>
      </c>
    </row>
    <row r="1185" spans="1:25" x14ac:dyDescent="0.25">
      <c r="A1185" s="7">
        <v>1175</v>
      </c>
      <c r="B1185" s="8" t="s">
        <v>14543</v>
      </c>
      <c r="C1185" s="78" t="s">
        <v>54</v>
      </c>
      <c r="D1185" s="78">
        <v>0</v>
      </c>
      <c r="E1185" s="107" t="s">
        <v>11223</v>
      </c>
      <c r="F1185" s="108">
        <v>43038</v>
      </c>
      <c r="G1185" s="107" t="s">
        <v>9052</v>
      </c>
      <c r="H1185" s="107" t="s">
        <v>321</v>
      </c>
      <c r="I1185" s="107" t="s">
        <v>223</v>
      </c>
      <c r="J1185" s="107" t="s">
        <v>233</v>
      </c>
      <c r="K1185" s="107" t="s">
        <v>11100</v>
      </c>
      <c r="L1185" s="107" t="s">
        <v>11224</v>
      </c>
      <c r="M1185" s="107" t="s">
        <v>295</v>
      </c>
      <c r="N1185" s="107" t="s">
        <v>1057</v>
      </c>
      <c r="O1185" s="107" t="s">
        <v>244</v>
      </c>
      <c r="P1185" s="109">
        <v>124062414</v>
      </c>
      <c r="Q1185" s="109">
        <v>124062414</v>
      </c>
      <c r="R1185" s="109">
        <v>0</v>
      </c>
      <c r="S1185" s="107" t="s">
        <v>236</v>
      </c>
      <c r="T1185" s="105">
        <v>1</v>
      </c>
      <c r="U1185" s="107">
        <v>0</v>
      </c>
      <c r="V1185" s="107">
        <v>0</v>
      </c>
      <c r="W1185" s="107">
        <v>0</v>
      </c>
      <c r="X1185" s="78">
        <v>0</v>
      </c>
      <c r="Y1185" s="78">
        <v>0</v>
      </c>
    </row>
    <row r="1186" spans="1:25" x14ac:dyDescent="0.25">
      <c r="A1186" s="7">
        <v>1176</v>
      </c>
      <c r="B1186" s="8" t="s">
        <v>14544</v>
      </c>
      <c r="C1186" s="78" t="s">
        <v>54</v>
      </c>
      <c r="D1186" s="78">
        <v>0</v>
      </c>
      <c r="E1186" s="107" t="s">
        <v>11225</v>
      </c>
      <c r="F1186" s="108">
        <v>42319</v>
      </c>
      <c r="G1186" s="107" t="s">
        <v>246</v>
      </c>
      <c r="H1186" s="107" t="s">
        <v>350</v>
      </c>
      <c r="I1186" s="107" t="s">
        <v>232</v>
      </c>
      <c r="J1186" s="107" t="s">
        <v>233</v>
      </c>
      <c r="K1186" s="107" t="s">
        <v>11100</v>
      </c>
      <c r="L1186" s="107" t="s">
        <v>11226</v>
      </c>
      <c r="M1186" s="107" t="s">
        <v>295</v>
      </c>
      <c r="N1186" s="107" t="s">
        <v>1057</v>
      </c>
      <c r="O1186" s="107" t="s">
        <v>255</v>
      </c>
      <c r="P1186" s="109">
        <v>596218900</v>
      </c>
      <c r="Q1186" s="109">
        <v>596218900</v>
      </c>
      <c r="R1186" s="109">
        <v>0</v>
      </c>
      <c r="S1186" s="107" t="s">
        <v>236</v>
      </c>
      <c r="T1186" s="105">
        <v>1</v>
      </c>
      <c r="U1186" s="107">
        <v>0</v>
      </c>
      <c r="V1186" s="107">
        <v>0</v>
      </c>
      <c r="W1186" s="107">
        <v>0</v>
      </c>
      <c r="X1186" s="78">
        <v>0</v>
      </c>
      <c r="Y1186" s="78">
        <v>0</v>
      </c>
    </row>
    <row r="1187" spans="1:25" x14ac:dyDescent="0.25">
      <c r="A1187" s="7">
        <v>1177</v>
      </c>
      <c r="B1187" s="8" t="s">
        <v>14545</v>
      </c>
      <c r="C1187" s="78" t="s">
        <v>54</v>
      </c>
      <c r="D1187" s="78">
        <v>0</v>
      </c>
      <c r="E1187" s="107" t="s">
        <v>11227</v>
      </c>
      <c r="F1187" s="108">
        <v>42517</v>
      </c>
      <c r="G1187" s="107" t="s">
        <v>9052</v>
      </c>
      <c r="H1187" s="107" t="s">
        <v>346</v>
      </c>
      <c r="I1187" s="107" t="s">
        <v>232</v>
      </c>
      <c r="J1187" s="107" t="s">
        <v>233</v>
      </c>
      <c r="K1187" s="107" t="s">
        <v>11100</v>
      </c>
      <c r="L1187" s="107" t="s">
        <v>11228</v>
      </c>
      <c r="M1187" s="107" t="s">
        <v>295</v>
      </c>
      <c r="N1187" s="107" t="s">
        <v>1057</v>
      </c>
      <c r="O1187" s="107" t="s">
        <v>255</v>
      </c>
      <c r="P1187" s="109">
        <v>31086880</v>
      </c>
      <c r="Q1187" s="109">
        <v>31086880</v>
      </c>
      <c r="R1187" s="109">
        <v>0</v>
      </c>
      <c r="S1187" s="107" t="s">
        <v>236</v>
      </c>
      <c r="T1187" s="105">
        <v>1</v>
      </c>
      <c r="U1187" s="107">
        <v>0</v>
      </c>
      <c r="V1187" s="107">
        <v>0</v>
      </c>
      <c r="W1187" s="107">
        <v>0</v>
      </c>
      <c r="X1187" s="78">
        <v>0</v>
      </c>
      <c r="Y1187" s="78">
        <v>0</v>
      </c>
    </row>
    <row r="1188" spans="1:25" x14ac:dyDescent="0.25">
      <c r="A1188" s="7">
        <v>1178</v>
      </c>
      <c r="B1188" s="8" t="s">
        <v>14546</v>
      </c>
      <c r="C1188" s="78" t="s">
        <v>54</v>
      </c>
      <c r="D1188" s="78">
        <v>0</v>
      </c>
      <c r="E1188" s="107" t="s">
        <v>11229</v>
      </c>
      <c r="F1188" s="108">
        <v>42620</v>
      </c>
      <c r="G1188" s="107" t="s">
        <v>9052</v>
      </c>
      <c r="H1188" s="107" t="s">
        <v>327</v>
      </c>
      <c r="I1188" s="107" t="s">
        <v>232</v>
      </c>
      <c r="J1188" s="107" t="s">
        <v>233</v>
      </c>
      <c r="K1188" s="107" t="s">
        <v>11100</v>
      </c>
      <c r="L1188" s="107" t="s">
        <v>11230</v>
      </c>
      <c r="M1188" s="107" t="s">
        <v>295</v>
      </c>
      <c r="N1188" s="107" t="s">
        <v>1057</v>
      </c>
      <c r="O1188" s="107" t="s">
        <v>244</v>
      </c>
      <c r="P1188" s="109">
        <v>1321897555</v>
      </c>
      <c r="Q1188" s="109">
        <v>1321897555</v>
      </c>
      <c r="R1188" s="109">
        <v>0</v>
      </c>
      <c r="S1188" s="107" t="s">
        <v>236</v>
      </c>
      <c r="T1188" s="105">
        <v>1</v>
      </c>
      <c r="U1188" s="107">
        <v>0</v>
      </c>
      <c r="V1188" s="107">
        <v>0</v>
      </c>
      <c r="W1188" s="107">
        <v>0</v>
      </c>
      <c r="X1188" s="78">
        <v>0</v>
      </c>
      <c r="Y1188" s="78">
        <v>0</v>
      </c>
    </row>
    <row r="1189" spans="1:25" x14ac:dyDescent="0.25">
      <c r="A1189" s="7">
        <v>1179</v>
      </c>
      <c r="B1189" s="8" t="s">
        <v>14547</v>
      </c>
      <c r="C1189" s="78" t="s">
        <v>54</v>
      </c>
      <c r="D1189" s="78">
        <v>0</v>
      </c>
      <c r="E1189" s="107" t="s">
        <v>11231</v>
      </c>
      <c r="F1189" s="108">
        <v>43410</v>
      </c>
      <c r="G1189" s="107" t="s">
        <v>246</v>
      </c>
      <c r="H1189" s="107" t="s">
        <v>350</v>
      </c>
      <c r="I1189" s="107" t="s">
        <v>223</v>
      </c>
      <c r="J1189" s="107" t="s">
        <v>233</v>
      </c>
      <c r="K1189" s="107" t="s">
        <v>11100</v>
      </c>
      <c r="L1189" s="107" t="s">
        <v>11232</v>
      </c>
      <c r="M1189" s="107" t="s">
        <v>295</v>
      </c>
      <c r="N1189" s="107" t="s">
        <v>1057</v>
      </c>
      <c r="O1189" s="107" t="s">
        <v>255</v>
      </c>
      <c r="P1189" s="109">
        <v>5017822</v>
      </c>
      <c r="Q1189" s="109">
        <v>5017822</v>
      </c>
      <c r="R1189" s="109">
        <v>0</v>
      </c>
      <c r="S1189" s="107" t="s">
        <v>236</v>
      </c>
      <c r="T1189" s="105">
        <v>1</v>
      </c>
      <c r="U1189" s="107">
        <v>0</v>
      </c>
      <c r="V1189" s="107">
        <v>0</v>
      </c>
      <c r="W1189" s="107">
        <v>0</v>
      </c>
      <c r="X1189" s="78">
        <v>0</v>
      </c>
      <c r="Y1189" s="78">
        <v>0</v>
      </c>
    </row>
    <row r="1190" spans="1:25" x14ac:dyDescent="0.25">
      <c r="A1190" s="7">
        <v>1180</v>
      </c>
      <c r="B1190" s="8" t="s">
        <v>14548</v>
      </c>
      <c r="C1190" s="78" t="s">
        <v>54</v>
      </c>
      <c r="D1190" s="78">
        <v>0</v>
      </c>
      <c r="E1190" s="107" t="s">
        <v>11233</v>
      </c>
      <c r="F1190" s="108">
        <v>43152</v>
      </c>
      <c r="G1190" s="107" t="s">
        <v>9052</v>
      </c>
      <c r="H1190" s="107" t="s">
        <v>346</v>
      </c>
      <c r="I1190" s="107" t="s">
        <v>232</v>
      </c>
      <c r="J1190" s="107" t="s">
        <v>233</v>
      </c>
      <c r="K1190" s="107" t="s">
        <v>11100</v>
      </c>
      <c r="L1190" s="107" t="s">
        <v>11234</v>
      </c>
      <c r="M1190" s="107" t="s">
        <v>295</v>
      </c>
      <c r="N1190" s="107" t="s">
        <v>1057</v>
      </c>
      <c r="O1190" s="107" t="s">
        <v>255</v>
      </c>
      <c r="P1190" s="109">
        <v>149748708</v>
      </c>
      <c r="Q1190" s="109">
        <v>149748708</v>
      </c>
      <c r="R1190" s="109">
        <v>102083623</v>
      </c>
      <c r="S1190" s="107" t="s">
        <v>236</v>
      </c>
      <c r="T1190" s="105">
        <v>1</v>
      </c>
      <c r="U1190" s="107">
        <v>0</v>
      </c>
      <c r="V1190" s="107">
        <v>0</v>
      </c>
      <c r="W1190" s="107">
        <v>0</v>
      </c>
      <c r="X1190" s="78">
        <v>0</v>
      </c>
      <c r="Y1190" s="78">
        <v>0</v>
      </c>
    </row>
    <row r="1191" spans="1:25" x14ac:dyDescent="0.25">
      <c r="A1191" s="7">
        <v>1181</v>
      </c>
      <c r="B1191" s="8" t="s">
        <v>14549</v>
      </c>
      <c r="C1191" s="78" t="s">
        <v>54</v>
      </c>
      <c r="D1191" s="78">
        <v>0</v>
      </c>
      <c r="E1191" s="107" t="s">
        <v>11235</v>
      </c>
      <c r="F1191" s="108">
        <v>43222</v>
      </c>
      <c r="G1191" s="107" t="s">
        <v>9052</v>
      </c>
      <c r="H1191" s="107" t="s">
        <v>346</v>
      </c>
      <c r="I1191" s="107" t="s">
        <v>232</v>
      </c>
      <c r="J1191" s="107" t="s">
        <v>233</v>
      </c>
      <c r="K1191" s="107" t="s">
        <v>11100</v>
      </c>
      <c r="L1191" s="107" t="s">
        <v>11236</v>
      </c>
      <c r="M1191" s="107" t="s">
        <v>295</v>
      </c>
      <c r="N1191" s="107" t="s">
        <v>1057</v>
      </c>
      <c r="O1191" s="107" t="s">
        <v>244</v>
      </c>
      <c r="P1191" s="109">
        <v>91323368</v>
      </c>
      <c r="Q1191" s="109">
        <v>91323368</v>
      </c>
      <c r="R1191" s="109">
        <v>0</v>
      </c>
      <c r="S1191" s="107" t="s">
        <v>236</v>
      </c>
      <c r="T1191" s="105">
        <v>1</v>
      </c>
      <c r="U1191" s="107">
        <v>0</v>
      </c>
      <c r="V1191" s="107">
        <v>0</v>
      </c>
      <c r="W1191" s="107">
        <v>0</v>
      </c>
      <c r="X1191" s="78">
        <v>0</v>
      </c>
      <c r="Y1191" s="78">
        <v>0</v>
      </c>
    </row>
    <row r="1192" spans="1:25" x14ac:dyDescent="0.25">
      <c r="A1192" s="7">
        <v>1182</v>
      </c>
      <c r="B1192" s="8" t="s">
        <v>14550</v>
      </c>
      <c r="C1192" s="78" t="s">
        <v>54</v>
      </c>
      <c r="D1192" s="78">
        <v>0</v>
      </c>
      <c r="E1192" s="107" t="s">
        <v>11237</v>
      </c>
      <c r="F1192" s="108">
        <v>43390</v>
      </c>
      <c r="G1192" s="107" t="s">
        <v>9052</v>
      </c>
      <c r="H1192" s="107" t="s">
        <v>346</v>
      </c>
      <c r="I1192" s="107" t="s">
        <v>232</v>
      </c>
      <c r="J1192" s="107" t="s">
        <v>233</v>
      </c>
      <c r="K1192" s="107" t="s">
        <v>11100</v>
      </c>
      <c r="L1192" s="107" t="s">
        <v>11238</v>
      </c>
      <c r="M1192" s="107" t="s">
        <v>295</v>
      </c>
      <c r="N1192" s="107" t="s">
        <v>1057</v>
      </c>
      <c r="O1192" s="107" t="s">
        <v>244</v>
      </c>
      <c r="P1192" s="109">
        <v>2449715</v>
      </c>
      <c r="Q1192" s="109">
        <v>2449715</v>
      </c>
      <c r="R1192" s="109">
        <v>0</v>
      </c>
      <c r="S1192" s="107" t="s">
        <v>236</v>
      </c>
      <c r="T1192" s="105">
        <v>1</v>
      </c>
      <c r="U1192" s="107">
        <v>0</v>
      </c>
      <c r="V1192" s="107">
        <v>0</v>
      </c>
      <c r="W1192" s="107">
        <v>0</v>
      </c>
      <c r="X1192" s="78">
        <v>0</v>
      </c>
      <c r="Y1192" s="78">
        <v>0</v>
      </c>
    </row>
    <row r="1193" spans="1:25" x14ac:dyDescent="0.25">
      <c r="A1193" s="7">
        <v>1183</v>
      </c>
      <c r="B1193" s="8" t="s">
        <v>14551</v>
      </c>
      <c r="C1193" s="78" t="s">
        <v>54</v>
      </c>
      <c r="D1193" s="78">
        <v>0</v>
      </c>
      <c r="E1193" s="107" t="s">
        <v>11239</v>
      </c>
      <c r="F1193" s="108">
        <v>43528</v>
      </c>
      <c r="G1193" s="107" t="s">
        <v>9052</v>
      </c>
      <c r="H1193" s="107" t="s">
        <v>362</v>
      </c>
      <c r="I1193" s="107" t="s">
        <v>232</v>
      </c>
      <c r="J1193" s="107" t="s">
        <v>233</v>
      </c>
      <c r="K1193" s="107" t="s">
        <v>11100</v>
      </c>
      <c r="L1193" s="107" t="s">
        <v>11240</v>
      </c>
      <c r="M1193" s="107" t="s">
        <v>295</v>
      </c>
      <c r="N1193" s="107" t="s">
        <v>1057</v>
      </c>
      <c r="O1193" s="107" t="s">
        <v>244</v>
      </c>
      <c r="P1193" s="109">
        <v>685584000</v>
      </c>
      <c r="Q1193" s="109">
        <v>685584000</v>
      </c>
      <c r="R1193" s="109">
        <v>0</v>
      </c>
      <c r="S1193" s="107" t="s">
        <v>236</v>
      </c>
      <c r="T1193" s="105">
        <v>1</v>
      </c>
      <c r="U1193" s="107">
        <v>0</v>
      </c>
      <c r="V1193" s="107">
        <v>0</v>
      </c>
      <c r="W1193" s="107">
        <v>0</v>
      </c>
      <c r="X1193" s="78">
        <v>0</v>
      </c>
      <c r="Y1193" s="78">
        <v>0</v>
      </c>
    </row>
    <row r="1194" spans="1:25" x14ac:dyDescent="0.25">
      <c r="A1194" s="7">
        <v>1184</v>
      </c>
      <c r="B1194" s="8" t="s">
        <v>14552</v>
      </c>
      <c r="C1194" s="78" t="s">
        <v>54</v>
      </c>
      <c r="D1194" s="78">
        <v>0</v>
      </c>
      <c r="E1194" s="107" t="s">
        <v>11241</v>
      </c>
      <c r="F1194" s="108">
        <v>43556</v>
      </c>
      <c r="G1194" s="107" t="s">
        <v>9052</v>
      </c>
      <c r="H1194" s="107" t="s">
        <v>346</v>
      </c>
      <c r="I1194" s="107" t="s">
        <v>232</v>
      </c>
      <c r="J1194" s="107" t="s">
        <v>233</v>
      </c>
      <c r="K1194" s="107" t="s">
        <v>11100</v>
      </c>
      <c r="L1194" s="107" t="s">
        <v>11242</v>
      </c>
      <c r="M1194" s="107" t="s">
        <v>295</v>
      </c>
      <c r="N1194" s="107" t="s">
        <v>1057</v>
      </c>
      <c r="O1194" s="107" t="s">
        <v>244</v>
      </c>
      <c r="P1194" s="109">
        <v>1863140</v>
      </c>
      <c r="Q1194" s="109">
        <v>1863140</v>
      </c>
      <c r="R1194" s="109">
        <v>0</v>
      </c>
      <c r="S1194" s="107" t="s">
        <v>236</v>
      </c>
      <c r="T1194" s="105">
        <v>1</v>
      </c>
      <c r="U1194" s="107">
        <v>0</v>
      </c>
      <c r="V1194" s="107">
        <v>0</v>
      </c>
      <c r="W1194" s="107">
        <v>0</v>
      </c>
      <c r="X1194" s="78">
        <v>0</v>
      </c>
      <c r="Y1194" s="78">
        <v>0</v>
      </c>
    </row>
    <row r="1195" spans="1:25" x14ac:dyDescent="0.25">
      <c r="A1195" s="7">
        <v>1185</v>
      </c>
      <c r="B1195" s="8" t="s">
        <v>14553</v>
      </c>
      <c r="C1195" s="78" t="s">
        <v>54</v>
      </c>
      <c r="D1195" s="78">
        <v>0</v>
      </c>
      <c r="E1195" s="107" t="s">
        <v>11243</v>
      </c>
      <c r="F1195" s="108">
        <v>43682</v>
      </c>
      <c r="G1195" s="107" t="s">
        <v>9052</v>
      </c>
      <c r="H1195" s="107" t="s">
        <v>346</v>
      </c>
      <c r="I1195" s="107" t="s">
        <v>232</v>
      </c>
      <c r="J1195" s="107" t="s">
        <v>233</v>
      </c>
      <c r="K1195" s="107" t="s">
        <v>11100</v>
      </c>
      <c r="L1195" s="107" t="s">
        <v>11244</v>
      </c>
      <c r="M1195" s="107" t="s">
        <v>295</v>
      </c>
      <c r="N1195" s="107" t="s">
        <v>1057</v>
      </c>
      <c r="O1195" s="107" t="s">
        <v>244</v>
      </c>
      <c r="P1195" s="109">
        <v>2281270</v>
      </c>
      <c r="Q1195" s="109">
        <v>2281270</v>
      </c>
      <c r="R1195" s="109">
        <v>1471241</v>
      </c>
      <c r="S1195" s="107" t="s">
        <v>236</v>
      </c>
      <c r="T1195" s="105">
        <v>1</v>
      </c>
      <c r="U1195" s="107">
        <v>0</v>
      </c>
      <c r="V1195" s="107">
        <v>0</v>
      </c>
      <c r="W1195" s="107">
        <v>0</v>
      </c>
      <c r="X1195" s="78">
        <v>0</v>
      </c>
      <c r="Y1195" s="78">
        <v>0</v>
      </c>
    </row>
    <row r="1196" spans="1:25" x14ac:dyDescent="0.25">
      <c r="A1196" s="7">
        <v>1186</v>
      </c>
      <c r="B1196" s="8" t="s">
        <v>14554</v>
      </c>
      <c r="C1196" s="78" t="s">
        <v>54</v>
      </c>
      <c r="D1196" s="78">
        <v>0</v>
      </c>
      <c r="E1196" s="107" t="s">
        <v>11245</v>
      </c>
      <c r="F1196" s="108">
        <v>43713</v>
      </c>
      <c r="G1196" s="107" t="s">
        <v>9052</v>
      </c>
      <c r="H1196" s="107" t="s">
        <v>346</v>
      </c>
      <c r="I1196" s="107" t="s">
        <v>232</v>
      </c>
      <c r="J1196" s="107" t="s">
        <v>233</v>
      </c>
      <c r="K1196" s="107" t="s">
        <v>11100</v>
      </c>
      <c r="L1196" s="107" t="s">
        <v>11246</v>
      </c>
      <c r="M1196" s="107" t="s">
        <v>295</v>
      </c>
      <c r="N1196" s="107" t="s">
        <v>1057</v>
      </c>
      <c r="O1196" s="107" t="s">
        <v>244</v>
      </c>
      <c r="P1196" s="109">
        <v>2281270</v>
      </c>
      <c r="Q1196" s="109">
        <v>2281270</v>
      </c>
      <c r="R1196" s="109">
        <v>1465865</v>
      </c>
      <c r="S1196" s="107" t="s">
        <v>236</v>
      </c>
      <c r="T1196" s="105">
        <v>1</v>
      </c>
      <c r="U1196" s="107">
        <v>0</v>
      </c>
      <c r="V1196" s="107">
        <v>0</v>
      </c>
      <c r="W1196" s="107">
        <v>0</v>
      </c>
      <c r="X1196" s="78">
        <v>0</v>
      </c>
      <c r="Y1196" s="78">
        <v>0</v>
      </c>
    </row>
    <row r="1197" spans="1:25" x14ac:dyDescent="0.25">
      <c r="A1197" s="7">
        <v>1187</v>
      </c>
      <c r="B1197" s="8" t="s">
        <v>14555</v>
      </c>
      <c r="C1197" s="78" t="s">
        <v>54</v>
      </c>
      <c r="D1197" s="78">
        <v>0</v>
      </c>
      <c r="E1197" s="107" t="s">
        <v>11247</v>
      </c>
      <c r="F1197" s="108">
        <v>43635</v>
      </c>
      <c r="G1197" s="107" t="s">
        <v>9052</v>
      </c>
      <c r="H1197" s="107" t="s">
        <v>346</v>
      </c>
      <c r="I1197" s="107" t="s">
        <v>232</v>
      </c>
      <c r="J1197" s="107" t="s">
        <v>233</v>
      </c>
      <c r="K1197" s="107" t="s">
        <v>11100</v>
      </c>
      <c r="L1197" s="107" t="s">
        <v>11248</v>
      </c>
      <c r="M1197" s="107" t="s">
        <v>295</v>
      </c>
      <c r="N1197" s="107" t="s">
        <v>1057</v>
      </c>
      <c r="O1197" s="107" t="s">
        <v>244</v>
      </c>
      <c r="P1197" s="109">
        <v>2281270</v>
      </c>
      <c r="Q1197" s="109">
        <v>2281270</v>
      </c>
      <c r="R1197" s="109">
        <v>1479028</v>
      </c>
      <c r="S1197" s="107" t="s">
        <v>236</v>
      </c>
      <c r="T1197" s="105">
        <v>1</v>
      </c>
      <c r="U1197" s="107">
        <v>0</v>
      </c>
      <c r="V1197" s="107">
        <v>0</v>
      </c>
      <c r="W1197" s="107">
        <v>0</v>
      </c>
      <c r="X1197" s="78">
        <v>0</v>
      </c>
      <c r="Y1197" s="78">
        <v>0</v>
      </c>
    </row>
    <row r="1198" spans="1:25" x14ac:dyDescent="0.25">
      <c r="A1198" s="7">
        <v>1188</v>
      </c>
      <c r="B1198" s="8" t="s">
        <v>14556</v>
      </c>
      <c r="C1198" s="78" t="s">
        <v>54</v>
      </c>
      <c r="D1198" s="78">
        <v>0</v>
      </c>
      <c r="E1198" s="107" t="s">
        <v>11249</v>
      </c>
      <c r="F1198" s="108">
        <v>43710</v>
      </c>
      <c r="G1198" s="107" t="s">
        <v>9052</v>
      </c>
      <c r="H1198" s="107" t="s">
        <v>346</v>
      </c>
      <c r="I1198" s="107" t="s">
        <v>232</v>
      </c>
      <c r="J1198" s="107" t="s">
        <v>233</v>
      </c>
      <c r="K1198" s="107" t="s">
        <v>11100</v>
      </c>
      <c r="L1198" s="107" t="s">
        <v>11250</v>
      </c>
      <c r="M1198" s="107" t="s">
        <v>295</v>
      </c>
      <c r="N1198" s="107" t="s">
        <v>1057</v>
      </c>
      <c r="O1198" s="107" t="s">
        <v>244</v>
      </c>
      <c r="P1198" s="109">
        <v>1952523</v>
      </c>
      <c r="Q1198" s="109">
        <v>1952523</v>
      </c>
      <c r="R1198" s="109">
        <v>1254797</v>
      </c>
      <c r="S1198" s="107" t="s">
        <v>236</v>
      </c>
      <c r="T1198" s="105">
        <v>1</v>
      </c>
      <c r="U1198" s="107">
        <v>0</v>
      </c>
      <c r="V1198" s="107">
        <v>0</v>
      </c>
      <c r="W1198" s="107">
        <v>0</v>
      </c>
      <c r="X1198" s="78">
        <v>0</v>
      </c>
      <c r="Y1198" s="78">
        <v>0</v>
      </c>
    </row>
    <row r="1199" spans="1:25" x14ac:dyDescent="0.25">
      <c r="A1199" s="7">
        <v>1189</v>
      </c>
      <c r="B1199" s="8" t="s">
        <v>14557</v>
      </c>
      <c r="C1199" s="78" t="s">
        <v>54</v>
      </c>
      <c r="D1199" s="78">
        <v>0</v>
      </c>
      <c r="E1199" s="107" t="s">
        <v>11251</v>
      </c>
      <c r="F1199" s="108">
        <v>43677</v>
      </c>
      <c r="G1199" s="107" t="s">
        <v>9052</v>
      </c>
      <c r="H1199" s="107" t="s">
        <v>346</v>
      </c>
      <c r="I1199" s="107" t="s">
        <v>232</v>
      </c>
      <c r="J1199" s="107" t="s">
        <v>233</v>
      </c>
      <c r="K1199" s="107" t="s">
        <v>11100</v>
      </c>
      <c r="L1199" s="107" t="s">
        <v>11252</v>
      </c>
      <c r="M1199" s="107" t="s">
        <v>295</v>
      </c>
      <c r="N1199" s="107" t="s">
        <v>1057</v>
      </c>
      <c r="O1199" s="107" t="s">
        <v>244</v>
      </c>
      <c r="P1199" s="109">
        <v>1005589</v>
      </c>
      <c r="Q1199" s="109">
        <v>1005589</v>
      </c>
      <c r="R1199" s="109">
        <v>0</v>
      </c>
      <c r="S1199" s="107" t="s">
        <v>236</v>
      </c>
      <c r="T1199" s="105">
        <v>1</v>
      </c>
      <c r="U1199" s="107">
        <v>0</v>
      </c>
      <c r="V1199" s="107">
        <v>0</v>
      </c>
      <c r="W1199" s="107">
        <v>0</v>
      </c>
      <c r="X1199" s="78">
        <v>0</v>
      </c>
      <c r="Y1199" s="78">
        <v>0</v>
      </c>
    </row>
    <row r="1200" spans="1:25" x14ac:dyDescent="0.25">
      <c r="A1200" s="7">
        <v>1190</v>
      </c>
      <c r="B1200" s="8" t="s">
        <v>14558</v>
      </c>
      <c r="C1200" s="78" t="s">
        <v>54</v>
      </c>
      <c r="D1200" s="78">
        <v>0</v>
      </c>
      <c r="E1200" s="107" t="s">
        <v>11253</v>
      </c>
      <c r="F1200" s="108">
        <v>43710</v>
      </c>
      <c r="G1200" s="107" t="s">
        <v>9052</v>
      </c>
      <c r="H1200" s="107" t="s">
        <v>346</v>
      </c>
      <c r="I1200" s="107" t="s">
        <v>232</v>
      </c>
      <c r="J1200" s="107" t="s">
        <v>233</v>
      </c>
      <c r="K1200" s="107" t="s">
        <v>11100</v>
      </c>
      <c r="L1200" s="107" t="s">
        <v>11254</v>
      </c>
      <c r="M1200" s="107" t="s">
        <v>295</v>
      </c>
      <c r="N1200" s="107" t="s">
        <v>1057</v>
      </c>
      <c r="O1200" s="107" t="s">
        <v>244</v>
      </c>
      <c r="P1200" s="109">
        <v>2281270</v>
      </c>
      <c r="Q1200" s="109">
        <v>2281270</v>
      </c>
      <c r="R1200" s="109">
        <v>1466068</v>
      </c>
      <c r="S1200" s="107" t="s">
        <v>236</v>
      </c>
      <c r="T1200" s="105">
        <v>1</v>
      </c>
      <c r="U1200" s="107">
        <v>0</v>
      </c>
      <c r="V1200" s="107">
        <v>0</v>
      </c>
      <c r="W1200" s="107">
        <v>0</v>
      </c>
      <c r="X1200" s="78">
        <v>0</v>
      </c>
      <c r="Y1200" s="78">
        <v>0</v>
      </c>
    </row>
    <row r="1201" spans="1:25" x14ac:dyDescent="0.25">
      <c r="A1201" s="7">
        <v>1191</v>
      </c>
      <c r="B1201" s="8" t="s">
        <v>14559</v>
      </c>
      <c r="C1201" s="78" t="s">
        <v>54</v>
      </c>
      <c r="D1201" s="78">
        <v>0</v>
      </c>
      <c r="E1201" s="107" t="s">
        <v>11255</v>
      </c>
      <c r="F1201" s="108">
        <v>43697</v>
      </c>
      <c r="G1201" s="107" t="s">
        <v>9052</v>
      </c>
      <c r="H1201" s="107" t="s">
        <v>346</v>
      </c>
      <c r="I1201" s="107" t="s">
        <v>232</v>
      </c>
      <c r="J1201" s="107" t="s">
        <v>233</v>
      </c>
      <c r="K1201" s="107" t="s">
        <v>11100</v>
      </c>
      <c r="L1201" s="107" t="s">
        <v>11256</v>
      </c>
      <c r="M1201" s="107" t="s">
        <v>295</v>
      </c>
      <c r="N1201" s="107" t="s">
        <v>1057</v>
      </c>
      <c r="O1201" s="107" t="s">
        <v>244</v>
      </c>
      <c r="P1201" s="109">
        <v>1809567</v>
      </c>
      <c r="Q1201" s="109">
        <v>1809567</v>
      </c>
      <c r="R1201" s="109">
        <v>0</v>
      </c>
      <c r="S1201" s="107" t="s">
        <v>236</v>
      </c>
      <c r="T1201" s="105">
        <v>1</v>
      </c>
      <c r="U1201" s="107">
        <v>0</v>
      </c>
      <c r="V1201" s="107">
        <v>0</v>
      </c>
      <c r="W1201" s="107">
        <v>0</v>
      </c>
      <c r="X1201" s="78">
        <v>0</v>
      </c>
      <c r="Y1201" s="78">
        <v>0</v>
      </c>
    </row>
    <row r="1202" spans="1:25" x14ac:dyDescent="0.25">
      <c r="A1202" s="7">
        <v>1192</v>
      </c>
      <c r="B1202" s="8" t="s">
        <v>14560</v>
      </c>
      <c r="C1202" s="78" t="s">
        <v>54</v>
      </c>
      <c r="D1202" s="78">
        <v>0</v>
      </c>
      <c r="E1202" s="107" t="s">
        <v>11257</v>
      </c>
      <c r="F1202" s="108">
        <v>43710</v>
      </c>
      <c r="G1202" s="107" t="s">
        <v>9052</v>
      </c>
      <c r="H1202" s="107" t="s">
        <v>346</v>
      </c>
      <c r="I1202" s="107" t="s">
        <v>232</v>
      </c>
      <c r="J1202" s="107" t="s">
        <v>233</v>
      </c>
      <c r="K1202" s="107" t="s">
        <v>11100</v>
      </c>
      <c r="L1202" s="107" t="s">
        <v>11258</v>
      </c>
      <c r="M1202" s="107" t="s">
        <v>295</v>
      </c>
      <c r="N1202" s="107" t="s">
        <v>1057</v>
      </c>
      <c r="O1202" s="107" t="s">
        <v>244</v>
      </c>
      <c r="P1202" s="109">
        <v>2148078</v>
      </c>
      <c r="Q1202" s="109">
        <v>2148078</v>
      </c>
      <c r="R1202" s="109">
        <v>0</v>
      </c>
      <c r="S1202" s="107" t="s">
        <v>236</v>
      </c>
      <c r="T1202" s="105">
        <v>1</v>
      </c>
      <c r="U1202" s="107">
        <v>0</v>
      </c>
      <c r="V1202" s="107">
        <v>0</v>
      </c>
      <c r="W1202" s="107">
        <v>0</v>
      </c>
      <c r="X1202" s="78">
        <v>0</v>
      </c>
      <c r="Y1202" s="78">
        <v>0</v>
      </c>
    </row>
    <row r="1203" spans="1:25" x14ac:dyDescent="0.25">
      <c r="A1203" s="7">
        <v>1193</v>
      </c>
      <c r="B1203" s="8" t="s">
        <v>14561</v>
      </c>
      <c r="C1203" s="78" t="s">
        <v>54</v>
      </c>
      <c r="D1203" s="78">
        <v>0</v>
      </c>
      <c r="E1203" s="107" t="s">
        <v>11259</v>
      </c>
      <c r="F1203" s="108">
        <v>43697</v>
      </c>
      <c r="G1203" s="107" t="s">
        <v>9052</v>
      </c>
      <c r="H1203" s="107" t="s">
        <v>346</v>
      </c>
      <c r="I1203" s="107" t="s">
        <v>232</v>
      </c>
      <c r="J1203" s="107" t="s">
        <v>233</v>
      </c>
      <c r="K1203" s="107" t="s">
        <v>11100</v>
      </c>
      <c r="L1203" s="107" t="s">
        <v>11260</v>
      </c>
      <c r="M1203" s="107" t="s">
        <v>295</v>
      </c>
      <c r="N1203" s="107" t="s">
        <v>1057</v>
      </c>
      <c r="O1203" s="107" t="s">
        <v>244</v>
      </c>
      <c r="P1203" s="109">
        <v>2281270</v>
      </c>
      <c r="Q1203" s="109">
        <v>2281270</v>
      </c>
      <c r="R1203" s="109">
        <v>1470223</v>
      </c>
      <c r="S1203" s="107" t="s">
        <v>236</v>
      </c>
      <c r="T1203" s="105">
        <v>1</v>
      </c>
      <c r="U1203" s="107">
        <v>0</v>
      </c>
      <c r="V1203" s="107">
        <v>0</v>
      </c>
      <c r="W1203" s="107">
        <v>0</v>
      </c>
      <c r="X1203" s="78">
        <v>0</v>
      </c>
      <c r="Y1203" s="78">
        <v>0</v>
      </c>
    </row>
    <row r="1204" spans="1:25" x14ac:dyDescent="0.25">
      <c r="A1204" s="7">
        <v>1194</v>
      </c>
      <c r="B1204" s="8" t="s">
        <v>14562</v>
      </c>
      <c r="C1204" s="78" t="s">
        <v>54</v>
      </c>
      <c r="D1204" s="78">
        <v>0</v>
      </c>
      <c r="E1204" s="107" t="s">
        <v>11261</v>
      </c>
      <c r="F1204" s="108">
        <v>43710</v>
      </c>
      <c r="G1204" s="107" t="s">
        <v>9052</v>
      </c>
      <c r="H1204" s="107" t="s">
        <v>346</v>
      </c>
      <c r="I1204" s="107" t="s">
        <v>232</v>
      </c>
      <c r="J1204" s="107" t="s">
        <v>233</v>
      </c>
      <c r="K1204" s="107" t="s">
        <v>11100</v>
      </c>
      <c r="L1204" s="107" t="s">
        <v>11262</v>
      </c>
      <c r="M1204" s="107" t="s">
        <v>295</v>
      </c>
      <c r="N1204" s="107" t="s">
        <v>1057</v>
      </c>
      <c r="O1204" s="107" t="s">
        <v>244</v>
      </c>
      <c r="P1204" s="109">
        <v>2281270</v>
      </c>
      <c r="Q1204" s="109">
        <v>2281270</v>
      </c>
      <c r="R1204" s="109">
        <v>1466068</v>
      </c>
      <c r="S1204" s="107" t="s">
        <v>236</v>
      </c>
      <c r="T1204" s="105">
        <v>1</v>
      </c>
      <c r="U1204" s="107">
        <v>0</v>
      </c>
      <c r="V1204" s="107">
        <v>0</v>
      </c>
      <c r="W1204" s="107">
        <v>0</v>
      </c>
      <c r="X1204" s="78">
        <v>0</v>
      </c>
      <c r="Y1204" s="78">
        <v>0</v>
      </c>
    </row>
    <row r="1205" spans="1:25" x14ac:dyDescent="0.25">
      <c r="A1205" s="7">
        <v>1195</v>
      </c>
      <c r="B1205" s="8" t="s">
        <v>14563</v>
      </c>
      <c r="C1205" s="78" t="s">
        <v>54</v>
      </c>
      <c r="D1205" s="78">
        <v>0</v>
      </c>
      <c r="E1205" s="107" t="s">
        <v>11263</v>
      </c>
      <c r="F1205" s="108">
        <v>43697</v>
      </c>
      <c r="G1205" s="107" t="s">
        <v>9052</v>
      </c>
      <c r="H1205" s="107" t="s">
        <v>346</v>
      </c>
      <c r="I1205" s="107" t="s">
        <v>232</v>
      </c>
      <c r="J1205" s="107" t="s">
        <v>233</v>
      </c>
      <c r="K1205" s="107" t="s">
        <v>11100</v>
      </c>
      <c r="L1205" s="107" t="s">
        <v>11264</v>
      </c>
      <c r="M1205" s="107" t="s">
        <v>295</v>
      </c>
      <c r="N1205" s="107" t="s">
        <v>1057</v>
      </c>
      <c r="O1205" s="107" t="s">
        <v>244</v>
      </c>
      <c r="P1205" s="109">
        <v>2281270</v>
      </c>
      <c r="Q1205" s="109">
        <v>2281270</v>
      </c>
      <c r="R1205" s="109">
        <v>1470223</v>
      </c>
      <c r="S1205" s="107" t="s">
        <v>236</v>
      </c>
      <c r="T1205" s="105">
        <v>1</v>
      </c>
      <c r="U1205" s="107">
        <v>0</v>
      </c>
      <c r="V1205" s="107">
        <v>0</v>
      </c>
      <c r="W1205" s="107">
        <v>0</v>
      </c>
      <c r="X1205" s="78">
        <v>0</v>
      </c>
      <c r="Y1205" s="78">
        <v>0</v>
      </c>
    </row>
    <row r="1206" spans="1:25" x14ac:dyDescent="0.25">
      <c r="A1206" s="7">
        <v>1196</v>
      </c>
      <c r="B1206" s="8" t="s">
        <v>14564</v>
      </c>
      <c r="C1206" s="78" t="s">
        <v>54</v>
      </c>
      <c r="D1206" s="78">
        <v>0</v>
      </c>
      <c r="E1206" s="107" t="s">
        <v>11265</v>
      </c>
      <c r="F1206" s="108">
        <v>43710</v>
      </c>
      <c r="G1206" s="107" t="s">
        <v>9052</v>
      </c>
      <c r="H1206" s="107" t="s">
        <v>346</v>
      </c>
      <c r="I1206" s="107" t="s">
        <v>232</v>
      </c>
      <c r="J1206" s="107" t="s">
        <v>233</v>
      </c>
      <c r="K1206" s="107" t="s">
        <v>11100</v>
      </c>
      <c r="L1206" s="107" t="s">
        <v>11266</v>
      </c>
      <c r="M1206" s="107" t="s">
        <v>295</v>
      </c>
      <c r="N1206" s="107" t="s">
        <v>1057</v>
      </c>
      <c r="O1206" s="107" t="s">
        <v>244</v>
      </c>
      <c r="P1206" s="109">
        <v>2281270</v>
      </c>
      <c r="Q1206" s="109">
        <v>2281270</v>
      </c>
      <c r="R1206" s="109">
        <v>1466068</v>
      </c>
      <c r="S1206" s="107" t="s">
        <v>236</v>
      </c>
      <c r="T1206" s="105">
        <v>1</v>
      </c>
      <c r="U1206" s="107">
        <v>0</v>
      </c>
      <c r="V1206" s="107">
        <v>0</v>
      </c>
      <c r="W1206" s="107">
        <v>0</v>
      </c>
      <c r="X1206" s="78">
        <v>0</v>
      </c>
      <c r="Y1206" s="78">
        <v>0</v>
      </c>
    </row>
    <row r="1207" spans="1:25" x14ac:dyDescent="0.25">
      <c r="A1207" s="7">
        <v>1197</v>
      </c>
      <c r="B1207" s="8" t="s">
        <v>14565</v>
      </c>
      <c r="C1207" s="78" t="s">
        <v>54</v>
      </c>
      <c r="D1207" s="78">
        <v>0</v>
      </c>
      <c r="E1207" s="107" t="s">
        <v>11267</v>
      </c>
      <c r="F1207" s="108">
        <v>43710</v>
      </c>
      <c r="G1207" s="107" t="s">
        <v>9052</v>
      </c>
      <c r="H1207" s="107" t="s">
        <v>346</v>
      </c>
      <c r="I1207" s="107" t="s">
        <v>232</v>
      </c>
      <c r="J1207" s="107" t="s">
        <v>233</v>
      </c>
      <c r="K1207" s="107" t="s">
        <v>11100</v>
      </c>
      <c r="L1207" s="107" t="s">
        <v>11268</v>
      </c>
      <c r="M1207" s="107" t="s">
        <v>295</v>
      </c>
      <c r="N1207" s="107" t="s">
        <v>1057</v>
      </c>
      <c r="O1207" s="107" t="s">
        <v>244</v>
      </c>
      <c r="P1207" s="109">
        <v>2281270</v>
      </c>
      <c r="Q1207" s="109">
        <v>2281270</v>
      </c>
      <c r="R1207" s="109">
        <v>1466068</v>
      </c>
      <c r="S1207" s="107" t="s">
        <v>236</v>
      </c>
      <c r="T1207" s="105">
        <v>1</v>
      </c>
      <c r="U1207" s="107">
        <v>0</v>
      </c>
      <c r="V1207" s="107">
        <v>0</v>
      </c>
      <c r="W1207" s="107">
        <v>0</v>
      </c>
      <c r="X1207" s="78">
        <v>0</v>
      </c>
      <c r="Y1207" s="78">
        <v>0</v>
      </c>
    </row>
    <row r="1208" spans="1:25" x14ac:dyDescent="0.25">
      <c r="A1208" s="7">
        <v>1198</v>
      </c>
      <c r="B1208" s="8" t="s">
        <v>14566</v>
      </c>
      <c r="C1208" s="78" t="s">
        <v>54</v>
      </c>
      <c r="D1208" s="78">
        <v>0</v>
      </c>
      <c r="E1208" s="107" t="s">
        <v>11269</v>
      </c>
      <c r="F1208" s="108">
        <v>43703</v>
      </c>
      <c r="G1208" s="107" t="s">
        <v>9052</v>
      </c>
      <c r="H1208" s="107" t="s">
        <v>346</v>
      </c>
      <c r="I1208" s="107" t="s">
        <v>232</v>
      </c>
      <c r="J1208" s="107" t="s">
        <v>233</v>
      </c>
      <c r="K1208" s="107" t="s">
        <v>11100</v>
      </c>
      <c r="L1208" s="107" t="s">
        <v>11270</v>
      </c>
      <c r="M1208" s="107" t="s">
        <v>295</v>
      </c>
      <c r="N1208" s="107" t="s">
        <v>1057</v>
      </c>
      <c r="O1208" s="107" t="s">
        <v>244</v>
      </c>
      <c r="P1208" s="109">
        <v>2281270</v>
      </c>
      <c r="Q1208" s="109">
        <v>2281270</v>
      </c>
      <c r="R1208" s="109">
        <v>1469816</v>
      </c>
      <c r="S1208" s="107" t="s">
        <v>236</v>
      </c>
      <c r="T1208" s="105">
        <v>1</v>
      </c>
      <c r="U1208" s="107">
        <v>0</v>
      </c>
      <c r="V1208" s="107">
        <v>0</v>
      </c>
      <c r="W1208" s="107">
        <v>0</v>
      </c>
      <c r="X1208" s="78">
        <v>0</v>
      </c>
      <c r="Y1208" s="78">
        <v>0</v>
      </c>
    </row>
    <row r="1209" spans="1:25" x14ac:dyDescent="0.25">
      <c r="A1209" s="7">
        <v>1199</v>
      </c>
      <c r="B1209" s="8" t="s">
        <v>14567</v>
      </c>
      <c r="C1209" s="78" t="s">
        <v>54</v>
      </c>
      <c r="D1209" s="78">
        <v>0</v>
      </c>
      <c r="E1209" s="107" t="s">
        <v>11271</v>
      </c>
      <c r="F1209" s="108">
        <v>43689</v>
      </c>
      <c r="G1209" s="107" t="s">
        <v>9052</v>
      </c>
      <c r="H1209" s="107" t="s">
        <v>346</v>
      </c>
      <c r="I1209" s="107" t="s">
        <v>232</v>
      </c>
      <c r="J1209" s="107" t="s">
        <v>233</v>
      </c>
      <c r="K1209" s="107" t="s">
        <v>11100</v>
      </c>
      <c r="L1209" s="107" t="s">
        <v>11272</v>
      </c>
      <c r="M1209" s="107" t="s">
        <v>295</v>
      </c>
      <c r="N1209" s="107" t="s">
        <v>1057</v>
      </c>
      <c r="O1209" s="107" t="s">
        <v>244</v>
      </c>
      <c r="P1209" s="109">
        <v>943670</v>
      </c>
      <c r="Q1209" s="109">
        <v>943670</v>
      </c>
      <c r="R1209" s="109">
        <v>608397</v>
      </c>
      <c r="S1209" s="107" t="s">
        <v>236</v>
      </c>
      <c r="T1209" s="105">
        <v>1</v>
      </c>
      <c r="U1209" s="107">
        <v>0</v>
      </c>
      <c r="V1209" s="107">
        <v>0</v>
      </c>
      <c r="W1209" s="107">
        <v>0</v>
      </c>
      <c r="X1209" s="78">
        <v>0</v>
      </c>
      <c r="Y1209" s="78">
        <v>0</v>
      </c>
    </row>
    <row r="1210" spans="1:25" x14ac:dyDescent="0.25">
      <c r="A1210" s="7">
        <v>1200</v>
      </c>
      <c r="B1210" s="8" t="s">
        <v>14568</v>
      </c>
      <c r="C1210" s="78" t="s">
        <v>54</v>
      </c>
      <c r="D1210" s="78">
        <v>0</v>
      </c>
      <c r="E1210" s="107" t="s">
        <v>11273</v>
      </c>
      <c r="F1210" s="108">
        <v>43731</v>
      </c>
      <c r="G1210" s="107" t="s">
        <v>9052</v>
      </c>
      <c r="H1210" s="107" t="s">
        <v>346</v>
      </c>
      <c r="I1210" s="107" t="s">
        <v>232</v>
      </c>
      <c r="J1210" s="107" t="s">
        <v>233</v>
      </c>
      <c r="K1210" s="107" t="s">
        <v>11100</v>
      </c>
      <c r="L1210" s="107" t="s">
        <v>11274</v>
      </c>
      <c r="M1210" s="107" t="s">
        <v>295</v>
      </c>
      <c r="N1210" s="107" t="s">
        <v>1057</v>
      </c>
      <c r="O1210" s="107" t="s">
        <v>244</v>
      </c>
      <c r="P1210" s="109">
        <v>2281270</v>
      </c>
      <c r="Q1210" s="109">
        <v>2281270</v>
      </c>
      <c r="R1210" s="109">
        <v>1464648</v>
      </c>
      <c r="S1210" s="107" t="s">
        <v>236</v>
      </c>
      <c r="T1210" s="105">
        <v>1</v>
      </c>
      <c r="U1210" s="107">
        <v>0</v>
      </c>
      <c r="V1210" s="107">
        <v>0</v>
      </c>
      <c r="W1210" s="107">
        <v>0</v>
      </c>
      <c r="X1210" s="78">
        <v>0</v>
      </c>
      <c r="Y1210" s="78">
        <v>0</v>
      </c>
    </row>
    <row r="1211" spans="1:25" x14ac:dyDescent="0.25">
      <c r="A1211" s="7">
        <v>1201</v>
      </c>
      <c r="B1211" s="8" t="s">
        <v>14569</v>
      </c>
      <c r="C1211" s="78" t="s">
        <v>54</v>
      </c>
      <c r="D1211" s="78">
        <v>0</v>
      </c>
      <c r="E1211" s="107" t="s">
        <v>11275</v>
      </c>
      <c r="F1211" s="108">
        <v>43731</v>
      </c>
      <c r="G1211" s="107" t="s">
        <v>9052</v>
      </c>
      <c r="H1211" s="107" t="s">
        <v>346</v>
      </c>
      <c r="I1211" s="107" t="s">
        <v>232</v>
      </c>
      <c r="J1211" s="107" t="s">
        <v>233</v>
      </c>
      <c r="K1211" s="107" t="s">
        <v>11100</v>
      </c>
      <c r="L1211" s="107" t="s">
        <v>11276</v>
      </c>
      <c r="M1211" s="107" t="s">
        <v>295</v>
      </c>
      <c r="N1211" s="107" t="s">
        <v>1057</v>
      </c>
      <c r="O1211" s="107" t="s">
        <v>244</v>
      </c>
      <c r="P1211" s="109">
        <v>1290923</v>
      </c>
      <c r="Q1211" s="109">
        <v>1290923</v>
      </c>
      <c r="R1211" s="109">
        <v>828814</v>
      </c>
      <c r="S1211" s="107" t="s">
        <v>236</v>
      </c>
      <c r="T1211" s="105">
        <v>1</v>
      </c>
      <c r="U1211" s="107">
        <v>0</v>
      </c>
      <c r="V1211" s="107">
        <v>0</v>
      </c>
      <c r="W1211" s="107">
        <v>0</v>
      </c>
      <c r="X1211" s="78">
        <v>0</v>
      </c>
      <c r="Y1211" s="78">
        <v>0</v>
      </c>
    </row>
    <row r="1212" spans="1:25" x14ac:dyDescent="0.25">
      <c r="A1212" s="7">
        <v>1202</v>
      </c>
      <c r="B1212" s="8" t="s">
        <v>14570</v>
      </c>
      <c r="C1212" s="78" t="s">
        <v>54</v>
      </c>
      <c r="D1212" s="78">
        <v>0</v>
      </c>
      <c r="E1212" s="107" t="s">
        <v>11277</v>
      </c>
      <c r="F1212" s="108">
        <v>43731</v>
      </c>
      <c r="G1212" s="107" t="s">
        <v>9052</v>
      </c>
      <c r="H1212" s="107" t="s">
        <v>346</v>
      </c>
      <c r="I1212" s="107" t="s">
        <v>232</v>
      </c>
      <c r="J1212" s="107" t="s">
        <v>233</v>
      </c>
      <c r="K1212" s="107" t="s">
        <v>11100</v>
      </c>
      <c r="L1212" s="107" t="s">
        <v>11278</v>
      </c>
      <c r="M1212" s="107" t="s">
        <v>295</v>
      </c>
      <c r="N1212" s="107" t="s">
        <v>1057</v>
      </c>
      <c r="O1212" s="107" t="s">
        <v>244</v>
      </c>
      <c r="P1212" s="109">
        <v>2281270</v>
      </c>
      <c r="Q1212" s="109">
        <v>2281270</v>
      </c>
      <c r="R1212" s="109">
        <v>1464648</v>
      </c>
      <c r="S1212" s="107" t="s">
        <v>236</v>
      </c>
      <c r="T1212" s="105">
        <v>1</v>
      </c>
      <c r="U1212" s="107">
        <v>0</v>
      </c>
      <c r="V1212" s="107">
        <v>0</v>
      </c>
      <c r="W1212" s="107">
        <v>0</v>
      </c>
      <c r="X1212" s="78">
        <v>0</v>
      </c>
      <c r="Y1212" s="78">
        <v>0</v>
      </c>
    </row>
    <row r="1213" spans="1:25" x14ac:dyDescent="0.25">
      <c r="A1213" s="7">
        <v>1203</v>
      </c>
      <c r="B1213" s="8" t="s">
        <v>14571</v>
      </c>
      <c r="C1213" s="78" t="s">
        <v>54</v>
      </c>
      <c r="D1213" s="78">
        <v>0</v>
      </c>
      <c r="E1213" s="107" t="s">
        <v>11279</v>
      </c>
      <c r="F1213" s="108">
        <v>43306</v>
      </c>
      <c r="G1213" s="107" t="s">
        <v>9052</v>
      </c>
      <c r="H1213" s="107" t="s">
        <v>346</v>
      </c>
      <c r="I1213" s="107" t="s">
        <v>232</v>
      </c>
      <c r="J1213" s="107" t="s">
        <v>233</v>
      </c>
      <c r="K1213" s="107" t="s">
        <v>11100</v>
      </c>
      <c r="L1213" s="107" t="s">
        <v>11280</v>
      </c>
      <c r="M1213" s="107" t="s">
        <v>295</v>
      </c>
      <c r="N1213" s="107" t="s">
        <v>1057</v>
      </c>
      <c r="O1213" s="107" t="s">
        <v>244</v>
      </c>
      <c r="P1213" s="109">
        <v>100887052</v>
      </c>
      <c r="Q1213" s="109">
        <v>100887052</v>
      </c>
      <c r="R1213" s="109">
        <v>67621183</v>
      </c>
      <c r="S1213" s="107" t="s">
        <v>236</v>
      </c>
      <c r="T1213" s="105">
        <v>1</v>
      </c>
      <c r="U1213" s="107">
        <v>0</v>
      </c>
      <c r="V1213" s="107">
        <v>0</v>
      </c>
      <c r="W1213" s="107">
        <v>0</v>
      </c>
      <c r="X1213" s="78">
        <v>0</v>
      </c>
      <c r="Y1213" s="78">
        <v>0</v>
      </c>
    </row>
    <row r="1214" spans="1:25" x14ac:dyDescent="0.25">
      <c r="A1214" s="7">
        <v>1204</v>
      </c>
      <c r="B1214" s="8" t="s">
        <v>14572</v>
      </c>
      <c r="C1214" s="78" t="s">
        <v>54</v>
      </c>
      <c r="D1214" s="78">
        <v>0</v>
      </c>
      <c r="E1214" s="107" t="s">
        <v>11281</v>
      </c>
      <c r="F1214" s="108">
        <v>42857</v>
      </c>
      <c r="G1214" s="107" t="s">
        <v>9052</v>
      </c>
      <c r="H1214" s="107" t="s">
        <v>321</v>
      </c>
      <c r="I1214" s="107" t="s">
        <v>223</v>
      </c>
      <c r="J1214" s="107" t="s">
        <v>233</v>
      </c>
      <c r="K1214" s="107" t="s">
        <v>11100</v>
      </c>
      <c r="L1214" s="107" t="s">
        <v>11282</v>
      </c>
      <c r="M1214" s="107" t="s">
        <v>283</v>
      </c>
      <c r="N1214" s="107" t="s">
        <v>972</v>
      </c>
      <c r="O1214" s="107" t="s">
        <v>244</v>
      </c>
      <c r="P1214" s="109">
        <v>232290622</v>
      </c>
      <c r="Q1214" s="109">
        <v>232290622</v>
      </c>
      <c r="R1214" s="109">
        <v>0</v>
      </c>
      <c r="S1214" s="107" t="s">
        <v>236</v>
      </c>
      <c r="T1214" s="105">
        <v>1</v>
      </c>
      <c r="U1214" s="107">
        <v>0</v>
      </c>
      <c r="V1214" s="107">
        <v>0</v>
      </c>
      <c r="W1214" s="107">
        <v>0</v>
      </c>
      <c r="X1214" s="78">
        <v>0</v>
      </c>
      <c r="Y1214" s="78">
        <v>0</v>
      </c>
    </row>
    <row r="1215" spans="1:25" x14ac:dyDescent="0.25">
      <c r="A1215" s="7">
        <v>1205</v>
      </c>
      <c r="B1215" s="8" t="s">
        <v>14573</v>
      </c>
      <c r="C1215" s="78" t="s">
        <v>54</v>
      </c>
      <c r="D1215" s="78">
        <v>0</v>
      </c>
      <c r="E1215" s="107" t="s">
        <v>11283</v>
      </c>
      <c r="F1215" s="108">
        <v>42558</v>
      </c>
      <c r="G1215" s="107" t="s">
        <v>9052</v>
      </c>
      <c r="H1215" s="107" t="s">
        <v>364</v>
      </c>
      <c r="I1215" s="107" t="s">
        <v>232</v>
      </c>
      <c r="J1215" s="107" t="s">
        <v>233</v>
      </c>
      <c r="K1215" s="107" t="s">
        <v>11100</v>
      </c>
      <c r="L1215" s="107" t="s">
        <v>11284</v>
      </c>
      <c r="M1215" s="107" t="s">
        <v>283</v>
      </c>
      <c r="N1215" s="107" t="s">
        <v>972</v>
      </c>
      <c r="O1215" s="107" t="s">
        <v>244</v>
      </c>
      <c r="P1215" s="109">
        <v>551859000</v>
      </c>
      <c r="Q1215" s="109">
        <v>551859000</v>
      </c>
      <c r="R1215" s="109">
        <v>0</v>
      </c>
      <c r="S1215" s="107" t="s">
        <v>236</v>
      </c>
      <c r="T1215" s="105">
        <v>1</v>
      </c>
      <c r="U1215" s="107">
        <v>0</v>
      </c>
      <c r="V1215" s="107">
        <v>0</v>
      </c>
      <c r="W1215" s="107">
        <v>0</v>
      </c>
      <c r="X1215" s="78">
        <v>0</v>
      </c>
      <c r="Y1215" s="78">
        <v>0</v>
      </c>
    </row>
    <row r="1216" spans="1:25" x14ac:dyDescent="0.25">
      <c r="A1216" s="7">
        <v>1206</v>
      </c>
      <c r="B1216" s="8" t="s">
        <v>14574</v>
      </c>
      <c r="C1216" s="78" t="s">
        <v>54</v>
      </c>
      <c r="D1216" s="78">
        <v>0</v>
      </c>
      <c r="E1216" s="107" t="s">
        <v>11285</v>
      </c>
      <c r="F1216" s="108">
        <v>42117</v>
      </c>
      <c r="G1216" s="107" t="s">
        <v>9052</v>
      </c>
      <c r="H1216" s="107" t="s">
        <v>346</v>
      </c>
      <c r="I1216" s="107" t="s">
        <v>232</v>
      </c>
      <c r="J1216" s="107" t="s">
        <v>233</v>
      </c>
      <c r="K1216" s="107" t="s">
        <v>11100</v>
      </c>
      <c r="L1216" s="107" t="s">
        <v>11286</v>
      </c>
      <c r="M1216" s="107" t="s">
        <v>283</v>
      </c>
      <c r="N1216" s="107" t="s">
        <v>972</v>
      </c>
      <c r="O1216" s="107" t="s">
        <v>255</v>
      </c>
      <c r="P1216" s="109">
        <v>15400693</v>
      </c>
      <c r="Q1216" s="109">
        <v>15400693</v>
      </c>
      <c r="R1216" s="109">
        <v>0</v>
      </c>
      <c r="S1216" s="107" t="s">
        <v>236</v>
      </c>
      <c r="T1216" s="105">
        <v>1</v>
      </c>
      <c r="U1216" s="107">
        <v>0</v>
      </c>
      <c r="V1216" s="107">
        <v>0</v>
      </c>
      <c r="W1216" s="107">
        <v>0</v>
      </c>
      <c r="X1216" s="78">
        <v>0</v>
      </c>
      <c r="Y1216" s="78">
        <v>0</v>
      </c>
    </row>
    <row r="1217" spans="1:25" x14ac:dyDescent="0.25">
      <c r="A1217" s="7">
        <v>1207</v>
      </c>
      <c r="B1217" s="8" t="s">
        <v>14575</v>
      </c>
      <c r="C1217" s="78" t="s">
        <v>54</v>
      </c>
      <c r="D1217" s="78">
        <v>0</v>
      </c>
      <c r="E1217" s="107" t="s">
        <v>11287</v>
      </c>
      <c r="F1217" s="108">
        <v>42871</v>
      </c>
      <c r="G1217" s="107" t="s">
        <v>9052</v>
      </c>
      <c r="H1217" s="107" t="s">
        <v>346</v>
      </c>
      <c r="I1217" s="107" t="s">
        <v>232</v>
      </c>
      <c r="J1217" s="107" t="s">
        <v>233</v>
      </c>
      <c r="K1217" s="107" t="s">
        <v>11100</v>
      </c>
      <c r="L1217" s="107" t="s">
        <v>11288</v>
      </c>
      <c r="M1217" s="107" t="s">
        <v>283</v>
      </c>
      <c r="N1217" s="107" t="s">
        <v>972</v>
      </c>
      <c r="O1217" s="107" t="s">
        <v>255</v>
      </c>
      <c r="P1217" s="109">
        <v>891760033</v>
      </c>
      <c r="Q1217" s="109">
        <v>891760033</v>
      </c>
      <c r="R1217" s="109">
        <v>0</v>
      </c>
      <c r="S1217" s="107" t="s">
        <v>236</v>
      </c>
      <c r="T1217" s="105">
        <v>1</v>
      </c>
      <c r="U1217" s="107">
        <v>0</v>
      </c>
      <c r="V1217" s="107">
        <v>0</v>
      </c>
      <c r="W1217" s="107">
        <v>0</v>
      </c>
      <c r="X1217" s="78">
        <v>0</v>
      </c>
      <c r="Y1217" s="78">
        <v>0</v>
      </c>
    </row>
    <row r="1218" spans="1:25" x14ac:dyDescent="0.25">
      <c r="A1218" s="7">
        <v>1208</v>
      </c>
      <c r="B1218" s="8" t="s">
        <v>14576</v>
      </c>
      <c r="C1218" s="78" t="s">
        <v>54</v>
      </c>
      <c r="D1218" s="78">
        <v>0</v>
      </c>
      <c r="E1218" s="107" t="s">
        <v>11289</v>
      </c>
      <c r="F1218" s="108">
        <v>42943</v>
      </c>
      <c r="G1218" s="107" t="s">
        <v>9052</v>
      </c>
      <c r="H1218" s="107" t="s">
        <v>346</v>
      </c>
      <c r="I1218" s="107" t="s">
        <v>232</v>
      </c>
      <c r="J1218" s="107" t="s">
        <v>233</v>
      </c>
      <c r="K1218" s="107" t="s">
        <v>11100</v>
      </c>
      <c r="L1218" s="107" t="s">
        <v>11290</v>
      </c>
      <c r="M1218" s="107" t="s">
        <v>283</v>
      </c>
      <c r="N1218" s="107" t="s">
        <v>972</v>
      </c>
      <c r="O1218" s="107" t="s">
        <v>255</v>
      </c>
      <c r="P1218" s="109">
        <v>79270008</v>
      </c>
      <c r="Q1218" s="109">
        <v>79270008</v>
      </c>
      <c r="R1218" s="109">
        <v>0</v>
      </c>
      <c r="S1218" s="107" t="s">
        <v>236</v>
      </c>
      <c r="T1218" s="105">
        <v>1</v>
      </c>
      <c r="U1218" s="107">
        <v>0</v>
      </c>
      <c r="V1218" s="107">
        <v>0</v>
      </c>
      <c r="W1218" s="107">
        <v>0</v>
      </c>
      <c r="X1218" s="78">
        <v>0</v>
      </c>
      <c r="Y1218" s="78">
        <v>0</v>
      </c>
    </row>
    <row r="1219" spans="1:25" x14ac:dyDescent="0.25">
      <c r="A1219" s="7">
        <v>1209</v>
      </c>
      <c r="B1219" s="8" t="s">
        <v>14577</v>
      </c>
      <c r="C1219" s="78" t="s">
        <v>54</v>
      </c>
      <c r="D1219" s="78">
        <v>0</v>
      </c>
      <c r="E1219" s="107" t="s">
        <v>11291</v>
      </c>
      <c r="F1219" s="108">
        <v>42464</v>
      </c>
      <c r="G1219" s="107" t="s">
        <v>9052</v>
      </c>
      <c r="H1219" s="107" t="s">
        <v>346</v>
      </c>
      <c r="I1219" s="107" t="s">
        <v>232</v>
      </c>
      <c r="J1219" s="107" t="s">
        <v>233</v>
      </c>
      <c r="K1219" s="107" t="s">
        <v>11100</v>
      </c>
      <c r="L1219" s="107" t="s">
        <v>11292</v>
      </c>
      <c r="M1219" s="107" t="s">
        <v>283</v>
      </c>
      <c r="N1219" s="107" t="s">
        <v>972</v>
      </c>
      <c r="O1219" s="107" t="s">
        <v>255</v>
      </c>
      <c r="P1219" s="109">
        <v>29034759</v>
      </c>
      <c r="Q1219" s="109">
        <v>29034759</v>
      </c>
      <c r="R1219" s="109">
        <v>0</v>
      </c>
      <c r="S1219" s="107" t="s">
        <v>236</v>
      </c>
      <c r="T1219" s="105">
        <v>1</v>
      </c>
      <c r="U1219" s="107">
        <v>0</v>
      </c>
      <c r="V1219" s="107">
        <v>0</v>
      </c>
      <c r="W1219" s="107">
        <v>0</v>
      </c>
      <c r="X1219" s="78">
        <v>0</v>
      </c>
      <c r="Y1219" s="78">
        <v>0</v>
      </c>
    </row>
    <row r="1220" spans="1:25" x14ac:dyDescent="0.25">
      <c r="A1220" s="7">
        <v>1210</v>
      </c>
      <c r="B1220" s="8" t="s">
        <v>14578</v>
      </c>
      <c r="C1220" s="78" t="s">
        <v>54</v>
      </c>
      <c r="D1220" s="78">
        <v>0</v>
      </c>
      <c r="E1220" s="107" t="s">
        <v>11293</v>
      </c>
      <c r="F1220" s="108">
        <v>43286</v>
      </c>
      <c r="G1220" s="107" t="s">
        <v>9052</v>
      </c>
      <c r="H1220" s="107" t="s">
        <v>327</v>
      </c>
      <c r="I1220" s="107" t="s">
        <v>232</v>
      </c>
      <c r="J1220" s="107" t="s">
        <v>233</v>
      </c>
      <c r="K1220" s="107" t="s">
        <v>11100</v>
      </c>
      <c r="L1220" s="107" t="s">
        <v>11294</v>
      </c>
      <c r="M1220" s="107" t="s">
        <v>283</v>
      </c>
      <c r="N1220" s="107" t="s">
        <v>972</v>
      </c>
      <c r="O1220" s="107" t="s">
        <v>255</v>
      </c>
      <c r="P1220" s="109">
        <v>2049968523</v>
      </c>
      <c r="Q1220" s="109">
        <v>2049968523</v>
      </c>
      <c r="R1220" s="109">
        <v>0</v>
      </c>
      <c r="S1220" s="107" t="s">
        <v>236</v>
      </c>
      <c r="T1220" s="105">
        <v>1</v>
      </c>
      <c r="U1220" s="107">
        <v>0</v>
      </c>
      <c r="V1220" s="107">
        <v>0</v>
      </c>
      <c r="W1220" s="107">
        <v>0</v>
      </c>
      <c r="X1220" s="78">
        <v>0</v>
      </c>
      <c r="Y1220" s="78">
        <v>0</v>
      </c>
    </row>
    <row r="1221" spans="1:25" x14ac:dyDescent="0.25">
      <c r="A1221" s="7">
        <v>1211</v>
      </c>
      <c r="B1221" s="8" t="s">
        <v>14579</v>
      </c>
      <c r="C1221" s="78" t="s">
        <v>54</v>
      </c>
      <c r="D1221" s="78">
        <v>0</v>
      </c>
      <c r="E1221" s="107" t="s">
        <v>11295</v>
      </c>
      <c r="F1221" s="108">
        <v>43271</v>
      </c>
      <c r="G1221" s="107" t="s">
        <v>9052</v>
      </c>
      <c r="H1221" s="107" t="s">
        <v>364</v>
      </c>
      <c r="I1221" s="107" t="s">
        <v>232</v>
      </c>
      <c r="J1221" s="107" t="s">
        <v>233</v>
      </c>
      <c r="K1221" s="107" t="s">
        <v>11100</v>
      </c>
      <c r="L1221" s="107" t="s">
        <v>11296</v>
      </c>
      <c r="M1221" s="107" t="s">
        <v>283</v>
      </c>
      <c r="N1221" s="107" t="s">
        <v>972</v>
      </c>
      <c r="O1221" s="107" t="s">
        <v>244</v>
      </c>
      <c r="P1221" s="109">
        <v>507807300</v>
      </c>
      <c r="Q1221" s="109">
        <v>507807300</v>
      </c>
      <c r="R1221" s="109">
        <v>0</v>
      </c>
      <c r="S1221" s="107" t="s">
        <v>236</v>
      </c>
      <c r="T1221" s="105">
        <v>1</v>
      </c>
      <c r="U1221" s="107">
        <v>0</v>
      </c>
      <c r="V1221" s="107">
        <v>0</v>
      </c>
      <c r="W1221" s="107">
        <v>0</v>
      </c>
      <c r="X1221" s="78">
        <v>0</v>
      </c>
      <c r="Y1221" s="78">
        <v>0</v>
      </c>
    </row>
    <row r="1222" spans="1:25" x14ac:dyDescent="0.25">
      <c r="A1222" s="7">
        <v>1212</v>
      </c>
      <c r="B1222" s="8" t="s">
        <v>14580</v>
      </c>
      <c r="C1222" s="78" t="s">
        <v>54</v>
      </c>
      <c r="D1222" s="78">
        <v>0</v>
      </c>
      <c r="E1222" s="107" t="s">
        <v>11297</v>
      </c>
      <c r="F1222" s="108">
        <v>43384</v>
      </c>
      <c r="G1222" s="107" t="s">
        <v>9052</v>
      </c>
      <c r="H1222" s="107" t="s">
        <v>346</v>
      </c>
      <c r="I1222" s="107" t="s">
        <v>232</v>
      </c>
      <c r="J1222" s="107" t="s">
        <v>233</v>
      </c>
      <c r="K1222" s="107" t="s">
        <v>11100</v>
      </c>
      <c r="L1222" s="107" t="s">
        <v>11298</v>
      </c>
      <c r="M1222" s="107" t="s">
        <v>283</v>
      </c>
      <c r="N1222" s="107" t="s">
        <v>972</v>
      </c>
      <c r="O1222" s="107" t="s">
        <v>255</v>
      </c>
      <c r="P1222" s="109">
        <v>9296682</v>
      </c>
      <c r="Q1222" s="109">
        <v>9296682</v>
      </c>
      <c r="R1222" s="109">
        <v>0</v>
      </c>
      <c r="S1222" s="107" t="s">
        <v>236</v>
      </c>
      <c r="T1222" s="105">
        <v>1</v>
      </c>
      <c r="U1222" s="107">
        <v>0</v>
      </c>
      <c r="V1222" s="107">
        <v>0</v>
      </c>
      <c r="W1222" s="107">
        <v>0</v>
      </c>
      <c r="X1222" s="78">
        <v>0</v>
      </c>
      <c r="Y1222" s="78">
        <v>0</v>
      </c>
    </row>
    <row r="1223" spans="1:25" x14ac:dyDescent="0.25">
      <c r="A1223" s="7">
        <v>1213</v>
      </c>
      <c r="B1223" s="8" t="s">
        <v>14581</v>
      </c>
      <c r="C1223" s="78" t="s">
        <v>54</v>
      </c>
      <c r="D1223" s="78">
        <v>0</v>
      </c>
      <c r="E1223" s="107" t="s">
        <v>11299</v>
      </c>
      <c r="F1223" s="108">
        <v>43055</v>
      </c>
      <c r="G1223" s="107" t="s">
        <v>9052</v>
      </c>
      <c r="H1223" s="107" t="s">
        <v>346</v>
      </c>
      <c r="I1223" s="107" t="s">
        <v>232</v>
      </c>
      <c r="J1223" s="107" t="s">
        <v>233</v>
      </c>
      <c r="K1223" s="107" t="s">
        <v>11100</v>
      </c>
      <c r="L1223" s="107" t="s">
        <v>11300</v>
      </c>
      <c r="M1223" s="107" t="s">
        <v>283</v>
      </c>
      <c r="N1223" s="107" t="s">
        <v>972</v>
      </c>
      <c r="O1223" s="107" t="s">
        <v>244</v>
      </c>
      <c r="P1223" s="109">
        <v>64139764</v>
      </c>
      <c r="Q1223" s="109">
        <v>64139764</v>
      </c>
      <c r="R1223" s="109">
        <v>39876151</v>
      </c>
      <c r="S1223" s="107" t="s">
        <v>236</v>
      </c>
      <c r="T1223" s="105">
        <v>1</v>
      </c>
      <c r="U1223" s="107">
        <v>0</v>
      </c>
      <c r="V1223" s="107">
        <v>0</v>
      </c>
      <c r="W1223" s="107">
        <v>0</v>
      </c>
      <c r="X1223" s="78">
        <v>0</v>
      </c>
      <c r="Y1223" s="78">
        <v>0</v>
      </c>
    </row>
    <row r="1224" spans="1:25" x14ac:dyDescent="0.25">
      <c r="A1224" s="7">
        <v>1214</v>
      </c>
      <c r="B1224" s="8" t="s">
        <v>14582</v>
      </c>
      <c r="C1224" s="78" t="s">
        <v>54</v>
      </c>
      <c r="D1224" s="78">
        <v>0</v>
      </c>
      <c r="E1224" s="107" t="s">
        <v>11301</v>
      </c>
      <c r="F1224" s="108">
        <v>43329</v>
      </c>
      <c r="G1224" s="107" t="s">
        <v>9052</v>
      </c>
      <c r="H1224" s="107" t="s">
        <v>346</v>
      </c>
      <c r="I1224" s="107" t="s">
        <v>232</v>
      </c>
      <c r="J1224" s="107" t="s">
        <v>233</v>
      </c>
      <c r="K1224" s="107" t="s">
        <v>11100</v>
      </c>
      <c r="L1224" s="107" t="s">
        <v>11302</v>
      </c>
      <c r="M1224" s="107" t="s">
        <v>283</v>
      </c>
      <c r="N1224" s="107" t="s">
        <v>972</v>
      </c>
      <c r="O1224" s="107" t="s">
        <v>244</v>
      </c>
      <c r="P1224" s="109">
        <v>85989200</v>
      </c>
      <c r="Q1224" s="109">
        <v>85989200</v>
      </c>
      <c r="R1224" s="109">
        <v>0</v>
      </c>
      <c r="S1224" s="107" t="s">
        <v>236</v>
      </c>
      <c r="T1224" s="105">
        <v>1</v>
      </c>
      <c r="U1224" s="107">
        <v>0</v>
      </c>
      <c r="V1224" s="107">
        <v>0</v>
      </c>
      <c r="W1224" s="107">
        <v>0</v>
      </c>
      <c r="X1224" s="78">
        <v>0</v>
      </c>
      <c r="Y1224" s="78">
        <v>0</v>
      </c>
    </row>
    <row r="1225" spans="1:25" x14ac:dyDescent="0.25">
      <c r="A1225" s="7">
        <v>1215</v>
      </c>
      <c r="B1225" s="8" t="s">
        <v>14583</v>
      </c>
      <c r="C1225" s="78" t="s">
        <v>54</v>
      </c>
      <c r="D1225" s="78">
        <v>0</v>
      </c>
      <c r="E1225" s="107" t="s">
        <v>11303</v>
      </c>
      <c r="F1225" s="108">
        <v>43545</v>
      </c>
      <c r="G1225" s="107" t="s">
        <v>9052</v>
      </c>
      <c r="H1225" s="107" t="s">
        <v>327</v>
      </c>
      <c r="I1225" s="107" t="s">
        <v>232</v>
      </c>
      <c r="J1225" s="107" t="s">
        <v>233</v>
      </c>
      <c r="K1225" s="107" t="s">
        <v>11100</v>
      </c>
      <c r="L1225" s="107" t="s">
        <v>11294</v>
      </c>
      <c r="M1225" s="107" t="s">
        <v>283</v>
      </c>
      <c r="N1225" s="107" t="s">
        <v>972</v>
      </c>
      <c r="O1225" s="107" t="s">
        <v>244</v>
      </c>
      <c r="P1225" s="109">
        <v>1354064869</v>
      </c>
      <c r="Q1225" s="109">
        <v>1354064869</v>
      </c>
      <c r="R1225" s="109">
        <v>1172953915</v>
      </c>
      <c r="S1225" s="107" t="s">
        <v>236</v>
      </c>
      <c r="T1225" s="105">
        <v>1</v>
      </c>
      <c r="U1225" s="107">
        <v>0</v>
      </c>
      <c r="V1225" s="107">
        <v>0</v>
      </c>
      <c r="W1225" s="107">
        <v>0</v>
      </c>
      <c r="X1225" s="78">
        <v>0</v>
      </c>
      <c r="Y1225" s="78">
        <v>0</v>
      </c>
    </row>
    <row r="1226" spans="1:25" x14ac:dyDescent="0.25">
      <c r="A1226" s="7">
        <v>1216</v>
      </c>
      <c r="B1226" s="8" t="s">
        <v>14584</v>
      </c>
      <c r="C1226" s="78" t="s">
        <v>54</v>
      </c>
      <c r="D1226" s="78">
        <v>0</v>
      </c>
      <c r="E1226" s="107" t="s">
        <v>11304</v>
      </c>
      <c r="F1226" s="108">
        <v>43658</v>
      </c>
      <c r="G1226" s="107" t="s">
        <v>9052</v>
      </c>
      <c r="H1226" s="107" t="s">
        <v>364</v>
      </c>
      <c r="I1226" s="107" t="s">
        <v>232</v>
      </c>
      <c r="J1226" s="107" t="s">
        <v>233</v>
      </c>
      <c r="K1226" s="107" t="s">
        <v>11100</v>
      </c>
      <c r="L1226" s="107" t="s">
        <v>11305</v>
      </c>
      <c r="M1226" s="107" t="s">
        <v>283</v>
      </c>
      <c r="N1226" s="107" t="s">
        <v>972</v>
      </c>
      <c r="O1226" s="107" t="s">
        <v>244</v>
      </c>
      <c r="P1226" s="109">
        <v>1126237760</v>
      </c>
      <c r="Q1226" s="109">
        <v>1126237760</v>
      </c>
      <c r="R1226" s="109">
        <v>958040522</v>
      </c>
      <c r="S1226" s="107" t="s">
        <v>236</v>
      </c>
      <c r="T1226" s="105">
        <v>1</v>
      </c>
      <c r="U1226" s="107">
        <v>0</v>
      </c>
      <c r="V1226" s="107">
        <v>0</v>
      </c>
      <c r="W1226" s="107">
        <v>0</v>
      </c>
      <c r="X1226" s="78">
        <v>0</v>
      </c>
      <c r="Y1226" s="78">
        <v>0</v>
      </c>
    </row>
    <row r="1227" spans="1:25" x14ac:dyDescent="0.25">
      <c r="A1227" s="7">
        <v>1217</v>
      </c>
      <c r="B1227" s="8" t="s">
        <v>14585</v>
      </c>
      <c r="C1227" s="78" t="s">
        <v>54</v>
      </c>
      <c r="D1227" s="78">
        <v>0</v>
      </c>
      <c r="E1227" s="107" t="s">
        <v>11306</v>
      </c>
      <c r="F1227" s="108">
        <v>43621</v>
      </c>
      <c r="G1227" s="107" t="s">
        <v>9052</v>
      </c>
      <c r="H1227" s="107" t="s">
        <v>364</v>
      </c>
      <c r="I1227" s="107" t="s">
        <v>232</v>
      </c>
      <c r="J1227" s="107" t="s">
        <v>233</v>
      </c>
      <c r="K1227" s="107" t="s">
        <v>11100</v>
      </c>
      <c r="L1227" s="107" t="s">
        <v>11307</v>
      </c>
      <c r="M1227" s="107" t="s">
        <v>283</v>
      </c>
      <c r="N1227" s="107" t="s">
        <v>972</v>
      </c>
      <c r="O1227" s="107" t="s">
        <v>244</v>
      </c>
      <c r="P1227" s="109">
        <v>35534476</v>
      </c>
      <c r="Q1227" s="109">
        <v>35534476</v>
      </c>
      <c r="R1227" s="109">
        <v>23603267</v>
      </c>
      <c r="S1227" s="107" t="s">
        <v>236</v>
      </c>
      <c r="T1227" s="105">
        <v>1</v>
      </c>
      <c r="U1227" s="107">
        <v>0</v>
      </c>
      <c r="V1227" s="107">
        <v>0</v>
      </c>
      <c r="W1227" s="107">
        <v>0</v>
      </c>
      <c r="X1227" s="78">
        <v>0</v>
      </c>
      <c r="Y1227" s="78">
        <v>0</v>
      </c>
    </row>
    <row r="1228" spans="1:25" x14ac:dyDescent="0.25">
      <c r="A1228" s="7">
        <v>1218</v>
      </c>
      <c r="B1228" s="8" t="s">
        <v>14586</v>
      </c>
      <c r="C1228" s="78" t="s">
        <v>54</v>
      </c>
      <c r="D1228" s="78">
        <v>0</v>
      </c>
      <c r="E1228" s="107" t="s">
        <v>11308</v>
      </c>
      <c r="F1228" s="108">
        <v>43180</v>
      </c>
      <c r="G1228" s="107" t="s">
        <v>9052</v>
      </c>
      <c r="H1228" s="107" t="s">
        <v>346</v>
      </c>
      <c r="I1228" s="107" t="s">
        <v>232</v>
      </c>
      <c r="J1228" s="107" t="s">
        <v>233</v>
      </c>
      <c r="K1228" s="107" t="s">
        <v>11100</v>
      </c>
      <c r="L1228" s="107" t="s">
        <v>11302</v>
      </c>
      <c r="M1228" s="107" t="s">
        <v>283</v>
      </c>
      <c r="N1228" s="107" t="s">
        <v>972</v>
      </c>
      <c r="O1228" s="107" t="s">
        <v>244</v>
      </c>
      <c r="P1228" s="109">
        <v>84604200</v>
      </c>
      <c r="Q1228" s="109">
        <v>84604200</v>
      </c>
      <c r="R1228" s="109">
        <v>0</v>
      </c>
      <c r="S1228" s="107" t="s">
        <v>236</v>
      </c>
      <c r="T1228" s="105">
        <v>1</v>
      </c>
      <c r="U1228" s="107">
        <v>0</v>
      </c>
      <c r="V1228" s="107">
        <v>0</v>
      </c>
      <c r="W1228" s="107">
        <v>0</v>
      </c>
      <c r="X1228" s="78">
        <v>0</v>
      </c>
      <c r="Y1228" s="78">
        <v>0</v>
      </c>
    </row>
    <row r="1229" spans="1:25" x14ac:dyDescent="0.25">
      <c r="A1229" s="7">
        <v>1219</v>
      </c>
      <c r="B1229" s="8" t="s">
        <v>14587</v>
      </c>
      <c r="C1229" s="78" t="s">
        <v>54</v>
      </c>
      <c r="D1229" s="78">
        <v>0</v>
      </c>
      <c r="E1229" s="107" t="s">
        <v>11309</v>
      </c>
      <c r="F1229" s="108">
        <v>42521</v>
      </c>
      <c r="G1229" s="107" t="s">
        <v>9052</v>
      </c>
      <c r="H1229" s="107" t="s">
        <v>346</v>
      </c>
      <c r="I1229" s="107" t="s">
        <v>232</v>
      </c>
      <c r="J1229" s="107" t="s">
        <v>233</v>
      </c>
      <c r="K1229" s="107" t="s">
        <v>11100</v>
      </c>
      <c r="L1229" s="107" t="s">
        <v>11310</v>
      </c>
      <c r="M1229" s="107" t="s">
        <v>307</v>
      </c>
      <c r="N1229" s="107" t="s">
        <v>1206</v>
      </c>
      <c r="O1229" s="107" t="s">
        <v>255</v>
      </c>
      <c r="P1229" s="109">
        <v>33773073</v>
      </c>
      <c r="Q1229" s="109">
        <v>33773073</v>
      </c>
      <c r="R1229" s="109">
        <v>0</v>
      </c>
      <c r="S1229" s="107" t="s">
        <v>236</v>
      </c>
      <c r="T1229" s="105">
        <v>1</v>
      </c>
      <c r="U1229" s="107">
        <v>0</v>
      </c>
      <c r="V1229" s="107">
        <v>0</v>
      </c>
      <c r="W1229" s="107">
        <v>0</v>
      </c>
      <c r="X1229" s="78">
        <v>0</v>
      </c>
      <c r="Y1229" s="78">
        <v>0</v>
      </c>
    </row>
    <row r="1230" spans="1:25" x14ac:dyDescent="0.25">
      <c r="A1230" s="7">
        <v>1220</v>
      </c>
      <c r="B1230" s="8" t="s">
        <v>14588</v>
      </c>
      <c r="C1230" s="78" t="s">
        <v>54</v>
      </c>
      <c r="D1230" s="78">
        <v>0</v>
      </c>
      <c r="E1230" s="107" t="s">
        <v>11311</v>
      </c>
      <c r="F1230" s="108">
        <v>42521</v>
      </c>
      <c r="G1230" s="107" t="s">
        <v>9052</v>
      </c>
      <c r="H1230" s="107" t="s">
        <v>346</v>
      </c>
      <c r="I1230" s="107" t="s">
        <v>232</v>
      </c>
      <c r="J1230" s="107" t="s">
        <v>233</v>
      </c>
      <c r="K1230" s="107" t="s">
        <v>11100</v>
      </c>
      <c r="L1230" s="107" t="s">
        <v>11312</v>
      </c>
      <c r="M1230" s="107" t="s">
        <v>307</v>
      </c>
      <c r="N1230" s="107" t="s">
        <v>1206</v>
      </c>
      <c r="O1230" s="107" t="s">
        <v>255</v>
      </c>
      <c r="P1230" s="109">
        <v>239626001</v>
      </c>
      <c r="Q1230" s="109">
        <v>239626001</v>
      </c>
      <c r="R1230" s="109">
        <v>0</v>
      </c>
      <c r="S1230" s="107" t="s">
        <v>236</v>
      </c>
      <c r="T1230" s="105">
        <v>1</v>
      </c>
      <c r="U1230" s="107">
        <v>0</v>
      </c>
      <c r="V1230" s="107">
        <v>0</v>
      </c>
      <c r="W1230" s="107">
        <v>0</v>
      </c>
      <c r="X1230" s="78">
        <v>0</v>
      </c>
      <c r="Y1230" s="78">
        <v>0</v>
      </c>
    </row>
    <row r="1231" spans="1:25" x14ac:dyDescent="0.25">
      <c r="A1231" s="7">
        <v>1221</v>
      </c>
      <c r="B1231" s="8" t="s">
        <v>14589</v>
      </c>
      <c r="C1231" s="78" t="s">
        <v>54</v>
      </c>
      <c r="D1231" s="78">
        <v>0</v>
      </c>
      <c r="E1231" s="107" t="s">
        <v>11313</v>
      </c>
      <c r="F1231" s="108">
        <v>42523</v>
      </c>
      <c r="G1231" s="107" t="s">
        <v>9052</v>
      </c>
      <c r="H1231" s="107" t="s">
        <v>346</v>
      </c>
      <c r="I1231" s="107" t="s">
        <v>232</v>
      </c>
      <c r="J1231" s="107" t="s">
        <v>233</v>
      </c>
      <c r="K1231" s="107" t="s">
        <v>11100</v>
      </c>
      <c r="L1231" s="107" t="s">
        <v>11314</v>
      </c>
      <c r="M1231" s="107" t="s">
        <v>307</v>
      </c>
      <c r="N1231" s="107" t="s">
        <v>1206</v>
      </c>
      <c r="O1231" s="107" t="s">
        <v>244</v>
      </c>
      <c r="P1231" s="109">
        <v>20858710</v>
      </c>
      <c r="Q1231" s="109">
        <v>20858710</v>
      </c>
      <c r="R1231" s="109">
        <v>0</v>
      </c>
      <c r="S1231" s="107" t="s">
        <v>236</v>
      </c>
      <c r="T1231" s="105">
        <v>1</v>
      </c>
      <c r="U1231" s="107">
        <v>0</v>
      </c>
      <c r="V1231" s="107">
        <v>0</v>
      </c>
      <c r="W1231" s="107">
        <v>0</v>
      </c>
      <c r="X1231" s="78">
        <v>0</v>
      </c>
      <c r="Y1231" s="78">
        <v>0</v>
      </c>
    </row>
    <row r="1232" spans="1:25" x14ac:dyDescent="0.25">
      <c r="A1232" s="7">
        <v>1222</v>
      </c>
      <c r="B1232" s="8" t="s">
        <v>14590</v>
      </c>
      <c r="C1232" s="78" t="s">
        <v>54</v>
      </c>
      <c r="D1232" s="78">
        <v>0</v>
      </c>
      <c r="E1232" s="107" t="s">
        <v>11315</v>
      </c>
      <c r="F1232" s="108">
        <v>42535</v>
      </c>
      <c r="G1232" s="107" t="s">
        <v>9052</v>
      </c>
      <c r="H1232" s="107" t="s">
        <v>346</v>
      </c>
      <c r="I1232" s="107" t="s">
        <v>232</v>
      </c>
      <c r="J1232" s="107" t="s">
        <v>233</v>
      </c>
      <c r="K1232" s="107" t="s">
        <v>11100</v>
      </c>
      <c r="L1232" s="107" t="s">
        <v>11316</v>
      </c>
      <c r="M1232" s="107" t="s">
        <v>307</v>
      </c>
      <c r="N1232" s="107" t="s">
        <v>1206</v>
      </c>
      <c r="O1232" s="107" t="s">
        <v>255</v>
      </c>
      <c r="P1232" s="109">
        <v>16828936</v>
      </c>
      <c r="Q1232" s="109">
        <v>16828936</v>
      </c>
      <c r="R1232" s="109">
        <v>0</v>
      </c>
      <c r="S1232" s="107" t="s">
        <v>236</v>
      </c>
      <c r="T1232" s="105">
        <v>1</v>
      </c>
      <c r="U1232" s="107">
        <v>0</v>
      </c>
      <c r="V1232" s="107">
        <v>0</v>
      </c>
      <c r="W1232" s="107">
        <v>0</v>
      </c>
      <c r="X1232" s="78">
        <v>0</v>
      </c>
      <c r="Y1232" s="78">
        <v>0</v>
      </c>
    </row>
    <row r="1233" spans="1:25" x14ac:dyDescent="0.25">
      <c r="A1233" s="7">
        <v>1223</v>
      </c>
      <c r="B1233" s="8" t="s">
        <v>14591</v>
      </c>
      <c r="C1233" s="78" t="s">
        <v>54</v>
      </c>
      <c r="D1233" s="78">
        <v>0</v>
      </c>
      <c r="E1233" s="107" t="s">
        <v>11317</v>
      </c>
      <c r="F1233" s="108">
        <v>42550</v>
      </c>
      <c r="G1233" s="107" t="s">
        <v>9052</v>
      </c>
      <c r="H1233" s="107" t="s">
        <v>346</v>
      </c>
      <c r="I1233" s="107" t="s">
        <v>232</v>
      </c>
      <c r="J1233" s="107" t="s">
        <v>233</v>
      </c>
      <c r="K1233" s="107" t="s">
        <v>11100</v>
      </c>
      <c r="L1233" s="107" t="s">
        <v>11318</v>
      </c>
      <c r="M1233" s="107" t="s">
        <v>307</v>
      </c>
      <c r="N1233" s="107" t="s">
        <v>1206</v>
      </c>
      <c r="O1233" s="107" t="s">
        <v>244</v>
      </c>
      <c r="P1233" s="109">
        <v>100461195</v>
      </c>
      <c r="Q1233" s="109">
        <v>100461195</v>
      </c>
      <c r="R1233" s="109">
        <v>0</v>
      </c>
      <c r="S1233" s="107" t="s">
        <v>236</v>
      </c>
      <c r="T1233" s="105">
        <v>1</v>
      </c>
      <c r="U1233" s="107">
        <v>0</v>
      </c>
      <c r="V1233" s="107">
        <v>0</v>
      </c>
      <c r="W1233" s="107">
        <v>0</v>
      </c>
      <c r="X1233" s="78">
        <v>0</v>
      </c>
      <c r="Y1233" s="78">
        <v>0</v>
      </c>
    </row>
    <row r="1234" spans="1:25" x14ac:dyDescent="0.25">
      <c r="A1234" s="7">
        <v>1224</v>
      </c>
      <c r="B1234" s="8" t="s">
        <v>14592</v>
      </c>
      <c r="C1234" s="78" t="s">
        <v>54</v>
      </c>
      <c r="D1234" s="78">
        <v>0</v>
      </c>
      <c r="E1234" s="107" t="s">
        <v>11319</v>
      </c>
      <c r="F1234" s="108">
        <v>42522</v>
      </c>
      <c r="G1234" s="107" t="s">
        <v>9052</v>
      </c>
      <c r="H1234" s="107" t="s">
        <v>346</v>
      </c>
      <c r="I1234" s="107" t="s">
        <v>232</v>
      </c>
      <c r="J1234" s="107" t="s">
        <v>233</v>
      </c>
      <c r="K1234" s="107" t="s">
        <v>11100</v>
      </c>
      <c r="L1234" s="107" t="s">
        <v>11320</v>
      </c>
      <c r="M1234" s="107" t="s">
        <v>307</v>
      </c>
      <c r="N1234" s="107" t="s">
        <v>1206</v>
      </c>
      <c r="O1234" s="107" t="s">
        <v>255</v>
      </c>
      <c r="P1234" s="109">
        <v>20306906</v>
      </c>
      <c r="Q1234" s="109">
        <v>20306906</v>
      </c>
      <c r="R1234" s="109">
        <v>0</v>
      </c>
      <c r="S1234" s="107" t="s">
        <v>236</v>
      </c>
      <c r="T1234" s="105">
        <v>1</v>
      </c>
      <c r="U1234" s="107">
        <v>0</v>
      </c>
      <c r="V1234" s="107">
        <v>0</v>
      </c>
      <c r="W1234" s="107">
        <v>0</v>
      </c>
      <c r="X1234" s="78">
        <v>0</v>
      </c>
      <c r="Y1234" s="78">
        <v>0</v>
      </c>
    </row>
    <row r="1235" spans="1:25" x14ac:dyDescent="0.25">
      <c r="A1235" s="7">
        <v>1225</v>
      </c>
      <c r="B1235" s="8" t="s">
        <v>14593</v>
      </c>
      <c r="C1235" s="78" t="s">
        <v>54</v>
      </c>
      <c r="D1235" s="78">
        <v>0</v>
      </c>
      <c r="E1235" s="107" t="s">
        <v>11321</v>
      </c>
      <c r="F1235" s="108">
        <v>42556</v>
      </c>
      <c r="G1235" s="107" t="s">
        <v>9052</v>
      </c>
      <c r="H1235" s="107" t="s">
        <v>346</v>
      </c>
      <c r="I1235" s="107" t="s">
        <v>232</v>
      </c>
      <c r="J1235" s="107" t="s">
        <v>233</v>
      </c>
      <c r="K1235" s="107" t="s">
        <v>11100</v>
      </c>
      <c r="L1235" s="107" t="s">
        <v>11322</v>
      </c>
      <c r="M1235" s="107" t="s">
        <v>307</v>
      </c>
      <c r="N1235" s="107" t="s">
        <v>1206</v>
      </c>
      <c r="O1235" s="107" t="s">
        <v>255</v>
      </c>
      <c r="P1235" s="109">
        <v>3381285</v>
      </c>
      <c r="Q1235" s="109">
        <v>3381285</v>
      </c>
      <c r="R1235" s="109">
        <v>0</v>
      </c>
      <c r="S1235" s="107" t="s">
        <v>236</v>
      </c>
      <c r="T1235" s="105">
        <v>1</v>
      </c>
      <c r="U1235" s="107">
        <v>0</v>
      </c>
      <c r="V1235" s="107">
        <v>0</v>
      </c>
      <c r="W1235" s="107">
        <v>0</v>
      </c>
      <c r="X1235" s="78">
        <v>0</v>
      </c>
      <c r="Y1235" s="78">
        <v>0</v>
      </c>
    </row>
    <row r="1236" spans="1:25" x14ac:dyDescent="0.25">
      <c r="A1236" s="7">
        <v>1226</v>
      </c>
      <c r="B1236" s="8" t="s">
        <v>14594</v>
      </c>
      <c r="C1236" s="78" t="s">
        <v>54</v>
      </c>
      <c r="D1236" s="78">
        <v>0</v>
      </c>
      <c r="E1236" s="107" t="s">
        <v>11323</v>
      </c>
      <c r="F1236" s="108">
        <v>42661</v>
      </c>
      <c r="G1236" s="107" t="s">
        <v>9052</v>
      </c>
      <c r="H1236" s="107" t="s">
        <v>346</v>
      </c>
      <c r="I1236" s="107" t="s">
        <v>232</v>
      </c>
      <c r="J1236" s="107" t="s">
        <v>233</v>
      </c>
      <c r="K1236" s="107" t="s">
        <v>11100</v>
      </c>
      <c r="L1236" s="107" t="s">
        <v>11324</v>
      </c>
      <c r="M1236" s="107" t="s">
        <v>307</v>
      </c>
      <c r="N1236" s="107" t="s">
        <v>1206</v>
      </c>
      <c r="O1236" s="107" t="s">
        <v>255</v>
      </c>
      <c r="P1236" s="109">
        <v>16850732</v>
      </c>
      <c r="Q1236" s="109">
        <v>16850732</v>
      </c>
      <c r="R1236" s="109">
        <v>0</v>
      </c>
      <c r="S1236" s="107" t="s">
        <v>236</v>
      </c>
      <c r="T1236" s="105">
        <v>1</v>
      </c>
      <c r="U1236" s="107">
        <v>0</v>
      </c>
      <c r="V1236" s="107">
        <v>0</v>
      </c>
      <c r="W1236" s="107">
        <v>0</v>
      </c>
      <c r="X1236" s="78">
        <v>0</v>
      </c>
      <c r="Y1236" s="78">
        <v>0</v>
      </c>
    </row>
    <row r="1237" spans="1:25" x14ac:dyDescent="0.25">
      <c r="A1237" s="7">
        <v>1227</v>
      </c>
      <c r="B1237" s="8" t="s">
        <v>14595</v>
      </c>
      <c r="C1237" s="78" t="s">
        <v>54</v>
      </c>
      <c r="D1237" s="78">
        <v>0</v>
      </c>
      <c r="E1237" s="107" t="s">
        <v>11325</v>
      </c>
      <c r="F1237" s="108">
        <v>42585</v>
      </c>
      <c r="G1237" s="107" t="s">
        <v>9052</v>
      </c>
      <c r="H1237" s="107" t="s">
        <v>346</v>
      </c>
      <c r="I1237" s="107" t="s">
        <v>232</v>
      </c>
      <c r="J1237" s="107" t="s">
        <v>233</v>
      </c>
      <c r="K1237" s="107" t="s">
        <v>11100</v>
      </c>
      <c r="L1237" s="107" t="s">
        <v>11326</v>
      </c>
      <c r="M1237" s="107" t="s">
        <v>307</v>
      </c>
      <c r="N1237" s="107" t="s">
        <v>1206</v>
      </c>
      <c r="O1237" s="107" t="s">
        <v>255</v>
      </c>
      <c r="P1237" s="109">
        <v>15863448</v>
      </c>
      <c r="Q1237" s="109">
        <v>15863448</v>
      </c>
      <c r="R1237" s="109">
        <v>0</v>
      </c>
      <c r="S1237" s="107" t="s">
        <v>236</v>
      </c>
      <c r="T1237" s="105">
        <v>1</v>
      </c>
      <c r="U1237" s="107">
        <v>0</v>
      </c>
      <c r="V1237" s="107">
        <v>0</v>
      </c>
      <c r="W1237" s="107">
        <v>0</v>
      </c>
      <c r="X1237" s="78">
        <v>0</v>
      </c>
      <c r="Y1237" s="78">
        <v>0</v>
      </c>
    </row>
    <row r="1238" spans="1:25" x14ac:dyDescent="0.25">
      <c r="A1238" s="7">
        <v>1228</v>
      </c>
      <c r="B1238" s="8" t="s">
        <v>14596</v>
      </c>
      <c r="C1238" s="78" t="s">
        <v>54</v>
      </c>
      <c r="D1238" s="78">
        <v>0</v>
      </c>
      <c r="E1238" s="107" t="s">
        <v>11327</v>
      </c>
      <c r="F1238" s="108">
        <v>42356</v>
      </c>
      <c r="G1238" s="107" t="s">
        <v>9052</v>
      </c>
      <c r="H1238" s="107" t="s">
        <v>364</v>
      </c>
      <c r="I1238" s="107" t="s">
        <v>232</v>
      </c>
      <c r="J1238" s="107" t="s">
        <v>233</v>
      </c>
      <c r="K1238" s="107" t="s">
        <v>11100</v>
      </c>
      <c r="L1238" s="107" t="s">
        <v>11328</v>
      </c>
      <c r="M1238" s="107" t="s">
        <v>307</v>
      </c>
      <c r="N1238" s="107" t="s">
        <v>1206</v>
      </c>
      <c r="O1238" s="107" t="s">
        <v>244</v>
      </c>
      <c r="P1238" s="109">
        <v>40000000</v>
      </c>
      <c r="Q1238" s="109">
        <v>40000000</v>
      </c>
      <c r="R1238" s="109">
        <v>0</v>
      </c>
      <c r="S1238" s="107" t="s">
        <v>236</v>
      </c>
      <c r="T1238" s="105">
        <v>1</v>
      </c>
      <c r="U1238" s="107">
        <v>0</v>
      </c>
      <c r="V1238" s="107">
        <v>0</v>
      </c>
      <c r="W1238" s="107">
        <v>0</v>
      </c>
      <c r="X1238" s="78">
        <v>0</v>
      </c>
      <c r="Y1238" s="78">
        <v>0</v>
      </c>
    </row>
    <row r="1239" spans="1:25" x14ac:dyDescent="0.25">
      <c r="A1239" s="7">
        <v>1229</v>
      </c>
      <c r="B1239" s="8" t="s">
        <v>14597</v>
      </c>
      <c r="C1239" s="78" t="s">
        <v>54</v>
      </c>
      <c r="D1239" s="78">
        <v>0</v>
      </c>
      <c r="E1239" s="107" t="s">
        <v>11329</v>
      </c>
      <c r="F1239" s="108">
        <v>42607</v>
      </c>
      <c r="G1239" s="107" t="s">
        <v>9052</v>
      </c>
      <c r="H1239" s="107" t="s">
        <v>346</v>
      </c>
      <c r="I1239" s="107" t="s">
        <v>232</v>
      </c>
      <c r="J1239" s="107" t="s">
        <v>233</v>
      </c>
      <c r="K1239" s="107" t="s">
        <v>11100</v>
      </c>
      <c r="L1239" s="107" t="s">
        <v>11330</v>
      </c>
      <c r="M1239" s="107" t="s">
        <v>307</v>
      </c>
      <c r="N1239" s="107" t="s">
        <v>1206</v>
      </c>
      <c r="O1239" s="107" t="s">
        <v>255</v>
      </c>
      <c r="P1239" s="109">
        <v>9439680</v>
      </c>
      <c r="Q1239" s="109">
        <v>9439680</v>
      </c>
      <c r="R1239" s="109">
        <v>0</v>
      </c>
      <c r="S1239" s="107" t="s">
        <v>236</v>
      </c>
      <c r="T1239" s="105">
        <v>1</v>
      </c>
      <c r="U1239" s="107">
        <v>0</v>
      </c>
      <c r="V1239" s="107">
        <v>0</v>
      </c>
      <c r="W1239" s="107">
        <v>0</v>
      </c>
      <c r="X1239" s="78">
        <v>0</v>
      </c>
      <c r="Y1239" s="78">
        <v>0</v>
      </c>
    </row>
    <row r="1240" spans="1:25" x14ac:dyDescent="0.25">
      <c r="A1240" s="7">
        <v>1230</v>
      </c>
      <c r="B1240" s="8" t="s">
        <v>14598</v>
      </c>
      <c r="C1240" s="78" t="s">
        <v>54</v>
      </c>
      <c r="D1240" s="78">
        <v>0</v>
      </c>
      <c r="E1240" s="107" t="s">
        <v>11331</v>
      </c>
      <c r="F1240" s="108">
        <v>42591</v>
      </c>
      <c r="G1240" s="107" t="s">
        <v>9052</v>
      </c>
      <c r="H1240" s="107" t="s">
        <v>346</v>
      </c>
      <c r="I1240" s="107" t="s">
        <v>232</v>
      </c>
      <c r="J1240" s="107" t="s">
        <v>233</v>
      </c>
      <c r="K1240" s="107" t="s">
        <v>11100</v>
      </c>
      <c r="L1240" s="107" t="s">
        <v>11332</v>
      </c>
      <c r="M1240" s="107" t="s">
        <v>307</v>
      </c>
      <c r="N1240" s="107" t="s">
        <v>1206</v>
      </c>
      <c r="O1240" s="107" t="s">
        <v>255</v>
      </c>
      <c r="P1240" s="109">
        <v>5572807</v>
      </c>
      <c r="Q1240" s="109">
        <v>5572807</v>
      </c>
      <c r="R1240" s="109">
        <v>0</v>
      </c>
      <c r="S1240" s="107" t="s">
        <v>236</v>
      </c>
      <c r="T1240" s="105">
        <v>1</v>
      </c>
      <c r="U1240" s="107">
        <v>0</v>
      </c>
      <c r="V1240" s="107">
        <v>0</v>
      </c>
      <c r="W1240" s="107">
        <v>0</v>
      </c>
      <c r="X1240" s="78">
        <v>0</v>
      </c>
      <c r="Y1240" s="78">
        <v>0</v>
      </c>
    </row>
    <row r="1241" spans="1:25" x14ac:dyDescent="0.25">
      <c r="A1241" s="7">
        <v>1231</v>
      </c>
      <c r="B1241" s="8" t="s">
        <v>14599</v>
      </c>
      <c r="C1241" s="78" t="s">
        <v>54</v>
      </c>
      <c r="D1241" s="78">
        <v>0</v>
      </c>
      <c r="E1241" s="107" t="s">
        <v>11333</v>
      </c>
      <c r="F1241" s="108">
        <v>42558</v>
      </c>
      <c r="G1241" s="107" t="s">
        <v>9052</v>
      </c>
      <c r="H1241" s="107" t="s">
        <v>346</v>
      </c>
      <c r="I1241" s="107" t="s">
        <v>232</v>
      </c>
      <c r="J1241" s="107" t="s">
        <v>233</v>
      </c>
      <c r="K1241" s="107" t="s">
        <v>11100</v>
      </c>
      <c r="L1241" s="107" t="s">
        <v>11334</v>
      </c>
      <c r="M1241" s="107" t="s">
        <v>307</v>
      </c>
      <c r="N1241" s="107" t="s">
        <v>1206</v>
      </c>
      <c r="O1241" s="107" t="s">
        <v>255</v>
      </c>
      <c r="P1241" s="109">
        <v>12437912</v>
      </c>
      <c r="Q1241" s="109">
        <v>12437912</v>
      </c>
      <c r="R1241" s="109">
        <v>0</v>
      </c>
      <c r="S1241" s="107" t="s">
        <v>236</v>
      </c>
      <c r="T1241" s="105">
        <v>1</v>
      </c>
      <c r="U1241" s="107">
        <v>0</v>
      </c>
      <c r="V1241" s="107">
        <v>0</v>
      </c>
      <c r="W1241" s="107">
        <v>0</v>
      </c>
      <c r="X1241" s="78">
        <v>0</v>
      </c>
      <c r="Y1241" s="78">
        <v>0</v>
      </c>
    </row>
    <row r="1242" spans="1:25" x14ac:dyDescent="0.25">
      <c r="A1242" s="7">
        <v>1232</v>
      </c>
      <c r="B1242" s="8" t="s">
        <v>14600</v>
      </c>
      <c r="C1242" s="78" t="s">
        <v>54</v>
      </c>
      <c r="D1242" s="78">
        <v>0</v>
      </c>
      <c r="E1242" s="107" t="s">
        <v>11335</v>
      </c>
      <c r="F1242" s="108">
        <v>42593</v>
      </c>
      <c r="G1242" s="107" t="s">
        <v>9052</v>
      </c>
      <c r="H1242" s="107" t="s">
        <v>346</v>
      </c>
      <c r="I1242" s="107" t="s">
        <v>232</v>
      </c>
      <c r="J1242" s="107" t="s">
        <v>233</v>
      </c>
      <c r="K1242" s="107" t="s">
        <v>11100</v>
      </c>
      <c r="L1242" s="107" t="s">
        <v>11336</v>
      </c>
      <c r="M1242" s="107" t="s">
        <v>307</v>
      </c>
      <c r="N1242" s="107" t="s">
        <v>1206</v>
      </c>
      <c r="O1242" s="107" t="s">
        <v>255</v>
      </c>
      <c r="P1242" s="109">
        <v>15753521</v>
      </c>
      <c r="Q1242" s="109">
        <v>15753521</v>
      </c>
      <c r="R1242" s="109">
        <v>0</v>
      </c>
      <c r="S1242" s="107" t="s">
        <v>236</v>
      </c>
      <c r="T1242" s="105">
        <v>1</v>
      </c>
      <c r="U1242" s="107">
        <v>0</v>
      </c>
      <c r="V1242" s="107">
        <v>0</v>
      </c>
      <c r="W1242" s="107">
        <v>0</v>
      </c>
      <c r="X1242" s="78">
        <v>0</v>
      </c>
      <c r="Y1242" s="78">
        <v>0</v>
      </c>
    </row>
    <row r="1243" spans="1:25" x14ac:dyDescent="0.25">
      <c r="A1243" s="7">
        <v>1233</v>
      </c>
      <c r="B1243" s="8" t="s">
        <v>14601</v>
      </c>
      <c r="C1243" s="78" t="s">
        <v>54</v>
      </c>
      <c r="D1243" s="78">
        <v>0</v>
      </c>
      <c r="E1243" s="107" t="s">
        <v>11337</v>
      </c>
      <c r="F1243" s="108">
        <v>42600</v>
      </c>
      <c r="G1243" s="107" t="s">
        <v>9052</v>
      </c>
      <c r="H1243" s="107" t="s">
        <v>346</v>
      </c>
      <c r="I1243" s="107" t="s">
        <v>232</v>
      </c>
      <c r="J1243" s="107" t="s">
        <v>233</v>
      </c>
      <c r="K1243" s="107" t="s">
        <v>11100</v>
      </c>
      <c r="L1243" s="107" t="s">
        <v>11338</v>
      </c>
      <c r="M1243" s="107" t="s">
        <v>307</v>
      </c>
      <c r="N1243" s="107" t="s">
        <v>1206</v>
      </c>
      <c r="O1243" s="107" t="s">
        <v>255</v>
      </c>
      <c r="P1243" s="109">
        <v>16926800</v>
      </c>
      <c r="Q1243" s="109">
        <v>16926800</v>
      </c>
      <c r="R1243" s="109">
        <v>0</v>
      </c>
      <c r="S1243" s="107" t="s">
        <v>236</v>
      </c>
      <c r="T1243" s="105">
        <v>1</v>
      </c>
      <c r="U1243" s="107">
        <v>0</v>
      </c>
      <c r="V1243" s="107">
        <v>0</v>
      </c>
      <c r="W1243" s="107">
        <v>0</v>
      </c>
      <c r="X1243" s="78">
        <v>0</v>
      </c>
      <c r="Y1243" s="78">
        <v>0</v>
      </c>
    </row>
    <row r="1244" spans="1:25" x14ac:dyDescent="0.25">
      <c r="A1244" s="7">
        <v>1234</v>
      </c>
      <c r="B1244" s="8" t="s">
        <v>14602</v>
      </c>
      <c r="C1244" s="78" t="s">
        <v>54</v>
      </c>
      <c r="D1244" s="78">
        <v>0</v>
      </c>
      <c r="E1244" s="107" t="s">
        <v>11339</v>
      </c>
      <c r="F1244" s="108">
        <v>42626</v>
      </c>
      <c r="G1244" s="107" t="s">
        <v>9052</v>
      </c>
      <c r="H1244" s="107" t="s">
        <v>346</v>
      </c>
      <c r="I1244" s="107" t="s">
        <v>232</v>
      </c>
      <c r="J1244" s="107" t="s">
        <v>233</v>
      </c>
      <c r="K1244" s="107" t="s">
        <v>11100</v>
      </c>
      <c r="L1244" s="107" t="s">
        <v>11340</v>
      </c>
      <c r="M1244" s="107" t="s">
        <v>307</v>
      </c>
      <c r="N1244" s="107" t="s">
        <v>1206</v>
      </c>
      <c r="O1244" s="107" t="s">
        <v>255</v>
      </c>
      <c r="P1244" s="109">
        <v>172971054</v>
      </c>
      <c r="Q1244" s="109">
        <v>172971054</v>
      </c>
      <c r="R1244" s="109">
        <v>0</v>
      </c>
      <c r="S1244" s="107" t="s">
        <v>236</v>
      </c>
      <c r="T1244" s="105">
        <v>1</v>
      </c>
      <c r="U1244" s="107">
        <v>0</v>
      </c>
      <c r="V1244" s="107">
        <v>0</v>
      </c>
      <c r="W1244" s="107">
        <v>0</v>
      </c>
      <c r="X1244" s="78">
        <v>0</v>
      </c>
      <c r="Y1244" s="78">
        <v>0</v>
      </c>
    </row>
    <row r="1245" spans="1:25" x14ac:dyDescent="0.25">
      <c r="A1245" s="7">
        <v>1235</v>
      </c>
      <c r="B1245" s="8" t="s">
        <v>14603</v>
      </c>
      <c r="C1245" s="78" t="s">
        <v>54</v>
      </c>
      <c r="D1245" s="78">
        <v>0</v>
      </c>
      <c r="E1245" s="107" t="s">
        <v>11341</v>
      </c>
      <c r="F1245" s="108">
        <v>42626</v>
      </c>
      <c r="G1245" s="107" t="s">
        <v>9052</v>
      </c>
      <c r="H1245" s="107" t="s">
        <v>346</v>
      </c>
      <c r="I1245" s="107" t="s">
        <v>232</v>
      </c>
      <c r="J1245" s="107" t="s">
        <v>233</v>
      </c>
      <c r="K1245" s="107" t="s">
        <v>11100</v>
      </c>
      <c r="L1245" s="107" t="s">
        <v>11342</v>
      </c>
      <c r="M1245" s="107" t="s">
        <v>307</v>
      </c>
      <c r="N1245" s="107" t="s">
        <v>1206</v>
      </c>
      <c r="O1245" s="107" t="s">
        <v>255</v>
      </c>
      <c r="P1245" s="109">
        <v>80516549</v>
      </c>
      <c r="Q1245" s="109">
        <v>80516549</v>
      </c>
      <c r="R1245" s="109">
        <v>0</v>
      </c>
      <c r="S1245" s="107" t="s">
        <v>236</v>
      </c>
      <c r="T1245" s="105">
        <v>1</v>
      </c>
      <c r="U1245" s="107">
        <v>0</v>
      </c>
      <c r="V1245" s="107">
        <v>0</v>
      </c>
      <c r="W1245" s="107">
        <v>0</v>
      </c>
      <c r="X1245" s="78">
        <v>0</v>
      </c>
      <c r="Y1245" s="78">
        <v>0</v>
      </c>
    </row>
    <row r="1246" spans="1:25" x14ac:dyDescent="0.25">
      <c r="A1246" s="7">
        <v>1236</v>
      </c>
      <c r="B1246" s="8" t="s">
        <v>14604</v>
      </c>
      <c r="C1246" s="78" t="s">
        <v>54</v>
      </c>
      <c r="D1246" s="78">
        <v>0</v>
      </c>
      <c r="E1246" s="107" t="s">
        <v>11343</v>
      </c>
      <c r="F1246" s="108">
        <v>42626</v>
      </c>
      <c r="G1246" s="107" t="s">
        <v>9052</v>
      </c>
      <c r="H1246" s="107" t="s">
        <v>346</v>
      </c>
      <c r="I1246" s="107" t="s">
        <v>232</v>
      </c>
      <c r="J1246" s="107" t="s">
        <v>233</v>
      </c>
      <c r="K1246" s="107" t="s">
        <v>11100</v>
      </c>
      <c r="L1246" s="107" t="s">
        <v>11344</v>
      </c>
      <c r="M1246" s="107" t="s">
        <v>307</v>
      </c>
      <c r="N1246" s="107" t="s">
        <v>1206</v>
      </c>
      <c r="O1246" s="107" t="s">
        <v>255</v>
      </c>
      <c r="P1246" s="109">
        <v>126472928</v>
      </c>
      <c r="Q1246" s="109">
        <v>126472928</v>
      </c>
      <c r="R1246" s="109">
        <v>0</v>
      </c>
      <c r="S1246" s="107" t="s">
        <v>236</v>
      </c>
      <c r="T1246" s="105">
        <v>1</v>
      </c>
      <c r="U1246" s="107">
        <v>0</v>
      </c>
      <c r="V1246" s="107">
        <v>0</v>
      </c>
      <c r="W1246" s="107">
        <v>0</v>
      </c>
      <c r="X1246" s="78">
        <v>0</v>
      </c>
      <c r="Y1246" s="78">
        <v>0</v>
      </c>
    </row>
    <row r="1247" spans="1:25" x14ac:dyDescent="0.25">
      <c r="A1247" s="7">
        <v>1237</v>
      </c>
      <c r="B1247" s="8" t="s">
        <v>14605</v>
      </c>
      <c r="C1247" s="78" t="s">
        <v>54</v>
      </c>
      <c r="D1247" s="78">
        <v>0</v>
      </c>
      <c r="E1247" s="107" t="s">
        <v>11345</v>
      </c>
      <c r="F1247" s="108">
        <v>42626</v>
      </c>
      <c r="G1247" s="107" t="s">
        <v>9052</v>
      </c>
      <c r="H1247" s="107" t="s">
        <v>346</v>
      </c>
      <c r="I1247" s="107" t="s">
        <v>232</v>
      </c>
      <c r="J1247" s="107" t="s">
        <v>233</v>
      </c>
      <c r="K1247" s="107" t="s">
        <v>11100</v>
      </c>
      <c r="L1247" s="107" t="s">
        <v>11346</v>
      </c>
      <c r="M1247" s="107" t="s">
        <v>307</v>
      </c>
      <c r="N1247" s="107" t="s">
        <v>1206</v>
      </c>
      <c r="O1247" s="107" t="s">
        <v>255</v>
      </c>
      <c r="P1247" s="109">
        <v>157976683</v>
      </c>
      <c r="Q1247" s="109">
        <v>157976683</v>
      </c>
      <c r="R1247" s="109">
        <v>0</v>
      </c>
      <c r="S1247" s="107" t="s">
        <v>236</v>
      </c>
      <c r="T1247" s="105">
        <v>1</v>
      </c>
      <c r="U1247" s="107">
        <v>0</v>
      </c>
      <c r="V1247" s="107">
        <v>0</v>
      </c>
      <c r="W1247" s="107">
        <v>0</v>
      </c>
      <c r="X1247" s="78">
        <v>0</v>
      </c>
      <c r="Y1247" s="78">
        <v>0</v>
      </c>
    </row>
    <row r="1248" spans="1:25" x14ac:dyDescent="0.25">
      <c r="A1248" s="7">
        <v>1238</v>
      </c>
      <c r="B1248" s="8" t="s">
        <v>14606</v>
      </c>
      <c r="C1248" s="78" t="s">
        <v>54</v>
      </c>
      <c r="D1248" s="78">
        <v>0</v>
      </c>
      <c r="E1248" s="107" t="s">
        <v>11347</v>
      </c>
      <c r="F1248" s="108">
        <v>42626</v>
      </c>
      <c r="G1248" s="107" t="s">
        <v>9052</v>
      </c>
      <c r="H1248" s="107" t="s">
        <v>346</v>
      </c>
      <c r="I1248" s="107" t="s">
        <v>232</v>
      </c>
      <c r="J1248" s="107" t="s">
        <v>233</v>
      </c>
      <c r="K1248" s="107" t="s">
        <v>11100</v>
      </c>
      <c r="L1248" s="107" t="s">
        <v>11348</v>
      </c>
      <c r="M1248" s="107" t="s">
        <v>307</v>
      </c>
      <c r="N1248" s="107" t="s">
        <v>1206</v>
      </c>
      <c r="O1248" s="107" t="s">
        <v>255</v>
      </c>
      <c r="P1248" s="109">
        <v>112850584</v>
      </c>
      <c r="Q1248" s="109">
        <v>112850584</v>
      </c>
      <c r="R1248" s="109">
        <v>0</v>
      </c>
      <c r="S1248" s="107" t="s">
        <v>236</v>
      </c>
      <c r="T1248" s="105">
        <v>1</v>
      </c>
      <c r="U1248" s="107">
        <v>0</v>
      </c>
      <c r="V1248" s="107">
        <v>0</v>
      </c>
      <c r="W1248" s="107">
        <v>0</v>
      </c>
      <c r="X1248" s="78">
        <v>0</v>
      </c>
      <c r="Y1248" s="78">
        <v>0</v>
      </c>
    </row>
    <row r="1249" spans="1:25" x14ac:dyDescent="0.25">
      <c r="A1249" s="7">
        <v>1239</v>
      </c>
      <c r="B1249" s="8" t="s">
        <v>14607</v>
      </c>
      <c r="C1249" s="78" t="s">
        <v>54</v>
      </c>
      <c r="D1249" s="78">
        <v>0</v>
      </c>
      <c r="E1249" s="107" t="s">
        <v>11349</v>
      </c>
      <c r="F1249" s="108">
        <v>42626</v>
      </c>
      <c r="G1249" s="107" t="s">
        <v>9052</v>
      </c>
      <c r="H1249" s="107" t="s">
        <v>346</v>
      </c>
      <c r="I1249" s="107" t="s">
        <v>232</v>
      </c>
      <c r="J1249" s="107" t="s">
        <v>233</v>
      </c>
      <c r="K1249" s="107" t="s">
        <v>11100</v>
      </c>
      <c r="L1249" s="107" t="s">
        <v>11350</v>
      </c>
      <c r="M1249" s="107" t="s">
        <v>307</v>
      </c>
      <c r="N1249" s="107" t="s">
        <v>1206</v>
      </c>
      <c r="O1249" s="107" t="s">
        <v>255</v>
      </c>
      <c r="P1249" s="109">
        <v>90364084</v>
      </c>
      <c r="Q1249" s="109">
        <v>90364084</v>
      </c>
      <c r="R1249" s="109">
        <v>0</v>
      </c>
      <c r="S1249" s="107" t="s">
        <v>236</v>
      </c>
      <c r="T1249" s="105">
        <v>1</v>
      </c>
      <c r="U1249" s="107">
        <v>0</v>
      </c>
      <c r="V1249" s="107">
        <v>0</v>
      </c>
      <c r="W1249" s="107">
        <v>0</v>
      </c>
      <c r="X1249" s="78">
        <v>0</v>
      </c>
      <c r="Y1249" s="78">
        <v>0</v>
      </c>
    </row>
    <row r="1250" spans="1:25" x14ac:dyDescent="0.25">
      <c r="A1250" s="7">
        <v>1240</v>
      </c>
      <c r="B1250" s="8" t="s">
        <v>14608</v>
      </c>
      <c r="C1250" s="78" t="s">
        <v>54</v>
      </c>
      <c r="D1250" s="78">
        <v>0</v>
      </c>
      <c r="E1250" s="107" t="s">
        <v>11351</v>
      </c>
      <c r="F1250" s="108">
        <v>42626</v>
      </c>
      <c r="G1250" s="107" t="s">
        <v>9052</v>
      </c>
      <c r="H1250" s="107" t="s">
        <v>346</v>
      </c>
      <c r="I1250" s="107" t="s">
        <v>232</v>
      </c>
      <c r="J1250" s="107" t="s">
        <v>233</v>
      </c>
      <c r="K1250" s="107" t="s">
        <v>11100</v>
      </c>
      <c r="L1250" s="107" t="s">
        <v>11352</v>
      </c>
      <c r="M1250" s="107" t="s">
        <v>307</v>
      </c>
      <c r="N1250" s="107" t="s">
        <v>1206</v>
      </c>
      <c r="O1250" s="107" t="s">
        <v>255</v>
      </c>
      <c r="P1250" s="109">
        <v>164115843</v>
      </c>
      <c r="Q1250" s="109">
        <v>164115843</v>
      </c>
      <c r="R1250" s="109">
        <v>0</v>
      </c>
      <c r="S1250" s="107" t="s">
        <v>236</v>
      </c>
      <c r="T1250" s="105">
        <v>1</v>
      </c>
      <c r="U1250" s="107">
        <v>0</v>
      </c>
      <c r="V1250" s="107">
        <v>0</v>
      </c>
      <c r="W1250" s="107">
        <v>0</v>
      </c>
      <c r="X1250" s="78">
        <v>0</v>
      </c>
      <c r="Y1250" s="78">
        <v>0</v>
      </c>
    </row>
    <row r="1251" spans="1:25" x14ac:dyDescent="0.25">
      <c r="A1251" s="7">
        <v>1241</v>
      </c>
      <c r="B1251" s="8" t="s">
        <v>14609</v>
      </c>
      <c r="C1251" s="78" t="s">
        <v>54</v>
      </c>
      <c r="D1251" s="78">
        <v>0</v>
      </c>
      <c r="E1251" s="107" t="s">
        <v>11353</v>
      </c>
      <c r="F1251" s="108">
        <v>42626</v>
      </c>
      <c r="G1251" s="107" t="s">
        <v>9052</v>
      </c>
      <c r="H1251" s="107" t="s">
        <v>346</v>
      </c>
      <c r="I1251" s="107" t="s">
        <v>232</v>
      </c>
      <c r="J1251" s="107" t="s">
        <v>233</v>
      </c>
      <c r="K1251" s="107" t="s">
        <v>11100</v>
      </c>
      <c r="L1251" s="107" t="s">
        <v>11354</v>
      </c>
      <c r="M1251" s="107" t="s">
        <v>307</v>
      </c>
      <c r="N1251" s="107" t="s">
        <v>1206</v>
      </c>
      <c r="O1251" s="107" t="s">
        <v>255</v>
      </c>
      <c r="P1251" s="109">
        <v>80862380</v>
      </c>
      <c r="Q1251" s="109">
        <v>80862380</v>
      </c>
      <c r="R1251" s="109">
        <v>0</v>
      </c>
      <c r="S1251" s="107" t="s">
        <v>236</v>
      </c>
      <c r="T1251" s="105">
        <v>1</v>
      </c>
      <c r="U1251" s="107">
        <v>0</v>
      </c>
      <c r="V1251" s="107">
        <v>0</v>
      </c>
      <c r="W1251" s="107">
        <v>0</v>
      </c>
      <c r="X1251" s="78">
        <v>0</v>
      </c>
      <c r="Y1251" s="78">
        <v>0</v>
      </c>
    </row>
    <row r="1252" spans="1:25" x14ac:dyDescent="0.25">
      <c r="A1252" s="7">
        <v>1242</v>
      </c>
      <c r="B1252" s="8" t="s">
        <v>14610</v>
      </c>
      <c r="C1252" s="78" t="s">
        <v>54</v>
      </c>
      <c r="D1252" s="78">
        <v>0</v>
      </c>
      <c r="E1252" s="107" t="s">
        <v>11355</v>
      </c>
      <c r="F1252" s="108">
        <v>42626</v>
      </c>
      <c r="G1252" s="107" t="s">
        <v>9052</v>
      </c>
      <c r="H1252" s="107" t="s">
        <v>346</v>
      </c>
      <c r="I1252" s="107" t="s">
        <v>232</v>
      </c>
      <c r="J1252" s="107" t="s">
        <v>233</v>
      </c>
      <c r="K1252" s="107" t="s">
        <v>11100</v>
      </c>
      <c r="L1252" s="107" t="s">
        <v>11356</v>
      </c>
      <c r="M1252" s="107" t="s">
        <v>307</v>
      </c>
      <c r="N1252" s="107" t="s">
        <v>1206</v>
      </c>
      <c r="O1252" s="107" t="s">
        <v>255</v>
      </c>
      <c r="P1252" s="109">
        <v>50469257</v>
      </c>
      <c r="Q1252" s="109">
        <v>50469257</v>
      </c>
      <c r="R1252" s="109">
        <v>0</v>
      </c>
      <c r="S1252" s="107" t="s">
        <v>236</v>
      </c>
      <c r="T1252" s="105">
        <v>1</v>
      </c>
      <c r="U1252" s="107">
        <v>0</v>
      </c>
      <c r="V1252" s="107">
        <v>0</v>
      </c>
      <c r="W1252" s="107">
        <v>0</v>
      </c>
      <c r="X1252" s="78">
        <v>0</v>
      </c>
      <c r="Y1252" s="78">
        <v>0</v>
      </c>
    </row>
    <row r="1253" spans="1:25" x14ac:dyDescent="0.25">
      <c r="A1253" s="7">
        <v>1243</v>
      </c>
      <c r="B1253" s="8" t="s">
        <v>14611</v>
      </c>
      <c r="C1253" s="78" t="s">
        <v>54</v>
      </c>
      <c r="D1253" s="78">
        <v>0</v>
      </c>
      <c r="E1253" s="107" t="s">
        <v>11357</v>
      </c>
      <c r="F1253" s="108">
        <v>42626</v>
      </c>
      <c r="G1253" s="107" t="s">
        <v>9052</v>
      </c>
      <c r="H1253" s="107" t="s">
        <v>346</v>
      </c>
      <c r="I1253" s="107" t="s">
        <v>232</v>
      </c>
      <c r="J1253" s="107" t="s">
        <v>233</v>
      </c>
      <c r="K1253" s="107" t="s">
        <v>11100</v>
      </c>
      <c r="L1253" s="107" t="s">
        <v>11358</v>
      </c>
      <c r="M1253" s="107" t="s">
        <v>307</v>
      </c>
      <c r="N1253" s="107" t="s">
        <v>1206</v>
      </c>
      <c r="O1253" s="107" t="s">
        <v>255</v>
      </c>
      <c r="P1253" s="109">
        <v>82202130</v>
      </c>
      <c r="Q1253" s="109">
        <v>82202130</v>
      </c>
      <c r="R1253" s="109">
        <v>0</v>
      </c>
      <c r="S1253" s="107" t="s">
        <v>236</v>
      </c>
      <c r="T1253" s="105">
        <v>1</v>
      </c>
      <c r="U1253" s="107">
        <v>0</v>
      </c>
      <c r="V1253" s="107">
        <v>0</v>
      </c>
      <c r="W1253" s="107">
        <v>0</v>
      </c>
      <c r="X1253" s="78">
        <v>0</v>
      </c>
      <c r="Y1253" s="78">
        <v>0</v>
      </c>
    </row>
    <row r="1254" spans="1:25" x14ac:dyDescent="0.25">
      <c r="A1254" s="7">
        <v>1244</v>
      </c>
      <c r="B1254" s="8" t="s">
        <v>14612</v>
      </c>
      <c r="C1254" s="78" t="s">
        <v>54</v>
      </c>
      <c r="D1254" s="78">
        <v>0</v>
      </c>
      <c r="E1254" s="107" t="s">
        <v>11359</v>
      </c>
      <c r="F1254" s="108">
        <v>42556</v>
      </c>
      <c r="G1254" s="107" t="s">
        <v>9052</v>
      </c>
      <c r="H1254" s="107" t="s">
        <v>346</v>
      </c>
      <c r="I1254" s="107" t="s">
        <v>232</v>
      </c>
      <c r="J1254" s="107" t="s">
        <v>233</v>
      </c>
      <c r="K1254" s="107" t="s">
        <v>11100</v>
      </c>
      <c r="L1254" s="107" t="s">
        <v>11360</v>
      </c>
      <c r="M1254" s="107" t="s">
        <v>307</v>
      </c>
      <c r="N1254" s="107" t="s">
        <v>1206</v>
      </c>
      <c r="O1254" s="107" t="s">
        <v>255</v>
      </c>
      <c r="P1254" s="109">
        <v>80516549</v>
      </c>
      <c r="Q1254" s="109">
        <v>80516549</v>
      </c>
      <c r="R1254" s="109">
        <v>0</v>
      </c>
      <c r="S1254" s="107" t="s">
        <v>236</v>
      </c>
      <c r="T1254" s="105">
        <v>1</v>
      </c>
      <c r="U1254" s="107">
        <v>0</v>
      </c>
      <c r="V1254" s="107">
        <v>0</v>
      </c>
      <c r="W1254" s="107">
        <v>0</v>
      </c>
      <c r="X1254" s="78">
        <v>0</v>
      </c>
      <c r="Y1254" s="78">
        <v>0</v>
      </c>
    </row>
    <row r="1255" spans="1:25" x14ac:dyDescent="0.25">
      <c r="A1255" s="7">
        <v>1245</v>
      </c>
      <c r="B1255" s="8" t="s">
        <v>14613</v>
      </c>
      <c r="C1255" s="78" t="s">
        <v>54</v>
      </c>
      <c r="D1255" s="78">
        <v>0</v>
      </c>
      <c r="E1255" s="107" t="s">
        <v>11361</v>
      </c>
      <c r="F1255" s="108">
        <v>42720</v>
      </c>
      <c r="G1255" s="107" t="s">
        <v>9052</v>
      </c>
      <c r="H1255" s="107" t="s">
        <v>346</v>
      </c>
      <c r="I1255" s="107" t="s">
        <v>232</v>
      </c>
      <c r="J1255" s="107" t="s">
        <v>233</v>
      </c>
      <c r="K1255" s="107" t="s">
        <v>11100</v>
      </c>
      <c r="L1255" s="107" t="s">
        <v>11362</v>
      </c>
      <c r="M1255" s="107" t="s">
        <v>307</v>
      </c>
      <c r="N1255" s="107" t="s">
        <v>1206</v>
      </c>
      <c r="O1255" s="107" t="s">
        <v>255</v>
      </c>
      <c r="P1255" s="109">
        <v>10717108</v>
      </c>
      <c r="Q1255" s="109">
        <v>10717108</v>
      </c>
      <c r="R1255" s="109">
        <v>0</v>
      </c>
      <c r="S1255" s="107" t="s">
        <v>236</v>
      </c>
      <c r="T1255" s="105">
        <v>1</v>
      </c>
      <c r="U1255" s="107">
        <v>0</v>
      </c>
      <c r="V1255" s="107">
        <v>0</v>
      </c>
      <c r="W1255" s="107">
        <v>0</v>
      </c>
      <c r="X1255" s="78">
        <v>0</v>
      </c>
      <c r="Y1255" s="78">
        <v>0</v>
      </c>
    </row>
    <row r="1256" spans="1:25" x14ac:dyDescent="0.25">
      <c r="A1256" s="7">
        <v>1246</v>
      </c>
      <c r="B1256" s="8" t="s">
        <v>14614</v>
      </c>
      <c r="C1256" s="78" t="s">
        <v>54</v>
      </c>
      <c r="D1256" s="78">
        <v>0</v>
      </c>
      <c r="E1256" s="107" t="s">
        <v>11363</v>
      </c>
      <c r="F1256" s="108">
        <v>42706</v>
      </c>
      <c r="G1256" s="107" t="s">
        <v>9052</v>
      </c>
      <c r="H1256" s="107" t="s">
        <v>346</v>
      </c>
      <c r="I1256" s="107" t="s">
        <v>232</v>
      </c>
      <c r="J1256" s="107" t="s">
        <v>233</v>
      </c>
      <c r="K1256" s="107" t="s">
        <v>11100</v>
      </c>
      <c r="L1256" s="107" t="s">
        <v>11364</v>
      </c>
      <c r="M1256" s="107" t="s">
        <v>307</v>
      </c>
      <c r="N1256" s="107" t="s">
        <v>1206</v>
      </c>
      <c r="O1256" s="107" t="s">
        <v>255</v>
      </c>
      <c r="P1256" s="109">
        <v>247802922</v>
      </c>
      <c r="Q1256" s="109">
        <v>247802922</v>
      </c>
      <c r="R1256" s="109">
        <v>0</v>
      </c>
      <c r="S1256" s="107" t="s">
        <v>236</v>
      </c>
      <c r="T1256" s="105">
        <v>1</v>
      </c>
      <c r="U1256" s="107">
        <v>0</v>
      </c>
      <c r="V1256" s="107">
        <v>0</v>
      </c>
      <c r="W1256" s="107">
        <v>0</v>
      </c>
      <c r="X1256" s="78">
        <v>0</v>
      </c>
      <c r="Y1256" s="78">
        <v>0</v>
      </c>
    </row>
    <row r="1257" spans="1:25" x14ac:dyDescent="0.25">
      <c r="A1257" s="7">
        <v>1247</v>
      </c>
      <c r="B1257" s="8" t="s">
        <v>14615</v>
      </c>
      <c r="C1257" s="78" t="s">
        <v>54</v>
      </c>
      <c r="D1257" s="78">
        <v>0</v>
      </c>
      <c r="E1257" s="107" t="s">
        <v>11365</v>
      </c>
      <c r="F1257" s="108">
        <v>42559</v>
      </c>
      <c r="G1257" s="107" t="s">
        <v>9052</v>
      </c>
      <c r="H1257" s="107" t="s">
        <v>346</v>
      </c>
      <c r="I1257" s="107" t="s">
        <v>232</v>
      </c>
      <c r="J1257" s="107" t="s">
        <v>233</v>
      </c>
      <c r="K1257" s="107" t="s">
        <v>11100</v>
      </c>
      <c r="L1257" s="107" t="s">
        <v>11366</v>
      </c>
      <c r="M1257" s="107" t="s">
        <v>307</v>
      </c>
      <c r="N1257" s="107" t="s">
        <v>1206</v>
      </c>
      <c r="O1257" s="107" t="s">
        <v>255</v>
      </c>
      <c r="P1257" s="109">
        <v>19022516</v>
      </c>
      <c r="Q1257" s="109">
        <v>19022516</v>
      </c>
      <c r="R1257" s="109">
        <v>0</v>
      </c>
      <c r="S1257" s="107" t="s">
        <v>236</v>
      </c>
      <c r="T1257" s="105">
        <v>1</v>
      </c>
      <c r="U1257" s="107">
        <v>0</v>
      </c>
      <c r="V1257" s="107">
        <v>0</v>
      </c>
      <c r="W1257" s="107">
        <v>0</v>
      </c>
      <c r="X1257" s="78">
        <v>0</v>
      </c>
      <c r="Y1257" s="78">
        <v>0</v>
      </c>
    </row>
    <row r="1258" spans="1:25" x14ac:dyDescent="0.25">
      <c r="A1258" s="7">
        <v>1248</v>
      </c>
      <c r="B1258" s="8" t="s">
        <v>14616</v>
      </c>
      <c r="C1258" s="78" t="s">
        <v>54</v>
      </c>
      <c r="D1258" s="78">
        <v>0</v>
      </c>
      <c r="E1258" s="107" t="s">
        <v>11367</v>
      </c>
      <c r="F1258" s="108">
        <v>42706</v>
      </c>
      <c r="G1258" s="107" t="s">
        <v>9052</v>
      </c>
      <c r="H1258" s="107" t="s">
        <v>346</v>
      </c>
      <c r="I1258" s="107" t="s">
        <v>232</v>
      </c>
      <c r="J1258" s="107" t="s">
        <v>233</v>
      </c>
      <c r="K1258" s="107" t="s">
        <v>11100</v>
      </c>
      <c r="L1258" s="107" t="s">
        <v>11368</v>
      </c>
      <c r="M1258" s="107" t="s">
        <v>307</v>
      </c>
      <c r="N1258" s="107" t="s">
        <v>1206</v>
      </c>
      <c r="O1258" s="107" t="s">
        <v>255</v>
      </c>
      <c r="P1258" s="109">
        <v>123591317</v>
      </c>
      <c r="Q1258" s="109">
        <v>123591317</v>
      </c>
      <c r="R1258" s="109">
        <v>0</v>
      </c>
      <c r="S1258" s="107" t="s">
        <v>236</v>
      </c>
      <c r="T1258" s="105">
        <v>1</v>
      </c>
      <c r="U1258" s="107">
        <v>0</v>
      </c>
      <c r="V1258" s="107">
        <v>0</v>
      </c>
      <c r="W1258" s="107">
        <v>0</v>
      </c>
      <c r="X1258" s="78">
        <v>0</v>
      </c>
      <c r="Y1258" s="78">
        <v>0</v>
      </c>
    </row>
    <row r="1259" spans="1:25" x14ac:dyDescent="0.25">
      <c r="A1259" s="7">
        <v>1249</v>
      </c>
      <c r="B1259" s="8" t="s">
        <v>14617</v>
      </c>
      <c r="C1259" s="78" t="s">
        <v>54</v>
      </c>
      <c r="D1259" s="78">
        <v>0</v>
      </c>
      <c r="E1259" s="107" t="s">
        <v>11369</v>
      </c>
      <c r="F1259" s="108">
        <v>42706</v>
      </c>
      <c r="G1259" s="107" t="s">
        <v>9052</v>
      </c>
      <c r="H1259" s="107" t="s">
        <v>346</v>
      </c>
      <c r="I1259" s="107" t="s">
        <v>232</v>
      </c>
      <c r="J1259" s="107" t="s">
        <v>233</v>
      </c>
      <c r="K1259" s="107" t="s">
        <v>11100</v>
      </c>
      <c r="L1259" s="107" t="s">
        <v>11370</v>
      </c>
      <c r="M1259" s="107" t="s">
        <v>307</v>
      </c>
      <c r="N1259" s="107" t="s">
        <v>1206</v>
      </c>
      <c r="O1259" s="107" t="s">
        <v>255</v>
      </c>
      <c r="P1259" s="109">
        <v>119173192</v>
      </c>
      <c r="Q1259" s="109">
        <v>119173192</v>
      </c>
      <c r="R1259" s="109">
        <v>0</v>
      </c>
      <c r="S1259" s="107" t="s">
        <v>236</v>
      </c>
      <c r="T1259" s="105">
        <v>1</v>
      </c>
      <c r="U1259" s="107">
        <v>0</v>
      </c>
      <c r="V1259" s="107">
        <v>0</v>
      </c>
      <c r="W1259" s="107">
        <v>0</v>
      </c>
      <c r="X1259" s="78">
        <v>0</v>
      </c>
      <c r="Y1259" s="78">
        <v>0</v>
      </c>
    </row>
    <row r="1260" spans="1:25" x14ac:dyDescent="0.25">
      <c r="A1260" s="7">
        <v>1250</v>
      </c>
      <c r="B1260" s="8" t="s">
        <v>14618</v>
      </c>
      <c r="C1260" s="78" t="s">
        <v>54</v>
      </c>
      <c r="D1260" s="78">
        <v>0</v>
      </c>
      <c r="E1260" s="107" t="s">
        <v>11371</v>
      </c>
      <c r="F1260" s="108">
        <v>42706</v>
      </c>
      <c r="G1260" s="107" t="s">
        <v>9052</v>
      </c>
      <c r="H1260" s="107" t="s">
        <v>346</v>
      </c>
      <c r="I1260" s="107" t="s">
        <v>232</v>
      </c>
      <c r="J1260" s="107" t="s">
        <v>233</v>
      </c>
      <c r="K1260" s="107" t="s">
        <v>11100</v>
      </c>
      <c r="L1260" s="107" t="s">
        <v>11372</v>
      </c>
      <c r="M1260" s="107" t="s">
        <v>307</v>
      </c>
      <c r="N1260" s="107" t="s">
        <v>1206</v>
      </c>
      <c r="O1260" s="107" t="s">
        <v>255</v>
      </c>
      <c r="P1260" s="109">
        <v>124955520</v>
      </c>
      <c r="Q1260" s="109">
        <v>124955520</v>
      </c>
      <c r="R1260" s="109">
        <v>0</v>
      </c>
      <c r="S1260" s="107" t="s">
        <v>236</v>
      </c>
      <c r="T1260" s="105">
        <v>1</v>
      </c>
      <c r="U1260" s="107">
        <v>0</v>
      </c>
      <c r="V1260" s="107">
        <v>0</v>
      </c>
      <c r="W1260" s="107">
        <v>0</v>
      </c>
      <c r="X1260" s="78">
        <v>0</v>
      </c>
      <c r="Y1260" s="78">
        <v>0</v>
      </c>
    </row>
    <row r="1261" spans="1:25" x14ac:dyDescent="0.25">
      <c r="A1261" s="7">
        <v>1251</v>
      </c>
      <c r="B1261" s="8" t="s">
        <v>14619</v>
      </c>
      <c r="C1261" s="78" t="s">
        <v>54</v>
      </c>
      <c r="D1261" s="78">
        <v>0</v>
      </c>
      <c r="E1261" s="107" t="s">
        <v>11373</v>
      </c>
      <c r="F1261" s="108">
        <v>42706</v>
      </c>
      <c r="G1261" s="107" t="s">
        <v>9052</v>
      </c>
      <c r="H1261" s="107" t="s">
        <v>346</v>
      </c>
      <c r="I1261" s="107" t="s">
        <v>232</v>
      </c>
      <c r="J1261" s="107" t="s">
        <v>233</v>
      </c>
      <c r="K1261" s="107" t="s">
        <v>11100</v>
      </c>
      <c r="L1261" s="107" t="s">
        <v>11374</v>
      </c>
      <c r="M1261" s="107" t="s">
        <v>307</v>
      </c>
      <c r="N1261" s="107" t="s">
        <v>1206</v>
      </c>
      <c r="O1261" s="107" t="s">
        <v>255</v>
      </c>
      <c r="P1261" s="109">
        <v>70698177</v>
      </c>
      <c r="Q1261" s="109">
        <v>70698177</v>
      </c>
      <c r="R1261" s="109">
        <v>0</v>
      </c>
      <c r="S1261" s="107" t="s">
        <v>236</v>
      </c>
      <c r="T1261" s="105">
        <v>1</v>
      </c>
      <c r="U1261" s="107">
        <v>0</v>
      </c>
      <c r="V1261" s="107">
        <v>0</v>
      </c>
      <c r="W1261" s="107">
        <v>0</v>
      </c>
      <c r="X1261" s="78">
        <v>0</v>
      </c>
      <c r="Y1261" s="78">
        <v>0</v>
      </c>
    </row>
    <row r="1262" spans="1:25" x14ac:dyDescent="0.25">
      <c r="A1262" s="7">
        <v>1252</v>
      </c>
      <c r="B1262" s="8" t="s">
        <v>14620</v>
      </c>
      <c r="C1262" s="78" t="s">
        <v>54</v>
      </c>
      <c r="D1262" s="78">
        <v>0</v>
      </c>
      <c r="E1262" s="107" t="s">
        <v>11375</v>
      </c>
      <c r="F1262" s="108">
        <v>42709</v>
      </c>
      <c r="G1262" s="107" t="s">
        <v>9052</v>
      </c>
      <c r="H1262" s="107" t="s">
        <v>346</v>
      </c>
      <c r="I1262" s="107" t="s">
        <v>232</v>
      </c>
      <c r="J1262" s="107" t="s">
        <v>233</v>
      </c>
      <c r="K1262" s="107" t="s">
        <v>11100</v>
      </c>
      <c r="L1262" s="107" t="s">
        <v>11376</v>
      </c>
      <c r="M1262" s="107" t="s">
        <v>307</v>
      </c>
      <c r="N1262" s="107" t="s">
        <v>1206</v>
      </c>
      <c r="O1262" s="107" t="s">
        <v>255</v>
      </c>
      <c r="P1262" s="109">
        <v>120570048</v>
      </c>
      <c r="Q1262" s="109">
        <v>120570048</v>
      </c>
      <c r="R1262" s="109">
        <v>0</v>
      </c>
      <c r="S1262" s="107" t="s">
        <v>236</v>
      </c>
      <c r="T1262" s="105">
        <v>1</v>
      </c>
      <c r="U1262" s="107">
        <v>0</v>
      </c>
      <c r="V1262" s="107">
        <v>0</v>
      </c>
      <c r="W1262" s="107">
        <v>0</v>
      </c>
      <c r="X1262" s="78">
        <v>0</v>
      </c>
      <c r="Y1262" s="78">
        <v>0</v>
      </c>
    </row>
    <row r="1263" spans="1:25" x14ac:dyDescent="0.25">
      <c r="A1263" s="7">
        <v>1253</v>
      </c>
      <c r="B1263" s="8" t="s">
        <v>14621</v>
      </c>
      <c r="C1263" s="78" t="s">
        <v>54</v>
      </c>
      <c r="D1263" s="78">
        <v>0</v>
      </c>
      <c r="E1263" s="107" t="s">
        <v>11377</v>
      </c>
      <c r="F1263" s="108">
        <v>42706</v>
      </c>
      <c r="G1263" s="107" t="s">
        <v>9052</v>
      </c>
      <c r="H1263" s="107" t="s">
        <v>346</v>
      </c>
      <c r="I1263" s="107" t="s">
        <v>232</v>
      </c>
      <c r="J1263" s="107" t="s">
        <v>233</v>
      </c>
      <c r="K1263" s="107" t="s">
        <v>11100</v>
      </c>
      <c r="L1263" s="107" t="s">
        <v>11378</v>
      </c>
      <c r="M1263" s="107" t="s">
        <v>307</v>
      </c>
      <c r="N1263" s="107" t="s">
        <v>1206</v>
      </c>
      <c r="O1263" s="107" t="s">
        <v>255</v>
      </c>
      <c r="P1263" s="109">
        <v>102257964</v>
      </c>
      <c r="Q1263" s="109">
        <v>102257964</v>
      </c>
      <c r="R1263" s="109">
        <v>0</v>
      </c>
      <c r="S1263" s="107" t="s">
        <v>236</v>
      </c>
      <c r="T1263" s="105">
        <v>1</v>
      </c>
      <c r="U1263" s="107">
        <v>0</v>
      </c>
      <c r="V1263" s="107">
        <v>0</v>
      </c>
      <c r="W1263" s="107">
        <v>0</v>
      </c>
      <c r="X1263" s="78">
        <v>0</v>
      </c>
      <c r="Y1263" s="78">
        <v>0</v>
      </c>
    </row>
    <row r="1264" spans="1:25" x14ac:dyDescent="0.25">
      <c r="A1264" s="7">
        <v>1254</v>
      </c>
      <c r="B1264" s="8" t="s">
        <v>14622</v>
      </c>
      <c r="C1264" s="78" t="s">
        <v>54</v>
      </c>
      <c r="D1264" s="78">
        <v>0</v>
      </c>
      <c r="E1264" s="107" t="s">
        <v>11379</v>
      </c>
      <c r="F1264" s="108">
        <v>42584</v>
      </c>
      <c r="G1264" s="107" t="s">
        <v>9052</v>
      </c>
      <c r="H1264" s="107" t="s">
        <v>346</v>
      </c>
      <c r="I1264" s="107" t="s">
        <v>232</v>
      </c>
      <c r="J1264" s="107" t="s">
        <v>233</v>
      </c>
      <c r="K1264" s="107" t="s">
        <v>11100</v>
      </c>
      <c r="L1264" s="107" t="s">
        <v>11380</v>
      </c>
      <c r="M1264" s="107" t="s">
        <v>307</v>
      </c>
      <c r="N1264" s="107" t="s">
        <v>1206</v>
      </c>
      <c r="O1264" s="107" t="s">
        <v>255</v>
      </c>
      <c r="P1264" s="109">
        <v>158696910</v>
      </c>
      <c r="Q1264" s="109">
        <v>158696910</v>
      </c>
      <c r="R1264" s="109">
        <v>0</v>
      </c>
      <c r="S1264" s="107" t="s">
        <v>236</v>
      </c>
      <c r="T1264" s="105">
        <v>1</v>
      </c>
      <c r="U1264" s="107">
        <v>0</v>
      </c>
      <c r="V1264" s="107">
        <v>0</v>
      </c>
      <c r="W1264" s="107">
        <v>0</v>
      </c>
      <c r="X1264" s="78">
        <v>0</v>
      </c>
      <c r="Y1264" s="78">
        <v>0</v>
      </c>
    </row>
    <row r="1265" spans="1:25" x14ac:dyDescent="0.25">
      <c r="A1265" s="7">
        <v>1255</v>
      </c>
      <c r="B1265" s="8" t="s">
        <v>14623</v>
      </c>
      <c r="C1265" s="78" t="s">
        <v>54</v>
      </c>
      <c r="D1265" s="78">
        <v>0</v>
      </c>
      <c r="E1265" s="107" t="s">
        <v>11381</v>
      </c>
      <c r="F1265" s="108">
        <v>42627</v>
      </c>
      <c r="G1265" s="107" t="s">
        <v>9052</v>
      </c>
      <c r="H1265" s="107" t="s">
        <v>346</v>
      </c>
      <c r="I1265" s="107" t="s">
        <v>232</v>
      </c>
      <c r="J1265" s="107" t="s">
        <v>233</v>
      </c>
      <c r="K1265" s="107" t="s">
        <v>11100</v>
      </c>
      <c r="L1265" s="107" t="s">
        <v>11382</v>
      </c>
      <c r="M1265" s="107" t="s">
        <v>307</v>
      </c>
      <c r="N1265" s="107" t="s">
        <v>1206</v>
      </c>
      <c r="O1265" s="107" t="s">
        <v>255</v>
      </c>
      <c r="P1265" s="109">
        <v>70670669</v>
      </c>
      <c r="Q1265" s="109">
        <v>70670669</v>
      </c>
      <c r="R1265" s="109">
        <v>0</v>
      </c>
      <c r="S1265" s="107" t="s">
        <v>236</v>
      </c>
      <c r="T1265" s="105">
        <v>1</v>
      </c>
      <c r="U1265" s="107">
        <v>0</v>
      </c>
      <c r="V1265" s="107">
        <v>0</v>
      </c>
      <c r="W1265" s="107">
        <v>0</v>
      </c>
      <c r="X1265" s="78">
        <v>0</v>
      </c>
      <c r="Y1265" s="78">
        <v>0</v>
      </c>
    </row>
    <row r="1266" spans="1:25" x14ac:dyDescent="0.25">
      <c r="A1266" s="7">
        <v>1256</v>
      </c>
      <c r="B1266" s="8" t="s">
        <v>14624</v>
      </c>
      <c r="C1266" s="78" t="s">
        <v>54</v>
      </c>
      <c r="D1266" s="78">
        <v>0</v>
      </c>
      <c r="E1266" s="107" t="s">
        <v>11383</v>
      </c>
      <c r="F1266" s="108">
        <v>42671</v>
      </c>
      <c r="G1266" s="107" t="s">
        <v>9052</v>
      </c>
      <c r="H1266" s="107" t="s">
        <v>346</v>
      </c>
      <c r="I1266" s="107" t="s">
        <v>232</v>
      </c>
      <c r="J1266" s="107" t="s">
        <v>233</v>
      </c>
      <c r="K1266" s="107" t="s">
        <v>11100</v>
      </c>
      <c r="L1266" s="107" t="s">
        <v>11384</v>
      </c>
      <c r="M1266" s="107" t="s">
        <v>307</v>
      </c>
      <c r="N1266" s="107" t="s">
        <v>1206</v>
      </c>
      <c r="O1266" s="107" t="s">
        <v>244</v>
      </c>
      <c r="P1266" s="109">
        <v>153450342</v>
      </c>
      <c r="Q1266" s="109">
        <v>153450342</v>
      </c>
      <c r="R1266" s="109">
        <v>0</v>
      </c>
      <c r="S1266" s="107" t="s">
        <v>236</v>
      </c>
      <c r="T1266" s="105">
        <v>1</v>
      </c>
      <c r="U1266" s="107">
        <v>0</v>
      </c>
      <c r="V1266" s="107">
        <v>0</v>
      </c>
      <c r="W1266" s="107">
        <v>0</v>
      </c>
      <c r="X1266" s="78">
        <v>0</v>
      </c>
      <c r="Y1266" s="78">
        <v>0</v>
      </c>
    </row>
    <row r="1267" spans="1:25" x14ac:dyDescent="0.25">
      <c r="A1267" s="7">
        <v>1257</v>
      </c>
      <c r="B1267" s="8" t="s">
        <v>14625</v>
      </c>
      <c r="C1267" s="78" t="s">
        <v>54</v>
      </c>
      <c r="D1267" s="78">
        <v>0</v>
      </c>
      <c r="E1267" s="107" t="s">
        <v>11385</v>
      </c>
      <c r="F1267" s="108">
        <v>42671</v>
      </c>
      <c r="G1267" s="107" t="s">
        <v>9052</v>
      </c>
      <c r="H1267" s="107" t="s">
        <v>346</v>
      </c>
      <c r="I1267" s="107" t="s">
        <v>232</v>
      </c>
      <c r="J1267" s="107" t="s">
        <v>233</v>
      </c>
      <c r="K1267" s="107" t="s">
        <v>11100</v>
      </c>
      <c r="L1267" s="107" t="s">
        <v>11386</v>
      </c>
      <c r="M1267" s="107" t="s">
        <v>307</v>
      </c>
      <c r="N1267" s="107" t="s">
        <v>1206</v>
      </c>
      <c r="O1267" s="107" t="s">
        <v>244</v>
      </c>
      <c r="P1267" s="109">
        <v>261949330</v>
      </c>
      <c r="Q1267" s="109">
        <v>261949330</v>
      </c>
      <c r="R1267" s="109">
        <v>0</v>
      </c>
      <c r="S1267" s="107" t="s">
        <v>236</v>
      </c>
      <c r="T1267" s="105">
        <v>1</v>
      </c>
      <c r="U1267" s="107">
        <v>0</v>
      </c>
      <c r="V1267" s="107">
        <v>0</v>
      </c>
      <c r="W1267" s="107">
        <v>0</v>
      </c>
      <c r="X1267" s="78">
        <v>0</v>
      </c>
      <c r="Y1267" s="78">
        <v>0</v>
      </c>
    </row>
    <row r="1268" spans="1:25" x14ac:dyDescent="0.25">
      <c r="A1268" s="7">
        <v>1258</v>
      </c>
      <c r="B1268" s="8" t="s">
        <v>14626</v>
      </c>
      <c r="C1268" s="78" t="s">
        <v>54</v>
      </c>
      <c r="D1268" s="78">
        <v>0</v>
      </c>
      <c r="E1268" s="107" t="s">
        <v>11387</v>
      </c>
      <c r="F1268" s="108">
        <v>42671</v>
      </c>
      <c r="G1268" s="107" t="s">
        <v>9052</v>
      </c>
      <c r="H1268" s="107" t="s">
        <v>346</v>
      </c>
      <c r="I1268" s="107" t="s">
        <v>232</v>
      </c>
      <c r="J1268" s="107" t="s">
        <v>233</v>
      </c>
      <c r="K1268" s="107" t="s">
        <v>11100</v>
      </c>
      <c r="L1268" s="107" t="s">
        <v>11388</v>
      </c>
      <c r="M1268" s="107" t="s">
        <v>307</v>
      </c>
      <c r="N1268" s="107" t="s">
        <v>1206</v>
      </c>
      <c r="O1268" s="107" t="s">
        <v>255</v>
      </c>
      <c r="P1268" s="109">
        <v>240528041</v>
      </c>
      <c r="Q1268" s="109">
        <v>240528041</v>
      </c>
      <c r="R1268" s="109">
        <v>0</v>
      </c>
      <c r="S1268" s="107" t="s">
        <v>236</v>
      </c>
      <c r="T1268" s="105">
        <v>1</v>
      </c>
      <c r="U1268" s="107">
        <v>0</v>
      </c>
      <c r="V1268" s="107">
        <v>0</v>
      </c>
      <c r="W1268" s="107">
        <v>0</v>
      </c>
      <c r="X1268" s="78">
        <v>0</v>
      </c>
      <c r="Y1268" s="78">
        <v>0</v>
      </c>
    </row>
    <row r="1269" spans="1:25" x14ac:dyDescent="0.25">
      <c r="A1269" s="7">
        <v>1259</v>
      </c>
      <c r="B1269" s="8" t="s">
        <v>14627</v>
      </c>
      <c r="C1269" s="78" t="s">
        <v>54</v>
      </c>
      <c r="D1269" s="78">
        <v>0</v>
      </c>
      <c r="E1269" s="107" t="s">
        <v>11389</v>
      </c>
      <c r="F1269" s="108">
        <v>42584</v>
      </c>
      <c r="G1269" s="107" t="s">
        <v>9052</v>
      </c>
      <c r="H1269" s="107" t="s">
        <v>346</v>
      </c>
      <c r="I1269" s="107" t="s">
        <v>232</v>
      </c>
      <c r="J1269" s="107" t="s">
        <v>233</v>
      </c>
      <c r="K1269" s="107" t="s">
        <v>11100</v>
      </c>
      <c r="L1269" s="107" t="s">
        <v>11390</v>
      </c>
      <c r="M1269" s="107" t="s">
        <v>307</v>
      </c>
      <c r="N1269" s="107" t="s">
        <v>1206</v>
      </c>
      <c r="O1269" s="107" t="s">
        <v>255</v>
      </c>
      <c r="P1269" s="109">
        <v>243323999</v>
      </c>
      <c r="Q1269" s="109">
        <v>243323999</v>
      </c>
      <c r="R1269" s="109">
        <v>0</v>
      </c>
      <c r="S1269" s="107" t="s">
        <v>236</v>
      </c>
      <c r="T1269" s="105">
        <v>1</v>
      </c>
      <c r="U1269" s="107">
        <v>0</v>
      </c>
      <c r="V1269" s="107">
        <v>0</v>
      </c>
      <c r="W1269" s="107">
        <v>0</v>
      </c>
      <c r="X1269" s="78">
        <v>0</v>
      </c>
      <c r="Y1269" s="78">
        <v>0</v>
      </c>
    </row>
    <row r="1270" spans="1:25" x14ac:dyDescent="0.25">
      <c r="A1270" s="7">
        <v>1260</v>
      </c>
      <c r="B1270" s="8" t="s">
        <v>14628</v>
      </c>
      <c r="C1270" s="78" t="s">
        <v>54</v>
      </c>
      <c r="D1270" s="78">
        <v>0</v>
      </c>
      <c r="E1270" s="107" t="s">
        <v>11391</v>
      </c>
      <c r="F1270" s="108">
        <v>42584</v>
      </c>
      <c r="G1270" s="107" t="s">
        <v>9052</v>
      </c>
      <c r="H1270" s="107" t="s">
        <v>346</v>
      </c>
      <c r="I1270" s="107" t="s">
        <v>232</v>
      </c>
      <c r="J1270" s="107" t="s">
        <v>233</v>
      </c>
      <c r="K1270" s="107" t="s">
        <v>11100</v>
      </c>
      <c r="L1270" s="107" t="s">
        <v>11392</v>
      </c>
      <c r="M1270" s="107" t="s">
        <v>307</v>
      </c>
      <c r="N1270" s="107" t="s">
        <v>1206</v>
      </c>
      <c r="O1270" s="107" t="s">
        <v>255</v>
      </c>
      <c r="P1270" s="109">
        <v>58296689</v>
      </c>
      <c r="Q1270" s="109">
        <v>58296689</v>
      </c>
      <c r="R1270" s="109">
        <v>0</v>
      </c>
      <c r="S1270" s="107" t="s">
        <v>236</v>
      </c>
      <c r="T1270" s="105">
        <v>1</v>
      </c>
      <c r="U1270" s="107">
        <v>0</v>
      </c>
      <c r="V1270" s="107">
        <v>0</v>
      </c>
      <c r="W1270" s="107">
        <v>0</v>
      </c>
      <c r="X1270" s="78">
        <v>0</v>
      </c>
      <c r="Y1270" s="78">
        <v>0</v>
      </c>
    </row>
    <row r="1271" spans="1:25" x14ac:dyDescent="0.25">
      <c r="A1271" s="7">
        <v>1261</v>
      </c>
      <c r="B1271" s="8" t="s">
        <v>14629</v>
      </c>
      <c r="C1271" s="78" t="s">
        <v>54</v>
      </c>
      <c r="D1271" s="78">
        <v>0</v>
      </c>
      <c r="E1271" s="107" t="s">
        <v>11393</v>
      </c>
      <c r="F1271" s="108">
        <v>42671</v>
      </c>
      <c r="G1271" s="107" t="s">
        <v>9052</v>
      </c>
      <c r="H1271" s="107" t="s">
        <v>346</v>
      </c>
      <c r="I1271" s="107" t="s">
        <v>232</v>
      </c>
      <c r="J1271" s="107" t="s">
        <v>233</v>
      </c>
      <c r="K1271" s="107" t="s">
        <v>11100</v>
      </c>
      <c r="L1271" s="107" t="s">
        <v>11394</v>
      </c>
      <c r="M1271" s="107" t="s">
        <v>307</v>
      </c>
      <c r="N1271" s="107" t="s">
        <v>1206</v>
      </c>
      <c r="O1271" s="107" t="s">
        <v>255</v>
      </c>
      <c r="P1271" s="109">
        <v>123771828</v>
      </c>
      <c r="Q1271" s="109">
        <v>123771828</v>
      </c>
      <c r="R1271" s="109">
        <v>0</v>
      </c>
      <c r="S1271" s="107" t="s">
        <v>236</v>
      </c>
      <c r="T1271" s="105">
        <v>1</v>
      </c>
      <c r="U1271" s="107">
        <v>0</v>
      </c>
      <c r="V1271" s="107">
        <v>0</v>
      </c>
      <c r="W1271" s="107">
        <v>0</v>
      </c>
      <c r="X1271" s="78">
        <v>0</v>
      </c>
      <c r="Y1271" s="78">
        <v>0</v>
      </c>
    </row>
    <row r="1272" spans="1:25" x14ac:dyDescent="0.25">
      <c r="A1272" s="7">
        <v>1262</v>
      </c>
      <c r="B1272" s="8" t="s">
        <v>14630</v>
      </c>
      <c r="C1272" s="78" t="s">
        <v>54</v>
      </c>
      <c r="D1272" s="78">
        <v>0</v>
      </c>
      <c r="E1272" s="107" t="s">
        <v>11395</v>
      </c>
      <c r="F1272" s="108">
        <v>42647</v>
      </c>
      <c r="G1272" s="107" t="s">
        <v>9052</v>
      </c>
      <c r="H1272" s="107" t="s">
        <v>346</v>
      </c>
      <c r="I1272" s="107" t="s">
        <v>232</v>
      </c>
      <c r="J1272" s="107" t="s">
        <v>233</v>
      </c>
      <c r="K1272" s="107" t="s">
        <v>11100</v>
      </c>
      <c r="L1272" s="107" t="s">
        <v>11396</v>
      </c>
      <c r="M1272" s="107" t="s">
        <v>307</v>
      </c>
      <c r="N1272" s="107" t="s">
        <v>1206</v>
      </c>
      <c r="O1272" s="107" t="s">
        <v>244</v>
      </c>
      <c r="P1272" s="109">
        <v>136297857</v>
      </c>
      <c r="Q1272" s="109">
        <v>136297857</v>
      </c>
      <c r="R1272" s="109">
        <v>0</v>
      </c>
      <c r="S1272" s="107" t="s">
        <v>236</v>
      </c>
      <c r="T1272" s="105">
        <v>1</v>
      </c>
      <c r="U1272" s="107">
        <v>0</v>
      </c>
      <c r="V1272" s="107">
        <v>0</v>
      </c>
      <c r="W1272" s="107">
        <v>0</v>
      </c>
      <c r="X1272" s="78">
        <v>0</v>
      </c>
      <c r="Y1272" s="78">
        <v>0</v>
      </c>
    </row>
    <row r="1273" spans="1:25" x14ac:dyDescent="0.25">
      <c r="A1273" s="7">
        <v>1263</v>
      </c>
      <c r="B1273" s="8" t="s">
        <v>14631</v>
      </c>
      <c r="C1273" s="78" t="s">
        <v>54</v>
      </c>
      <c r="D1273" s="78">
        <v>0</v>
      </c>
      <c r="E1273" s="107" t="s">
        <v>11397</v>
      </c>
      <c r="F1273" s="108">
        <v>42632</v>
      </c>
      <c r="G1273" s="107" t="s">
        <v>9052</v>
      </c>
      <c r="H1273" s="107" t="s">
        <v>346</v>
      </c>
      <c r="I1273" s="107" t="s">
        <v>232</v>
      </c>
      <c r="J1273" s="107" t="s">
        <v>233</v>
      </c>
      <c r="K1273" s="107" t="s">
        <v>11100</v>
      </c>
      <c r="L1273" s="107" t="s">
        <v>11398</v>
      </c>
      <c r="M1273" s="107" t="s">
        <v>307</v>
      </c>
      <c r="N1273" s="107" t="s">
        <v>1206</v>
      </c>
      <c r="O1273" s="107" t="s">
        <v>255</v>
      </c>
      <c r="P1273" s="109">
        <v>8650721</v>
      </c>
      <c r="Q1273" s="109">
        <v>8650721</v>
      </c>
      <c r="R1273" s="109">
        <v>0</v>
      </c>
      <c r="S1273" s="107" t="s">
        <v>236</v>
      </c>
      <c r="T1273" s="105">
        <v>1</v>
      </c>
      <c r="U1273" s="107">
        <v>0</v>
      </c>
      <c r="V1273" s="107">
        <v>0</v>
      </c>
      <c r="W1273" s="107">
        <v>0</v>
      </c>
      <c r="X1273" s="78">
        <v>0</v>
      </c>
      <c r="Y1273" s="78">
        <v>0</v>
      </c>
    </row>
    <row r="1274" spans="1:25" x14ac:dyDescent="0.25">
      <c r="A1274" s="7">
        <v>1264</v>
      </c>
      <c r="B1274" s="8" t="s">
        <v>14632</v>
      </c>
      <c r="C1274" s="78" t="s">
        <v>54</v>
      </c>
      <c r="D1274" s="78">
        <v>0</v>
      </c>
      <c r="E1274" s="107" t="s">
        <v>11399</v>
      </c>
      <c r="F1274" s="108">
        <v>42646</v>
      </c>
      <c r="G1274" s="107" t="s">
        <v>9052</v>
      </c>
      <c r="H1274" s="107" t="s">
        <v>346</v>
      </c>
      <c r="I1274" s="107" t="s">
        <v>232</v>
      </c>
      <c r="J1274" s="107" t="s">
        <v>233</v>
      </c>
      <c r="K1274" s="107" t="s">
        <v>11100</v>
      </c>
      <c r="L1274" s="107" t="s">
        <v>11400</v>
      </c>
      <c r="M1274" s="107" t="s">
        <v>307</v>
      </c>
      <c r="N1274" s="107" t="s">
        <v>1206</v>
      </c>
      <c r="O1274" s="107" t="s">
        <v>255</v>
      </c>
      <c r="P1274" s="109">
        <v>244503450</v>
      </c>
      <c r="Q1274" s="109">
        <v>244503450</v>
      </c>
      <c r="R1274" s="109">
        <v>0</v>
      </c>
      <c r="S1274" s="107" t="s">
        <v>236</v>
      </c>
      <c r="T1274" s="105">
        <v>1</v>
      </c>
      <c r="U1274" s="107">
        <v>0</v>
      </c>
      <c r="V1274" s="107">
        <v>0</v>
      </c>
      <c r="W1274" s="107">
        <v>0</v>
      </c>
      <c r="X1274" s="78">
        <v>0</v>
      </c>
      <c r="Y1274" s="78">
        <v>0</v>
      </c>
    </row>
    <row r="1275" spans="1:25" x14ac:dyDescent="0.25">
      <c r="A1275" s="7">
        <v>1265</v>
      </c>
      <c r="B1275" s="8" t="s">
        <v>14633</v>
      </c>
      <c r="C1275" s="78" t="s">
        <v>54</v>
      </c>
      <c r="D1275" s="78">
        <v>0</v>
      </c>
      <c r="E1275" s="107" t="s">
        <v>11401</v>
      </c>
      <c r="F1275" s="108">
        <v>42703</v>
      </c>
      <c r="G1275" s="107" t="s">
        <v>9052</v>
      </c>
      <c r="H1275" s="107" t="s">
        <v>346</v>
      </c>
      <c r="I1275" s="107" t="s">
        <v>232</v>
      </c>
      <c r="J1275" s="107" t="s">
        <v>233</v>
      </c>
      <c r="K1275" s="107" t="s">
        <v>11100</v>
      </c>
      <c r="L1275" s="107" t="s">
        <v>11402</v>
      </c>
      <c r="M1275" s="107" t="s">
        <v>307</v>
      </c>
      <c r="N1275" s="107" t="s">
        <v>1206</v>
      </c>
      <c r="O1275" s="107" t="s">
        <v>244</v>
      </c>
      <c r="P1275" s="109">
        <v>50408687</v>
      </c>
      <c r="Q1275" s="109">
        <v>50408687</v>
      </c>
      <c r="R1275" s="109">
        <v>0</v>
      </c>
      <c r="S1275" s="107" t="s">
        <v>236</v>
      </c>
      <c r="T1275" s="105">
        <v>1</v>
      </c>
      <c r="U1275" s="107">
        <v>0</v>
      </c>
      <c r="V1275" s="107">
        <v>0</v>
      </c>
      <c r="W1275" s="107">
        <v>0</v>
      </c>
      <c r="X1275" s="78">
        <v>0</v>
      </c>
      <c r="Y1275" s="78">
        <v>0</v>
      </c>
    </row>
    <row r="1276" spans="1:25" x14ac:dyDescent="0.25">
      <c r="A1276" s="7">
        <v>1266</v>
      </c>
      <c r="B1276" s="8" t="s">
        <v>14634</v>
      </c>
      <c r="C1276" s="78" t="s">
        <v>54</v>
      </c>
      <c r="D1276" s="78">
        <v>0</v>
      </c>
      <c r="E1276" s="107" t="s">
        <v>11403</v>
      </c>
      <c r="F1276" s="108">
        <v>42706</v>
      </c>
      <c r="G1276" s="107" t="s">
        <v>9052</v>
      </c>
      <c r="H1276" s="107" t="s">
        <v>346</v>
      </c>
      <c r="I1276" s="107" t="s">
        <v>232</v>
      </c>
      <c r="J1276" s="107" t="s">
        <v>233</v>
      </c>
      <c r="K1276" s="107" t="s">
        <v>11100</v>
      </c>
      <c r="L1276" s="107" t="s">
        <v>11404</v>
      </c>
      <c r="M1276" s="107" t="s">
        <v>307</v>
      </c>
      <c r="N1276" s="107" t="s">
        <v>1206</v>
      </c>
      <c r="O1276" s="107" t="s">
        <v>255</v>
      </c>
      <c r="P1276" s="109">
        <v>160225557</v>
      </c>
      <c r="Q1276" s="109">
        <v>160225557</v>
      </c>
      <c r="R1276" s="109">
        <v>0</v>
      </c>
      <c r="S1276" s="107" t="s">
        <v>236</v>
      </c>
      <c r="T1276" s="105">
        <v>1</v>
      </c>
      <c r="U1276" s="107">
        <v>0</v>
      </c>
      <c r="V1276" s="107">
        <v>0</v>
      </c>
      <c r="W1276" s="107">
        <v>0</v>
      </c>
      <c r="X1276" s="78">
        <v>0</v>
      </c>
      <c r="Y1276" s="78">
        <v>0</v>
      </c>
    </row>
    <row r="1277" spans="1:25" x14ac:dyDescent="0.25">
      <c r="A1277" s="7">
        <v>1267</v>
      </c>
      <c r="B1277" s="8" t="s">
        <v>14635</v>
      </c>
      <c r="C1277" s="78" t="s">
        <v>54</v>
      </c>
      <c r="D1277" s="78">
        <v>0</v>
      </c>
      <c r="E1277" s="107" t="s">
        <v>11405</v>
      </c>
      <c r="F1277" s="108">
        <v>42706</v>
      </c>
      <c r="G1277" s="107" t="s">
        <v>9052</v>
      </c>
      <c r="H1277" s="107" t="s">
        <v>346</v>
      </c>
      <c r="I1277" s="107" t="s">
        <v>232</v>
      </c>
      <c r="J1277" s="107" t="s">
        <v>233</v>
      </c>
      <c r="K1277" s="107" t="s">
        <v>11100</v>
      </c>
      <c r="L1277" s="107" t="s">
        <v>11406</v>
      </c>
      <c r="M1277" s="107" t="s">
        <v>307</v>
      </c>
      <c r="N1277" s="107" t="s">
        <v>1206</v>
      </c>
      <c r="O1277" s="107" t="s">
        <v>255</v>
      </c>
      <c r="P1277" s="109">
        <v>34480196</v>
      </c>
      <c r="Q1277" s="109">
        <v>34480196</v>
      </c>
      <c r="R1277" s="109">
        <v>0</v>
      </c>
      <c r="S1277" s="107" t="s">
        <v>236</v>
      </c>
      <c r="T1277" s="105">
        <v>1</v>
      </c>
      <c r="U1277" s="107">
        <v>0</v>
      </c>
      <c r="V1277" s="107">
        <v>0</v>
      </c>
      <c r="W1277" s="107">
        <v>0</v>
      </c>
      <c r="X1277" s="78">
        <v>0</v>
      </c>
      <c r="Y1277" s="78">
        <v>0</v>
      </c>
    </row>
    <row r="1278" spans="1:25" x14ac:dyDescent="0.25">
      <c r="A1278" s="7">
        <v>1268</v>
      </c>
      <c r="B1278" s="8" t="s">
        <v>14636</v>
      </c>
      <c r="C1278" s="78" t="s">
        <v>54</v>
      </c>
      <c r="D1278" s="78">
        <v>0</v>
      </c>
      <c r="E1278" s="107" t="s">
        <v>11407</v>
      </c>
      <c r="F1278" s="108">
        <v>42769</v>
      </c>
      <c r="G1278" s="107" t="s">
        <v>9052</v>
      </c>
      <c r="H1278" s="107" t="s">
        <v>346</v>
      </c>
      <c r="I1278" s="107" t="s">
        <v>232</v>
      </c>
      <c r="J1278" s="107" t="s">
        <v>233</v>
      </c>
      <c r="K1278" s="107" t="s">
        <v>11100</v>
      </c>
      <c r="L1278" s="107" t="s">
        <v>11408</v>
      </c>
      <c r="M1278" s="107" t="s">
        <v>307</v>
      </c>
      <c r="N1278" s="107" t="s">
        <v>1206</v>
      </c>
      <c r="O1278" s="107" t="s">
        <v>255</v>
      </c>
      <c r="P1278" s="109">
        <v>165682555</v>
      </c>
      <c r="Q1278" s="109">
        <v>165682555</v>
      </c>
      <c r="R1278" s="109">
        <v>0</v>
      </c>
      <c r="S1278" s="107" t="s">
        <v>236</v>
      </c>
      <c r="T1278" s="105">
        <v>1</v>
      </c>
      <c r="U1278" s="107">
        <v>0</v>
      </c>
      <c r="V1278" s="107">
        <v>0</v>
      </c>
      <c r="W1278" s="107">
        <v>0</v>
      </c>
      <c r="X1278" s="78">
        <v>0</v>
      </c>
      <c r="Y1278" s="78">
        <v>0</v>
      </c>
    </row>
    <row r="1279" spans="1:25" x14ac:dyDescent="0.25">
      <c r="A1279" s="7">
        <v>1269</v>
      </c>
      <c r="B1279" s="8" t="s">
        <v>14637</v>
      </c>
      <c r="C1279" s="78" t="s">
        <v>54</v>
      </c>
      <c r="D1279" s="78">
        <v>0</v>
      </c>
      <c r="E1279" s="107" t="s">
        <v>11409</v>
      </c>
      <c r="F1279" s="108">
        <v>42691</v>
      </c>
      <c r="G1279" s="107" t="s">
        <v>9052</v>
      </c>
      <c r="H1279" s="107" t="s">
        <v>346</v>
      </c>
      <c r="I1279" s="107" t="s">
        <v>232</v>
      </c>
      <c r="J1279" s="107" t="s">
        <v>233</v>
      </c>
      <c r="K1279" s="107" t="s">
        <v>11100</v>
      </c>
      <c r="L1279" s="107" t="s">
        <v>11410</v>
      </c>
      <c r="M1279" s="107" t="s">
        <v>307</v>
      </c>
      <c r="N1279" s="107" t="s">
        <v>1206</v>
      </c>
      <c r="O1279" s="107" t="s">
        <v>255</v>
      </c>
      <c r="P1279" s="109">
        <v>10683010</v>
      </c>
      <c r="Q1279" s="109">
        <v>10683010</v>
      </c>
      <c r="R1279" s="109">
        <v>0</v>
      </c>
      <c r="S1279" s="107" t="s">
        <v>236</v>
      </c>
      <c r="T1279" s="105">
        <v>1</v>
      </c>
      <c r="U1279" s="107">
        <v>0</v>
      </c>
      <c r="V1279" s="107">
        <v>0</v>
      </c>
      <c r="W1279" s="107">
        <v>0</v>
      </c>
      <c r="X1279" s="78">
        <v>0</v>
      </c>
      <c r="Y1279" s="78">
        <v>0</v>
      </c>
    </row>
    <row r="1280" spans="1:25" x14ac:dyDescent="0.25">
      <c r="A1280" s="7">
        <v>1270</v>
      </c>
      <c r="B1280" s="8" t="s">
        <v>14638</v>
      </c>
      <c r="C1280" s="78" t="s">
        <v>54</v>
      </c>
      <c r="D1280" s="78">
        <v>0</v>
      </c>
      <c r="E1280" s="107" t="s">
        <v>11411</v>
      </c>
      <c r="F1280" s="108">
        <v>42671</v>
      </c>
      <c r="G1280" s="107" t="s">
        <v>9052</v>
      </c>
      <c r="H1280" s="107" t="s">
        <v>346</v>
      </c>
      <c r="I1280" s="107" t="s">
        <v>232</v>
      </c>
      <c r="J1280" s="107" t="s">
        <v>233</v>
      </c>
      <c r="K1280" s="107" t="s">
        <v>11100</v>
      </c>
      <c r="L1280" s="107" t="s">
        <v>11412</v>
      </c>
      <c r="M1280" s="107" t="s">
        <v>307</v>
      </c>
      <c r="N1280" s="107" t="s">
        <v>1206</v>
      </c>
      <c r="O1280" s="107" t="s">
        <v>244</v>
      </c>
      <c r="P1280" s="109">
        <v>110277924</v>
      </c>
      <c r="Q1280" s="109">
        <v>110277924</v>
      </c>
      <c r="R1280" s="109">
        <v>0</v>
      </c>
      <c r="S1280" s="107" t="s">
        <v>236</v>
      </c>
      <c r="T1280" s="105">
        <v>1</v>
      </c>
      <c r="U1280" s="107">
        <v>0</v>
      </c>
      <c r="V1280" s="107">
        <v>0</v>
      </c>
      <c r="W1280" s="107">
        <v>0</v>
      </c>
      <c r="X1280" s="78">
        <v>0</v>
      </c>
      <c r="Y1280" s="78">
        <v>0</v>
      </c>
    </row>
    <row r="1281" spans="1:25" x14ac:dyDescent="0.25">
      <c r="A1281" s="7">
        <v>1271</v>
      </c>
      <c r="B1281" s="8" t="s">
        <v>14639</v>
      </c>
      <c r="C1281" s="78" t="s">
        <v>54</v>
      </c>
      <c r="D1281" s="78">
        <v>0</v>
      </c>
      <c r="E1281" s="107" t="s">
        <v>11413</v>
      </c>
      <c r="F1281" s="108">
        <v>42706</v>
      </c>
      <c r="G1281" s="107" t="s">
        <v>9052</v>
      </c>
      <c r="H1281" s="107" t="s">
        <v>346</v>
      </c>
      <c r="I1281" s="107" t="s">
        <v>232</v>
      </c>
      <c r="J1281" s="107" t="s">
        <v>233</v>
      </c>
      <c r="K1281" s="107" t="s">
        <v>11100</v>
      </c>
      <c r="L1281" s="107" t="s">
        <v>11414</v>
      </c>
      <c r="M1281" s="107" t="s">
        <v>307</v>
      </c>
      <c r="N1281" s="107" t="s">
        <v>1206</v>
      </c>
      <c r="O1281" s="107" t="s">
        <v>255</v>
      </c>
      <c r="P1281" s="109">
        <v>131242556</v>
      </c>
      <c r="Q1281" s="109">
        <v>131242556</v>
      </c>
      <c r="R1281" s="109">
        <v>0</v>
      </c>
      <c r="S1281" s="107" t="s">
        <v>236</v>
      </c>
      <c r="T1281" s="105">
        <v>1</v>
      </c>
      <c r="U1281" s="107">
        <v>0</v>
      </c>
      <c r="V1281" s="107">
        <v>0</v>
      </c>
      <c r="W1281" s="107">
        <v>0</v>
      </c>
      <c r="X1281" s="78">
        <v>0</v>
      </c>
      <c r="Y1281" s="78">
        <v>0</v>
      </c>
    </row>
    <row r="1282" spans="1:25" x14ac:dyDescent="0.25">
      <c r="A1282" s="7">
        <v>1272</v>
      </c>
      <c r="B1282" s="8" t="s">
        <v>14640</v>
      </c>
      <c r="C1282" s="78" t="s">
        <v>54</v>
      </c>
      <c r="D1282" s="78">
        <v>0</v>
      </c>
      <c r="E1282" s="107" t="s">
        <v>11415</v>
      </c>
      <c r="F1282" s="108">
        <v>42706</v>
      </c>
      <c r="G1282" s="107" t="s">
        <v>9052</v>
      </c>
      <c r="H1282" s="107" t="s">
        <v>346</v>
      </c>
      <c r="I1282" s="107" t="s">
        <v>232</v>
      </c>
      <c r="J1282" s="107" t="s">
        <v>233</v>
      </c>
      <c r="K1282" s="107" t="s">
        <v>11100</v>
      </c>
      <c r="L1282" s="107" t="s">
        <v>11416</v>
      </c>
      <c r="M1282" s="107" t="s">
        <v>307</v>
      </c>
      <c r="N1282" s="107" t="s">
        <v>1206</v>
      </c>
      <c r="O1282" s="107" t="s">
        <v>255</v>
      </c>
      <c r="P1282" s="109">
        <v>117249660</v>
      </c>
      <c r="Q1282" s="109">
        <v>117249660</v>
      </c>
      <c r="R1282" s="109">
        <v>0</v>
      </c>
      <c r="S1282" s="107" t="s">
        <v>236</v>
      </c>
      <c r="T1282" s="105">
        <v>1</v>
      </c>
      <c r="U1282" s="107">
        <v>0</v>
      </c>
      <c r="V1282" s="107">
        <v>0</v>
      </c>
      <c r="W1282" s="107">
        <v>0</v>
      </c>
      <c r="X1282" s="78">
        <v>0</v>
      </c>
      <c r="Y1282" s="78">
        <v>0</v>
      </c>
    </row>
    <row r="1283" spans="1:25" x14ac:dyDescent="0.25">
      <c r="A1283" s="7">
        <v>1273</v>
      </c>
      <c r="B1283" s="8" t="s">
        <v>14641</v>
      </c>
      <c r="C1283" s="78" t="s">
        <v>54</v>
      </c>
      <c r="D1283" s="78">
        <v>0</v>
      </c>
      <c r="E1283" s="107" t="s">
        <v>11417</v>
      </c>
      <c r="F1283" s="108">
        <v>42706</v>
      </c>
      <c r="G1283" s="107" t="s">
        <v>9052</v>
      </c>
      <c r="H1283" s="107" t="s">
        <v>346</v>
      </c>
      <c r="I1283" s="107" t="s">
        <v>232</v>
      </c>
      <c r="J1283" s="107" t="s">
        <v>233</v>
      </c>
      <c r="K1283" s="107" t="s">
        <v>11100</v>
      </c>
      <c r="L1283" s="107" t="s">
        <v>11418</v>
      </c>
      <c r="M1283" s="107" t="s">
        <v>307</v>
      </c>
      <c r="N1283" s="107" t="s">
        <v>1206</v>
      </c>
      <c r="O1283" s="107" t="s">
        <v>255</v>
      </c>
      <c r="P1283" s="109">
        <v>86440736</v>
      </c>
      <c r="Q1283" s="109">
        <v>86440736</v>
      </c>
      <c r="R1283" s="109">
        <v>0</v>
      </c>
      <c r="S1283" s="107" t="s">
        <v>236</v>
      </c>
      <c r="T1283" s="105">
        <v>1</v>
      </c>
      <c r="U1283" s="107">
        <v>0</v>
      </c>
      <c r="V1283" s="107">
        <v>0</v>
      </c>
      <c r="W1283" s="107">
        <v>0</v>
      </c>
      <c r="X1283" s="78">
        <v>0</v>
      </c>
      <c r="Y1283" s="78">
        <v>0</v>
      </c>
    </row>
    <row r="1284" spans="1:25" x14ac:dyDescent="0.25">
      <c r="A1284" s="7">
        <v>1274</v>
      </c>
      <c r="B1284" s="8" t="s">
        <v>14642</v>
      </c>
      <c r="C1284" s="78" t="s">
        <v>54</v>
      </c>
      <c r="D1284" s="78">
        <v>0</v>
      </c>
      <c r="E1284" s="107" t="s">
        <v>11419</v>
      </c>
      <c r="F1284" s="108">
        <v>42762</v>
      </c>
      <c r="G1284" s="107" t="s">
        <v>9052</v>
      </c>
      <c r="H1284" s="107" t="s">
        <v>346</v>
      </c>
      <c r="I1284" s="107" t="s">
        <v>232</v>
      </c>
      <c r="J1284" s="107" t="s">
        <v>233</v>
      </c>
      <c r="K1284" s="107" t="s">
        <v>11100</v>
      </c>
      <c r="L1284" s="107" t="s">
        <v>11420</v>
      </c>
      <c r="M1284" s="107" t="s">
        <v>307</v>
      </c>
      <c r="N1284" s="107" t="s">
        <v>1206</v>
      </c>
      <c r="O1284" s="107" t="s">
        <v>255</v>
      </c>
      <c r="P1284" s="109">
        <v>160834366</v>
      </c>
      <c r="Q1284" s="109">
        <v>160834366</v>
      </c>
      <c r="R1284" s="109">
        <v>0</v>
      </c>
      <c r="S1284" s="107" t="s">
        <v>236</v>
      </c>
      <c r="T1284" s="105">
        <v>1</v>
      </c>
      <c r="U1284" s="107">
        <v>0</v>
      </c>
      <c r="V1284" s="107">
        <v>0</v>
      </c>
      <c r="W1284" s="107">
        <v>0</v>
      </c>
      <c r="X1284" s="78">
        <v>0</v>
      </c>
      <c r="Y1284" s="78">
        <v>0</v>
      </c>
    </row>
    <row r="1285" spans="1:25" x14ac:dyDescent="0.25">
      <c r="A1285" s="7">
        <v>1275</v>
      </c>
      <c r="B1285" s="8" t="s">
        <v>14643</v>
      </c>
      <c r="C1285" s="78" t="s">
        <v>54</v>
      </c>
      <c r="D1285" s="78">
        <v>0</v>
      </c>
      <c r="E1285" s="107" t="s">
        <v>11421</v>
      </c>
      <c r="F1285" s="108">
        <v>42684</v>
      </c>
      <c r="G1285" s="107" t="s">
        <v>9052</v>
      </c>
      <c r="H1285" s="107" t="s">
        <v>346</v>
      </c>
      <c r="I1285" s="107" t="s">
        <v>232</v>
      </c>
      <c r="J1285" s="107" t="s">
        <v>233</v>
      </c>
      <c r="K1285" s="107" t="s">
        <v>11100</v>
      </c>
      <c r="L1285" s="107" t="s">
        <v>11422</v>
      </c>
      <c r="M1285" s="107" t="s">
        <v>307</v>
      </c>
      <c r="N1285" s="107" t="s">
        <v>1206</v>
      </c>
      <c r="O1285" s="107" t="s">
        <v>255</v>
      </c>
      <c r="P1285" s="109">
        <v>10683010</v>
      </c>
      <c r="Q1285" s="109">
        <v>10683010</v>
      </c>
      <c r="R1285" s="109">
        <v>0</v>
      </c>
      <c r="S1285" s="107" t="s">
        <v>236</v>
      </c>
      <c r="T1285" s="105">
        <v>1</v>
      </c>
      <c r="U1285" s="107">
        <v>0</v>
      </c>
      <c r="V1285" s="107">
        <v>0</v>
      </c>
      <c r="W1285" s="107">
        <v>0</v>
      </c>
      <c r="X1285" s="78">
        <v>0</v>
      </c>
      <c r="Y1285" s="78">
        <v>0</v>
      </c>
    </row>
    <row r="1286" spans="1:25" x14ac:dyDescent="0.25">
      <c r="A1286" s="7">
        <v>1276</v>
      </c>
      <c r="B1286" s="8" t="s">
        <v>14644</v>
      </c>
      <c r="C1286" s="78" t="s">
        <v>54</v>
      </c>
      <c r="D1286" s="78">
        <v>0</v>
      </c>
      <c r="E1286" s="107" t="s">
        <v>11423</v>
      </c>
      <c r="F1286" s="108">
        <v>42676</v>
      </c>
      <c r="G1286" s="107" t="s">
        <v>9052</v>
      </c>
      <c r="H1286" s="107" t="s">
        <v>346</v>
      </c>
      <c r="I1286" s="107" t="s">
        <v>232</v>
      </c>
      <c r="J1286" s="107" t="s">
        <v>233</v>
      </c>
      <c r="K1286" s="107" t="s">
        <v>11100</v>
      </c>
      <c r="L1286" s="107" t="s">
        <v>11424</v>
      </c>
      <c r="M1286" s="107" t="s">
        <v>307</v>
      </c>
      <c r="N1286" s="107" t="s">
        <v>1206</v>
      </c>
      <c r="O1286" s="107" t="s">
        <v>255</v>
      </c>
      <c r="P1286" s="109">
        <v>6184252</v>
      </c>
      <c r="Q1286" s="109">
        <v>6184252</v>
      </c>
      <c r="R1286" s="109">
        <v>0</v>
      </c>
      <c r="S1286" s="107" t="s">
        <v>236</v>
      </c>
      <c r="T1286" s="105">
        <v>1</v>
      </c>
      <c r="U1286" s="107">
        <v>0</v>
      </c>
      <c r="V1286" s="107">
        <v>0</v>
      </c>
      <c r="W1286" s="107">
        <v>0</v>
      </c>
      <c r="X1286" s="78">
        <v>0</v>
      </c>
      <c r="Y1286" s="78">
        <v>0</v>
      </c>
    </row>
    <row r="1287" spans="1:25" x14ac:dyDescent="0.25">
      <c r="A1287" s="7">
        <v>1277</v>
      </c>
      <c r="B1287" s="8" t="s">
        <v>14645</v>
      </c>
      <c r="C1287" s="78" t="s">
        <v>54</v>
      </c>
      <c r="D1287" s="78">
        <v>0</v>
      </c>
      <c r="E1287" s="107" t="s">
        <v>11425</v>
      </c>
      <c r="F1287" s="108">
        <v>42676</v>
      </c>
      <c r="G1287" s="107" t="s">
        <v>9052</v>
      </c>
      <c r="H1287" s="107" t="s">
        <v>346</v>
      </c>
      <c r="I1287" s="107" t="s">
        <v>232</v>
      </c>
      <c r="J1287" s="107" t="s">
        <v>233</v>
      </c>
      <c r="K1287" s="107" t="s">
        <v>11100</v>
      </c>
      <c r="L1287" s="107" t="s">
        <v>11426</v>
      </c>
      <c r="M1287" s="107" t="s">
        <v>307</v>
      </c>
      <c r="N1287" s="107" t="s">
        <v>1206</v>
      </c>
      <c r="O1287" s="107" t="s">
        <v>255</v>
      </c>
      <c r="P1287" s="109">
        <v>10665048</v>
      </c>
      <c r="Q1287" s="109">
        <v>10665048</v>
      </c>
      <c r="R1287" s="109">
        <v>0</v>
      </c>
      <c r="S1287" s="107" t="s">
        <v>236</v>
      </c>
      <c r="T1287" s="105">
        <v>1</v>
      </c>
      <c r="U1287" s="107">
        <v>0</v>
      </c>
      <c r="V1287" s="107">
        <v>0</v>
      </c>
      <c r="W1287" s="107">
        <v>0</v>
      </c>
      <c r="X1287" s="78">
        <v>0</v>
      </c>
      <c r="Y1287" s="78">
        <v>0</v>
      </c>
    </row>
    <row r="1288" spans="1:25" x14ac:dyDescent="0.25">
      <c r="A1288" s="7">
        <v>1278</v>
      </c>
      <c r="B1288" s="8" t="s">
        <v>14646</v>
      </c>
      <c r="C1288" s="78" t="s">
        <v>54</v>
      </c>
      <c r="D1288" s="78">
        <v>0</v>
      </c>
      <c r="E1288" s="107" t="s">
        <v>11427</v>
      </c>
      <c r="F1288" s="108">
        <v>42591</v>
      </c>
      <c r="G1288" s="107" t="s">
        <v>9052</v>
      </c>
      <c r="H1288" s="107" t="s">
        <v>346</v>
      </c>
      <c r="I1288" s="107" t="s">
        <v>232</v>
      </c>
      <c r="J1288" s="107" t="s">
        <v>233</v>
      </c>
      <c r="K1288" s="107" t="s">
        <v>11100</v>
      </c>
      <c r="L1288" s="107" t="s">
        <v>11428</v>
      </c>
      <c r="M1288" s="107" t="s">
        <v>307</v>
      </c>
      <c r="N1288" s="107" t="s">
        <v>1206</v>
      </c>
      <c r="O1288" s="107" t="s">
        <v>255</v>
      </c>
      <c r="P1288" s="109">
        <v>32594133</v>
      </c>
      <c r="Q1288" s="109">
        <v>32594133</v>
      </c>
      <c r="R1288" s="109">
        <v>0</v>
      </c>
      <c r="S1288" s="107" t="s">
        <v>236</v>
      </c>
      <c r="T1288" s="105">
        <v>1</v>
      </c>
      <c r="U1288" s="107">
        <v>0</v>
      </c>
      <c r="V1288" s="107">
        <v>0</v>
      </c>
      <c r="W1288" s="107">
        <v>0</v>
      </c>
      <c r="X1288" s="78">
        <v>0</v>
      </c>
      <c r="Y1288" s="78">
        <v>0</v>
      </c>
    </row>
    <row r="1289" spans="1:25" x14ac:dyDescent="0.25">
      <c r="A1289" s="7">
        <v>1279</v>
      </c>
      <c r="B1289" s="8" t="s">
        <v>14647</v>
      </c>
      <c r="C1289" s="78" t="s">
        <v>54</v>
      </c>
      <c r="D1289" s="78">
        <v>0</v>
      </c>
      <c r="E1289" s="107" t="s">
        <v>11429</v>
      </c>
      <c r="F1289" s="108">
        <v>42766</v>
      </c>
      <c r="G1289" s="107" t="s">
        <v>9052</v>
      </c>
      <c r="H1289" s="107" t="s">
        <v>346</v>
      </c>
      <c r="I1289" s="107" t="s">
        <v>232</v>
      </c>
      <c r="J1289" s="107" t="s">
        <v>233</v>
      </c>
      <c r="K1289" s="107" t="s">
        <v>11100</v>
      </c>
      <c r="L1289" s="107" t="s">
        <v>11430</v>
      </c>
      <c r="M1289" s="107" t="s">
        <v>307</v>
      </c>
      <c r="N1289" s="107" t="s">
        <v>1206</v>
      </c>
      <c r="O1289" s="107" t="s">
        <v>255</v>
      </c>
      <c r="P1289" s="109">
        <v>73742282</v>
      </c>
      <c r="Q1289" s="109">
        <v>73742282</v>
      </c>
      <c r="R1289" s="109">
        <v>0</v>
      </c>
      <c r="S1289" s="107" t="s">
        <v>236</v>
      </c>
      <c r="T1289" s="105">
        <v>1</v>
      </c>
      <c r="U1289" s="107">
        <v>0</v>
      </c>
      <c r="V1289" s="107">
        <v>0</v>
      </c>
      <c r="W1289" s="107">
        <v>0</v>
      </c>
      <c r="X1289" s="78">
        <v>0</v>
      </c>
      <c r="Y1289" s="78">
        <v>0</v>
      </c>
    </row>
    <row r="1290" spans="1:25" x14ac:dyDescent="0.25">
      <c r="A1290" s="7">
        <v>1280</v>
      </c>
      <c r="B1290" s="8" t="s">
        <v>14648</v>
      </c>
      <c r="C1290" s="78" t="s">
        <v>54</v>
      </c>
      <c r="D1290" s="78">
        <v>0</v>
      </c>
      <c r="E1290" s="107" t="s">
        <v>11431</v>
      </c>
      <c r="F1290" s="108">
        <v>42706</v>
      </c>
      <c r="G1290" s="107" t="s">
        <v>9052</v>
      </c>
      <c r="H1290" s="107" t="s">
        <v>346</v>
      </c>
      <c r="I1290" s="107" t="s">
        <v>232</v>
      </c>
      <c r="J1290" s="107" t="s">
        <v>233</v>
      </c>
      <c r="K1290" s="107" t="s">
        <v>11100</v>
      </c>
      <c r="L1290" s="107" t="s">
        <v>11432</v>
      </c>
      <c r="M1290" s="107" t="s">
        <v>307</v>
      </c>
      <c r="N1290" s="107" t="s">
        <v>1206</v>
      </c>
      <c r="O1290" s="107" t="s">
        <v>255</v>
      </c>
      <c r="P1290" s="109">
        <v>90672315</v>
      </c>
      <c r="Q1290" s="109">
        <v>90672315</v>
      </c>
      <c r="R1290" s="109">
        <v>0</v>
      </c>
      <c r="S1290" s="107" t="s">
        <v>236</v>
      </c>
      <c r="T1290" s="105">
        <v>1</v>
      </c>
      <c r="U1290" s="107">
        <v>0</v>
      </c>
      <c r="V1290" s="107">
        <v>0</v>
      </c>
      <c r="W1290" s="107">
        <v>0</v>
      </c>
      <c r="X1290" s="78">
        <v>0</v>
      </c>
      <c r="Y1290" s="78">
        <v>0</v>
      </c>
    </row>
    <row r="1291" spans="1:25" x14ac:dyDescent="0.25">
      <c r="A1291" s="7">
        <v>1281</v>
      </c>
      <c r="B1291" s="8" t="s">
        <v>14649</v>
      </c>
      <c r="C1291" s="78" t="s">
        <v>54</v>
      </c>
      <c r="D1291" s="78">
        <v>0</v>
      </c>
      <c r="E1291" s="107" t="s">
        <v>11433</v>
      </c>
      <c r="F1291" s="108">
        <v>42706</v>
      </c>
      <c r="G1291" s="107" t="s">
        <v>9052</v>
      </c>
      <c r="H1291" s="107" t="s">
        <v>346</v>
      </c>
      <c r="I1291" s="107" t="s">
        <v>232</v>
      </c>
      <c r="J1291" s="107" t="s">
        <v>233</v>
      </c>
      <c r="K1291" s="107" t="s">
        <v>11100</v>
      </c>
      <c r="L1291" s="107" t="s">
        <v>11434</v>
      </c>
      <c r="M1291" s="107" t="s">
        <v>307</v>
      </c>
      <c r="N1291" s="107" t="s">
        <v>1206</v>
      </c>
      <c r="O1291" s="107" t="s">
        <v>255</v>
      </c>
      <c r="P1291" s="109">
        <v>67528937</v>
      </c>
      <c r="Q1291" s="109">
        <v>67528937</v>
      </c>
      <c r="R1291" s="109">
        <v>0</v>
      </c>
      <c r="S1291" s="107" t="s">
        <v>236</v>
      </c>
      <c r="T1291" s="105">
        <v>1</v>
      </c>
      <c r="U1291" s="107">
        <v>0</v>
      </c>
      <c r="V1291" s="107">
        <v>0</v>
      </c>
      <c r="W1291" s="107">
        <v>0</v>
      </c>
      <c r="X1291" s="78">
        <v>0</v>
      </c>
      <c r="Y1291" s="78">
        <v>0</v>
      </c>
    </row>
    <row r="1292" spans="1:25" x14ac:dyDescent="0.25">
      <c r="A1292" s="7">
        <v>1282</v>
      </c>
      <c r="B1292" s="8" t="s">
        <v>14650</v>
      </c>
      <c r="C1292" s="78" t="s">
        <v>54</v>
      </c>
      <c r="D1292" s="78">
        <v>0</v>
      </c>
      <c r="E1292" s="107" t="s">
        <v>11435</v>
      </c>
      <c r="F1292" s="108">
        <v>42626</v>
      </c>
      <c r="G1292" s="107" t="s">
        <v>9052</v>
      </c>
      <c r="H1292" s="107" t="s">
        <v>346</v>
      </c>
      <c r="I1292" s="107" t="s">
        <v>232</v>
      </c>
      <c r="J1292" s="107" t="s">
        <v>233</v>
      </c>
      <c r="K1292" s="107" t="s">
        <v>11100</v>
      </c>
      <c r="L1292" s="107" t="s">
        <v>11436</v>
      </c>
      <c r="M1292" s="107" t="s">
        <v>307</v>
      </c>
      <c r="N1292" s="107" t="s">
        <v>1206</v>
      </c>
      <c r="O1292" s="107" t="s">
        <v>255</v>
      </c>
      <c r="P1292" s="109">
        <v>80374561</v>
      </c>
      <c r="Q1292" s="109">
        <v>80374561</v>
      </c>
      <c r="R1292" s="109">
        <v>0</v>
      </c>
      <c r="S1292" s="107" t="s">
        <v>236</v>
      </c>
      <c r="T1292" s="105">
        <v>1</v>
      </c>
      <c r="U1292" s="107">
        <v>0</v>
      </c>
      <c r="V1292" s="107">
        <v>0</v>
      </c>
      <c r="W1292" s="107">
        <v>0</v>
      </c>
      <c r="X1292" s="78">
        <v>0</v>
      </c>
      <c r="Y1292" s="78">
        <v>0</v>
      </c>
    </row>
    <row r="1293" spans="1:25" x14ac:dyDescent="0.25">
      <c r="A1293" s="7">
        <v>1283</v>
      </c>
      <c r="B1293" s="8" t="s">
        <v>14651</v>
      </c>
      <c r="C1293" s="78" t="s">
        <v>54</v>
      </c>
      <c r="D1293" s="78">
        <v>0</v>
      </c>
      <c r="E1293" s="107" t="s">
        <v>11437</v>
      </c>
      <c r="F1293" s="108">
        <v>42676</v>
      </c>
      <c r="G1293" s="107" t="s">
        <v>9052</v>
      </c>
      <c r="H1293" s="107" t="s">
        <v>346</v>
      </c>
      <c r="I1293" s="107" t="s">
        <v>232</v>
      </c>
      <c r="J1293" s="107" t="s">
        <v>233</v>
      </c>
      <c r="K1293" s="107" t="s">
        <v>11100</v>
      </c>
      <c r="L1293" s="107" t="s">
        <v>11438</v>
      </c>
      <c r="M1293" s="107" t="s">
        <v>307</v>
      </c>
      <c r="N1293" s="107" t="s">
        <v>1206</v>
      </c>
      <c r="O1293" s="107" t="s">
        <v>255</v>
      </c>
      <c r="P1293" s="109">
        <v>10683010</v>
      </c>
      <c r="Q1293" s="109">
        <v>10683010</v>
      </c>
      <c r="R1293" s="109">
        <v>0</v>
      </c>
      <c r="S1293" s="107" t="s">
        <v>236</v>
      </c>
      <c r="T1293" s="105">
        <v>1</v>
      </c>
      <c r="U1293" s="107">
        <v>0</v>
      </c>
      <c r="V1293" s="107">
        <v>0</v>
      </c>
      <c r="W1293" s="107">
        <v>0</v>
      </c>
      <c r="X1293" s="78">
        <v>0</v>
      </c>
      <c r="Y1293" s="78">
        <v>0</v>
      </c>
    </row>
    <row r="1294" spans="1:25" x14ac:dyDescent="0.25">
      <c r="A1294" s="7">
        <v>1284</v>
      </c>
      <c r="B1294" s="8" t="s">
        <v>14652</v>
      </c>
      <c r="C1294" s="78" t="s">
        <v>54</v>
      </c>
      <c r="D1294" s="78">
        <v>0</v>
      </c>
      <c r="E1294" s="107" t="s">
        <v>11439</v>
      </c>
      <c r="F1294" s="108">
        <v>42626</v>
      </c>
      <c r="G1294" s="107" t="s">
        <v>9052</v>
      </c>
      <c r="H1294" s="107" t="s">
        <v>346</v>
      </c>
      <c r="I1294" s="107" t="s">
        <v>232</v>
      </c>
      <c r="J1294" s="107" t="s">
        <v>233</v>
      </c>
      <c r="K1294" s="107" t="s">
        <v>11100</v>
      </c>
      <c r="L1294" s="107" t="s">
        <v>11440</v>
      </c>
      <c r="M1294" s="107" t="s">
        <v>307</v>
      </c>
      <c r="N1294" s="107" t="s">
        <v>1206</v>
      </c>
      <c r="O1294" s="107" t="s">
        <v>255</v>
      </c>
      <c r="P1294" s="109">
        <v>220128806</v>
      </c>
      <c r="Q1294" s="109">
        <v>220128806</v>
      </c>
      <c r="R1294" s="109">
        <v>0</v>
      </c>
      <c r="S1294" s="107" t="s">
        <v>236</v>
      </c>
      <c r="T1294" s="105">
        <v>1</v>
      </c>
      <c r="U1294" s="107">
        <v>0</v>
      </c>
      <c r="V1294" s="107">
        <v>0</v>
      </c>
      <c r="W1294" s="107">
        <v>0</v>
      </c>
      <c r="X1294" s="78">
        <v>0</v>
      </c>
      <c r="Y1294" s="78">
        <v>0</v>
      </c>
    </row>
    <row r="1295" spans="1:25" x14ac:dyDescent="0.25">
      <c r="A1295" s="7">
        <v>1285</v>
      </c>
      <c r="B1295" s="8" t="s">
        <v>14653</v>
      </c>
      <c r="C1295" s="78" t="s">
        <v>54</v>
      </c>
      <c r="D1295" s="78">
        <v>0</v>
      </c>
      <c r="E1295" s="107" t="s">
        <v>11441</v>
      </c>
      <c r="F1295" s="108">
        <v>42626</v>
      </c>
      <c r="G1295" s="107" t="s">
        <v>9052</v>
      </c>
      <c r="H1295" s="107" t="s">
        <v>346</v>
      </c>
      <c r="I1295" s="107" t="s">
        <v>232</v>
      </c>
      <c r="J1295" s="107" t="s">
        <v>233</v>
      </c>
      <c r="K1295" s="107" t="s">
        <v>11100</v>
      </c>
      <c r="L1295" s="107" t="s">
        <v>11442</v>
      </c>
      <c r="M1295" s="107" t="s">
        <v>307</v>
      </c>
      <c r="N1295" s="107" t="s">
        <v>1206</v>
      </c>
      <c r="O1295" s="107" t="s">
        <v>255</v>
      </c>
      <c r="P1295" s="109">
        <v>100256408</v>
      </c>
      <c r="Q1295" s="109">
        <v>100256408</v>
      </c>
      <c r="R1295" s="109">
        <v>0</v>
      </c>
      <c r="S1295" s="107" t="s">
        <v>236</v>
      </c>
      <c r="T1295" s="105">
        <v>1</v>
      </c>
      <c r="U1295" s="107">
        <v>0</v>
      </c>
      <c r="V1295" s="107">
        <v>0</v>
      </c>
      <c r="W1295" s="107">
        <v>0</v>
      </c>
      <c r="X1295" s="78">
        <v>0</v>
      </c>
      <c r="Y1295" s="78">
        <v>0</v>
      </c>
    </row>
    <row r="1296" spans="1:25" x14ac:dyDescent="0.25">
      <c r="A1296" s="7">
        <v>1286</v>
      </c>
      <c r="B1296" s="8" t="s">
        <v>14654</v>
      </c>
      <c r="C1296" s="78" t="s">
        <v>54</v>
      </c>
      <c r="D1296" s="78">
        <v>0</v>
      </c>
      <c r="E1296" s="107" t="s">
        <v>11443</v>
      </c>
      <c r="F1296" s="108">
        <v>42626</v>
      </c>
      <c r="G1296" s="107" t="s">
        <v>9052</v>
      </c>
      <c r="H1296" s="107" t="s">
        <v>346</v>
      </c>
      <c r="I1296" s="107" t="s">
        <v>232</v>
      </c>
      <c r="J1296" s="107" t="s">
        <v>233</v>
      </c>
      <c r="K1296" s="107" t="s">
        <v>11100</v>
      </c>
      <c r="L1296" s="107" t="s">
        <v>11444</v>
      </c>
      <c r="M1296" s="107" t="s">
        <v>307</v>
      </c>
      <c r="N1296" s="107" t="s">
        <v>1206</v>
      </c>
      <c r="O1296" s="107" t="s">
        <v>255</v>
      </c>
      <c r="P1296" s="109">
        <v>58536679</v>
      </c>
      <c r="Q1296" s="109">
        <v>58536679</v>
      </c>
      <c r="R1296" s="109">
        <v>0</v>
      </c>
      <c r="S1296" s="107" t="s">
        <v>236</v>
      </c>
      <c r="T1296" s="105">
        <v>1</v>
      </c>
      <c r="U1296" s="107">
        <v>0</v>
      </c>
      <c r="V1296" s="107">
        <v>0</v>
      </c>
      <c r="W1296" s="107">
        <v>0</v>
      </c>
      <c r="X1296" s="78">
        <v>0</v>
      </c>
      <c r="Y1296" s="78">
        <v>0</v>
      </c>
    </row>
    <row r="1297" spans="1:25" x14ac:dyDescent="0.25">
      <c r="A1297" s="7">
        <v>1287</v>
      </c>
      <c r="B1297" s="8" t="s">
        <v>14655</v>
      </c>
      <c r="C1297" s="78" t="s">
        <v>54</v>
      </c>
      <c r="D1297" s="78">
        <v>0</v>
      </c>
      <c r="E1297" s="107" t="s">
        <v>11445</v>
      </c>
      <c r="F1297" s="108">
        <v>42626</v>
      </c>
      <c r="G1297" s="107" t="s">
        <v>9052</v>
      </c>
      <c r="H1297" s="107" t="s">
        <v>346</v>
      </c>
      <c r="I1297" s="107" t="s">
        <v>232</v>
      </c>
      <c r="J1297" s="107" t="s">
        <v>233</v>
      </c>
      <c r="K1297" s="107" t="s">
        <v>11100</v>
      </c>
      <c r="L1297" s="107" t="s">
        <v>11446</v>
      </c>
      <c r="M1297" s="107" t="s">
        <v>307</v>
      </c>
      <c r="N1297" s="107" t="s">
        <v>1206</v>
      </c>
      <c r="O1297" s="107" t="s">
        <v>255</v>
      </c>
      <c r="P1297" s="109">
        <v>129776689</v>
      </c>
      <c r="Q1297" s="109">
        <v>129776689</v>
      </c>
      <c r="R1297" s="109">
        <v>0</v>
      </c>
      <c r="S1297" s="107" t="s">
        <v>236</v>
      </c>
      <c r="T1297" s="105">
        <v>1</v>
      </c>
      <c r="U1297" s="107">
        <v>0</v>
      </c>
      <c r="V1297" s="107">
        <v>0</v>
      </c>
      <c r="W1297" s="107">
        <v>0</v>
      </c>
      <c r="X1297" s="78">
        <v>0</v>
      </c>
      <c r="Y1297" s="78">
        <v>0</v>
      </c>
    </row>
    <row r="1298" spans="1:25" x14ac:dyDescent="0.25">
      <c r="A1298" s="7">
        <v>1288</v>
      </c>
      <c r="B1298" s="8" t="s">
        <v>14656</v>
      </c>
      <c r="C1298" s="78" t="s">
        <v>54</v>
      </c>
      <c r="D1298" s="78">
        <v>0</v>
      </c>
      <c r="E1298" s="107" t="s">
        <v>11447</v>
      </c>
      <c r="F1298" s="108">
        <v>42769</v>
      </c>
      <c r="G1298" s="107" t="s">
        <v>9052</v>
      </c>
      <c r="H1298" s="107" t="s">
        <v>346</v>
      </c>
      <c r="I1298" s="107" t="s">
        <v>232</v>
      </c>
      <c r="J1298" s="107" t="s">
        <v>233</v>
      </c>
      <c r="K1298" s="107" t="s">
        <v>11100</v>
      </c>
      <c r="L1298" s="107" t="s">
        <v>11448</v>
      </c>
      <c r="M1298" s="107" t="s">
        <v>307</v>
      </c>
      <c r="N1298" s="107" t="s">
        <v>1206</v>
      </c>
      <c r="O1298" s="107" t="s">
        <v>255</v>
      </c>
      <c r="P1298" s="109">
        <v>290367659</v>
      </c>
      <c r="Q1298" s="109">
        <v>290367659</v>
      </c>
      <c r="R1298" s="109">
        <v>0</v>
      </c>
      <c r="S1298" s="107" t="s">
        <v>236</v>
      </c>
      <c r="T1298" s="105">
        <v>1</v>
      </c>
      <c r="U1298" s="107">
        <v>0</v>
      </c>
      <c r="V1298" s="107">
        <v>0</v>
      </c>
      <c r="W1298" s="107">
        <v>0</v>
      </c>
      <c r="X1298" s="78">
        <v>0</v>
      </c>
      <c r="Y1298" s="78">
        <v>0</v>
      </c>
    </row>
    <row r="1299" spans="1:25" x14ac:dyDescent="0.25">
      <c r="A1299" s="7">
        <v>1289</v>
      </c>
      <c r="B1299" s="8" t="s">
        <v>14657</v>
      </c>
      <c r="C1299" s="78" t="s">
        <v>54</v>
      </c>
      <c r="D1299" s="78">
        <v>0</v>
      </c>
      <c r="E1299" s="107" t="s">
        <v>11449</v>
      </c>
      <c r="F1299" s="108">
        <v>42769</v>
      </c>
      <c r="G1299" s="107" t="s">
        <v>9052</v>
      </c>
      <c r="H1299" s="107" t="s">
        <v>346</v>
      </c>
      <c r="I1299" s="107" t="s">
        <v>232</v>
      </c>
      <c r="J1299" s="107" t="s">
        <v>233</v>
      </c>
      <c r="K1299" s="107" t="s">
        <v>11100</v>
      </c>
      <c r="L1299" s="107" t="s">
        <v>11450</v>
      </c>
      <c r="M1299" s="107" t="s">
        <v>307</v>
      </c>
      <c r="N1299" s="107" t="s">
        <v>1206</v>
      </c>
      <c r="O1299" s="107" t="s">
        <v>255</v>
      </c>
      <c r="P1299" s="109">
        <v>61842409</v>
      </c>
      <c r="Q1299" s="109">
        <v>61842409</v>
      </c>
      <c r="R1299" s="109">
        <v>0</v>
      </c>
      <c r="S1299" s="107" t="s">
        <v>236</v>
      </c>
      <c r="T1299" s="105">
        <v>1</v>
      </c>
      <c r="U1299" s="107">
        <v>0</v>
      </c>
      <c r="V1299" s="107">
        <v>0</v>
      </c>
      <c r="W1299" s="107">
        <v>0</v>
      </c>
      <c r="X1299" s="78">
        <v>0</v>
      </c>
      <c r="Y1299" s="78">
        <v>0</v>
      </c>
    </row>
    <row r="1300" spans="1:25" x14ac:dyDescent="0.25">
      <c r="A1300" s="7">
        <v>1290</v>
      </c>
      <c r="B1300" s="8" t="s">
        <v>14658</v>
      </c>
      <c r="C1300" s="78" t="s">
        <v>54</v>
      </c>
      <c r="D1300" s="78">
        <v>0</v>
      </c>
      <c r="E1300" s="107" t="s">
        <v>11451</v>
      </c>
      <c r="F1300" s="108">
        <v>42766</v>
      </c>
      <c r="G1300" s="107" t="s">
        <v>9052</v>
      </c>
      <c r="H1300" s="107" t="s">
        <v>346</v>
      </c>
      <c r="I1300" s="107" t="s">
        <v>232</v>
      </c>
      <c r="J1300" s="107" t="s">
        <v>233</v>
      </c>
      <c r="K1300" s="107" t="s">
        <v>11100</v>
      </c>
      <c r="L1300" s="107" t="s">
        <v>11452</v>
      </c>
      <c r="M1300" s="107" t="s">
        <v>307</v>
      </c>
      <c r="N1300" s="107" t="s">
        <v>1206</v>
      </c>
      <c r="O1300" s="107" t="s">
        <v>255</v>
      </c>
      <c r="P1300" s="109">
        <v>261949155</v>
      </c>
      <c r="Q1300" s="109">
        <v>261949155</v>
      </c>
      <c r="R1300" s="109">
        <v>0</v>
      </c>
      <c r="S1300" s="107" t="s">
        <v>236</v>
      </c>
      <c r="T1300" s="105">
        <v>1</v>
      </c>
      <c r="U1300" s="107">
        <v>0</v>
      </c>
      <c r="V1300" s="107">
        <v>0</v>
      </c>
      <c r="W1300" s="107">
        <v>0</v>
      </c>
      <c r="X1300" s="78">
        <v>0</v>
      </c>
      <c r="Y1300" s="78">
        <v>0</v>
      </c>
    </row>
    <row r="1301" spans="1:25" x14ac:dyDescent="0.25">
      <c r="A1301" s="7">
        <v>1291</v>
      </c>
      <c r="B1301" s="8" t="s">
        <v>14659</v>
      </c>
      <c r="C1301" s="78" t="s">
        <v>54</v>
      </c>
      <c r="D1301" s="78">
        <v>0</v>
      </c>
      <c r="E1301" s="107" t="s">
        <v>11453</v>
      </c>
      <c r="F1301" s="108">
        <v>42783</v>
      </c>
      <c r="G1301" s="107" t="s">
        <v>9052</v>
      </c>
      <c r="H1301" s="107" t="s">
        <v>346</v>
      </c>
      <c r="I1301" s="107" t="s">
        <v>232</v>
      </c>
      <c r="J1301" s="107" t="s">
        <v>233</v>
      </c>
      <c r="K1301" s="107" t="s">
        <v>11100</v>
      </c>
      <c r="L1301" s="107" t="s">
        <v>11454</v>
      </c>
      <c r="M1301" s="107" t="s">
        <v>307</v>
      </c>
      <c r="N1301" s="107" t="s">
        <v>1206</v>
      </c>
      <c r="O1301" s="107" t="s">
        <v>255</v>
      </c>
      <c r="P1301" s="109">
        <v>128328007</v>
      </c>
      <c r="Q1301" s="109">
        <v>128328007</v>
      </c>
      <c r="R1301" s="109">
        <v>0</v>
      </c>
      <c r="S1301" s="107" t="s">
        <v>236</v>
      </c>
      <c r="T1301" s="105">
        <v>1</v>
      </c>
      <c r="U1301" s="107">
        <v>0</v>
      </c>
      <c r="V1301" s="107">
        <v>0</v>
      </c>
      <c r="W1301" s="107">
        <v>0</v>
      </c>
      <c r="X1301" s="78">
        <v>0</v>
      </c>
      <c r="Y1301" s="78">
        <v>0</v>
      </c>
    </row>
    <row r="1302" spans="1:25" x14ac:dyDescent="0.25">
      <c r="A1302" s="7">
        <v>1292</v>
      </c>
      <c r="B1302" s="8" t="s">
        <v>14660</v>
      </c>
      <c r="C1302" s="78" t="s">
        <v>54</v>
      </c>
      <c r="D1302" s="78">
        <v>0</v>
      </c>
      <c r="E1302" s="107" t="s">
        <v>11455</v>
      </c>
      <c r="F1302" s="108">
        <v>42783</v>
      </c>
      <c r="G1302" s="107" t="s">
        <v>9052</v>
      </c>
      <c r="H1302" s="107" t="s">
        <v>346</v>
      </c>
      <c r="I1302" s="107" t="s">
        <v>232</v>
      </c>
      <c r="J1302" s="107" t="s">
        <v>233</v>
      </c>
      <c r="K1302" s="107" t="s">
        <v>11100</v>
      </c>
      <c r="L1302" s="107" t="s">
        <v>11456</v>
      </c>
      <c r="M1302" s="107" t="s">
        <v>307</v>
      </c>
      <c r="N1302" s="107" t="s">
        <v>1206</v>
      </c>
      <c r="O1302" s="107" t="s">
        <v>255</v>
      </c>
      <c r="P1302" s="109">
        <v>63597520</v>
      </c>
      <c r="Q1302" s="109">
        <v>63597520</v>
      </c>
      <c r="R1302" s="109">
        <v>0</v>
      </c>
      <c r="S1302" s="107" t="s">
        <v>236</v>
      </c>
      <c r="T1302" s="105">
        <v>1</v>
      </c>
      <c r="U1302" s="107">
        <v>0</v>
      </c>
      <c r="V1302" s="107">
        <v>0</v>
      </c>
      <c r="W1302" s="107">
        <v>0</v>
      </c>
      <c r="X1302" s="78">
        <v>0</v>
      </c>
      <c r="Y1302" s="78">
        <v>0</v>
      </c>
    </row>
    <row r="1303" spans="1:25" x14ac:dyDescent="0.25">
      <c r="A1303" s="7">
        <v>1293</v>
      </c>
      <c r="B1303" s="8" t="s">
        <v>14661</v>
      </c>
      <c r="C1303" s="78" t="s">
        <v>54</v>
      </c>
      <c r="D1303" s="78">
        <v>0</v>
      </c>
      <c r="E1303" s="107" t="s">
        <v>11457</v>
      </c>
      <c r="F1303" s="108">
        <v>42689</v>
      </c>
      <c r="G1303" s="107" t="s">
        <v>9052</v>
      </c>
      <c r="H1303" s="107" t="s">
        <v>346</v>
      </c>
      <c r="I1303" s="107" t="s">
        <v>232</v>
      </c>
      <c r="J1303" s="107" t="s">
        <v>233</v>
      </c>
      <c r="K1303" s="107" t="s">
        <v>11100</v>
      </c>
      <c r="L1303" s="107" t="s">
        <v>11458</v>
      </c>
      <c r="M1303" s="107" t="s">
        <v>307</v>
      </c>
      <c r="N1303" s="107" t="s">
        <v>1206</v>
      </c>
      <c r="O1303" s="107" t="s">
        <v>255</v>
      </c>
      <c r="P1303" s="109">
        <v>101333089</v>
      </c>
      <c r="Q1303" s="109">
        <v>101333089</v>
      </c>
      <c r="R1303" s="109">
        <v>0</v>
      </c>
      <c r="S1303" s="107" t="s">
        <v>236</v>
      </c>
      <c r="T1303" s="105">
        <v>1</v>
      </c>
      <c r="U1303" s="107">
        <v>0</v>
      </c>
      <c r="V1303" s="107">
        <v>0</v>
      </c>
      <c r="W1303" s="107">
        <v>0</v>
      </c>
      <c r="X1303" s="78">
        <v>0</v>
      </c>
      <c r="Y1303" s="78">
        <v>0</v>
      </c>
    </row>
    <row r="1304" spans="1:25" x14ac:dyDescent="0.25">
      <c r="A1304" s="7">
        <v>1294</v>
      </c>
      <c r="B1304" s="8" t="s">
        <v>14662</v>
      </c>
      <c r="C1304" s="78" t="s">
        <v>54</v>
      </c>
      <c r="D1304" s="78">
        <v>0</v>
      </c>
      <c r="E1304" s="107" t="s">
        <v>11459</v>
      </c>
      <c r="F1304" s="108">
        <v>42699</v>
      </c>
      <c r="G1304" s="107" t="s">
        <v>9052</v>
      </c>
      <c r="H1304" s="107" t="s">
        <v>346</v>
      </c>
      <c r="I1304" s="107" t="s">
        <v>232</v>
      </c>
      <c r="J1304" s="107" t="s">
        <v>233</v>
      </c>
      <c r="K1304" s="107" t="s">
        <v>11100</v>
      </c>
      <c r="L1304" s="107" t="s">
        <v>11460</v>
      </c>
      <c r="M1304" s="107" t="s">
        <v>307</v>
      </c>
      <c r="N1304" s="107" t="s">
        <v>1206</v>
      </c>
      <c r="O1304" s="107" t="s">
        <v>255</v>
      </c>
      <c r="P1304" s="109">
        <v>114592772</v>
      </c>
      <c r="Q1304" s="109">
        <v>114592772</v>
      </c>
      <c r="R1304" s="109">
        <v>0</v>
      </c>
      <c r="S1304" s="107" t="s">
        <v>236</v>
      </c>
      <c r="T1304" s="105">
        <v>1</v>
      </c>
      <c r="U1304" s="107">
        <v>0</v>
      </c>
      <c r="V1304" s="107">
        <v>0</v>
      </c>
      <c r="W1304" s="107">
        <v>0</v>
      </c>
      <c r="X1304" s="78">
        <v>0</v>
      </c>
      <c r="Y1304" s="78">
        <v>0</v>
      </c>
    </row>
    <row r="1305" spans="1:25" x14ac:dyDescent="0.25">
      <c r="A1305" s="7">
        <v>1295</v>
      </c>
      <c r="B1305" s="8" t="s">
        <v>14663</v>
      </c>
      <c r="C1305" s="78" t="s">
        <v>54</v>
      </c>
      <c r="D1305" s="78">
        <v>0</v>
      </c>
      <c r="E1305" s="107" t="s">
        <v>11461</v>
      </c>
      <c r="F1305" s="108">
        <v>42689</v>
      </c>
      <c r="G1305" s="107" t="s">
        <v>9052</v>
      </c>
      <c r="H1305" s="107" t="s">
        <v>346</v>
      </c>
      <c r="I1305" s="107" t="s">
        <v>232</v>
      </c>
      <c r="J1305" s="107" t="s">
        <v>233</v>
      </c>
      <c r="K1305" s="107" t="s">
        <v>11100</v>
      </c>
      <c r="L1305" s="107" t="s">
        <v>11462</v>
      </c>
      <c r="M1305" s="107" t="s">
        <v>307</v>
      </c>
      <c r="N1305" s="107" t="s">
        <v>1206</v>
      </c>
      <c r="O1305" s="107" t="s">
        <v>255</v>
      </c>
      <c r="P1305" s="109">
        <v>160820182</v>
      </c>
      <c r="Q1305" s="109">
        <v>160820182</v>
      </c>
      <c r="R1305" s="109">
        <v>0</v>
      </c>
      <c r="S1305" s="107" t="s">
        <v>236</v>
      </c>
      <c r="T1305" s="105">
        <v>1</v>
      </c>
      <c r="U1305" s="107">
        <v>0</v>
      </c>
      <c r="V1305" s="107">
        <v>0</v>
      </c>
      <c r="W1305" s="107">
        <v>0</v>
      </c>
      <c r="X1305" s="78">
        <v>0</v>
      </c>
      <c r="Y1305" s="78">
        <v>0</v>
      </c>
    </row>
    <row r="1306" spans="1:25" x14ac:dyDescent="0.25">
      <c r="A1306" s="7">
        <v>1296</v>
      </c>
      <c r="B1306" s="8" t="s">
        <v>14664</v>
      </c>
      <c r="C1306" s="78" t="s">
        <v>54</v>
      </c>
      <c r="D1306" s="78">
        <v>0</v>
      </c>
      <c r="E1306" s="107" t="s">
        <v>11463</v>
      </c>
      <c r="F1306" s="108">
        <v>42699</v>
      </c>
      <c r="G1306" s="107" t="s">
        <v>9052</v>
      </c>
      <c r="H1306" s="107" t="s">
        <v>346</v>
      </c>
      <c r="I1306" s="107" t="s">
        <v>232</v>
      </c>
      <c r="J1306" s="107" t="s">
        <v>233</v>
      </c>
      <c r="K1306" s="107" t="s">
        <v>11100</v>
      </c>
      <c r="L1306" s="107" t="s">
        <v>11464</v>
      </c>
      <c r="M1306" s="107" t="s">
        <v>307</v>
      </c>
      <c r="N1306" s="107" t="s">
        <v>1206</v>
      </c>
      <c r="O1306" s="107" t="s">
        <v>255</v>
      </c>
      <c r="P1306" s="109">
        <v>236808853</v>
      </c>
      <c r="Q1306" s="109">
        <v>236808853</v>
      </c>
      <c r="R1306" s="109">
        <v>0</v>
      </c>
      <c r="S1306" s="107" t="s">
        <v>236</v>
      </c>
      <c r="T1306" s="105">
        <v>1</v>
      </c>
      <c r="U1306" s="107">
        <v>0</v>
      </c>
      <c r="V1306" s="107">
        <v>0</v>
      </c>
      <c r="W1306" s="107">
        <v>0</v>
      </c>
      <c r="X1306" s="78">
        <v>0</v>
      </c>
      <c r="Y1306" s="78">
        <v>0</v>
      </c>
    </row>
    <row r="1307" spans="1:25" x14ac:dyDescent="0.25">
      <c r="A1307" s="7">
        <v>1297</v>
      </c>
      <c r="B1307" s="8" t="s">
        <v>14665</v>
      </c>
      <c r="C1307" s="78" t="s">
        <v>54</v>
      </c>
      <c r="D1307" s="78">
        <v>0</v>
      </c>
      <c r="E1307" s="107" t="s">
        <v>11465</v>
      </c>
      <c r="F1307" s="108">
        <v>42699</v>
      </c>
      <c r="G1307" s="107" t="s">
        <v>9052</v>
      </c>
      <c r="H1307" s="107" t="s">
        <v>346</v>
      </c>
      <c r="I1307" s="107" t="s">
        <v>232</v>
      </c>
      <c r="J1307" s="107" t="s">
        <v>233</v>
      </c>
      <c r="K1307" s="107" t="s">
        <v>11100</v>
      </c>
      <c r="L1307" s="107" t="s">
        <v>11466</v>
      </c>
      <c r="M1307" s="107" t="s">
        <v>307</v>
      </c>
      <c r="N1307" s="107" t="s">
        <v>1206</v>
      </c>
      <c r="O1307" s="107" t="s">
        <v>255</v>
      </c>
      <c r="P1307" s="109">
        <v>125798670</v>
      </c>
      <c r="Q1307" s="109">
        <v>125798670</v>
      </c>
      <c r="R1307" s="109">
        <v>0</v>
      </c>
      <c r="S1307" s="107" t="s">
        <v>236</v>
      </c>
      <c r="T1307" s="105">
        <v>1</v>
      </c>
      <c r="U1307" s="107">
        <v>0</v>
      </c>
      <c r="V1307" s="107">
        <v>0</v>
      </c>
      <c r="W1307" s="107">
        <v>0</v>
      </c>
      <c r="X1307" s="78">
        <v>0</v>
      </c>
      <c r="Y1307" s="78">
        <v>0</v>
      </c>
    </row>
    <row r="1308" spans="1:25" x14ac:dyDescent="0.25">
      <c r="A1308" s="7">
        <v>1298</v>
      </c>
      <c r="B1308" s="8" t="s">
        <v>14666</v>
      </c>
      <c r="C1308" s="78" t="s">
        <v>54</v>
      </c>
      <c r="D1308" s="78">
        <v>0</v>
      </c>
      <c r="E1308" s="107" t="s">
        <v>11467</v>
      </c>
      <c r="F1308" s="108">
        <v>42699</v>
      </c>
      <c r="G1308" s="107" t="s">
        <v>9052</v>
      </c>
      <c r="H1308" s="107" t="s">
        <v>346</v>
      </c>
      <c r="I1308" s="107" t="s">
        <v>232</v>
      </c>
      <c r="J1308" s="107" t="s">
        <v>233</v>
      </c>
      <c r="K1308" s="107" t="s">
        <v>11100</v>
      </c>
      <c r="L1308" s="107" t="s">
        <v>11468</v>
      </c>
      <c r="M1308" s="107" t="s">
        <v>307</v>
      </c>
      <c r="N1308" s="107" t="s">
        <v>1206</v>
      </c>
      <c r="O1308" s="107" t="s">
        <v>255</v>
      </c>
      <c r="P1308" s="109">
        <v>266621685</v>
      </c>
      <c r="Q1308" s="109">
        <v>266621685</v>
      </c>
      <c r="R1308" s="109">
        <v>0</v>
      </c>
      <c r="S1308" s="107" t="s">
        <v>236</v>
      </c>
      <c r="T1308" s="105">
        <v>1</v>
      </c>
      <c r="U1308" s="107">
        <v>0</v>
      </c>
      <c r="V1308" s="107">
        <v>0</v>
      </c>
      <c r="W1308" s="107">
        <v>0</v>
      </c>
      <c r="X1308" s="78">
        <v>0</v>
      </c>
      <c r="Y1308" s="78">
        <v>0</v>
      </c>
    </row>
    <row r="1309" spans="1:25" x14ac:dyDescent="0.25">
      <c r="A1309" s="7">
        <v>1299</v>
      </c>
      <c r="B1309" s="8" t="s">
        <v>14667</v>
      </c>
      <c r="C1309" s="78" t="s">
        <v>54</v>
      </c>
      <c r="D1309" s="78">
        <v>0</v>
      </c>
      <c r="E1309" s="107" t="s">
        <v>11469</v>
      </c>
      <c r="F1309" s="108">
        <v>42699</v>
      </c>
      <c r="G1309" s="107" t="s">
        <v>9052</v>
      </c>
      <c r="H1309" s="107" t="s">
        <v>346</v>
      </c>
      <c r="I1309" s="107" t="s">
        <v>232</v>
      </c>
      <c r="J1309" s="107" t="s">
        <v>233</v>
      </c>
      <c r="K1309" s="107" t="s">
        <v>11100</v>
      </c>
      <c r="L1309" s="107" t="s">
        <v>11470</v>
      </c>
      <c r="M1309" s="107" t="s">
        <v>307</v>
      </c>
      <c r="N1309" s="107" t="s">
        <v>1206</v>
      </c>
      <c r="O1309" s="107" t="s">
        <v>255</v>
      </c>
      <c r="P1309" s="109">
        <v>124352158</v>
      </c>
      <c r="Q1309" s="109">
        <v>124352158</v>
      </c>
      <c r="R1309" s="109">
        <v>0</v>
      </c>
      <c r="S1309" s="107" t="s">
        <v>236</v>
      </c>
      <c r="T1309" s="105">
        <v>1</v>
      </c>
      <c r="U1309" s="107">
        <v>0</v>
      </c>
      <c r="V1309" s="107">
        <v>0</v>
      </c>
      <c r="W1309" s="107">
        <v>0</v>
      </c>
      <c r="X1309" s="78">
        <v>0</v>
      </c>
      <c r="Y1309" s="78">
        <v>0</v>
      </c>
    </row>
    <row r="1310" spans="1:25" x14ac:dyDescent="0.25">
      <c r="A1310" s="7">
        <v>1300</v>
      </c>
      <c r="B1310" s="8" t="s">
        <v>14668</v>
      </c>
      <c r="C1310" s="78" t="s">
        <v>54</v>
      </c>
      <c r="D1310" s="78">
        <v>0</v>
      </c>
      <c r="E1310" s="107" t="s">
        <v>11471</v>
      </c>
      <c r="F1310" s="108">
        <v>42699</v>
      </c>
      <c r="G1310" s="107" t="s">
        <v>9052</v>
      </c>
      <c r="H1310" s="107" t="s">
        <v>346</v>
      </c>
      <c r="I1310" s="107" t="s">
        <v>232</v>
      </c>
      <c r="J1310" s="107" t="s">
        <v>233</v>
      </c>
      <c r="K1310" s="107" t="s">
        <v>11100</v>
      </c>
      <c r="L1310" s="107" t="s">
        <v>11472</v>
      </c>
      <c r="M1310" s="107" t="s">
        <v>307</v>
      </c>
      <c r="N1310" s="107" t="s">
        <v>1206</v>
      </c>
      <c r="O1310" s="107" t="s">
        <v>255</v>
      </c>
      <c r="P1310" s="109">
        <v>123791385</v>
      </c>
      <c r="Q1310" s="109">
        <v>123791385</v>
      </c>
      <c r="R1310" s="109">
        <v>0</v>
      </c>
      <c r="S1310" s="107" t="s">
        <v>236</v>
      </c>
      <c r="T1310" s="105">
        <v>1</v>
      </c>
      <c r="U1310" s="107">
        <v>0</v>
      </c>
      <c r="V1310" s="107">
        <v>0</v>
      </c>
      <c r="W1310" s="107">
        <v>0</v>
      </c>
      <c r="X1310" s="78">
        <v>0</v>
      </c>
      <c r="Y1310" s="78">
        <v>0</v>
      </c>
    </row>
    <row r="1311" spans="1:25" x14ac:dyDescent="0.25">
      <c r="A1311" s="7">
        <v>1301</v>
      </c>
      <c r="B1311" s="8" t="s">
        <v>14669</v>
      </c>
      <c r="C1311" s="78" t="s">
        <v>54</v>
      </c>
      <c r="D1311" s="78">
        <v>0</v>
      </c>
      <c r="E1311" s="107" t="s">
        <v>11473</v>
      </c>
      <c r="F1311" s="108">
        <v>42696</v>
      </c>
      <c r="G1311" s="107" t="s">
        <v>9052</v>
      </c>
      <c r="H1311" s="107" t="s">
        <v>346</v>
      </c>
      <c r="I1311" s="107" t="s">
        <v>232</v>
      </c>
      <c r="J1311" s="107" t="s">
        <v>233</v>
      </c>
      <c r="K1311" s="107" t="s">
        <v>11100</v>
      </c>
      <c r="L1311" s="107" t="s">
        <v>11474</v>
      </c>
      <c r="M1311" s="107" t="s">
        <v>307</v>
      </c>
      <c r="N1311" s="107" t="s">
        <v>1206</v>
      </c>
      <c r="O1311" s="107" t="s">
        <v>255</v>
      </c>
      <c r="P1311" s="109">
        <v>168182019</v>
      </c>
      <c r="Q1311" s="109">
        <v>168182019</v>
      </c>
      <c r="R1311" s="109">
        <v>0</v>
      </c>
      <c r="S1311" s="107" t="s">
        <v>236</v>
      </c>
      <c r="T1311" s="105">
        <v>1</v>
      </c>
      <c r="U1311" s="107">
        <v>0</v>
      </c>
      <c r="V1311" s="107">
        <v>0</v>
      </c>
      <c r="W1311" s="107">
        <v>0</v>
      </c>
      <c r="X1311" s="78">
        <v>0</v>
      </c>
      <c r="Y1311" s="78">
        <v>0</v>
      </c>
    </row>
    <row r="1312" spans="1:25" x14ac:dyDescent="0.25">
      <c r="A1312" s="7">
        <v>1302</v>
      </c>
      <c r="B1312" s="8" t="s">
        <v>14670</v>
      </c>
      <c r="C1312" s="78" t="s">
        <v>54</v>
      </c>
      <c r="D1312" s="78">
        <v>0</v>
      </c>
      <c r="E1312" s="107" t="s">
        <v>11475</v>
      </c>
      <c r="F1312" s="108">
        <v>42766</v>
      </c>
      <c r="G1312" s="107" t="s">
        <v>9052</v>
      </c>
      <c r="H1312" s="107" t="s">
        <v>346</v>
      </c>
      <c r="I1312" s="107" t="s">
        <v>232</v>
      </c>
      <c r="J1312" s="107" t="s">
        <v>233</v>
      </c>
      <c r="K1312" s="107" t="s">
        <v>11100</v>
      </c>
      <c r="L1312" s="107" t="s">
        <v>11476</v>
      </c>
      <c r="M1312" s="107" t="s">
        <v>307</v>
      </c>
      <c r="N1312" s="107" t="s">
        <v>1206</v>
      </c>
      <c r="O1312" s="107" t="s">
        <v>255</v>
      </c>
      <c r="P1312" s="109">
        <v>49256204</v>
      </c>
      <c r="Q1312" s="109">
        <v>49256204</v>
      </c>
      <c r="R1312" s="109">
        <v>0</v>
      </c>
      <c r="S1312" s="107" t="s">
        <v>236</v>
      </c>
      <c r="T1312" s="105">
        <v>1</v>
      </c>
      <c r="U1312" s="107">
        <v>0</v>
      </c>
      <c r="V1312" s="107">
        <v>0</v>
      </c>
      <c r="W1312" s="107">
        <v>0</v>
      </c>
      <c r="X1312" s="78">
        <v>0</v>
      </c>
      <c r="Y1312" s="78">
        <v>0</v>
      </c>
    </row>
    <row r="1313" spans="1:25" x14ac:dyDescent="0.25">
      <c r="A1313" s="7">
        <v>1303</v>
      </c>
      <c r="B1313" s="8" t="s">
        <v>14671</v>
      </c>
      <c r="C1313" s="78" t="s">
        <v>54</v>
      </c>
      <c r="D1313" s="78">
        <v>0</v>
      </c>
      <c r="E1313" s="107" t="s">
        <v>11477</v>
      </c>
      <c r="F1313" s="108">
        <v>42769</v>
      </c>
      <c r="G1313" s="107" t="s">
        <v>9052</v>
      </c>
      <c r="H1313" s="107" t="s">
        <v>346</v>
      </c>
      <c r="I1313" s="107" t="s">
        <v>232</v>
      </c>
      <c r="J1313" s="107" t="s">
        <v>233</v>
      </c>
      <c r="K1313" s="107" t="s">
        <v>11100</v>
      </c>
      <c r="L1313" s="107" t="s">
        <v>11478</v>
      </c>
      <c r="M1313" s="107" t="s">
        <v>307</v>
      </c>
      <c r="N1313" s="107" t="s">
        <v>1206</v>
      </c>
      <c r="O1313" s="107" t="s">
        <v>255</v>
      </c>
      <c r="P1313" s="109">
        <v>121289968</v>
      </c>
      <c r="Q1313" s="109">
        <v>121289968</v>
      </c>
      <c r="R1313" s="109">
        <v>0</v>
      </c>
      <c r="S1313" s="107" t="s">
        <v>236</v>
      </c>
      <c r="T1313" s="105">
        <v>1</v>
      </c>
      <c r="U1313" s="107">
        <v>0</v>
      </c>
      <c r="V1313" s="107">
        <v>0</v>
      </c>
      <c r="W1313" s="107">
        <v>0</v>
      </c>
      <c r="X1313" s="78">
        <v>0</v>
      </c>
      <c r="Y1313" s="78">
        <v>0</v>
      </c>
    </row>
    <row r="1314" spans="1:25" x14ac:dyDescent="0.25">
      <c r="A1314" s="7">
        <v>1304</v>
      </c>
      <c r="B1314" s="8" t="s">
        <v>14672</v>
      </c>
      <c r="C1314" s="78" t="s">
        <v>54</v>
      </c>
      <c r="D1314" s="78">
        <v>0</v>
      </c>
      <c r="E1314" s="107" t="s">
        <v>11479</v>
      </c>
      <c r="F1314" s="108">
        <v>42762</v>
      </c>
      <c r="G1314" s="107" t="s">
        <v>9052</v>
      </c>
      <c r="H1314" s="107" t="s">
        <v>346</v>
      </c>
      <c r="I1314" s="107" t="s">
        <v>232</v>
      </c>
      <c r="J1314" s="107" t="s">
        <v>233</v>
      </c>
      <c r="K1314" s="107" t="s">
        <v>11100</v>
      </c>
      <c r="L1314" s="107" t="s">
        <v>11480</v>
      </c>
      <c r="M1314" s="107" t="s">
        <v>307</v>
      </c>
      <c r="N1314" s="107" t="s">
        <v>1206</v>
      </c>
      <c r="O1314" s="107" t="s">
        <v>255</v>
      </c>
      <c r="P1314" s="109">
        <v>67236119</v>
      </c>
      <c r="Q1314" s="109">
        <v>67236119</v>
      </c>
      <c r="R1314" s="109">
        <v>0</v>
      </c>
      <c r="S1314" s="107" t="s">
        <v>236</v>
      </c>
      <c r="T1314" s="105">
        <v>1</v>
      </c>
      <c r="U1314" s="107">
        <v>0</v>
      </c>
      <c r="V1314" s="107">
        <v>0</v>
      </c>
      <c r="W1314" s="107">
        <v>0</v>
      </c>
      <c r="X1314" s="78">
        <v>0</v>
      </c>
      <c r="Y1314" s="78">
        <v>0</v>
      </c>
    </row>
    <row r="1315" spans="1:25" x14ac:dyDescent="0.25">
      <c r="A1315" s="7">
        <v>1305</v>
      </c>
      <c r="B1315" s="8" t="s">
        <v>14673</v>
      </c>
      <c r="C1315" s="78" t="s">
        <v>54</v>
      </c>
      <c r="D1315" s="78">
        <v>0</v>
      </c>
      <c r="E1315" s="107" t="s">
        <v>11481</v>
      </c>
      <c r="F1315" s="108">
        <v>42762</v>
      </c>
      <c r="G1315" s="107" t="s">
        <v>9052</v>
      </c>
      <c r="H1315" s="107" t="s">
        <v>346</v>
      </c>
      <c r="I1315" s="107" t="s">
        <v>232</v>
      </c>
      <c r="J1315" s="107" t="s">
        <v>233</v>
      </c>
      <c r="K1315" s="107" t="s">
        <v>11100</v>
      </c>
      <c r="L1315" s="107" t="s">
        <v>11482</v>
      </c>
      <c r="M1315" s="107" t="s">
        <v>307</v>
      </c>
      <c r="N1315" s="107" t="s">
        <v>1206</v>
      </c>
      <c r="O1315" s="107" t="s">
        <v>255</v>
      </c>
      <c r="P1315" s="109">
        <v>51745006</v>
      </c>
      <c r="Q1315" s="109">
        <v>51745006</v>
      </c>
      <c r="R1315" s="109">
        <v>0</v>
      </c>
      <c r="S1315" s="107" t="s">
        <v>236</v>
      </c>
      <c r="T1315" s="105">
        <v>1</v>
      </c>
      <c r="U1315" s="107">
        <v>0</v>
      </c>
      <c r="V1315" s="107">
        <v>0</v>
      </c>
      <c r="W1315" s="107">
        <v>0</v>
      </c>
      <c r="X1315" s="78">
        <v>0</v>
      </c>
      <c r="Y1315" s="78">
        <v>0</v>
      </c>
    </row>
    <row r="1316" spans="1:25" x14ac:dyDescent="0.25">
      <c r="A1316" s="7">
        <v>1306</v>
      </c>
      <c r="B1316" s="8" t="s">
        <v>14674</v>
      </c>
      <c r="C1316" s="78" t="s">
        <v>54</v>
      </c>
      <c r="D1316" s="78">
        <v>0</v>
      </c>
      <c r="E1316" s="107" t="s">
        <v>11483</v>
      </c>
      <c r="F1316" s="108">
        <v>42766</v>
      </c>
      <c r="G1316" s="107" t="s">
        <v>9052</v>
      </c>
      <c r="H1316" s="107" t="s">
        <v>346</v>
      </c>
      <c r="I1316" s="107" t="s">
        <v>232</v>
      </c>
      <c r="J1316" s="107" t="s">
        <v>233</v>
      </c>
      <c r="K1316" s="107" t="s">
        <v>11100</v>
      </c>
      <c r="L1316" s="107" t="s">
        <v>11484</v>
      </c>
      <c r="M1316" s="107" t="s">
        <v>307</v>
      </c>
      <c r="N1316" s="107" t="s">
        <v>1206</v>
      </c>
      <c r="O1316" s="107" t="s">
        <v>255</v>
      </c>
      <c r="P1316" s="109">
        <v>137045030</v>
      </c>
      <c r="Q1316" s="109">
        <v>137045030</v>
      </c>
      <c r="R1316" s="109">
        <v>0</v>
      </c>
      <c r="S1316" s="107" t="s">
        <v>236</v>
      </c>
      <c r="T1316" s="105">
        <v>1</v>
      </c>
      <c r="U1316" s="107">
        <v>0</v>
      </c>
      <c r="V1316" s="107">
        <v>0</v>
      </c>
      <c r="W1316" s="107">
        <v>0</v>
      </c>
      <c r="X1316" s="78">
        <v>0</v>
      </c>
      <c r="Y1316" s="78">
        <v>0</v>
      </c>
    </row>
    <row r="1317" spans="1:25" x14ac:dyDescent="0.25">
      <c r="A1317" s="7">
        <v>1307</v>
      </c>
      <c r="B1317" s="8" t="s">
        <v>14675</v>
      </c>
      <c r="C1317" s="78" t="s">
        <v>54</v>
      </c>
      <c r="D1317" s="78">
        <v>0</v>
      </c>
      <c r="E1317" s="107" t="s">
        <v>11485</v>
      </c>
      <c r="F1317" s="108">
        <v>42766</v>
      </c>
      <c r="G1317" s="107" t="s">
        <v>9052</v>
      </c>
      <c r="H1317" s="107" t="s">
        <v>346</v>
      </c>
      <c r="I1317" s="107" t="s">
        <v>232</v>
      </c>
      <c r="J1317" s="107" t="s">
        <v>233</v>
      </c>
      <c r="K1317" s="107" t="s">
        <v>11100</v>
      </c>
      <c r="L1317" s="107" t="s">
        <v>11486</v>
      </c>
      <c r="M1317" s="107" t="s">
        <v>307</v>
      </c>
      <c r="N1317" s="107" t="s">
        <v>1206</v>
      </c>
      <c r="O1317" s="107" t="s">
        <v>255</v>
      </c>
      <c r="P1317" s="109">
        <v>168359901</v>
      </c>
      <c r="Q1317" s="109">
        <v>168359901</v>
      </c>
      <c r="R1317" s="109">
        <v>0</v>
      </c>
      <c r="S1317" s="107" t="s">
        <v>236</v>
      </c>
      <c r="T1317" s="105">
        <v>1</v>
      </c>
      <c r="U1317" s="107">
        <v>0</v>
      </c>
      <c r="V1317" s="107">
        <v>0</v>
      </c>
      <c r="W1317" s="107">
        <v>0</v>
      </c>
      <c r="X1317" s="78">
        <v>0</v>
      </c>
      <c r="Y1317" s="78">
        <v>0</v>
      </c>
    </row>
    <row r="1318" spans="1:25" x14ac:dyDescent="0.25">
      <c r="A1318" s="7">
        <v>1308</v>
      </c>
      <c r="B1318" s="8" t="s">
        <v>14676</v>
      </c>
      <c r="C1318" s="78" t="s">
        <v>54</v>
      </c>
      <c r="D1318" s="78">
        <v>0</v>
      </c>
      <c r="E1318" s="107" t="s">
        <v>11487</v>
      </c>
      <c r="F1318" s="108">
        <v>42699</v>
      </c>
      <c r="G1318" s="107" t="s">
        <v>9052</v>
      </c>
      <c r="H1318" s="107" t="s">
        <v>346</v>
      </c>
      <c r="I1318" s="107" t="s">
        <v>232</v>
      </c>
      <c r="J1318" s="107" t="s">
        <v>233</v>
      </c>
      <c r="K1318" s="107" t="s">
        <v>11100</v>
      </c>
      <c r="L1318" s="107" t="s">
        <v>11488</v>
      </c>
      <c r="M1318" s="107" t="s">
        <v>307</v>
      </c>
      <c r="N1318" s="107" t="s">
        <v>1206</v>
      </c>
      <c r="O1318" s="107" t="s">
        <v>255</v>
      </c>
      <c r="P1318" s="109">
        <v>130969598</v>
      </c>
      <c r="Q1318" s="109">
        <v>130969598</v>
      </c>
      <c r="R1318" s="109">
        <v>0</v>
      </c>
      <c r="S1318" s="107" t="s">
        <v>236</v>
      </c>
      <c r="T1318" s="105">
        <v>1</v>
      </c>
      <c r="U1318" s="107">
        <v>0</v>
      </c>
      <c r="V1318" s="107">
        <v>0</v>
      </c>
      <c r="W1318" s="107">
        <v>0</v>
      </c>
      <c r="X1318" s="78">
        <v>0</v>
      </c>
      <c r="Y1318" s="78">
        <v>0</v>
      </c>
    </row>
    <row r="1319" spans="1:25" x14ac:dyDescent="0.25">
      <c r="A1319" s="7">
        <v>1309</v>
      </c>
      <c r="B1319" s="8" t="s">
        <v>14677</v>
      </c>
      <c r="C1319" s="78" t="s">
        <v>54</v>
      </c>
      <c r="D1319" s="78">
        <v>0</v>
      </c>
      <c r="E1319" s="107" t="s">
        <v>11489</v>
      </c>
      <c r="F1319" s="108">
        <v>42699</v>
      </c>
      <c r="G1319" s="107" t="s">
        <v>9052</v>
      </c>
      <c r="H1319" s="107" t="s">
        <v>346</v>
      </c>
      <c r="I1319" s="107" t="s">
        <v>232</v>
      </c>
      <c r="J1319" s="107" t="s">
        <v>233</v>
      </c>
      <c r="K1319" s="107" t="s">
        <v>11100</v>
      </c>
      <c r="L1319" s="107" t="s">
        <v>11490</v>
      </c>
      <c r="M1319" s="107" t="s">
        <v>307</v>
      </c>
      <c r="N1319" s="107" t="s">
        <v>1206</v>
      </c>
      <c r="O1319" s="107" t="s">
        <v>255</v>
      </c>
      <c r="P1319" s="109">
        <v>146894135</v>
      </c>
      <c r="Q1319" s="109">
        <v>146894135</v>
      </c>
      <c r="R1319" s="109">
        <v>0</v>
      </c>
      <c r="S1319" s="107" t="s">
        <v>236</v>
      </c>
      <c r="T1319" s="105">
        <v>1</v>
      </c>
      <c r="U1319" s="107">
        <v>0</v>
      </c>
      <c r="V1319" s="107">
        <v>0</v>
      </c>
      <c r="W1319" s="107">
        <v>0</v>
      </c>
      <c r="X1319" s="78">
        <v>0</v>
      </c>
      <c r="Y1319" s="78">
        <v>0</v>
      </c>
    </row>
    <row r="1320" spans="1:25" x14ac:dyDescent="0.25">
      <c r="A1320" s="7">
        <v>1310</v>
      </c>
      <c r="B1320" s="8" t="s">
        <v>14678</v>
      </c>
      <c r="C1320" s="78" t="s">
        <v>54</v>
      </c>
      <c r="D1320" s="78">
        <v>0</v>
      </c>
      <c r="E1320" s="107" t="s">
        <v>11491</v>
      </c>
      <c r="F1320" s="108">
        <v>42699</v>
      </c>
      <c r="G1320" s="107" t="s">
        <v>9052</v>
      </c>
      <c r="H1320" s="107" t="s">
        <v>346</v>
      </c>
      <c r="I1320" s="107" t="s">
        <v>232</v>
      </c>
      <c r="J1320" s="107" t="s">
        <v>233</v>
      </c>
      <c r="K1320" s="107" t="s">
        <v>11100</v>
      </c>
      <c r="L1320" s="107" t="s">
        <v>11492</v>
      </c>
      <c r="M1320" s="107" t="s">
        <v>307</v>
      </c>
      <c r="N1320" s="107" t="s">
        <v>1206</v>
      </c>
      <c r="O1320" s="107" t="s">
        <v>255</v>
      </c>
      <c r="P1320" s="109">
        <v>116371345</v>
      </c>
      <c r="Q1320" s="109">
        <v>116371345</v>
      </c>
      <c r="R1320" s="109">
        <v>0</v>
      </c>
      <c r="S1320" s="107" t="s">
        <v>236</v>
      </c>
      <c r="T1320" s="105">
        <v>1</v>
      </c>
      <c r="U1320" s="107">
        <v>0</v>
      </c>
      <c r="V1320" s="107">
        <v>0</v>
      </c>
      <c r="W1320" s="107">
        <v>0</v>
      </c>
      <c r="X1320" s="78">
        <v>0</v>
      </c>
      <c r="Y1320" s="78">
        <v>0</v>
      </c>
    </row>
    <row r="1321" spans="1:25" x14ac:dyDescent="0.25">
      <c r="A1321" s="7">
        <v>1311</v>
      </c>
      <c r="B1321" s="8" t="s">
        <v>14679</v>
      </c>
      <c r="C1321" s="78" t="s">
        <v>54</v>
      </c>
      <c r="D1321" s="78">
        <v>0</v>
      </c>
      <c r="E1321" s="107" t="s">
        <v>11493</v>
      </c>
      <c r="F1321" s="108">
        <v>42699</v>
      </c>
      <c r="G1321" s="107" t="s">
        <v>9052</v>
      </c>
      <c r="H1321" s="107" t="s">
        <v>346</v>
      </c>
      <c r="I1321" s="107" t="s">
        <v>232</v>
      </c>
      <c r="J1321" s="107" t="s">
        <v>233</v>
      </c>
      <c r="K1321" s="107" t="s">
        <v>11100</v>
      </c>
      <c r="L1321" s="107" t="s">
        <v>11494</v>
      </c>
      <c r="M1321" s="107" t="s">
        <v>307</v>
      </c>
      <c r="N1321" s="107" t="s">
        <v>1206</v>
      </c>
      <c r="O1321" s="107" t="s">
        <v>255</v>
      </c>
      <c r="P1321" s="109">
        <v>83042897</v>
      </c>
      <c r="Q1321" s="109">
        <v>83042897</v>
      </c>
      <c r="R1321" s="109">
        <v>0</v>
      </c>
      <c r="S1321" s="107" t="s">
        <v>236</v>
      </c>
      <c r="T1321" s="105">
        <v>1</v>
      </c>
      <c r="U1321" s="107">
        <v>0</v>
      </c>
      <c r="V1321" s="107">
        <v>0</v>
      </c>
      <c r="W1321" s="107">
        <v>0</v>
      </c>
      <c r="X1321" s="78">
        <v>0</v>
      </c>
      <c r="Y1321" s="78">
        <v>0</v>
      </c>
    </row>
    <row r="1322" spans="1:25" x14ac:dyDescent="0.25">
      <c r="A1322" s="7">
        <v>1312</v>
      </c>
      <c r="B1322" s="8" t="s">
        <v>14680</v>
      </c>
      <c r="C1322" s="78" t="s">
        <v>54</v>
      </c>
      <c r="D1322" s="78">
        <v>0</v>
      </c>
      <c r="E1322" s="107" t="s">
        <v>11495</v>
      </c>
      <c r="F1322" s="108">
        <v>42699</v>
      </c>
      <c r="G1322" s="107" t="s">
        <v>9052</v>
      </c>
      <c r="H1322" s="107" t="s">
        <v>346</v>
      </c>
      <c r="I1322" s="107" t="s">
        <v>232</v>
      </c>
      <c r="J1322" s="107" t="s">
        <v>233</v>
      </c>
      <c r="K1322" s="107" t="s">
        <v>11100</v>
      </c>
      <c r="L1322" s="107" t="s">
        <v>11496</v>
      </c>
      <c r="M1322" s="107" t="s">
        <v>307</v>
      </c>
      <c r="N1322" s="107" t="s">
        <v>1206</v>
      </c>
      <c r="O1322" s="107" t="s">
        <v>255</v>
      </c>
      <c r="P1322" s="109">
        <v>228303499</v>
      </c>
      <c r="Q1322" s="109">
        <v>228303499</v>
      </c>
      <c r="R1322" s="109">
        <v>0</v>
      </c>
      <c r="S1322" s="107" t="s">
        <v>236</v>
      </c>
      <c r="T1322" s="105">
        <v>1</v>
      </c>
      <c r="U1322" s="107">
        <v>0</v>
      </c>
      <c r="V1322" s="107">
        <v>0</v>
      </c>
      <c r="W1322" s="107">
        <v>0</v>
      </c>
      <c r="X1322" s="78">
        <v>0</v>
      </c>
      <c r="Y1322" s="78">
        <v>0</v>
      </c>
    </row>
    <row r="1323" spans="1:25" x14ac:dyDescent="0.25">
      <c r="A1323" s="7">
        <v>1313</v>
      </c>
      <c r="B1323" s="8" t="s">
        <v>14681</v>
      </c>
      <c r="C1323" s="78" t="s">
        <v>54</v>
      </c>
      <c r="D1323" s="78">
        <v>0</v>
      </c>
      <c r="E1323" s="107" t="s">
        <v>11497</v>
      </c>
      <c r="F1323" s="108">
        <v>42699</v>
      </c>
      <c r="G1323" s="107" t="s">
        <v>9052</v>
      </c>
      <c r="H1323" s="107" t="s">
        <v>346</v>
      </c>
      <c r="I1323" s="107" t="s">
        <v>232</v>
      </c>
      <c r="J1323" s="107" t="s">
        <v>233</v>
      </c>
      <c r="K1323" s="107" t="s">
        <v>11100</v>
      </c>
      <c r="L1323" s="107" t="s">
        <v>11498</v>
      </c>
      <c r="M1323" s="107" t="s">
        <v>307</v>
      </c>
      <c r="N1323" s="107" t="s">
        <v>1206</v>
      </c>
      <c r="O1323" s="107" t="s">
        <v>255</v>
      </c>
      <c r="P1323" s="109">
        <v>43644816</v>
      </c>
      <c r="Q1323" s="109">
        <v>43644816</v>
      </c>
      <c r="R1323" s="109">
        <v>0</v>
      </c>
      <c r="S1323" s="107" t="s">
        <v>236</v>
      </c>
      <c r="T1323" s="105">
        <v>1</v>
      </c>
      <c r="U1323" s="107">
        <v>0</v>
      </c>
      <c r="V1323" s="107">
        <v>0</v>
      </c>
      <c r="W1323" s="107">
        <v>0</v>
      </c>
      <c r="X1323" s="78">
        <v>0</v>
      </c>
      <c r="Y1323" s="78">
        <v>0</v>
      </c>
    </row>
    <row r="1324" spans="1:25" x14ac:dyDescent="0.25">
      <c r="A1324" s="7">
        <v>1314</v>
      </c>
      <c r="B1324" s="8" t="s">
        <v>14682</v>
      </c>
      <c r="C1324" s="78" t="s">
        <v>54</v>
      </c>
      <c r="D1324" s="78">
        <v>0</v>
      </c>
      <c r="E1324" s="107" t="s">
        <v>11499</v>
      </c>
      <c r="F1324" s="108">
        <v>42650</v>
      </c>
      <c r="G1324" s="107" t="s">
        <v>9052</v>
      </c>
      <c r="H1324" s="107" t="s">
        <v>346</v>
      </c>
      <c r="I1324" s="107" t="s">
        <v>232</v>
      </c>
      <c r="J1324" s="107" t="s">
        <v>233</v>
      </c>
      <c r="K1324" s="107" t="s">
        <v>11100</v>
      </c>
      <c r="L1324" s="107" t="s">
        <v>11500</v>
      </c>
      <c r="M1324" s="107" t="s">
        <v>307</v>
      </c>
      <c r="N1324" s="107" t="s">
        <v>1206</v>
      </c>
      <c r="O1324" s="107" t="s">
        <v>255</v>
      </c>
      <c r="P1324" s="109">
        <v>127583944</v>
      </c>
      <c r="Q1324" s="109">
        <v>127583944</v>
      </c>
      <c r="R1324" s="109">
        <v>0</v>
      </c>
      <c r="S1324" s="107" t="s">
        <v>236</v>
      </c>
      <c r="T1324" s="105">
        <v>1</v>
      </c>
      <c r="U1324" s="107">
        <v>0</v>
      </c>
      <c r="V1324" s="107">
        <v>0</v>
      </c>
      <c r="W1324" s="107">
        <v>0</v>
      </c>
      <c r="X1324" s="78">
        <v>0</v>
      </c>
      <c r="Y1324" s="78">
        <v>0</v>
      </c>
    </row>
    <row r="1325" spans="1:25" x14ac:dyDescent="0.25">
      <c r="A1325" s="7">
        <v>1315</v>
      </c>
      <c r="B1325" s="8" t="s">
        <v>14683</v>
      </c>
      <c r="C1325" s="78" t="s">
        <v>54</v>
      </c>
      <c r="D1325" s="78">
        <v>0</v>
      </c>
      <c r="E1325" s="107" t="s">
        <v>11501</v>
      </c>
      <c r="F1325" s="108">
        <v>42699</v>
      </c>
      <c r="G1325" s="107" t="s">
        <v>9052</v>
      </c>
      <c r="H1325" s="107" t="s">
        <v>346</v>
      </c>
      <c r="I1325" s="107" t="s">
        <v>232</v>
      </c>
      <c r="J1325" s="107" t="s">
        <v>233</v>
      </c>
      <c r="K1325" s="107" t="s">
        <v>11100</v>
      </c>
      <c r="L1325" s="107" t="s">
        <v>11502</v>
      </c>
      <c r="M1325" s="107" t="s">
        <v>307</v>
      </c>
      <c r="N1325" s="107" t="s">
        <v>1206</v>
      </c>
      <c r="O1325" s="107" t="s">
        <v>255</v>
      </c>
      <c r="P1325" s="109">
        <v>403122529</v>
      </c>
      <c r="Q1325" s="109">
        <v>403122529</v>
      </c>
      <c r="R1325" s="109">
        <v>0</v>
      </c>
      <c r="S1325" s="107" t="s">
        <v>236</v>
      </c>
      <c r="T1325" s="105">
        <v>1</v>
      </c>
      <c r="U1325" s="107">
        <v>0</v>
      </c>
      <c r="V1325" s="107">
        <v>0</v>
      </c>
      <c r="W1325" s="107">
        <v>0</v>
      </c>
      <c r="X1325" s="78">
        <v>0</v>
      </c>
      <c r="Y1325" s="78">
        <v>0</v>
      </c>
    </row>
    <row r="1326" spans="1:25" x14ac:dyDescent="0.25">
      <c r="A1326" s="7">
        <v>1316</v>
      </c>
      <c r="B1326" s="8" t="s">
        <v>14684</v>
      </c>
      <c r="C1326" s="78" t="s">
        <v>54</v>
      </c>
      <c r="D1326" s="78">
        <v>0</v>
      </c>
      <c r="E1326" s="107" t="s">
        <v>11503</v>
      </c>
      <c r="F1326" s="108">
        <v>42699</v>
      </c>
      <c r="G1326" s="107" t="s">
        <v>9052</v>
      </c>
      <c r="H1326" s="107" t="s">
        <v>346</v>
      </c>
      <c r="I1326" s="107" t="s">
        <v>232</v>
      </c>
      <c r="J1326" s="107" t="s">
        <v>233</v>
      </c>
      <c r="K1326" s="107" t="s">
        <v>11100</v>
      </c>
      <c r="L1326" s="107" t="s">
        <v>11504</v>
      </c>
      <c r="M1326" s="107" t="s">
        <v>307</v>
      </c>
      <c r="N1326" s="107" t="s">
        <v>1206</v>
      </c>
      <c r="O1326" s="107" t="s">
        <v>255</v>
      </c>
      <c r="P1326" s="109">
        <v>57711846</v>
      </c>
      <c r="Q1326" s="109">
        <v>57711846</v>
      </c>
      <c r="R1326" s="109">
        <v>0</v>
      </c>
      <c r="S1326" s="107" t="s">
        <v>236</v>
      </c>
      <c r="T1326" s="105">
        <v>1</v>
      </c>
      <c r="U1326" s="107">
        <v>0</v>
      </c>
      <c r="V1326" s="107">
        <v>0</v>
      </c>
      <c r="W1326" s="107">
        <v>0</v>
      </c>
      <c r="X1326" s="78">
        <v>0</v>
      </c>
      <c r="Y1326" s="78">
        <v>0</v>
      </c>
    </row>
    <row r="1327" spans="1:25" x14ac:dyDescent="0.25">
      <c r="A1327" s="7">
        <v>1317</v>
      </c>
      <c r="B1327" s="8" t="s">
        <v>14685</v>
      </c>
      <c r="C1327" s="78" t="s">
        <v>54</v>
      </c>
      <c r="D1327" s="78">
        <v>0</v>
      </c>
      <c r="E1327" s="107" t="s">
        <v>11505</v>
      </c>
      <c r="F1327" s="108">
        <v>42699</v>
      </c>
      <c r="G1327" s="107" t="s">
        <v>9052</v>
      </c>
      <c r="H1327" s="107" t="s">
        <v>346</v>
      </c>
      <c r="I1327" s="107" t="s">
        <v>232</v>
      </c>
      <c r="J1327" s="107" t="s">
        <v>233</v>
      </c>
      <c r="K1327" s="107" t="s">
        <v>11100</v>
      </c>
      <c r="L1327" s="107" t="s">
        <v>11506</v>
      </c>
      <c r="M1327" s="107" t="s">
        <v>307</v>
      </c>
      <c r="N1327" s="107" t="s">
        <v>1206</v>
      </c>
      <c r="O1327" s="107" t="s">
        <v>255</v>
      </c>
      <c r="P1327" s="109">
        <v>114324868</v>
      </c>
      <c r="Q1327" s="109">
        <v>114324868</v>
      </c>
      <c r="R1327" s="109">
        <v>0</v>
      </c>
      <c r="S1327" s="107" t="s">
        <v>236</v>
      </c>
      <c r="T1327" s="105">
        <v>1</v>
      </c>
      <c r="U1327" s="107">
        <v>0</v>
      </c>
      <c r="V1327" s="107">
        <v>0</v>
      </c>
      <c r="W1327" s="107">
        <v>0</v>
      </c>
      <c r="X1327" s="78">
        <v>0</v>
      </c>
      <c r="Y1327" s="78">
        <v>0</v>
      </c>
    </row>
    <row r="1328" spans="1:25" x14ac:dyDescent="0.25">
      <c r="A1328" s="7">
        <v>1318</v>
      </c>
      <c r="B1328" s="8" t="s">
        <v>14686</v>
      </c>
      <c r="C1328" s="78" t="s">
        <v>54</v>
      </c>
      <c r="D1328" s="78">
        <v>0</v>
      </c>
      <c r="E1328" s="107" t="s">
        <v>11507</v>
      </c>
      <c r="F1328" s="108">
        <v>42699</v>
      </c>
      <c r="G1328" s="107" t="s">
        <v>9052</v>
      </c>
      <c r="H1328" s="107" t="s">
        <v>346</v>
      </c>
      <c r="I1328" s="107" t="s">
        <v>232</v>
      </c>
      <c r="J1328" s="107" t="s">
        <v>233</v>
      </c>
      <c r="K1328" s="107" t="s">
        <v>11100</v>
      </c>
      <c r="L1328" s="107" t="s">
        <v>11508</v>
      </c>
      <c r="M1328" s="107" t="s">
        <v>307</v>
      </c>
      <c r="N1328" s="107" t="s">
        <v>1206</v>
      </c>
      <c r="O1328" s="107" t="s">
        <v>255</v>
      </c>
      <c r="P1328" s="109">
        <v>201071001</v>
      </c>
      <c r="Q1328" s="109">
        <v>201071001</v>
      </c>
      <c r="R1328" s="109">
        <v>0</v>
      </c>
      <c r="S1328" s="107" t="s">
        <v>236</v>
      </c>
      <c r="T1328" s="105">
        <v>1</v>
      </c>
      <c r="U1328" s="107">
        <v>0</v>
      </c>
      <c r="V1328" s="107">
        <v>0</v>
      </c>
      <c r="W1328" s="107">
        <v>0</v>
      </c>
      <c r="X1328" s="78">
        <v>0</v>
      </c>
      <c r="Y1328" s="78">
        <v>0</v>
      </c>
    </row>
    <row r="1329" spans="1:25" x14ac:dyDescent="0.25">
      <c r="A1329" s="7">
        <v>1319</v>
      </c>
      <c r="B1329" s="8" t="s">
        <v>14687</v>
      </c>
      <c r="C1329" s="78" t="s">
        <v>54</v>
      </c>
      <c r="D1329" s="78">
        <v>0</v>
      </c>
      <c r="E1329" s="107" t="s">
        <v>11509</v>
      </c>
      <c r="F1329" s="108">
        <v>42699</v>
      </c>
      <c r="G1329" s="107" t="s">
        <v>9052</v>
      </c>
      <c r="H1329" s="107" t="s">
        <v>346</v>
      </c>
      <c r="I1329" s="107" t="s">
        <v>232</v>
      </c>
      <c r="J1329" s="107" t="s">
        <v>233</v>
      </c>
      <c r="K1329" s="107" t="s">
        <v>11100</v>
      </c>
      <c r="L1329" s="107" t="s">
        <v>11510</v>
      </c>
      <c r="M1329" s="107" t="s">
        <v>307</v>
      </c>
      <c r="N1329" s="107" t="s">
        <v>1206</v>
      </c>
      <c r="O1329" s="107" t="s">
        <v>255</v>
      </c>
      <c r="P1329" s="109">
        <v>91019159</v>
      </c>
      <c r="Q1329" s="109">
        <v>91019159</v>
      </c>
      <c r="R1329" s="109">
        <v>0</v>
      </c>
      <c r="S1329" s="107" t="s">
        <v>236</v>
      </c>
      <c r="T1329" s="105">
        <v>1</v>
      </c>
      <c r="U1329" s="107">
        <v>0</v>
      </c>
      <c r="V1329" s="107">
        <v>0</v>
      </c>
      <c r="W1329" s="107">
        <v>0</v>
      </c>
      <c r="X1329" s="78">
        <v>0</v>
      </c>
      <c r="Y1329" s="78">
        <v>0</v>
      </c>
    </row>
    <row r="1330" spans="1:25" x14ac:dyDescent="0.25">
      <c r="A1330" s="7">
        <v>1320</v>
      </c>
      <c r="B1330" s="8" t="s">
        <v>14688</v>
      </c>
      <c r="C1330" s="78" t="s">
        <v>54</v>
      </c>
      <c r="D1330" s="78">
        <v>0</v>
      </c>
      <c r="E1330" s="107" t="s">
        <v>11511</v>
      </c>
      <c r="F1330" s="108">
        <v>42699</v>
      </c>
      <c r="G1330" s="107" t="s">
        <v>9052</v>
      </c>
      <c r="H1330" s="107" t="s">
        <v>346</v>
      </c>
      <c r="I1330" s="107" t="s">
        <v>232</v>
      </c>
      <c r="J1330" s="107" t="s">
        <v>233</v>
      </c>
      <c r="K1330" s="107" t="s">
        <v>11100</v>
      </c>
      <c r="L1330" s="107" t="s">
        <v>11512</v>
      </c>
      <c r="M1330" s="107" t="s">
        <v>307</v>
      </c>
      <c r="N1330" s="107" t="s">
        <v>1206</v>
      </c>
      <c r="O1330" s="107" t="s">
        <v>255</v>
      </c>
      <c r="P1330" s="109">
        <v>239628625</v>
      </c>
      <c r="Q1330" s="109">
        <v>239628625</v>
      </c>
      <c r="R1330" s="109">
        <v>0</v>
      </c>
      <c r="S1330" s="107" t="s">
        <v>236</v>
      </c>
      <c r="T1330" s="105">
        <v>1</v>
      </c>
      <c r="U1330" s="107">
        <v>0</v>
      </c>
      <c r="V1330" s="107">
        <v>0</v>
      </c>
      <c r="W1330" s="107">
        <v>0</v>
      </c>
      <c r="X1330" s="78">
        <v>0</v>
      </c>
      <c r="Y1330" s="78">
        <v>0</v>
      </c>
    </row>
    <row r="1331" spans="1:25" x14ac:dyDescent="0.25">
      <c r="A1331" s="7">
        <v>1321</v>
      </c>
      <c r="B1331" s="8" t="s">
        <v>14689</v>
      </c>
      <c r="C1331" s="78" t="s">
        <v>54</v>
      </c>
      <c r="D1331" s="78">
        <v>0</v>
      </c>
      <c r="E1331" s="107" t="s">
        <v>11513</v>
      </c>
      <c r="F1331" s="108">
        <v>42699</v>
      </c>
      <c r="G1331" s="107" t="s">
        <v>9052</v>
      </c>
      <c r="H1331" s="107" t="s">
        <v>346</v>
      </c>
      <c r="I1331" s="107" t="s">
        <v>232</v>
      </c>
      <c r="J1331" s="107" t="s">
        <v>233</v>
      </c>
      <c r="K1331" s="107" t="s">
        <v>11100</v>
      </c>
      <c r="L1331" s="107" t="s">
        <v>11514</v>
      </c>
      <c r="M1331" s="107" t="s">
        <v>307</v>
      </c>
      <c r="N1331" s="107" t="s">
        <v>1206</v>
      </c>
      <c r="O1331" s="107" t="s">
        <v>255</v>
      </c>
      <c r="P1331" s="109">
        <v>130350300</v>
      </c>
      <c r="Q1331" s="109">
        <v>130350300</v>
      </c>
      <c r="R1331" s="109">
        <v>0</v>
      </c>
      <c r="S1331" s="107" t="s">
        <v>236</v>
      </c>
      <c r="T1331" s="105">
        <v>1</v>
      </c>
      <c r="U1331" s="107">
        <v>0</v>
      </c>
      <c r="V1331" s="107">
        <v>0</v>
      </c>
      <c r="W1331" s="107">
        <v>0</v>
      </c>
      <c r="X1331" s="78">
        <v>0</v>
      </c>
      <c r="Y1331" s="78">
        <v>0</v>
      </c>
    </row>
    <row r="1332" spans="1:25" x14ac:dyDescent="0.25">
      <c r="A1332" s="7">
        <v>1322</v>
      </c>
      <c r="B1332" s="8" t="s">
        <v>14690</v>
      </c>
      <c r="C1332" s="78" t="s">
        <v>54</v>
      </c>
      <c r="D1332" s="78">
        <v>0</v>
      </c>
      <c r="E1332" s="107" t="s">
        <v>11515</v>
      </c>
      <c r="F1332" s="108">
        <v>42619</v>
      </c>
      <c r="G1332" s="107" t="s">
        <v>9052</v>
      </c>
      <c r="H1332" s="107" t="s">
        <v>346</v>
      </c>
      <c r="I1332" s="107" t="s">
        <v>232</v>
      </c>
      <c r="J1332" s="107" t="s">
        <v>233</v>
      </c>
      <c r="K1332" s="107" t="s">
        <v>11100</v>
      </c>
      <c r="L1332" s="107" t="s">
        <v>11516</v>
      </c>
      <c r="M1332" s="107" t="s">
        <v>307</v>
      </c>
      <c r="N1332" s="107" t="s">
        <v>1206</v>
      </c>
      <c r="O1332" s="107" t="s">
        <v>255</v>
      </c>
      <c r="P1332" s="109">
        <v>109662614</v>
      </c>
      <c r="Q1332" s="109">
        <v>109662614</v>
      </c>
      <c r="R1332" s="109">
        <v>0</v>
      </c>
      <c r="S1332" s="107" t="s">
        <v>236</v>
      </c>
      <c r="T1332" s="105">
        <v>1</v>
      </c>
      <c r="U1332" s="107">
        <v>0</v>
      </c>
      <c r="V1332" s="107">
        <v>0</v>
      </c>
      <c r="W1332" s="107">
        <v>0</v>
      </c>
      <c r="X1332" s="78">
        <v>0</v>
      </c>
      <c r="Y1332" s="78">
        <v>0</v>
      </c>
    </row>
    <row r="1333" spans="1:25" x14ac:dyDescent="0.25">
      <c r="A1333" s="7">
        <v>1323</v>
      </c>
      <c r="B1333" s="8" t="s">
        <v>14691</v>
      </c>
      <c r="C1333" s="78" t="s">
        <v>54</v>
      </c>
      <c r="D1333" s="78">
        <v>0</v>
      </c>
      <c r="E1333" s="107" t="s">
        <v>11517</v>
      </c>
      <c r="F1333" s="108">
        <v>42699</v>
      </c>
      <c r="G1333" s="107" t="s">
        <v>9052</v>
      </c>
      <c r="H1333" s="107" t="s">
        <v>346</v>
      </c>
      <c r="I1333" s="107" t="s">
        <v>232</v>
      </c>
      <c r="J1333" s="107" t="s">
        <v>233</v>
      </c>
      <c r="K1333" s="107" t="s">
        <v>11100</v>
      </c>
      <c r="L1333" s="107" t="s">
        <v>11518</v>
      </c>
      <c r="M1333" s="107" t="s">
        <v>307</v>
      </c>
      <c r="N1333" s="107" t="s">
        <v>1206</v>
      </c>
      <c r="O1333" s="107" t="s">
        <v>255</v>
      </c>
      <c r="P1333" s="109">
        <v>116363330</v>
      </c>
      <c r="Q1333" s="109">
        <v>116363330</v>
      </c>
      <c r="R1333" s="109">
        <v>0</v>
      </c>
      <c r="S1333" s="107" t="s">
        <v>236</v>
      </c>
      <c r="T1333" s="105">
        <v>1</v>
      </c>
      <c r="U1333" s="107">
        <v>0</v>
      </c>
      <c r="V1333" s="107">
        <v>0</v>
      </c>
      <c r="W1333" s="107">
        <v>0</v>
      </c>
      <c r="X1333" s="78">
        <v>0</v>
      </c>
      <c r="Y1333" s="78">
        <v>0</v>
      </c>
    </row>
    <row r="1334" spans="1:25" x14ac:dyDescent="0.25">
      <c r="A1334" s="7">
        <v>1324</v>
      </c>
      <c r="B1334" s="8" t="s">
        <v>14692</v>
      </c>
      <c r="C1334" s="78" t="s">
        <v>54</v>
      </c>
      <c r="D1334" s="78">
        <v>0</v>
      </c>
      <c r="E1334" s="107" t="s">
        <v>11519</v>
      </c>
      <c r="F1334" s="108">
        <v>42699</v>
      </c>
      <c r="G1334" s="107" t="s">
        <v>9052</v>
      </c>
      <c r="H1334" s="107" t="s">
        <v>346</v>
      </c>
      <c r="I1334" s="107" t="s">
        <v>232</v>
      </c>
      <c r="J1334" s="107" t="s">
        <v>233</v>
      </c>
      <c r="K1334" s="107" t="s">
        <v>11100</v>
      </c>
      <c r="L1334" s="107" t="s">
        <v>11520</v>
      </c>
      <c r="M1334" s="107" t="s">
        <v>307</v>
      </c>
      <c r="N1334" s="107" t="s">
        <v>1206</v>
      </c>
      <c r="O1334" s="107" t="s">
        <v>255</v>
      </c>
      <c r="P1334" s="109">
        <v>49681682</v>
      </c>
      <c r="Q1334" s="109">
        <v>49681682</v>
      </c>
      <c r="R1334" s="109">
        <v>0</v>
      </c>
      <c r="S1334" s="107" t="s">
        <v>236</v>
      </c>
      <c r="T1334" s="105">
        <v>1</v>
      </c>
      <c r="U1334" s="107">
        <v>0</v>
      </c>
      <c r="V1334" s="107">
        <v>0</v>
      </c>
      <c r="W1334" s="107">
        <v>0</v>
      </c>
      <c r="X1334" s="78">
        <v>0</v>
      </c>
      <c r="Y1334" s="78">
        <v>0</v>
      </c>
    </row>
    <row r="1335" spans="1:25" x14ac:dyDescent="0.25">
      <c r="A1335" s="7">
        <v>1325</v>
      </c>
      <c r="B1335" s="8" t="s">
        <v>14693</v>
      </c>
      <c r="C1335" s="78" t="s">
        <v>54</v>
      </c>
      <c r="D1335" s="78">
        <v>0</v>
      </c>
      <c r="E1335" s="107" t="s">
        <v>11521</v>
      </c>
      <c r="F1335" s="108">
        <v>42699</v>
      </c>
      <c r="G1335" s="107" t="s">
        <v>9052</v>
      </c>
      <c r="H1335" s="107" t="s">
        <v>346</v>
      </c>
      <c r="I1335" s="107" t="s">
        <v>232</v>
      </c>
      <c r="J1335" s="107" t="s">
        <v>233</v>
      </c>
      <c r="K1335" s="107" t="s">
        <v>11100</v>
      </c>
      <c r="L1335" s="107" t="s">
        <v>11522</v>
      </c>
      <c r="M1335" s="107" t="s">
        <v>307</v>
      </c>
      <c r="N1335" s="107" t="s">
        <v>1206</v>
      </c>
      <c r="O1335" s="107" t="s">
        <v>255</v>
      </c>
      <c r="P1335" s="109">
        <v>85715006</v>
      </c>
      <c r="Q1335" s="109">
        <v>85715006</v>
      </c>
      <c r="R1335" s="109">
        <v>0</v>
      </c>
      <c r="S1335" s="107" t="s">
        <v>236</v>
      </c>
      <c r="T1335" s="105">
        <v>1</v>
      </c>
      <c r="U1335" s="107">
        <v>0</v>
      </c>
      <c r="V1335" s="107">
        <v>0</v>
      </c>
      <c r="W1335" s="107">
        <v>0</v>
      </c>
      <c r="X1335" s="78">
        <v>0</v>
      </c>
      <c r="Y1335" s="78">
        <v>0</v>
      </c>
    </row>
    <row r="1336" spans="1:25" x14ac:dyDescent="0.25">
      <c r="A1336" s="7">
        <v>1326</v>
      </c>
      <c r="B1336" s="8" t="s">
        <v>14694</v>
      </c>
      <c r="C1336" s="78" t="s">
        <v>54</v>
      </c>
      <c r="D1336" s="78">
        <v>0</v>
      </c>
      <c r="E1336" s="107" t="s">
        <v>11523</v>
      </c>
      <c r="F1336" s="108">
        <v>42699</v>
      </c>
      <c r="G1336" s="107" t="s">
        <v>9052</v>
      </c>
      <c r="H1336" s="107" t="s">
        <v>346</v>
      </c>
      <c r="I1336" s="107" t="s">
        <v>232</v>
      </c>
      <c r="J1336" s="107" t="s">
        <v>233</v>
      </c>
      <c r="K1336" s="107" t="s">
        <v>11100</v>
      </c>
      <c r="L1336" s="107" t="s">
        <v>11524</v>
      </c>
      <c r="M1336" s="107" t="s">
        <v>307</v>
      </c>
      <c r="N1336" s="107" t="s">
        <v>1206</v>
      </c>
      <c r="O1336" s="107" t="s">
        <v>255</v>
      </c>
      <c r="P1336" s="109">
        <v>51075043</v>
      </c>
      <c r="Q1336" s="109">
        <v>51075043</v>
      </c>
      <c r="R1336" s="109">
        <v>0</v>
      </c>
      <c r="S1336" s="107" t="s">
        <v>236</v>
      </c>
      <c r="T1336" s="105">
        <v>1</v>
      </c>
      <c r="U1336" s="107">
        <v>0</v>
      </c>
      <c r="V1336" s="107">
        <v>0</v>
      </c>
      <c r="W1336" s="107">
        <v>0</v>
      </c>
      <c r="X1336" s="78">
        <v>0</v>
      </c>
      <c r="Y1336" s="78">
        <v>0</v>
      </c>
    </row>
    <row r="1337" spans="1:25" x14ac:dyDescent="0.25">
      <c r="A1337" s="7">
        <v>1327</v>
      </c>
      <c r="B1337" s="8" t="s">
        <v>14695</v>
      </c>
      <c r="C1337" s="78" t="s">
        <v>54</v>
      </c>
      <c r="D1337" s="78">
        <v>0</v>
      </c>
      <c r="E1337" s="107" t="s">
        <v>11525</v>
      </c>
      <c r="F1337" s="108">
        <v>42699</v>
      </c>
      <c r="G1337" s="107" t="s">
        <v>9052</v>
      </c>
      <c r="H1337" s="107" t="s">
        <v>346</v>
      </c>
      <c r="I1337" s="107" t="s">
        <v>232</v>
      </c>
      <c r="J1337" s="107" t="s">
        <v>233</v>
      </c>
      <c r="K1337" s="107" t="s">
        <v>11100</v>
      </c>
      <c r="L1337" s="107" t="s">
        <v>11526</v>
      </c>
      <c r="M1337" s="107" t="s">
        <v>307</v>
      </c>
      <c r="N1337" s="107" t="s">
        <v>1206</v>
      </c>
      <c r="O1337" s="107" t="s">
        <v>255</v>
      </c>
      <c r="P1337" s="109">
        <v>104894382</v>
      </c>
      <c r="Q1337" s="109">
        <v>104894382</v>
      </c>
      <c r="R1337" s="109">
        <v>0</v>
      </c>
      <c r="S1337" s="107" t="s">
        <v>236</v>
      </c>
      <c r="T1337" s="105">
        <v>1</v>
      </c>
      <c r="U1337" s="107">
        <v>0</v>
      </c>
      <c r="V1337" s="107">
        <v>0</v>
      </c>
      <c r="W1337" s="107">
        <v>0</v>
      </c>
      <c r="X1337" s="78">
        <v>0</v>
      </c>
      <c r="Y1337" s="78">
        <v>0</v>
      </c>
    </row>
    <row r="1338" spans="1:25" x14ac:dyDescent="0.25">
      <c r="A1338" s="7">
        <v>1328</v>
      </c>
      <c r="B1338" s="8" t="s">
        <v>14696</v>
      </c>
      <c r="C1338" s="78" t="s">
        <v>54</v>
      </c>
      <c r="D1338" s="78">
        <v>0</v>
      </c>
      <c r="E1338" s="107" t="s">
        <v>11527</v>
      </c>
      <c r="F1338" s="108">
        <v>42699</v>
      </c>
      <c r="G1338" s="107" t="s">
        <v>9052</v>
      </c>
      <c r="H1338" s="107" t="s">
        <v>346</v>
      </c>
      <c r="I1338" s="107" t="s">
        <v>232</v>
      </c>
      <c r="J1338" s="107" t="s">
        <v>233</v>
      </c>
      <c r="K1338" s="107" t="s">
        <v>11100</v>
      </c>
      <c r="L1338" s="107" t="s">
        <v>11528</v>
      </c>
      <c r="M1338" s="107" t="s">
        <v>307</v>
      </c>
      <c r="N1338" s="107" t="s">
        <v>1206</v>
      </c>
      <c r="O1338" s="107" t="s">
        <v>255</v>
      </c>
      <c r="P1338" s="109">
        <v>433893399</v>
      </c>
      <c r="Q1338" s="109">
        <v>433893399</v>
      </c>
      <c r="R1338" s="109">
        <v>0</v>
      </c>
      <c r="S1338" s="107" t="s">
        <v>236</v>
      </c>
      <c r="T1338" s="105">
        <v>1</v>
      </c>
      <c r="U1338" s="107">
        <v>0</v>
      </c>
      <c r="V1338" s="107">
        <v>0</v>
      </c>
      <c r="W1338" s="107">
        <v>0</v>
      </c>
      <c r="X1338" s="78">
        <v>0</v>
      </c>
      <c r="Y1338" s="78">
        <v>0</v>
      </c>
    </row>
    <row r="1339" spans="1:25" x14ac:dyDescent="0.25">
      <c r="A1339" s="7">
        <v>1329</v>
      </c>
      <c r="B1339" s="8" t="s">
        <v>14697</v>
      </c>
      <c r="C1339" s="78" t="s">
        <v>54</v>
      </c>
      <c r="D1339" s="78">
        <v>0</v>
      </c>
      <c r="E1339" s="107" t="s">
        <v>11529</v>
      </c>
      <c r="F1339" s="108">
        <v>42769</v>
      </c>
      <c r="G1339" s="107" t="s">
        <v>9052</v>
      </c>
      <c r="H1339" s="107" t="s">
        <v>346</v>
      </c>
      <c r="I1339" s="107" t="s">
        <v>232</v>
      </c>
      <c r="J1339" s="107" t="s">
        <v>233</v>
      </c>
      <c r="K1339" s="107" t="s">
        <v>11100</v>
      </c>
      <c r="L1339" s="107" t="s">
        <v>11530</v>
      </c>
      <c r="M1339" s="107" t="s">
        <v>307</v>
      </c>
      <c r="N1339" s="107" t="s">
        <v>1206</v>
      </c>
      <c r="O1339" s="107" t="s">
        <v>255</v>
      </c>
      <c r="P1339" s="109">
        <v>125487592</v>
      </c>
      <c r="Q1339" s="109">
        <v>125487592</v>
      </c>
      <c r="R1339" s="109">
        <v>0</v>
      </c>
      <c r="S1339" s="107" t="s">
        <v>236</v>
      </c>
      <c r="T1339" s="105">
        <v>1</v>
      </c>
      <c r="U1339" s="107">
        <v>0</v>
      </c>
      <c r="V1339" s="107">
        <v>0</v>
      </c>
      <c r="W1339" s="107">
        <v>0</v>
      </c>
      <c r="X1339" s="78">
        <v>0</v>
      </c>
      <c r="Y1339" s="78">
        <v>0</v>
      </c>
    </row>
    <row r="1340" spans="1:25" x14ac:dyDescent="0.25">
      <c r="A1340" s="7">
        <v>1330</v>
      </c>
      <c r="B1340" s="8" t="s">
        <v>14698</v>
      </c>
      <c r="C1340" s="78" t="s">
        <v>54</v>
      </c>
      <c r="D1340" s="78">
        <v>0</v>
      </c>
      <c r="E1340" s="107" t="s">
        <v>11531</v>
      </c>
      <c r="F1340" s="108">
        <v>42769</v>
      </c>
      <c r="G1340" s="107" t="s">
        <v>9052</v>
      </c>
      <c r="H1340" s="107" t="s">
        <v>346</v>
      </c>
      <c r="I1340" s="107" t="s">
        <v>232</v>
      </c>
      <c r="J1340" s="107" t="s">
        <v>233</v>
      </c>
      <c r="K1340" s="107" t="s">
        <v>11100</v>
      </c>
      <c r="L1340" s="107" t="s">
        <v>11532</v>
      </c>
      <c r="M1340" s="107" t="s">
        <v>307</v>
      </c>
      <c r="N1340" s="107" t="s">
        <v>1206</v>
      </c>
      <c r="O1340" s="107" t="s">
        <v>255</v>
      </c>
      <c r="P1340" s="109">
        <v>91764589</v>
      </c>
      <c r="Q1340" s="109">
        <v>91764589</v>
      </c>
      <c r="R1340" s="109">
        <v>0</v>
      </c>
      <c r="S1340" s="107" t="s">
        <v>236</v>
      </c>
      <c r="T1340" s="105">
        <v>1</v>
      </c>
      <c r="U1340" s="107">
        <v>0</v>
      </c>
      <c r="V1340" s="107">
        <v>0</v>
      </c>
      <c r="W1340" s="107">
        <v>0</v>
      </c>
      <c r="X1340" s="78">
        <v>0</v>
      </c>
      <c r="Y1340" s="78">
        <v>0</v>
      </c>
    </row>
    <row r="1341" spans="1:25" x14ac:dyDescent="0.25">
      <c r="A1341" s="7">
        <v>1331</v>
      </c>
      <c r="B1341" s="8" t="s">
        <v>14699</v>
      </c>
      <c r="C1341" s="78" t="s">
        <v>54</v>
      </c>
      <c r="D1341" s="78">
        <v>0</v>
      </c>
      <c r="E1341" s="107" t="s">
        <v>11533</v>
      </c>
      <c r="F1341" s="108">
        <v>42766</v>
      </c>
      <c r="G1341" s="107" t="s">
        <v>9052</v>
      </c>
      <c r="H1341" s="107" t="s">
        <v>346</v>
      </c>
      <c r="I1341" s="107" t="s">
        <v>232</v>
      </c>
      <c r="J1341" s="107" t="s">
        <v>233</v>
      </c>
      <c r="K1341" s="107" t="s">
        <v>11100</v>
      </c>
      <c r="L1341" s="107" t="s">
        <v>11534</v>
      </c>
      <c r="M1341" s="107" t="s">
        <v>307</v>
      </c>
      <c r="N1341" s="107" t="s">
        <v>1206</v>
      </c>
      <c r="O1341" s="107" t="s">
        <v>255</v>
      </c>
      <c r="P1341" s="109">
        <v>160834366</v>
      </c>
      <c r="Q1341" s="109">
        <v>160834366</v>
      </c>
      <c r="R1341" s="109">
        <v>0</v>
      </c>
      <c r="S1341" s="107" t="s">
        <v>236</v>
      </c>
      <c r="T1341" s="105">
        <v>1</v>
      </c>
      <c r="U1341" s="107">
        <v>0</v>
      </c>
      <c r="V1341" s="107">
        <v>0</v>
      </c>
      <c r="W1341" s="107">
        <v>0</v>
      </c>
      <c r="X1341" s="78">
        <v>0</v>
      </c>
      <c r="Y1341" s="78">
        <v>0</v>
      </c>
    </row>
    <row r="1342" spans="1:25" x14ac:dyDescent="0.25">
      <c r="A1342" s="7">
        <v>1332</v>
      </c>
      <c r="B1342" s="8" t="s">
        <v>14700</v>
      </c>
      <c r="C1342" s="78" t="s">
        <v>54</v>
      </c>
      <c r="D1342" s="78">
        <v>0</v>
      </c>
      <c r="E1342" s="107" t="s">
        <v>11535</v>
      </c>
      <c r="F1342" s="108">
        <v>42769</v>
      </c>
      <c r="G1342" s="107" t="s">
        <v>9052</v>
      </c>
      <c r="H1342" s="107" t="s">
        <v>346</v>
      </c>
      <c r="I1342" s="107" t="s">
        <v>232</v>
      </c>
      <c r="J1342" s="107" t="s">
        <v>233</v>
      </c>
      <c r="K1342" s="107" t="s">
        <v>11100</v>
      </c>
      <c r="L1342" s="107" t="s">
        <v>11536</v>
      </c>
      <c r="M1342" s="107" t="s">
        <v>307</v>
      </c>
      <c r="N1342" s="107" t="s">
        <v>1206</v>
      </c>
      <c r="O1342" s="107" t="s">
        <v>255</v>
      </c>
      <c r="P1342" s="109">
        <v>37119772</v>
      </c>
      <c r="Q1342" s="109">
        <v>37119772</v>
      </c>
      <c r="R1342" s="109">
        <v>0</v>
      </c>
      <c r="S1342" s="107" t="s">
        <v>236</v>
      </c>
      <c r="T1342" s="105">
        <v>1</v>
      </c>
      <c r="U1342" s="107">
        <v>0</v>
      </c>
      <c r="V1342" s="107">
        <v>0</v>
      </c>
      <c r="W1342" s="107">
        <v>0</v>
      </c>
      <c r="X1342" s="78">
        <v>0</v>
      </c>
      <c r="Y1342" s="78">
        <v>0</v>
      </c>
    </row>
    <row r="1343" spans="1:25" x14ac:dyDescent="0.25">
      <c r="A1343" s="7">
        <v>1333</v>
      </c>
      <c r="B1343" s="8" t="s">
        <v>14701</v>
      </c>
      <c r="C1343" s="78" t="s">
        <v>54</v>
      </c>
      <c r="D1343" s="78">
        <v>0</v>
      </c>
      <c r="E1343" s="107" t="s">
        <v>11537</v>
      </c>
      <c r="F1343" s="108">
        <v>42766</v>
      </c>
      <c r="G1343" s="107" t="s">
        <v>9052</v>
      </c>
      <c r="H1343" s="107" t="s">
        <v>346</v>
      </c>
      <c r="I1343" s="107" t="s">
        <v>232</v>
      </c>
      <c r="J1343" s="107" t="s">
        <v>233</v>
      </c>
      <c r="K1343" s="107" t="s">
        <v>11100</v>
      </c>
      <c r="L1343" s="107" t="s">
        <v>11538</v>
      </c>
      <c r="M1343" s="107" t="s">
        <v>307</v>
      </c>
      <c r="N1343" s="107" t="s">
        <v>1206</v>
      </c>
      <c r="O1343" s="107" t="s">
        <v>255</v>
      </c>
      <c r="P1343" s="109">
        <v>166900365</v>
      </c>
      <c r="Q1343" s="109">
        <v>166900365</v>
      </c>
      <c r="R1343" s="109">
        <v>0</v>
      </c>
      <c r="S1343" s="107" t="s">
        <v>236</v>
      </c>
      <c r="T1343" s="105">
        <v>1</v>
      </c>
      <c r="U1343" s="107">
        <v>0</v>
      </c>
      <c r="V1343" s="107">
        <v>0</v>
      </c>
      <c r="W1343" s="107">
        <v>0</v>
      </c>
      <c r="X1343" s="78">
        <v>0</v>
      </c>
      <c r="Y1343" s="78">
        <v>0</v>
      </c>
    </row>
    <row r="1344" spans="1:25" x14ac:dyDescent="0.25">
      <c r="A1344" s="7">
        <v>1334</v>
      </c>
      <c r="B1344" s="8" t="s">
        <v>14702</v>
      </c>
      <c r="C1344" s="78" t="s">
        <v>54</v>
      </c>
      <c r="D1344" s="78">
        <v>0</v>
      </c>
      <c r="E1344" s="107" t="s">
        <v>11539</v>
      </c>
      <c r="F1344" s="108">
        <v>42769</v>
      </c>
      <c r="G1344" s="107" t="s">
        <v>9052</v>
      </c>
      <c r="H1344" s="107" t="s">
        <v>346</v>
      </c>
      <c r="I1344" s="107" t="s">
        <v>232</v>
      </c>
      <c r="J1344" s="107" t="s">
        <v>233</v>
      </c>
      <c r="K1344" s="107" t="s">
        <v>11100</v>
      </c>
      <c r="L1344" s="107" t="s">
        <v>11540</v>
      </c>
      <c r="M1344" s="107" t="s">
        <v>307</v>
      </c>
      <c r="N1344" s="107" t="s">
        <v>1206</v>
      </c>
      <c r="O1344" s="107" t="s">
        <v>255</v>
      </c>
      <c r="P1344" s="109">
        <v>204182944</v>
      </c>
      <c r="Q1344" s="109">
        <v>204182944</v>
      </c>
      <c r="R1344" s="109">
        <v>0</v>
      </c>
      <c r="S1344" s="107" t="s">
        <v>236</v>
      </c>
      <c r="T1344" s="105">
        <v>1</v>
      </c>
      <c r="U1344" s="107">
        <v>0</v>
      </c>
      <c r="V1344" s="107">
        <v>0</v>
      </c>
      <c r="W1344" s="107">
        <v>0</v>
      </c>
      <c r="X1344" s="78">
        <v>0</v>
      </c>
      <c r="Y1344" s="78">
        <v>0</v>
      </c>
    </row>
    <row r="1345" spans="1:25" x14ac:dyDescent="0.25">
      <c r="A1345" s="7">
        <v>1335</v>
      </c>
      <c r="B1345" s="8" t="s">
        <v>14703</v>
      </c>
      <c r="C1345" s="78" t="s">
        <v>54</v>
      </c>
      <c r="D1345" s="78">
        <v>0</v>
      </c>
      <c r="E1345" s="107" t="s">
        <v>11541</v>
      </c>
      <c r="F1345" s="108">
        <v>42829</v>
      </c>
      <c r="G1345" s="107" t="s">
        <v>9052</v>
      </c>
      <c r="H1345" s="107" t="s">
        <v>346</v>
      </c>
      <c r="I1345" s="107" t="s">
        <v>232</v>
      </c>
      <c r="J1345" s="107" t="s">
        <v>233</v>
      </c>
      <c r="K1345" s="107" t="s">
        <v>11100</v>
      </c>
      <c r="L1345" s="107" t="s">
        <v>11542</v>
      </c>
      <c r="M1345" s="107" t="s">
        <v>307</v>
      </c>
      <c r="N1345" s="107" t="s">
        <v>1206</v>
      </c>
      <c r="O1345" s="107" t="s">
        <v>255</v>
      </c>
      <c r="P1345" s="109">
        <v>60660393</v>
      </c>
      <c r="Q1345" s="109">
        <v>60660393</v>
      </c>
      <c r="R1345" s="109">
        <v>0</v>
      </c>
      <c r="S1345" s="107" t="s">
        <v>236</v>
      </c>
      <c r="T1345" s="105">
        <v>1</v>
      </c>
      <c r="U1345" s="107">
        <v>0</v>
      </c>
      <c r="V1345" s="107">
        <v>0</v>
      </c>
      <c r="W1345" s="107">
        <v>0</v>
      </c>
      <c r="X1345" s="78">
        <v>0</v>
      </c>
      <c r="Y1345" s="78">
        <v>0</v>
      </c>
    </row>
    <row r="1346" spans="1:25" x14ac:dyDescent="0.25">
      <c r="A1346" s="7">
        <v>1336</v>
      </c>
      <c r="B1346" s="8" t="s">
        <v>14704</v>
      </c>
      <c r="C1346" s="78" t="s">
        <v>54</v>
      </c>
      <c r="D1346" s="78">
        <v>0</v>
      </c>
      <c r="E1346" s="107" t="s">
        <v>11543</v>
      </c>
      <c r="F1346" s="108">
        <v>42766</v>
      </c>
      <c r="G1346" s="107" t="s">
        <v>9052</v>
      </c>
      <c r="H1346" s="107" t="s">
        <v>346</v>
      </c>
      <c r="I1346" s="107" t="s">
        <v>232</v>
      </c>
      <c r="J1346" s="107" t="s">
        <v>233</v>
      </c>
      <c r="K1346" s="107" t="s">
        <v>11100</v>
      </c>
      <c r="L1346" s="107" t="s">
        <v>11544</v>
      </c>
      <c r="M1346" s="107" t="s">
        <v>307</v>
      </c>
      <c r="N1346" s="107" t="s">
        <v>1206</v>
      </c>
      <c r="O1346" s="107" t="s">
        <v>255</v>
      </c>
      <c r="P1346" s="109">
        <v>56246880</v>
      </c>
      <c r="Q1346" s="109">
        <v>56246880</v>
      </c>
      <c r="R1346" s="109">
        <v>0</v>
      </c>
      <c r="S1346" s="107" t="s">
        <v>236</v>
      </c>
      <c r="T1346" s="105">
        <v>1</v>
      </c>
      <c r="U1346" s="107">
        <v>0</v>
      </c>
      <c r="V1346" s="107">
        <v>0</v>
      </c>
      <c r="W1346" s="107">
        <v>0</v>
      </c>
      <c r="X1346" s="78">
        <v>0</v>
      </c>
      <c r="Y1346" s="78">
        <v>0</v>
      </c>
    </row>
    <row r="1347" spans="1:25" x14ac:dyDescent="0.25">
      <c r="A1347" s="7">
        <v>1337</v>
      </c>
      <c r="B1347" s="8" t="s">
        <v>14705</v>
      </c>
      <c r="C1347" s="78" t="s">
        <v>54</v>
      </c>
      <c r="D1347" s="78">
        <v>0</v>
      </c>
      <c r="E1347" s="107" t="s">
        <v>11545</v>
      </c>
      <c r="F1347" s="108">
        <v>42766</v>
      </c>
      <c r="G1347" s="107" t="s">
        <v>9052</v>
      </c>
      <c r="H1347" s="107" t="s">
        <v>346</v>
      </c>
      <c r="I1347" s="107" t="s">
        <v>232</v>
      </c>
      <c r="J1347" s="107" t="s">
        <v>233</v>
      </c>
      <c r="K1347" s="107" t="s">
        <v>11100</v>
      </c>
      <c r="L1347" s="107" t="s">
        <v>11546</v>
      </c>
      <c r="M1347" s="107" t="s">
        <v>307</v>
      </c>
      <c r="N1347" s="107" t="s">
        <v>1206</v>
      </c>
      <c r="O1347" s="107" t="s">
        <v>255</v>
      </c>
      <c r="P1347" s="109">
        <v>84364212</v>
      </c>
      <c r="Q1347" s="109">
        <v>84364212</v>
      </c>
      <c r="R1347" s="109">
        <v>0</v>
      </c>
      <c r="S1347" s="107" t="s">
        <v>236</v>
      </c>
      <c r="T1347" s="105">
        <v>1</v>
      </c>
      <c r="U1347" s="107">
        <v>0</v>
      </c>
      <c r="V1347" s="107">
        <v>0</v>
      </c>
      <c r="W1347" s="107">
        <v>0</v>
      </c>
      <c r="X1347" s="78">
        <v>0</v>
      </c>
      <c r="Y1347" s="78">
        <v>0</v>
      </c>
    </row>
    <row r="1348" spans="1:25" x14ac:dyDescent="0.25">
      <c r="A1348" s="7">
        <v>1338</v>
      </c>
      <c r="B1348" s="8" t="s">
        <v>14706</v>
      </c>
      <c r="C1348" s="78" t="s">
        <v>54</v>
      </c>
      <c r="D1348" s="78">
        <v>0</v>
      </c>
      <c r="E1348" s="107" t="s">
        <v>11547</v>
      </c>
      <c r="F1348" s="108">
        <v>42769</v>
      </c>
      <c r="G1348" s="107" t="s">
        <v>9052</v>
      </c>
      <c r="H1348" s="107" t="s">
        <v>346</v>
      </c>
      <c r="I1348" s="107" t="s">
        <v>232</v>
      </c>
      <c r="J1348" s="107" t="s">
        <v>233</v>
      </c>
      <c r="K1348" s="107" t="s">
        <v>11100</v>
      </c>
      <c r="L1348" s="107" t="s">
        <v>11548</v>
      </c>
      <c r="M1348" s="107" t="s">
        <v>307</v>
      </c>
      <c r="N1348" s="107" t="s">
        <v>1206</v>
      </c>
      <c r="O1348" s="107" t="s">
        <v>255</v>
      </c>
      <c r="P1348" s="109">
        <v>132963450</v>
      </c>
      <c r="Q1348" s="109">
        <v>132963450</v>
      </c>
      <c r="R1348" s="109">
        <v>0</v>
      </c>
      <c r="S1348" s="107" t="s">
        <v>236</v>
      </c>
      <c r="T1348" s="105">
        <v>1</v>
      </c>
      <c r="U1348" s="107">
        <v>0</v>
      </c>
      <c r="V1348" s="107">
        <v>0</v>
      </c>
      <c r="W1348" s="107">
        <v>0</v>
      </c>
      <c r="X1348" s="78">
        <v>0</v>
      </c>
      <c r="Y1348" s="78">
        <v>0</v>
      </c>
    </row>
    <row r="1349" spans="1:25" x14ac:dyDescent="0.25">
      <c r="A1349" s="7">
        <v>1339</v>
      </c>
      <c r="B1349" s="8" t="s">
        <v>14707</v>
      </c>
      <c r="C1349" s="78" t="s">
        <v>54</v>
      </c>
      <c r="D1349" s="78">
        <v>0</v>
      </c>
      <c r="E1349" s="107" t="s">
        <v>11549</v>
      </c>
      <c r="F1349" s="108">
        <v>42794</v>
      </c>
      <c r="G1349" s="107" t="s">
        <v>9052</v>
      </c>
      <c r="H1349" s="107" t="s">
        <v>346</v>
      </c>
      <c r="I1349" s="107" t="s">
        <v>232</v>
      </c>
      <c r="J1349" s="107" t="s">
        <v>233</v>
      </c>
      <c r="K1349" s="107" t="s">
        <v>11100</v>
      </c>
      <c r="L1349" s="107" t="s">
        <v>11550</v>
      </c>
      <c r="M1349" s="107" t="s">
        <v>307</v>
      </c>
      <c r="N1349" s="107" t="s">
        <v>1206</v>
      </c>
      <c r="O1349" s="107" t="s">
        <v>255</v>
      </c>
      <c r="P1349" s="109">
        <v>137884717</v>
      </c>
      <c r="Q1349" s="109">
        <v>137884717</v>
      </c>
      <c r="R1349" s="109">
        <v>0</v>
      </c>
      <c r="S1349" s="107" t="s">
        <v>236</v>
      </c>
      <c r="T1349" s="105">
        <v>1</v>
      </c>
      <c r="U1349" s="107">
        <v>0</v>
      </c>
      <c r="V1349" s="107">
        <v>0</v>
      </c>
      <c r="W1349" s="107">
        <v>0</v>
      </c>
      <c r="X1349" s="78">
        <v>0</v>
      </c>
      <c r="Y1349" s="78">
        <v>0</v>
      </c>
    </row>
    <row r="1350" spans="1:25" x14ac:dyDescent="0.25">
      <c r="A1350" s="7">
        <v>1340</v>
      </c>
      <c r="B1350" s="8" t="s">
        <v>14708</v>
      </c>
      <c r="C1350" s="78" t="s">
        <v>54</v>
      </c>
      <c r="D1350" s="78">
        <v>0</v>
      </c>
      <c r="E1350" s="107" t="s">
        <v>11551</v>
      </c>
      <c r="F1350" s="108">
        <v>42684</v>
      </c>
      <c r="G1350" s="107" t="s">
        <v>9052</v>
      </c>
      <c r="H1350" s="107" t="s">
        <v>346</v>
      </c>
      <c r="I1350" s="107" t="s">
        <v>232</v>
      </c>
      <c r="J1350" s="107" t="s">
        <v>233</v>
      </c>
      <c r="K1350" s="107" t="s">
        <v>11100</v>
      </c>
      <c r="L1350" s="107" t="s">
        <v>11552</v>
      </c>
      <c r="M1350" s="107" t="s">
        <v>307</v>
      </c>
      <c r="N1350" s="107" t="s">
        <v>1206</v>
      </c>
      <c r="O1350" s="107" t="s">
        <v>255</v>
      </c>
      <c r="P1350" s="109">
        <v>114768982</v>
      </c>
      <c r="Q1350" s="109">
        <v>114768982</v>
      </c>
      <c r="R1350" s="109">
        <v>0</v>
      </c>
      <c r="S1350" s="107" t="s">
        <v>236</v>
      </c>
      <c r="T1350" s="105">
        <v>1</v>
      </c>
      <c r="U1350" s="107">
        <v>0</v>
      </c>
      <c r="V1350" s="107">
        <v>0</v>
      </c>
      <c r="W1350" s="107">
        <v>0</v>
      </c>
      <c r="X1350" s="78">
        <v>0</v>
      </c>
      <c r="Y1350" s="78">
        <v>0</v>
      </c>
    </row>
    <row r="1351" spans="1:25" x14ac:dyDescent="0.25">
      <c r="A1351" s="7">
        <v>1341</v>
      </c>
      <c r="B1351" s="8" t="s">
        <v>14709</v>
      </c>
      <c r="C1351" s="78" t="s">
        <v>54</v>
      </c>
      <c r="D1351" s="78">
        <v>0</v>
      </c>
      <c r="E1351" s="107" t="s">
        <v>11553</v>
      </c>
      <c r="F1351" s="108">
        <v>42671</v>
      </c>
      <c r="G1351" s="107" t="s">
        <v>9052</v>
      </c>
      <c r="H1351" s="107" t="s">
        <v>346</v>
      </c>
      <c r="I1351" s="107" t="s">
        <v>232</v>
      </c>
      <c r="J1351" s="107" t="s">
        <v>233</v>
      </c>
      <c r="K1351" s="107" t="s">
        <v>11100</v>
      </c>
      <c r="L1351" s="107" t="s">
        <v>11554</v>
      </c>
      <c r="M1351" s="107" t="s">
        <v>307</v>
      </c>
      <c r="N1351" s="107" t="s">
        <v>1206</v>
      </c>
      <c r="O1351" s="107" t="s">
        <v>255</v>
      </c>
      <c r="P1351" s="109">
        <v>126117665</v>
      </c>
      <c r="Q1351" s="109">
        <v>126117665</v>
      </c>
      <c r="R1351" s="109">
        <v>0</v>
      </c>
      <c r="S1351" s="107" t="s">
        <v>236</v>
      </c>
      <c r="T1351" s="105">
        <v>1</v>
      </c>
      <c r="U1351" s="107">
        <v>0</v>
      </c>
      <c r="V1351" s="107">
        <v>0</v>
      </c>
      <c r="W1351" s="107">
        <v>0</v>
      </c>
      <c r="X1351" s="78">
        <v>0</v>
      </c>
      <c r="Y1351" s="78">
        <v>0</v>
      </c>
    </row>
    <row r="1352" spans="1:25" x14ac:dyDescent="0.25">
      <c r="A1352" s="7">
        <v>1342</v>
      </c>
      <c r="B1352" s="8" t="s">
        <v>14710</v>
      </c>
      <c r="C1352" s="78" t="s">
        <v>54</v>
      </c>
      <c r="D1352" s="78">
        <v>0</v>
      </c>
      <c r="E1352" s="107" t="s">
        <v>11555</v>
      </c>
      <c r="F1352" s="108">
        <v>42647</v>
      </c>
      <c r="G1352" s="107" t="s">
        <v>9052</v>
      </c>
      <c r="H1352" s="107" t="s">
        <v>346</v>
      </c>
      <c r="I1352" s="107" t="s">
        <v>232</v>
      </c>
      <c r="J1352" s="107" t="s">
        <v>233</v>
      </c>
      <c r="K1352" s="107" t="s">
        <v>11100</v>
      </c>
      <c r="L1352" s="107" t="s">
        <v>11556</v>
      </c>
      <c r="M1352" s="107" t="s">
        <v>307</v>
      </c>
      <c r="N1352" s="107" t="s">
        <v>1206</v>
      </c>
      <c r="O1352" s="107" t="s">
        <v>255</v>
      </c>
      <c r="P1352" s="109">
        <v>123591317</v>
      </c>
      <c r="Q1352" s="109">
        <v>123591317</v>
      </c>
      <c r="R1352" s="109">
        <v>0</v>
      </c>
      <c r="S1352" s="107" t="s">
        <v>236</v>
      </c>
      <c r="T1352" s="105">
        <v>1</v>
      </c>
      <c r="U1352" s="107">
        <v>0</v>
      </c>
      <c r="V1352" s="107">
        <v>0</v>
      </c>
      <c r="W1352" s="107">
        <v>0</v>
      </c>
      <c r="X1352" s="78">
        <v>0</v>
      </c>
      <c r="Y1352" s="78">
        <v>0</v>
      </c>
    </row>
    <row r="1353" spans="1:25" x14ac:dyDescent="0.25">
      <c r="A1353" s="7">
        <v>1343</v>
      </c>
      <c r="B1353" s="8" t="s">
        <v>14711</v>
      </c>
      <c r="C1353" s="78" t="s">
        <v>54</v>
      </c>
      <c r="D1353" s="78">
        <v>0</v>
      </c>
      <c r="E1353" s="107" t="s">
        <v>11557</v>
      </c>
      <c r="F1353" s="108">
        <v>42671</v>
      </c>
      <c r="G1353" s="107" t="s">
        <v>9052</v>
      </c>
      <c r="H1353" s="107" t="s">
        <v>346</v>
      </c>
      <c r="I1353" s="107" t="s">
        <v>232</v>
      </c>
      <c r="J1353" s="107" t="s">
        <v>233</v>
      </c>
      <c r="K1353" s="107" t="s">
        <v>11100</v>
      </c>
      <c r="L1353" s="107" t="s">
        <v>11558</v>
      </c>
      <c r="M1353" s="107" t="s">
        <v>307</v>
      </c>
      <c r="N1353" s="107" t="s">
        <v>1206</v>
      </c>
      <c r="O1353" s="107" t="s">
        <v>255</v>
      </c>
      <c r="P1353" s="109">
        <v>169325943</v>
      </c>
      <c r="Q1353" s="109">
        <v>169325943</v>
      </c>
      <c r="R1353" s="109">
        <v>0</v>
      </c>
      <c r="S1353" s="107" t="s">
        <v>236</v>
      </c>
      <c r="T1353" s="105">
        <v>1</v>
      </c>
      <c r="U1353" s="107">
        <v>0</v>
      </c>
      <c r="V1353" s="107">
        <v>0</v>
      </c>
      <c r="W1353" s="107">
        <v>0</v>
      </c>
      <c r="X1353" s="78">
        <v>0</v>
      </c>
      <c r="Y1353" s="78">
        <v>0</v>
      </c>
    </row>
    <row r="1354" spans="1:25" x14ac:dyDescent="0.25">
      <c r="A1354" s="7">
        <v>1344</v>
      </c>
      <c r="B1354" s="8" t="s">
        <v>14712</v>
      </c>
      <c r="C1354" s="78" t="s">
        <v>54</v>
      </c>
      <c r="D1354" s="78">
        <v>0</v>
      </c>
      <c r="E1354" s="107" t="s">
        <v>11559</v>
      </c>
      <c r="F1354" s="108">
        <v>42647</v>
      </c>
      <c r="G1354" s="107" t="s">
        <v>9052</v>
      </c>
      <c r="H1354" s="107" t="s">
        <v>346</v>
      </c>
      <c r="I1354" s="107" t="s">
        <v>232</v>
      </c>
      <c r="J1354" s="107" t="s">
        <v>233</v>
      </c>
      <c r="K1354" s="107" t="s">
        <v>11100</v>
      </c>
      <c r="L1354" s="107" t="s">
        <v>11560</v>
      </c>
      <c r="M1354" s="107" t="s">
        <v>307</v>
      </c>
      <c r="N1354" s="107" t="s">
        <v>1206</v>
      </c>
      <c r="O1354" s="107" t="s">
        <v>255</v>
      </c>
      <c r="P1354" s="109">
        <v>183022385</v>
      </c>
      <c r="Q1354" s="109">
        <v>183022385</v>
      </c>
      <c r="R1354" s="109">
        <v>0</v>
      </c>
      <c r="S1354" s="107" t="s">
        <v>236</v>
      </c>
      <c r="T1354" s="105">
        <v>1</v>
      </c>
      <c r="U1354" s="107">
        <v>0</v>
      </c>
      <c r="V1354" s="107">
        <v>0</v>
      </c>
      <c r="W1354" s="107">
        <v>0</v>
      </c>
      <c r="X1354" s="78">
        <v>0</v>
      </c>
      <c r="Y1354" s="78">
        <v>0</v>
      </c>
    </row>
    <row r="1355" spans="1:25" x14ac:dyDescent="0.25">
      <c r="A1355" s="7">
        <v>1345</v>
      </c>
      <c r="B1355" s="8" t="s">
        <v>14713</v>
      </c>
      <c r="C1355" s="78" t="s">
        <v>54</v>
      </c>
      <c r="D1355" s="78">
        <v>0</v>
      </c>
      <c r="E1355" s="107" t="s">
        <v>11561</v>
      </c>
      <c r="F1355" s="108">
        <v>42647</v>
      </c>
      <c r="G1355" s="107" t="s">
        <v>9052</v>
      </c>
      <c r="H1355" s="107" t="s">
        <v>346</v>
      </c>
      <c r="I1355" s="107" t="s">
        <v>232</v>
      </c>
      <c r="J1355" s="107" t="s">
        <v>233</v>
      </c>
      <c r="K1355" s="107" t="s">
        <v>11100</v>
      </c>
      <c r="L1355" s="107" t="s">
        <v>11562</v>
      </c>
      <c r="M1355" s="107" t="s">
        <v>307</v>
      </c>
      <c r="N1355" s="107" t="s">
        <v>1206</v>
      </c>
      <c r="O1355" s="107" t="s">
        <v>255</v>
      </c>
      <c r="P1355" s="109">
        <v>161383325</v>
      </c>
      <c r="Q1355" s="109">
        <v>161383325</v>
      </c>
      <c r="R1355" s="109">
        <v>0</v>
      </c>
      <c r="S1355" s="107" t="s">
        <v>236</v>
      </c>
      <c r="T1355" s="105">
        <v>1</v>
      </c>
      <c r="U1355" s="107">
        <v>0</v>
      </c>
      <c r="V1355" s="107">
        <v>0</v>
      </c>
      <c r="W1355" s="107">
        <v>0</v>
      </c>
      <c r="X1355" s="78">
        <v>0</v>
      </c>
      <c r="Y1355" s="78">
        <v>0</v>
      </c>
    </row>
    <row r="1356" spans="1:25" x14ac:dyDescent="0.25">
      <c r="A1356" s="7">
        <v>1346</v>
      </c>
      <c r="B1356" s="8" t="s">
        <v>14714</v>
      </c>
      <c r="C1356" s="78" t="s">
        <v>54</v>
      </c>
      <c r="D1356" s="78">
        <v>0</v>
      </c>
      <c r="E1356" s="107" t="s">
        <v>11563</v>
      </c>
      <c r="F1356" s="108">
        <v>42647</v>
      </c>
      <c r="G1356" s="107" t="s">
        <v>9052</v>
      </c>
      <c r="H1356" s="107" t="s">
        <v>346</v>
      </c>
      <c r="I1356" s="107" t="s">
        <v>232</v>
      </c>
      <c r="J1356" s="107" t="s">
        <v>233</v>
      </c>
      <c r="K1356" s="107" t="s">
        <v>11100</v>
      </c>
      <c r="L1356" s="107" t="s">
        <v>11564</v>
      </c>
      <c r="M1356" s="107" t="s">
        <v>307</v>
      </c>
      <c r="N1356" s="107" t="s">
        <v>1206</v>
      </c>
      <c r="O1356" s="107" t="s">
        <v>255</v>
      </c>
      <c r="P1356" s="109">
        <v>256929252</v>
      </c>
      <c r="Q1356" s="109">
        <v>256929252</v>
      </c>
      <c r="R1356" s="109">
        <v>0</v>
      </c>
      <c r="S1356" s="107" t="s">
        <v>236</v>
      </c>
      <c r="T1356" s="105">
        <v>1</v>
      </c>
      <c r="U1356" s="107">
        <v>0</v>
      </c>
      <c r="V1356" s="107">
        <v>0</v>
      </c>
      <c r="W1356" s="107">
        <v>0</v>
      </c>
      <c r="X1356" s="78">
        <v>0</v>
      </c>
      <c r="Y1356" s="78">
        <v>0</v>
      </c>
    </row>
    <row r="1357" spans="1:25" x14ac:dyDescent="0.25">
      <c r="A1357" s="7">
        <v>1347</v>
      </c>
      <c r="B1357" s="8" t="s">
        <v>14715</v>
      </c>
      <c r="C1357" s="78" t="s">
        <v>54</v>
      </c>
      <c r="D1357" s="78">
        <v>0</v>
      </c>
      <c r="E1357" s="107" t="s">
        <v>11565</v>
      </c>
      <c r="F1357" s="108">
        <v>42671</v>
      </c>
      <c r="G1357" s="107" t="s">
        <v>9052</v>
      </c>
      <c r="H1357" s="107" t="s">
        <v>346</v>
      </c>
      <c r="I1357" s="107" t="s">
        <v>232</v>
      </c>
      <c r="J1357" s="107" t="s">
        <v>233</v>
      </c>
      <c r="K1357" s="107" t="s">
        <v>11100</v>
      </c>
      <c r="L1357" s="107" t="s">
        <v>11566</v>
      </c>
      <c r="M1357" s="107" t="s">
        <v>307</v>
      </c>
      <c r="N1357" s="107" t="s">
        <v>1206</v>
      </c>
      <c r="O1357" s="107" t="s">
        <v>255</v>
      </c>
      <c r="P1357" s="109">
        <v>116401898</v>
      </c>
      <c r="Q1357" s="109">
        <v>116401898</v>
      </c>
      <c r="R1357" s="109">
        <v>0</v>
      </c>
      <c r="S1357" s="107" t="s">
        <v>236</v>
      </c>
      <c r="T1357" s="105">
        <v>1</v>
      </c>
      <c r="U1357" s="107">
        <v>0</v>
      </c>
      <c r="V1357" s="107">
        <v>0</v>
      </c>
      <c r="W1357" s="107">
        <v>0</v>
      </c>
      <c r="X1357" s="78">
        <v>0</v>
      </c>
      <c r="Y1357" s="78">
        <v>0</v>
      </c>
    </row>
    <row r="1358" spans="1:25" x14ac:dyDescent="0.25">
      <c r="A1358" s="7">
        <v>1348</v>
      </c>
      <c r="B1358" s="8" t="s">
        <v>14716</v>
      </c>
      <c r="C1358" s="78" t="s">
        <v>54</v>
      </c>
      <c r="D1358" s="78">
        <v>0</v>
      </c>
      <c r="E1358" s="107" t="s">
        <v>11567</v>
      </c>
      <c r="F1358" s="108">
        <v>42671</v>
      </c>
      <c r="G1358" s="107" t="s">
        <v>9052</v>
      </c>
      <c r="H1358" s="107" t="s">
        <v>346</v>
      </c>
      <c r="I1358" s="107" t="s">
        <v>232</v>
      </c>
      <c r="J1358" s="107" t="s">
        <v>233</v>
      </c>
      <c r="K1358" s="107" t="s">
        <v>11100</v>
      </c>
      <c r="L1358" s="107" t="s">
        <v>11568</v>
      </c>
      <c r="M1358" s="107" t="s">
        <v>307</v>
      </c>
      <c r="N1358" s="107" t="s">
        <v>1206</v>
      </c>
      <c r="O1358" s="107" t="s">
        <v>255</v>
      </c>
      <c r="P1358" s="109">
        <v>183071909</v>
      </c>
      <c r="Q1358" s="109">
        <v>183071909</v>
      </c>
      <c r="R1358" s="109">
        <v>0</v>
      </c>
      <c r="S1358" s="107" t="s">
        <v>236</v>
      </c>
      <c r="T1358" s="105">
        <v>1</v>
      </c>
      <c r="U1358" s="107">
        <v>0</v>
      </c>
      <c r="V1358" s="107">
        <v>0</v>
      </c>
      <c r="W1358" s="107">
        <v>0</v>
      </c>
      <c r="X1358" s="78">
        <v>0</v>
      </c>
      <c r="Y1358" s="78">
        <v>0</v>
      </c>
    </row>
    <row r="1359" spans="1:25" x14ac:dyDescent="0.25">
      <c r="A1359" s="7">
        <v>1349</v>
      </c>
      <c r="B1359" s="8" t="s">
        <v>14717</v>
      </c>
      <c r="C1359" s="78" t="s">
        <v>54</v>
      </c>
      <c r="D1359" s="78">
        <v>0</v>
      </c>
      <c r="E1359" s="107" t="s">
        <v>11569</v>
      </c>
      <c r="F1359" s="108">
        <v>42647</v>
      </c>
      <c r="G1359" s="107" t="s">
        <v>9052</v>
      </c>
      <c r="H1359" s="107" t="s">
        <v>346</v>
      </c>
      <c r="I1359" s="107" t="s">
        <v>232</v>
      </c>
      <c r="J1359" s="107" t="s">
        <v>233</v>
      </c>
      <c r="K1359" s="107" t="s">
        <v>11100</v>
      </c>
      <c r="L1359" s="107" t="s">
        <v>11570</v>
      </c>
      <c r="M1359" s="107" t="s">
        <v>307</v>
      </c>
      <c r="N1359" s="107" t="s">
        <v>1206</v>
      </c>
      <c r="O1359" s="107" t="s">
        <v>255</v>
      </c>
      <c r="P1359" s="109">
        <v>153548449</v>
      </c>
      <c r="Q1359" s="109">
        <v>153548449</v>
      </c>
      <c r="R1359" s="109">
        <v>0</v>
      </c>
      <c r="S1359" s="107" t="s">
        <v>236</v>
      </c>
      <c r="T1359" s="105">
        <v>1</v>
      </c>
      <c r="U1359" s="107">
        <v>0</v>
      </c>
      <c r="V1359" s="107">
        <v>0</v>
      </c>
      <c r="W1359" s="107">
        <v>0</v>
      </c>
      <c r="X1359" s="78">
        <v>0</v>
      </c>
      <c r="Y1359" s="78">
        <v>0</v>
      </c>
    </row>
    <row r="1360" spans="1:25" x14ac:dyDescent="0.25">
      <c r="A1360" s="7">
        <v>1350</v>
      </c>
      <c r="B1360" s="8" t="s">
        <v>14718</v>
      </c>
      <c r="C1360" s="78" t="s">
        <v>54</v>
      </c>
      <c r="D1360" s="78">
        <v>0</v>
      </c>
      <c r="E1360" s="107" t="s">
        <v>11571</v>
      </c>
      <c r="F1360" s="108">
        <v>42671</v>
      </c>
      <c r="G1360" s="107" t="s">
        <v>9052</v>
      </c>
      <c r="H1360" s="107" t="s">
        <v>346</v>
      </c>
      <c r="I1360" s="107" t="s">
        <v>232</v>
      </c>
      <c r="J1360" s="107" t="s">
        <v>233</v>
      </c>
      <c r="K1360" s="107" t="s">
        <v>11100</v>
      </c>
      <c r="L1360" s="107" t="s">
        <v>11572</v>
      </c>
      <c r="M1360" s="107" t="s">
        <v>307</v>
      </c>
      <c r="N1360" s="107" t="s">
        <v>1206</v>
      </c>
      <c r="O1360" s="107" t="s">
        <v>255</v>
      </c>
      <c r="P1360" s="109">
        <v>214107277</v>
      </c>
      <c r="Q1360" s="109">
        <v>214107277</v>
      </c>
      <c r="R1360" s="109">
        <v>0</v>
      </c>
      <c r="S1360" s="107" t="s">
        <v>236</v>
      </c>
      <c r="T1360" s="105">
        <v>1</v>
      </c>
      <c r="U1360" s="107">
        <v>0</v>
      </c>
      <c r="V1360" s="107">
        <v>0</v>
      </c>
      <c r="W1360" s="107">
        <v>0</v>
      </c>
      <c r="X1360" s="78">
        <v>0</v>
      </c>
      <c r="Y1360" s="78">
        <v>0</v>
      </c>
    </row>
    <row r="1361" spans="1:25" x14ac:dyDescent="0.25">
      <c r="A1361" s="7">
        <v>1351</v>
      </c>
      <c r="B1361" s="8" t="s">
        <v>14719</v>
      </c>
      <c r="C1361" s="78" t="s">
        <v>54</v>
      </c>
      <c r="D1361" s="78">
        <v>0</v>
      </c>
      <c r="E1361" s="107" t="s">
        <v>11573</v>
      </c>
      <c r="F1361" s="108">
        <v>42671</v>
      </c>
      <c r="G1361" s="107" t="s">
        <v>9052</v>
      </c>
      <c r="H1361" s="107" t="s">
        <v>346</v>
      </c>
      <c r="I1361" s="107" t="s">
        <v>232</v>
      </c>
      <c r="J1361" s="107" t="s">
        <v>233</v>
      </c>
      <c r="K1361" s="107" t="s">
        <v>11100</v>
      </c>
      <c r="L1361" s="107" t="s">
        <v>11574</v>
      </c>
      <c r="M1361" s="107" t="s">
        <v>307</v>
      </c>
      <c r="N1361" s="107" t="s">
        <v>1206</v>
      </c>
      <c r="O1361" s="107" t="s">
        <v>255</v>
      </c>
      <c r="P1361" s="109">
        <v>173665268</v>
      </c>
      <c r="Q1361" s="109">
        <v>173665268</v>
      </c>
      <c r="R1361" s="109">
        <v>0</v>
      </c>
      <c r="S1361" s="107" t="s">
        <v>236</v>
      </c>
      <c r="T1361" s="105">
        <v>1</v>
      </c>
      <c r="U1361" s="107">
        <v>0</v>
      </c>
      <c r="V1361" s="107">
        <v>0</v>
      </c>
      <c r="W1361" s="107">
        <v>0</v>
      </c>
      <c r="X1361" s="78">
        <v>0</v>
      </c>
      <c r="Y1361" s="78">
        <v>0</v>
      </c>
    </row>
    <row r="1362" spans="1:25" x14ac:dyDescent="0.25">
      <c r="A1362" s="7">
        <v>1352</v>
      </c>
      <c r="B1362" s="8" t="s">
        <v>14720</v>
      </c>
      <c r="C1362" s="78" t="s">
        <v>54</v>
      </c>
      <c r="D1362" s="78">
        <v>0</v>
      </c>
      <c r="E1362" s="107" t="s">
        <v>11575</v>
      </c>
      <c r="F1362" s="108">
        <v>42647</v>
      </c>
      <c r="G1362" s="107" t="s">
        <v>9052</v>
      </c>
      <c r="H1362" s="107" t="s">
        <v>346</v>
      </c>
      <c r="I1362" s="107" t="s">
        <v>232</v>
      </c>
      <c r="J1362" s="107" t="s">
        <v>233</v>
      </c>
      <c r="K1362" s="107" t="s">
        <v>11100</v>
      </c>
      <c r="L1362" s="107" t="s">
        <v>11576</v>
      </c>
      <c r="M1362" s="107" t="s">
        <v>307</v>
      </c>
      <c r="N1362" s="107" t="s">
        <v>1206</v>
      </c>
      <c r="O1362" s="107" t="s">
        <v>255</v>
      </c>
      <c r="P1362" s="109">
        <v>158954222</v>
      </c>
      <c r="Q1362" s="109">
        <v>158954222</v>
      </c>
      <c r="R1362" s="109">
        <v>0</v>
      </c>
      <c r="S1362" s="107" t="s">
        <v>236</v>
      </c>
      <c r="T1362" s="105">
        <v>1</v>
      </c>
      <c r="U1362" s="107">
        <v>0</v>
      </c>
      <c r="V1362" s="107">
        <v>0</v>
      </c>
      <c r="W1362" s="107">
        <v>0</v>
      </c>
      <c r="X1362" s="78">
        <v>0</v>
      </c>
      <c r="Y1362" s="78">
        <v>0</v>
      </c>
    </row>
    <row r="1363" spans="1:25" x14ac:dyDescent="0.25">
      <c r="A1363" s="7">
        <v>1353</v>
      </c>
      <c r="B1363" s="8" t="s">
        <v>14721</v>
      </c>
      <c r="C1363" s="78" t="s">
        <v>54</v>
      </c>
      <c r="D1363" s="78">
        <v>0</v>
      </c>
      <c r="E1363" s="107" t="s">
        <v>11577</v>
      </c>
      <c r="F1363" s="108">
        <v>42671</v>
      </c>
      <c r="G1363" s="107" t="s">
        <v>9052</v>
      </c>
      <c r="H1363" s="107" t="s">
        <v>346</v>
      </c>
      <c r="I1363" s="107" t="s">
        <v>232</v>
      </c>
      <c r="J1363" s="107" t="s">
        <v>233</v>
      </c>
      <c r="K1363" s="107" t="s">
        <v>11100</v>
      </c>
      <c r="L1363" s="107" t="s">
        <v>11578</v>
      </c>
      <c r="M1363" s="107" t="s">
        <v>307</v>
      </c>
      <c r="N1363" s="107" t="s">
        <v>1206</v>
      </c>
      <c r="O1363" s="107" t="s">
        <v>255</v>
      </c>
      <c r="P1363" s="109">
        <v>102218975</v>
      </c>
      <c r="Q1363" s="109">
        <v>102218975</v>
      </c>
      <c r="R1363" s="109">
        <v>0</v>
      </c>
      <c r="S1363" s="107" t="s">
        <v>236</v>
      </c>
      <c r="T1363" s="105">
        <v>1</v>
      </c>
      <c r="U1363" s="107">
        <v>0</v>
      </c>
      <c r="V1363" s="107">
        <v>0</v>
      </c>
      <c r="W1363" s="107">
        <v>0</v>
      </c>
      <c r="X1363" s="78">
        <v>0</v>
      </c>
      <c r="Y1363" s="78">
        <v>0</v>
      </c>
    </row>
    <row r="1364" spans="1:25" x14ac:dyDescent="0.25">
      <c r="A1364" s="7">
        <v>1354</v>
      </c>
      <c r="B1364" s="8" t="s">
        <v>14722</v>
      </c>
      <c r="C1364" s="78" t="s">
        <v>54</v>
      </c>
      <c r="D1364" s="78">
        <v>0</v>
      </c>
      <c r="E1364" s="107" t="s">
        <v>11579</v>
      </c>
      <c r="F1364" s="108">
        <v>42671</v>
      </c>
      <c r="G1364" s="107" t="s">
        <v>9052</v>
      </c>
      <c r="H1364" s="107" t="s">
        <v>346</v>
      </c>
      <c r="I1364" s="107" t="s">
        <v>232</v>
      </c>
      <c r="J1364" s="107" t="s">
        <v>233</v>
      </c>
      <c r="K1364" s="107" t="s">
        <v>11100</v>
      </c>
      <c r="L1364" s="107" t="s">
        <v>11580</v>
      </c>
      <c r="M1364" s="107" t="s">
        <v>307</v>
      </c>
      <c r="N1364" s="107" t="s">
        <v>1206</v>
      </c>
      <c r="O1364" s="107" t="s">
        <v>255</v>
      </c>
      <c r="P1364" s="109">
        <v>122415102</v>
      </c>
      <c r="Q1364" s="109">
        <v>122415102</v>
      </c>
      <c r="R1364" s="109">
        <v>0</v>
      </c>
      <c r="S1364" s="107" t="s">
        <v>236</v>
      </c>
      <c r="T1364" s="105">
        <v>1</v>
      </c>
      <c r="U1364" s="107">
        <v>0</v>
      </c>
      <c r="V1364" s="107">
        <v>0</v>
      </c>
      <c r="W1364" s="107">
        <v>0</v>
      </c>
      <c r="X1364" s="78">
        <v>0</v>
      </c>
      <c r="Y1364" s="78">
        <v>0</v>
      </c>
    </row>
    <row r="1365" spans="1:25" x14ac:dyDescent="0.25">
      <c r="A1365" s="7">
        <v>1355</v>
      </c>
      <c r="B1365" s="8" t="s">
        <v>14723</v>
      </c>
      <c r="C1365" s="78" t="s">
        <v>54</v>
      </c>
      <c r="D1365" s="78">
        <v>0</v>
      </c>
      <c r="E1365" s="107" t="s">
        <v>11581</v>
      </c>
      <c r="F1365" s="108">
        <v>42671</v>
      </c>
      <c r="G1365" s="107" t="s">
        <v>9052</v>
      </c>
      <c r="H1365" s="107" t="s">
        <v>346</v>
      </c>
      <c r="I1365" s="107" t="s">
        <v>232</v>
      </c>
      <c r="J1365" s="107" t="s">
        <v>233</v>
      </c>
      <c r="K1365" s="107" t="s">
        <v>11100</v>
      </c>
      <c r="L1365" s="107" t="s">
        <v>11582</v>
      </c>
      <c r="M1365" s="107" t="s">
        <v>307</v>
      </c>
      <c r="N1365" s="107" t="s">
        <v>1206</v>
      </c>
      <c r="O1365" s="107" t="s">
        <v>255</v>
      </c>
      <c r="P1365" s="109">
        <v>121433037</v>
      </c>
      <c r="Q1365" s="109">
        <v>121433037</v>
      </c>
      <c r="R1365" s="109">
        <v>0</v>
      </c>
      <c r="S1365" s="107" t="s">
        <v>236</v>
      </c>
      <c r="T1365" s="105">
        <v>1</v>
      </c>
      <c r="U1365" s="107">
        <v>0</v>
      </c>
      <c r="V1365" s="107">
        <v>0</v>
      </c>
      <c r="W1365" s="107">
        <v>0</v>
      </c>
      <c r="X1365" s="78">
        <v>0</v>
      </c>
      <c r="Y1365" s="78">
        <v>0</v>
      </c>
    </row>
    <row r="1366" spans="1:25" x14ac:dyDescent="0.25">
      <c r="A1366" s="7">
        <v>1356</v>
      </c>
      <c r="B1366" s="8" t="s">
        <v>14724</v>
      </c>
      <c r="C1366" s="78" t="s">
        <v>54</v>
      </c>
      <c r="D1366" s="78">
        <v>0</v>
      </c>
      <c r="E1366" s="107" t="s">
        <v>11583</v>
      </c>
      <c r="F1366" s="108">
        <v>42671</v>
      </c>
      <c r="G1366" s="107" t="s">
        <v>9052</v>
      </c>
      <c r="H1366" s="107" t="s">
        <v>346</v>
      </c>
      <c r="I1366" s="107" t="s">
        <v>232</v>
      </c>
      <c r="J1366" s="107" t="s">
        <v>233</v>
      </c>
      <c r="K1366" s="107" t="s">
        <v>11100</v>
      </c>
      <c r="L1366" s="107" t="s">
        <v>11584</v>
      </c>
      <c r="M1366" s="107" t="s">
        <v>307</v>
      </c>
      <c r="N1366" s="107" t="s">
        <v>1206</v>
      </c>
      <c r="O1366" s="107" t="s">
        <v>255</v>
      </c>
      <c r="P1366" s="109">
        <v>126472928</v>
      </c>
      <c r="Q1366" s="109">
        <v>126472928</v>
      </c>
      <c r="R1366" s="109">
        <v>0</v>
      </c>
      <c r="S1366" s="107" t="s">
        <v>236</v>
      </c>
      <c r="T1366" s="105">
        <v>1</v>
      </c>
      <c r="U1366" s="107">
        <v>0</v>
      </c>
      <c r="V1366" s="107">
        <v>0</v>
      </c>
      <c r="W1366" s="107">
        <v>0</v>
      </c>
      <c r="X1366" s="78">
        <v>0</v>
      </c>
      <c r="Y1366" s="78">
        <v>0</v>
      </c>
    </row>
    <row r="1367" spans="1:25" x14ac:dyDescent="0.25">
      <c r="A1367" s="7">
        <v>1357</v>
      </c>
      <c r="B1367" s="8" t="s">
        <v>14725</v>
      </c>
      <c r="C1367" s="78" t="s">
        <v>54</v>
      </c>
      <c r="D1367" s="78">
        <v>0</v>
      </c>
      <c r="E1367" s="107" t="s">
        <v>11585</v>
      </c>
      <c r="F1367" s="108">
        <v>42769</v>
      </c>
      <c r="G1367" s="107" t="s">
        <v>9052</v>
      </c>
      <c r="H1367" s="107" t="s">
        <v>346</v>
      </c>
      <c r="I1367" s="107" t="s">
        <v>232</v>
      </c>
      <c r="J1367" s="107" t="s">
        <v>233</v>
      </c>
      <c r="K1367" s="107" t="s">
        <v>11100</v>
      </c>
      <c r="L1367" s="107" t="s">
        <v>11586</v>
      </c>
      <c r="M1367" s="107" t="s">
        <v>307</v>
      </c>
      <c r="N1367" s="107" t="s">
        <v>1206</v>
      </c>
      <c r="O1367" s="107" t="s">
        <v>255</v>
      </c>
      <c r="P1367" s="109">
        <v>716371846</v>
      </c>
      <c r="Q1367" s="109">
        <v>716371846</v>
      </c>
      <c r="R1367" s="109">
        <v>0</v>
      </c>
      <c r="S1367" s="107" t="s">
        <v>236</v>
      </c>
      <c r="T1367" s="105">
        <v>1</v>
      </c>
      <c r="U1367" s="107">
        <v>0</v>
      </c>
      <c r="V1367" s="107">
        <v>0</v>
      </c>
      <c r="W1367" s="107">
        <v>0</v>
      </c>
      <c r="X1367" s="78">
        <v>0</v>
      </c>
      <c r="Y1367" s="78">
        <v>0</v>
      </c>
    </row>
    <row r="1368" spans="1:25" x14ac:dyDescent="0.25">
      <c r="A1368" s="7">
        <v>1358</v>
      </c>
      <c r="B1368" s="8" t="s">
        <v>14726</v>
      </c>
      <c r="C1368" s="78" t="s">
        <v>54</v>
      </c>
      <c r="D1368" s="78">
        <v>0</v>
      </c>
      <c r="E1368" s="107" t="s">
        <v>11587</v>
      </c>
      <c r="F1368" s="108">
        <v>42762</v>
      </c>
      <c r="G1368" s="107" t="s">
        <v>9052</v>
      </c>
      <c r="H1368" s="107" t="s">
        <v>346</v>
      </c>
      <c r="I1368" s="107" t="s">
        <v>232</v>
      </c>
      <c r="J1368" s="107" t="s">
        <v>233</v>
      </c>
      <c r="K1368" s="107" t="s">
        <v>11100</v>
      </c>
      <c r="L1368" s="107" t="s">
        <v>11588</v>
      </c>
      <c r="M1368" s="107" t="s">
        <v>307</v>
      </c>
      <c r="N1368" s="107" t="s">
        <v>1206</v>
      </c>
      <c r="O1368" s="107" t="s">
        <v>255</v>
      </c>
      <c r="P1368" s="109">
        <v>166556404</v>
      </c>
      <c r="Q1368" s="109">
        <v>166556404</v>
      </c>
      <c r="R1368" s="109">
        <v>0</v>
      </c>
      <c r="S1368" s="107" t="s">
        <v>236</v>
      </c>
      <c r="T1368" s="105">
        <v>1</v>
      </c>
      <c r="U1368" s="107">
        <v>0</v>
      </c>
      <c r="V1368" s="107">
        <v>0</v>
      </c>
      <c r="W1368" s="107">
        <v>0</v>
      </c>
      <c r="X1368" s="78">
        <v>0</v>
      </c>
      <c r="Y1368" s="78">
        <v>0</v>
      </c>
    </row>
    <row r="1369" spans="1:25" x14ac:dyDescent="0.25">
      <c r="A1369" s="7">
        <v>1359</v>
      </c>
      <c r="B1369" s="8" t="s">
        <v>14727</v>
      </c>
      <c r="C1369" s="78" t="s">
        <v>54</v>
      </c>
      <c r="D1369" s="78">
        <v>0</v>
      </c>
      <c r="E1369" s="107" t="s">
        <v>11589</v>
      </c>
      <c r="F1369" s="108">
        <v>42829</v>
      </c>
      <c r="G1369" s="107" t="s">
        <v>9052</v>
      </c>
      <c r="H1369" s="107" t="s">
        <v>346</v>
      </c>
      <c r="I1369" s="107" t="s">
        <v>232</v>
      </c>
      <c r="J1369" s="107" t="s">
        <v>233</v>
      </c>
      <c r="K1369" s="107" t="s">
        <v>11100</v>
      </c>
      <c r="L1369" s="107" t="s">
        <v>11590</v>
      </c>
      <c r="M1369" s="107" t="s">
        <v>307</v>
      </c>
      <c r="N1369" s="107" t="s">
        <v>1206</v>
      </c>
      <c r="O1369" s="107" t="s">
        <v>255</v>
      </c>
      <c r="P1369" s="109">
        <v>60625973</v>
      </c>
      <c r="Q1369" s="109">
        <v>60625973</v>
      </c>
      <c r="R1369" s="109">
        <v>0</v>
      </c>
      <c r="S1369" s="107" t="s">
        <v>236</v>
      </c>
      <c r="T1369" s="105">
        <v>1</v>
      </c>
      <c r="U1369" s="107">
        <v>0</v>
      </c>
      <c r="V1369" s="107">
        <v>0</v>
      </c>
      <c r="W1369" s="107">
        <v>0</v>
      </c>
      <c r="X1369" s="78">
        <v>0</v>
      </c>
      <c r="Y1369" s="78">
        <v>0</v>
      </c>
    </row>
    <row r="1370" spans="1:25" x14ac:dyDescent="0.25">
      <c r="A1370" s="7">
        <v>1360</v>
      </c>
      <c r="B1370" s="8" t="s">
        <v>14728</v>
      </c>
      <c r="C1370" s="78" t="s">
        <v>54</v>
      </c>
      <c r="D1370" s="78">
        <v>0</v>
      </c>
      <c r="E1370" s="107" t="s">
        <v>11591</v>
      </c>
      <c r="F1370" s="108">
        <v>42769</v>
      </c>
      <c r="G1370" s="107" t="s">
        <v>9052</v>
      </c>
      <c r="H1370" s="107" t="s">
        <v>346</v>
      </c>
      <c r="I1370" s="107" t="s">
        <v>232</v>
      </c>
      <c r="J1370" s="107" t="s">
        <v>233</v>
      </c>
      <c r="K1370" s="107" t="s">
        <v>11100</v>
      </c>
      <c r="L1370" s="107" t="s">
        <v>11592</v>
      </c>
      <c r="M1370" s="107" t="s">
        <v>307</v>
      </c>
      <c r="N1370" s="107" t="s">
        <v>1206</v>
      </c>
      <c r="O1370" s="107" t="s">
        <v>255</v>
      </c>
      <c r="P1370" s="109">
        <v>181443997</v>
      </c>
      <c r="Q1370" s="109">
        <v>181443997</v>
      </c>
      <c r="R1370" s="109">
        <v>0</v>
      </c>
      <c r="S1370" s="107" t="s">
        <v>236</v>
      </c>
      <c r="T1370" s="105">
        <v>1</v>
      </c>
      <c r="U1370" s="107">
        <v>0</v>
      </c>
      <c r="V1370" s="107">
        <v>0</v>
      </c>
      <c r="W1370" s="107">
        <v>0</v>
      </c>
      <c r="X1370" s="78">
        <v>0</v>
      </c>
      <c r="Y1370" s="78">
        <v>0</v>
      </c>
    </row>
    <row r="1371" spans="1:25" x14ac:dyDescent="0.25">
      <c r="A1371" s="7">
        <v>1361</v>
      </c>
      <c r="B1371" s="8" t="s">
        <v>14729</v>
      </c>
      <c r="C1371" s="78" t="s">
        <v>54</v>
      </c>
      <c r="D1371" s="78">
        <v>0</v>
      </c>
      <c r="E1371" s="107" t="s">
        <v>11593</v>
      </c>
      <c r="F1371" s="108">
        <v>42766</v>
      </c>
      <c r="G1371" s="107" t="s">
        <v>9052</v>
      </c>
      <c r="H1371" s="107" t="s">
        <v>346</v>
      </c>
      <c r="I1371" s="107" t="s">
        <v>232</v>
      </c>
      <c r="J1371" s="107" t="s">
        <v>233</v>
      </c>
      <c r="K1371" s="107" t="s">
        <v>11100</v>
      </c>
      <c r="L1371" s="107" t="s">
        <v>11594</v>
      </c>
      <c r="M1371" s="107" t="s">
        <v>307</v>
      </c>
      <c r="N1371" s="107" t="s">
        <v>1206</v>
      </c>
      <c r="O1371" s="107" t="s">
        <v>255</v>
      </c>
      <c r="P1371" s="109">
        <v>280009346</v>
      </c>
      <c r="Q1371" s="109">
        <v>280009346</v>
      </c>
      <c r="R1371" s="109">
        <v>0</v>
      </c>
      <c r="S1371" s="107" t="s">
        <v>236</v>
      </c>
      <c r="T1371" s="105">
        <v>1</v>
      </c>
      <c r="U1371" s="107">
        <v>0</v>
      </c>
      <c r="V1371" s="107">
        <v>0</v>
      </c>
      <c r="W1371" s="107">
        <v>0</v>
      </c>
      <c r="X1371" s="78">
        <v>0</v>
      </c>
      <c r="Y1371" s="78">
        <v>0</v>
      </c>
    </row>
    <row r="1372" spans="1:25" x14ac:dyDescent="0.25">
      <c r="A1372" s="7">
        <v>1362</v>
      </c>
      <c r="B1372" s="8" t="s">
        <v>14730</v>
      </c>
      <c r="C1372" s="78" t="s">
        <v>54</v>
      </c>
      <c r="D1372" s="78">
        <v>0</v>
      </c>
      <c r="E1372" s="107" t="s">
        <v>11595</v>
      </c>
      <c r="F1372" s="108">
        <v>42769</v>
      </c>
      <c r="G1372" s="107" t="s">
        <v>9052</v>
      </c>
      <c r="H1372" s="107" t="s">
        <v>346</v>
      </c>
      <c r="I1372" s="107" t="s">
        <v>232</v>
      </c>
      <c r="J1372" s="107" t="s">
        <v>233</v>
      </c>
      <c r="K1372" s="107" t="s">
        <v>11100</v>
      </c>
      <c r="L1372" s="107" t="s">
        <v>11596</v>
      </c>
      <c r="M1372" s="107" t="s">
        <v>307</v>
      </c>
      <c r="N1372" s="107" t="s">
        <v>1206</v>
      </c>
      <c r="O1372" s="107" t="s">
        <v>255</v>
      </c>
      <c r="P1372" s="109">
        <v>65663776</v>
      </c>
      <c r="Q1372" s="109">
        <v>65663776</v>
      </c>
      <c r="R1372" s="109">
        <v>0</v>
      </c>
      <c r="S1372" s="107" t="s">
        <v>236</v>
      </c>
      <c r="T1372" s="105">
        <v>1</v>
      </c>
      <c r="U1372" s="107">
        <v>0</v>
      </c>
      <c r="V1372" s="107">
        <v>0</v>
      </c>
      <c r="W1372" s="107">
        <v>0</v>
      </c>
      <c r="X1372" s="78">
        <v>0</v>
      </c>
      <c r="Y1372" s="78">
        <v>0</v>
      </c>
    </row>
    <row r="1373" spans="1:25" x14ac:dyDescent="0.25">
      <c r="A1373" s="7">
        <v>1363</v>
      </c>
      <c r="B1373" s="8" t="s">
        <v>14731</v>
      </c>
      <c r="C1373" s="78" t="s">
        <v>54</v>
      </c>
      <c r="D1373" s="78">
        <v>0</v>
      </c>
      <c r="E1373" s="107" t="s">
        <v>11597</v>
      </c>
      <c r="F1373" s="108">
        <v>42769</v>
      </c>
      <c r="G1373" s="107" t="s">
        <v>9052</v>
      </c>
      <c r="H1373" s="107" t="s">
        <v>346</v>
      </c>
      <c r="I1373" s="107" t="s">
        <v>232</v>
      </c>
      <c r="J1373" s="107" t="s">
        <v>233</v>
      </c>
      <c r="K1373" s="107" t="s">
        <v>11100</v>
      </c>
      <c r="L1373" s="107" t="s">
        <v>11598</v>
      </c>
      <c r="M1373" s="107" t="s">
        <v>307</v>
      </c>
      <c r="N1373" s="107" t="s">
        <v>1206</v>
      </c>
      <c r="O1373" s="107" t="s">
        <v>255</v>
      </c>
      <c r="P1373" s="109">
        <v>228828789</v>
      </c>
      <c r="Q1373" s="109">
        <v>228828789</v>
      </c>
      <c r="R1373" s="109">
        <v>0</v>
      </c>
      <c r="S1373" s="107" t="s">
        <v>236</v>
      </c>
      <c r="T1373" s="105">
        <v>1</v>
      </c>
      <c r="U1373" s="107">
        <v>0</v>
      </c>
      <c r="V1373" s="107">
        <v>0</v>
      </c>
      <c r="W1373" s="107">
        <v>0</v>
      </c>
      <c r="X1373" s="78">
        <v>0</v>
      </c>
      <c r="Y1373" s="78">
        <v>0</v>
      </c>
    </row>
    <row r="1374" spans="1:25" x14ac:dyDescent="0.25">
      <c r="A1374" s="7">
        <v>1364</v>
      </c>
      <c r="B1374" s="8" t="s">
        <v>14732</v>
      </c>
      <c r="C1374" s="78" t="s">
        <v>54</v>
      </c>
      <c r="D1374" s="78">
        <v>0</v>
      </c>
      <c r="E1374" s="107" t="s">
        <v>11599</v>
      </c>
      <c r="F1374" s="108">
        <v>42766</v>
      </c>
      <c r="G1374" s="107" t="s">
        <v>9052</v>
      </c>
      <c r="H1374" s="107" t="s">
        <v>346</v>
      </c>
      <c r="I1374" s="107" t="s">
        <v>232</v>
      </c>
      <c r="J1374" s="107" t="s">
        <v>233</v>
      </c>
      <c r="K1374" s="107" t="s">
        <v>11100</v>
      </c>
      <c r="L1374" s="107" t="s">
        <v>11600</v>
      </c>
      <c r="M1374" s="107" t="s">
        <v>307</v>
      </c>
      <c r="N1374" s="107" t="s">
        <v>1206</v>
      </c>
      <c r="O1374" s="107" t="s">
        <v>255</v>
      </c>
      <c r="P1374" s="109">
        <v>440253021</v>
      </c>
      <c r="Q1374" s="109">
        <v>440253021</v>
      </c>
      <c r="R1374" s="109">
        <v>0</v>
      </c>
      <c r="S1374" s="107" t="s">
        <v>236</v>
      </c>
      <c r="T1374" s="105">
        <v>1</v>
      </c>
      <c r="U1374" s="107">
        <v>0</v>
      </c>
      <c r="V1374" s="107">
        <v>0</v>
      </c>
      <c r="W1374" s="107">
        <v>0</v>
      </c>
      <c r="X1374" s="78">
        <v>0</v>
      </c>
      <c r="Y1374" s="78">
        <v>0</v>
      </c>
    </row>
    <row r="1375" spans="1:25" x14ac:dyDescent="0.25">
      <c r="A1375" s="7">
        <v>1365</v>
      </c>
      <c r="B1375" s="8" t="s">
        <v>14733</v>
      </c>
      <c r="C1375" s="78" t="s">
        <v>54</v>
      </c>
      <c r="D1375" s="78">
        <v>0</v>
      </c>
      <c r="E1375" s="107" t="s">
        <v>11601</v>
      </c>
      <c r="F1375" s="108">
        <v>42766</v>
      </c>
      <c r="G1375" s="107" t="s">
        <v>9052</v>
      </c>
      <c r="H1375" s="107" t="s">
        <v>346</v>
      </c>
      <c r="I1375" s="107" t="s">
        <v>232</v>
      </c>
      <c r="J1375" s="107" t="s">
        <v>233</v>
      </c>
      <c r="K1375" s="107" t="s">
        <v>11100</v>
      </c>
      <c r="L1375" s="107" t="s">
        <v>11602</v>
      </c>
      <c r="M1375" s="107" t="s">
        <v>307</v>
      </c>
      <c r="N1375" s="107" t="s">
        <v>1206</v>
      </c>
      <c r="O1375" s="107" t="s">
        <v>255</v>
      </c>
      <c r="P1375" s="109">
        <v>452811687</v>
      </c>
      <c r="Q1375" s="109">
        <v>452811687</v>
      </c>
      <c r="R1375" s="109">
        <v>0</v>
      </c>
      <c r="S1375" s="107" t="s">
        <v>236</v>
      </c>
      <c r="T1375" s="105">
        <v>1</v>
      </c>
      <c r="U1375" s="107">
        <v>0</v>
      </c>
      <c r="V1375" s="107">
        <v>0</v>
      </c>
      <c r="W1375" s="107">
        <v>0</v>
      </c>
      <c r="X1375" s="78">
        <v>0</v>
      </c>
      <c r="Y1375" s="78">
        <v>0</v>
      </c>
    </row>
    <row r="1376" spans="1:25" x14ac:dyDescent="0.25">
      <c r="A1376" s="7">
        <v>1366</v>
      </c>
      <c r="B1376" s="8" t="s">
        <v>14734</v>
      </c>
      <c r="C1376" s="78" t="s">
        <v>54</v>
      </c>
      <c r="D1376" s="78">
        <v>0</v>
      </c>
      <c r="E1376" s="107" t="s">
        <v>11603</v>
      </c>
      <c r="F1376" s="108">
        <v>42769</v>
      </c>
      <c r="G1376" s="107" t="s">
        <v>9052</v>
      </c>
      <c r="H1376" s="107" t="s">
        <v>346</v>
      </c>
      <c r="I1376" s="107" t="s">
        <v>232</v>
      </c>
      <c r="J1376" s="107" t="s">
        <v>233</v>
      </c>
      <c r="K1376" s="107" t="s">
        <v>11100</v>
      </c>
      <c r="L1376" s="107" t="s">
        <v>11604</v>
      </c>
      <c r="M1376" s="107" t="s">
        <v>307</v>
      </c>
      <c r="N1376" s="107" t="s">
        <v>1206</v>
      </c>
      <c r="O1376" s="107" t="s">
        <v>255</v>
      </c>
      <c r="P1376" s="109">
        <v>98871257</v>
      </c>
      <c r="Q1376" s="109">
        <v>98871257</v>
      </c>
      <c r="R1376" s="109">
        <v>0</v>
      </c>
      <c r="S1376" s="107" t="s">
        <v>236</v>
      </c>
      <c r="T1376" s="105">
        <v>1</v>
      </c>
      <c r="U1376" s="107">
        <v>0</v>
      </c>
      <c r="V1376" s="107">
        <v>0</v>
      </c>
      <c r="W1376" s="107">
        <v>0</v>
      </c>
      <c r="X1376" s="78">
        <v>0</v>
      </c>
      <c r="Y1376" s="78">
        <v>0</v>
      </c>
    </row>
    <row r="1377" spans="1:25" x14ac:dyDescent="0.25">
      <c r="A1377" s="7">
        <v>1367</v>
      </c>
      <c r="B1377" s="8" t="s">
        <v>14735</v>
      </c>
      <c r="C1377" s="78" t="s">
        <v>54</v>
      </c>
      <c r="D1377" s="78">
        <v>0</v>
      </c>
      <c r="E1377" s="107" t="s">
        <v>11605</v>
      </c>
      <c r="F1377" s="108">
        <v>42769</v>
      </c>
      <c r="G1377" s="107" t="s">
        <v>9052</v>
      </c>
      <c r="H1377" s="107" t="s">
        <v>346</v>
      </c>
      <c r="I1377" s="107" t="s">
        <v>232</v>
      </c>
      <c r="J1377" s="107" t="s">
        <v>233</v>
      </c>
      <c r="K1377" s="107" t="s">
        <v>11100</v>
      </c>
      <c r="L1377" s="107" t="s">
        <v>11606</v>
      </c>
      <c r="M1377" s="107" t="s">
        <v>307</v>
      </c>
      <c r="N1377" s="107" t="s">
        <v>1206</v>
      </c>
      <c r="O1377" s="107" t="s">
        <v>255</v>
      </c>
      <c r="P1377" s="109">
        <v>57714147</v>
      </c>
      <c r="Q1377" s="109">
        <v>57714147</v>
      </c>
      <c r="R1377" s="109">
        <v>0</v>
      </c>
      <c r="S1377" s="107" t="s">
        <v>236</v>
      </c>
      <c r="T1377" s="105">
        <v>1</v>
      </c>
      <c r="U1377" s="107">
        <v>0</v>
      </c>
      <c r="V1377" s="107">
        <v>0</v>
      </c>
      <c r="W1377" s="107">
        <v>0</v>
      </c>
      <c r="X1377" s="78">
        <v>0</v>
      </c>
      <c r="Y1377" s="78">
        <v>0</v>
      </c>
    </row>
    <row r="1378" spans="1:25" x14ac:dyDescent="0.25">
      <c r="A1378" s="7">
        <v>1368</v>
      </c>
      <c r="B1378" s="8" t="s">
        <v>14736</v>
      </c>
      <c r="C1378" s="78" t="s">
        <v>54</v>
      </c>
      <c r="D1378" s="78">
        <v>0</v>
      </c>
      <c r="E1378" s="107" t="s">
        <v>11607</v>
      </c>
      <c r="F1378" s="108">
        <v>42769</v>
      </c>
      <c r="G1378" s="107" t="s">
        <v>9052</v>
      </c>
      <c r="H1378" s="107" t="s">
        <v>346</v>
      </c>
      <c r="I1378" s="107" t="s">
        <v>232</v>
      </c>
      <c r="J1378" s="107" t="s">
        <v>233</v>
      </c>
      <c r="K1378" s="107" t="s">
        <v>11100</v>
      </c>
      <c r="L1378" s="107" t="s">
        <v>11608</v>
      </c>
      <c r="M1378" s="107" t="s">
        <v>307</v>
      </c>
      <c r="N1378" s="107" t="s">
        <v>1206</v>
      </c>
      <c r="O1378" s="107" t="s">
        <v>255</v>
      </c>
      <c r="P1378" s="109">
        <v>54313806</v>
      </c>
      <c r="Q1378" s="109">
        <v>54313806</v>
      </c>
      <c r="R1378" s="109">
        <v>0</v>
      </c>
      <c r="S1378" s="107" t="s">
        <v>236</v>
      </c>
      <c r="T1378" s="105">
        <v>1</v>
      </c>
      <c r="U1378" s="107">
        <v>0</v>
      </c>
      <c r="V1378" s="107">
        <v>0</v>
      </c>
      <c r="W1378" s="107">
        <v>0</v>
      </c>
      <c r="X1378" s="78">
        <v>0</v>
      </c>
      <c r="Y1378" s="78">
        <v>0</v>
      </c>
    </row>
    <row r="1379" spans="1:25" x14ac:dyDescent="0.25">
      <c r="A1379" s="7">
        <v>1369</v>
      </c>
      <c r="B1379" s="8" t="s">
        <v>14737</v>
      </c>
      <c r="C1379" s="78" t="s">
        <v>54</v>
      </c>
      <c r="D1379" s="78">
        <v>0</v>
      </c>
      <c r="E1379" s="107" t="s">
        <v>11609</v>
      </c>
      <c r="F1379" s="108">
        <v>42795</v>
      </c>
      <c r="G1379" s="107" t="s">
        <v>9052</v>
      </c>
      <c r="H1379" s="107" t="s">
        <v>346</v>
      </c>
      <c r="I1379" s="107" t="s">
        <v>232</v>
      </c>
      <c r="J1379" s="107" t="s">
        <v>233</v>
      </c>
      <c r="K1379" s="107" t="s">
        <v>11100</v>
      </c>
      <c r="L1379" s="107" t="s">
        <v>11610</v>
      </c>
      <c r="M1379" s="107" t="s">
        <v>307</v>
      </c>
      <c r="N1379" s="107" t="s">
        <v>1206</v>
      </c>
      <c r="O1379" s="107" t="s">
        <v>255</v>
      </c>
      <c r="P1379" s="109">
        <v>20332121</v>
      </c>
      <c r="Q1379" s="109">
        <v>20332121</v>
      </c>
      <c r="R1379" s="109">
        <v>0</v>
      </c>
      <c r="S1379" s="107" t="s">
        <v>236</v>
      </c>
      <c r="T1379" s="105">
        <v>1</v>
      </c>
      <c r="U1379" s="107">
        <v>0</v>
      </c>
      <c r="V1379" s="107">
        <v>0</v>
      </c>
      <c r="W1379" s="107">
        <v>0</v>
      </c>
      <c r="X1379" s="78">
        <v>0</v>
      </c>
      <c r="Y1379" s="78">
        <v>0</v>
      </c>
    </row>
    <row r="1380" spans="1:25" x14ac:dyDescent="0.25">
      <c r="A1380" s="7">
        <v>1370</v>
      </c>
      <c r="B1380" s="8" t="s">
        <v>14738</v>
      </c>
      <c r="C1380" s="78" t="s">
        <v>54</v>
      </c>
      <c r="D1380" s="78">
        <v>0</v>
      </c>
      <c r="E1380" s="107" t="s">
        <v>11611</v>
      </c>
      <c r="F1380" s="108">
        <v>42647</v>
      </c>
      <c r="G1380" s="107" t="s">
        <v>9052</v>
      </c>
      <c r="H1380" s="107" t="s">
        <v>346</v>
      </c>
      <c r="I1380" s="107" t="s">
        <v>232</v>
      </c>
      <c r="J1380" s="107" t="s">
        <v>233</v>
      </c>
      <c r="K1380" s="107" t="s">
        <v>11100</v>
      </c>
      <c r="L1380" s="107" t="s">
        <v>11612</v>
      </c>
      <c r="M1380" s="107" t="s">
        <v>307</v>
      </c>
      <c r="N1380" s="107" t="s">
        <v>1206</v>
      </c>
      <c r="O1380" s="107" t="s">
        <v>255</v>
      </c>
      <c r="P1380" s="109">
        <v>104704541</v>
      </c>
      <c r="Q1380" s="109">
        <v>104704541</v>
      </c>
      <c r="R1380" s="109">
        <v>0</v>
      </c>
      <c r="S1380" s="107" t="s">
        <v>236</v>
      </c>
      <c r="T1380" s="105">
        <v>1</v>
      </c>
      <c r="U1380" s="107">
        <v>0</v>
      </c>
      <c r="V1380" s="107">
        <v>0</v>
      </c>
      <c r="W1380" s="107">
        <v>0</v>
      </c>
      <c r="X1380" s="78">
        <v>0</v>
      </c>
      <c r="Y1380" s="78">
        <v>0</v>
      </c>
    </row>
    <row r="1381" spans="1:25" x14ac:dyDescent="0.25">
      <c r="A1381" s="7">
        <v>1371</v>
      </c>
      <c r="B1381" s="8" t="s">
        <v>14739</v>
      </c>
      <c r="C1381" s="78" t="s">
        <v>54</v>
      </c>
      <c r="D1381" s="78">
        <v>0</v>
      </c>
      <c r="E1381" s="107" t="s">
        <v>11613</v>
      </c>
      <c r="F1381" s="108">
        <v>42675</v>
      </c>
      <c r="G1381" s="107" t="s">
        <v>9052</v>
      </c>
      <c r="H1381" s="107" t="s">
        <v>346</v>
      </c>
      <c r="I1381" s="107" t="s">
        <v>232</v>
      </c>
      <c r="J1381" s="107" t="s">
        <v>233</v>
      </c>
      <c r="K1381" s="107" t="s">
        <v>11100</v>
      </c>
      <c r="L1381" s="107" t="s">
        <v>11614</v>
      </c>
      <c r="M1381" s="107" t="s">
        <v>307</v>
      </c>
      <c r="N1381" s="107" t="s">
        <v>1206</v>
      </c>
      <c r="O1381" s="107" t="s">
        <v>255</v>
      </c>
      <c r="P1381" s="109">
        <v>152837575</v>
      </c>
      <c r="Q1381" s="109">
        <v>152837575</v>
      </c>
      <c r="R1381" s="109">
        <v>0</v>
      </c>
      <c r="S1381" s="107" t="s">
        <v>236</v>
      </c>
      <c r="T1381" s="105">
        <v>1</v>
      </c>
      <c r="U1381" s="107">
        <v>0</v>
      </c>
      <c r="V1381" s="107">
        <v>0</v>
      </c>
      <c r="W1381" s="107">
        <v>0</v>
      </c>
      <c r="X1381" s="78">
        <v>0</v>
      </c>
      <c r="Y1381" s="78">
        <v>0</v>
      </c>
    </row>
    <row r="1382" spans="1:25" x14ac:dyDescent="0.25">
      <c r="A1382" s="7">
        <v>1372</v>
      </c>
      <c r="B1382" s="8" t="s">
        <v>14740</v>
      </c>
      <c r="C1382" s="78" t="s">
        <v>54</v>
      </c>
      <c r="D1382" s="78">
        <v>0</v>
      </c>
      <c r="E1382" s="107" t="s">
        <v>11615</v>
      </c>
      <c r="F1382" s="108">
        <v>42647</v>
      </c>
      <c r="G1382" s="107" t="s">
        <v>9052</v>
      </c>
      <c r="H1382" s="107" t="s">
        <v>346</v>
      </c>
      <c r="I1382" s="107" t="s">
        <v>232</v>
      </c>
      <c r="J1382" s="107" t="s">
        <v>233</v>
      </c>
      <c r="K1382" s="107" t="s">
        <v>11100</v>
      </c>
      <c r="L1382" s="107" t="s">
        <v>11616</v>
      </c>
      <c r="M1382" s="107" t="s">
        <v>307</v>
      </c>
      <c r="N1382" s="107" t="s">
        <v>1206</v>
      </c>
      <c r="O1382" s="107" t="s">
        <v>255</v>
      </c>
      <c r="P1382" s="109">
        <v>100676914</v>
      </c>
      <c r="Q1382" s="109">
        <v>100676914</v>
      </c>
      <c r="R1382" s="109">
        <v>0</v>
      </c>
      <c r="S1382" s="107" t="s">
        <v>236</v>
      </c>
      <c r="T1382" s="105">
        <v>1</v>
      </c>
      <c r="U1382" s="107">
        <v>0</v>
      </c>
      <c r="V1382" s="107">
        <v>0</v>
      </c>
      <c r="W1382" s="107">
        <v>0</v>
      </c>
      <c r="X1382" s="78">
        <v>0</v>
      </c>
      <c r="Y1382" s="78">
        <v>0</v>
      </c>
    </row>
    <row r="1383" spans="1:25" x14ac:dyDescent="0.25">
      <c r="A1383" s="7">
        <v>1373</v>
      </c>
      <c r="B1383" s="8" t="s">
        <v>14741</v>
      </c>
      <c r="C1383" s="78" t="s">
        <v>54</v>
      </c>
      <c r="D1383" s="78">
        <v>0</v>
      </c>
      <c r="E1383" s="107" t="s">
        <v>11617</v>
      </c>
      <c r="F1383" s="108">
        <v>42901</v>
      </c>
      <c r="G1383" s="107" t="s">
        <v>9052</v>
      </c>
      <c r="H1383" s="107" t="s">
        <v>346</v>
      </c>
      <c r="I1383" s="107" t="s">
        <v>232</v>
      </c>
      <c r="J1383" s="107" t="s">
        <v>233</v>
      </c>
      <c r="K1383" s="107" t="s">
        <v>11100</v>
      </c>
      <c r="L1383" s="107" t="s">
        <v>11618</v>
      </c>
      <c r="M1383" s="107" t="s">
        <v>307</v>
      </c>
      <c r="N1383" s="107" t="s">
        <v>1206</v>
      </c>
      <c r="O1383" s="107" t="s">
        <v>244</v>
      </c>
      <c r="P1383" s="109">
        <v>12132426</v>
      </c>
      <c r="Q1383" s="109">
        <v>12132426</v>
      </c>
      <c r="R1383" s="109">
        <v>0</v>
      </c>
      <c r="S1383" s="107" t="s">
        <v>236</v>
      </c>
      <c r="T1383" s="105">
        <v>1</v>
      </c>
      <c r="U1383" s="107">
        <v>0</v>
      </c>
      <c r="V1383" s="107">
        <v>0</v>
      </c>
      <c r="W1383" s="107">
        <v>0</v>
      </c>
      <c r="X1383" s="78">
        <v>0</v>
      </c>
      <c r="Y1383" s="78">
        <v>0</v>
      </c>
    </row>
    <row r="1384" spans="1:25" x14ac:dyDescent="0.25">
      <c r="A1384" s="7">
        <v>1374</v>
      </c>
      <c r="B1384" s="8" t="s">
        <v>14742</v>
      </c>
      <c r="C1384" s="78" t="s">
        <v>54</v>
      </c>
      <c r="D1384" s="78">
        <v>0</v>
      </c>
      <c r="E1384" s="107" t="s">
        <v>11619</v>
      </c>
      <c r="F1384" s="108">
        <v>42754</v>
      </c>
      <c r="G1384" s="107" t="s">
        <v>9052</v>
      </c>
      <c r="H1384" s="107" t="s">
        <v>346</v>
      </c>
      <c r="I1384" s="107" t="s">
        <v>232</v>
      </c>
      <c r="J1384" s="107" t="s">
        <v>233</v>
      </c>
      <c r="K1384" s="107" t="s">
        <v>11100</v>
      </c>
      <c r="L1384" s="107" t="s">
        <v>11620</v>
      </c>
      <c r="M1384" s="107" t="s">
        <v>307</v>
      </c>
      <c r="N1384" s="107" t="s">
        <v>1206</v>
      </c>
      <c r="O1384" s="107" t="s">
        <v>244</v>
      </c>
      <c r="P1384" s="109">
        <v>9439680</v>
      </c>
      <c r="Q1384" s="109">
        <v>9439680</v>
      </c>
      <c r="R1384" s="109">
        <v>0</v>
      </c>
      <c r="S1384" s="107" t="s">
        <v>236</v>
      </c>
      <c r="T1384" s="105">
        <v>1</v>
      </c>
      <c r="U1384" s="107">
        <v>0</v>
      </c>
      <c r="V1384" s="107">
        <v>0</v>
      </c>
      <c r="W1384" s="107">
        <v>0</v>
      </c>
      <c r="X1384" s="78">
        <v>0</v>
      </c>
      <c r="Y1384" s="78">
        <v>0</v>
      </c>
    </row>
    <row r="1385" spans="1:25" x14ac:dyDescent="0.25">
      <c r="A1385" s="7">
        <v>1375</v>
      </c>
      <c r="B1385" s="8" t="s">
        <v>14743</v>
      </c>
      <c r="C1385" s="78" t="s">
        <v>54</v>
      </c>
      <c r="D1385" s="78">
        <v>0</v>
      </c>
      <c r="E1385" s="107" t="s">
        <v>11621</v>
      </c>
      <c r="F1385" s="108">
        <v>42647</v>
      </c>
      <c r="G1385" s="107" t="s">
        <v>9052</v>
      </c>
      <c r="H1385" s="107" t="s">
        <v>346</v>
      </c>
      <c r="I1385" s="107" t="s">
        <v>232</v>
      </c>
      <c r="J1385" s="107" t="s">
        <v>233</v>
      </c>
      <c r="K1385" s="107" t="s">
        <v>11100</v>
      </c>
      <c r="L1385" s="107" t="s">
        <v>11622</v>
      </c>
      <c r="M1385" s="107" t="s">
        <v>307</v>
      </c>
      <c r="N1385" s="107" t="s">
        <v>1206</v>
      </c>
      <c r="O1385" s="107" t="s">
        <v>255</v>
      </c>
      <c r="P1385" s="109">
        <v>119308127</v>
      </c>
      <c r="Q1385" s="109">
        <v>119308127</v>
      </c>
      <c r="R1385" s="109">
        <v>0</v>
      </c>
      <c r="S1385" s="107" t="s">
        <v>236</v>
      </c>
      <c r="T1385" s="105">
        <v>1</v>
      </c>
      <c r="U1385" s="107">
        <v>0</v>
      </c>
      <c r="V1385" s="107">
        <v>0</v>
      </c>
      <c r="W1385" s="107">
        <v>0</v>
      </c>
      <c r="X1385" s="78">
        <v>0</v>
      </c>
      <c r="Y1385" s="78">
        <v>0</v>
      </c>
    </row>
    <row r="1386" spans="1:25" x14ac:dyDescent="0.25">
      <c r="A1386" s="7">
        <v>1376</v>
      </c>
      <c r="B1386" s="8" t="s">
        <v>14744</v>
      </c>
      <c r="C1386" s="78" t="s">
        <v>54</v>
      </c>
      <c r="D1386" s="78">
        <v>0</v>
      </c>
      <c r="E1386" s="107" t="s">
        <v>11623</v>
      </c>
      <c r="F1386" s="108">
        <v>42929</v>
      </c>
      <c r="G1386" s="107" t="s">
        <v>9052</v>
      </c>
      <c r="H1386" s="107" t="s">
        <v>346</v>
      </c>
      <c r="I1386" s="107" t="s">
        <v>232</v>
      </c>
      <c r="J1386" s="107" t="s">
        <v>233</v>
      </c>
      <c r="K1386" s="107" t="s">
        <v>11100</v>
      </c>
      <c r="L1386" s="107" t="s">
        <v>11624</v>
      </c>
      <c r="M1386" s="107" t="s">
        <v>307</v>
      </c>
      <c r="N1386" s="107" t="s">
        <v>1206</v>
      </c>
      <c r="O1386" s="107" t="s">
        <v>255</v>
      </c>
      <c r="P1386" s="109">
        <v>8331136</v>
      </c>
      <c r="Q1386" s="109">
        <v>8331136</v>
      </c>
      <c r="R1386" s="109">
        <v>0</v>
      </c>
      <c r="S1386" s="107" t="s">
        <v>236</v>
      </c>
      <c r="T1386" s="105">
        <v>1</v>
      </c>
      <c r="U1386" s="107">
        <v>0</v>
      </c>
      <c r="V1386" s="107">
        <v>0</v>
      </c>
      <c r="W1386" s="107">
        <v>0</v>
      </c>
      <c r="X1386" s="78">
        <v>0</v>
      </c>
      <c r="Y1386" s="78">
        <v>0</v>
      </c>
    </row>
    <row r="1387" spans="1:25" x14ac:dyDescent="0.25">
      <c r="A1387" s="7">
        <v>1377</v>
      </c>
      <c r="B1387" s="8" t="s">
        <v>14745</v>
      </c>
      <c r="C1387" s="78" t="s">
        <v>54</v>
      </c>
      <c r="D1387" s="78">
        <v>0</v>
      </c>
      <c r="E1387" s="107" t="s">
        <v>11625</v>
      </c>
      <c r="F1387" s="108">
        <v>42773</v>
      </c>
      <c r="G1387" s="107" t="s">
        <v>9052</v>
      </c>
      <c r="H1387" s="107" t="s">
        <v>346</v>
      </c>
      <c r="I1387" s="107" t="s">
        <v>232</v>
      </c>
      <c r="J1387" s="107" t="s">
        <v>233</v>
      </c>
      <c r="K1387" s="107" t="s">
        <v>11100</v>
      </c>
      <c r="L1387" s="107" t="s">
        <v>11626</v>
      </c>
      <c r="M1387" s="107" t="s">
        <v>307</v>
      </c>
      <c r="N1387" s="107" t="s">
        <v>1206</v>
      </c>
      <c r="O1387" s="107" t="s">
        <v>255</v>
      </c>
      <c r="P1387" s="109">
        <v>0</v>
      </c>
      <c r="Q1387" s="109">
        <v>0</v>
      </c>
      <c r="R1387" s="109">
        <v>0</v>
      </c>
      <c r="S1387" s="107" t="s">
        <v>236</v>
      </c>
      <c r="T1387" s="105">
        <v>1</v>
      </c>
      <c r="U1387" s="107">
        <v>0</v>
      </c>
      <c r="V1387" s="107">
        <v>0</v>
      </c>
      <c r="W1387" s="107">
        <v>0</v>
      </c>
      <c r="X1387" s="78">
        <v>0</v>
      </c>
      <c r="Y1387" s="78">
        <v>0</v>
      </c>
    </row>
    <row r="1388" spans="1:25" x14ac:dyDescent="0.25">
      <c r="A1388" s="7">
        <v>1378</v>
      </c>
      <c r="B1388" s="8" t="s">
        <v>14746</v>
      </c>
      <c r="C1388" s="78" t="s">
        <v>54</v>
      </c>
      <c r="D1388" s="78">
        <v>0</v>
      </c>
      <c r="E1388" s="107" t="s">
        <v>11627</v>
      </c>
      <c r="F1388" s="108">
        <v>42773</v>
      </c>
      <c r="G1388" s="107" t="s">
        <v>9052</v>
      </c>
      <c r="H1388" s="107" t="s">
        <v>346</v>
      </c>
      <c r="I1388" s="107" t="s">
        <v>232</v>
      </c>
      <c r="J1388" s="107" t="s">
        <v>233</v>
      </c>
      <c r="K1388" s="107" t="s">
        <v>11100</v>
      </c>
      <c r="L1388" s="107" t="s">
        <v>11628</v>
      </c>
      <c r="M1388" s="107" t="s">
        <v>307</v>
      </c>
      <c r="N1388" s="107" t="s">
        <v>1206</v>
      </c>
      <c r="O1388" s="107" t="s">
        <v>255</v>
      </c>
      <c r="P1388" s="109">
        <v>91587888</v>
      </c>
      <c r="Q1388" s="109">
        <v>91587888</v>
      </c>
      <c r="R1388" s="109">
        <v>0</v>
      </c>
      <c r="S1388" s="107" t="s">
        <v>236</v>
      </c>
      <c r="T1388" s="105">
        <v>1</v>
      </c>
      <c r="U1388" s="107">
        <v>0</v>
      </c>
      <c r="V1388" s="107">
        <v>0</v>
      </c>
      <c r="W1388" s="107">
        <v>0</v>
      </c>
      <c r="X1388" s="78">
        <v>0</v>
      </c>
      <c r="Y1388" s="78">
        <v>0</v>
      </c>
    </row>
    <row r="1389" spans="1:25" x14ac:dyDescent="0.25">
      <c r="A1389" s="7">
        <v>1379</v>
      </c>
      <c r="B1389" s="8" t="s">
        <v>14747</v>
      </c>
      <c r="C1389" s="78" t="s">
        <v>54</v>
      </c>
      <c r="D1389" s="78">
        <v>0</v>
      </c>
      <c r="E1389" s="107" t="s">
        <v>11629</v>
      </c>
      <c r="F1389" s="108">
        <v>42699</v>
      </c>
      <c r="G1389" s="107" t="s">
        <v>9052</v>
      </c>
      <c r="H1389" s="107" t="s">
        <v>346</v>
      </c>
      <c r="I1389" s="107" t="s">
        <v>232</v>
      </c>
      <c r="J1389" s="107" t="s">
        <v>233</v>
      </c>
      <c r="K1389" s="107" t="s">
        <v>11100</v>
      </c>
      <c r="L1389" s="107" t="s">
        <v>11630</v>
      </c>
      <c r="M1389" s="107" t="s">
        <v>307</v>
      </c>
      <c r="N1389" s="107" t="s">
        <v>1206</v>
      </c>
      <c r="O1389" s="107" t="s">
        <v>255</v>
      </c>
      <c r="P1389" s="109">
        <v>261377236</v>
      </c>
      <c r="Q1389" s="109">
        <v>261377236</v>
      </c>
      <c r="R1389" s="109">
        <v>0</v>
      </c>
      <c r="S1389" s="107" t="s">
        <v>236</v>
      </c>
      <c r="T1389" s="105">
        <v>1</v>
      </c>
      <c r="U1389" s="107">
        <v>0</v>
      </c>
      <c r="V1389" s="107">
        <v>0</v>
      </c>
      <c r="W1389" s="107">
        <v>0</v>
      </c>
      <c r="X1389" s="78">
        <v>0</v>
      </c>
      <c r="Y1389" s="78">
        <v>0</v>
      </c>
    </row>
    <row r="1390" spans="1:25" x14ac:dyDescent="0.25">
      <c r="A1390" s="7">
        <v>1380</v>
      </c>
      <c r="B1390" s="8" t="s">
        <v>14748</v>
      </c>
      <c r="C1390" s="78" t="s">
        <v>54</v>
      </c>
      <c r="D1390" s="78">
        <v>0</v>
      </c>
      <c r="E1390" s="107" t="s">
        <v>11631</v>
      </c>
      <c r="F1390" s="108">
        <v>42943</v>
      </c>
      <c r="G1390" s="107" t="s">
        <v>9052</v>
      </c>
      <c r="H1390" s="107" t="s">
        <v>346</v>
      </c>
      <c r="I1390" s="107" t="s">
        <v>232</v>
      </c>
      <c r="J1390" s="107" t="s">
        <v>233</v>
      </c>
      <c r="K1390" s="107" t="s">
        <v>11100</v>
      </c>
      <c r="L1390" s="107" t="s">
        <v>11632</v>
      </c>
      <c r="M1390" s="107" t="s">
        <v>307</v>
      </c>
      <c r="N1390" s="107" t="s">
        <v>1206</v>
      </c>
      <c r="O1390" s="107" t="s">
        <v>244</v>
      </c>
      <c r="P1390" s="109">
        <v>9439680</v>
      </c>
      <c r="Q1390" s="109">
        <v>9439680</v>
      </c>
      <c r="R1390" s="109">
        <v>0</v>
      </c>
      <c r="S1390" s="107" t="s">
        <v>236</v>
      </c>
      <c r="T1390" s="105">
        <v>1</v>
      </c>
      <c r="U1390" s="107">
        <v>0</v>
      </c>
      <c r="V1390" s="107">
        <v>0</v>
      </c>
      <c r="W1390" s="107">
        <v>0</v>
      </c>
      <c r="X1390" s="78">
        <v>0</v>
      </c>
      <c r="Y1390" s="78">
        <v>0</v>
      </c>
    </row>
    <row r="1391" spans="1:25" x14ac:dyDescent="0.25">
      <c r="A1391" s="7">
        <v>1381</v>
      </c>
      <c r="B1391" s="8" t="s">
        <v>14749</v>
      </c>
      <c r="C1391" s="78" t="s">
        <v>54</v>
      </c>
      <c r="D1391" s="78">
        <v>0</v>
      </c>
      <c r="E1391" s="107" t="s">
        <v>11633</v>
      </c>
      <c r="F1391" s="108">
        <v>42988</v>
      </c>
      <c r="G1391" s="107" t="s">
        <v>9052</v>
      </c>
      <c r="H1391" s="107" t="s">
        <v>364</v>
      </c>
      <c r="I1391" s="107" t="s">
        <v>232</v>
      </c>
      <c r="J1391" s="107" t="s">
        <v>233</v>
      </c>
      <c r="K1391" s="107" t="s">
        <v>11100</v>
      </c>
      <c r="L1391" s="107" t="s">
        <v>11634</v>
      </c>
      <c r="M1391" s="107" t="s">
        <v>307</v>
      </c>
      <c r="N1391" s="107" t="s">
        <v>1206</v>
      </c>
      <c r="O1391" s="107" t="s">
        <v>255</v>
      </c>
      <c r="P1391" s="109">
        <v>51514926</v>
      </c>
      <c r="Q1391" s="109">
        <v>51514926</v>
      </c>
      <c r="R1391" s="109">
        <v>0</v>
      </c>
      <c r="S1391" s="107" t="s">
        <v>236</v>
      </c>
      <c r="T1391" s="105">
        <v>1</v>
      </c>
      <c r="U1391" s="107">
        <v>0</v>
      </c>
      <c r="V1391" s="107">
        <v>0</v>
      </c>
      <c r="W1391" s="107">
        <v>0</v>
      </c>
      <c r="X1391" s="78">
        <v>0</v>
      </c>
      <c r="Y1391" s="78">
        <v>0</v>
      </c>
    </row>
    <row r="1392" spans="1:25" x14ac:dyDescent="0.25">
      <c r="A1392" s="7">
        <v>1382</v>
      </c>
      <c r="B1392" s="8" t="s">
        <v>14750</v>
      </c>
      <c r="C1392" s="78" t="s">
        <v>54</v>
      </c>
      <c r="D1392" s="78">
        <v>0</v>
      </c>
      <c r="E1392" s="107" t="s">
        <v>11635</v>
      </c>
      <c r="F1392" s="108">
        <v>43056</v>
      </c>
      <c r="G1392" s="107" t="s">
        <v>9052</v>
      </c>
      <c r="H1392" s="107" t="s">
        <v>346</v>
      </c>
      <c r="I1392" s="107" t="s">
        <v>232</v>
      </c>
      <c r="J1392" s="107" t="s">
        <v>233</v>
      </c>
      <c r="K1392" s="107" t="s">
        <v>11100</v>
      </c>
      <c r="L1392" s="107" t="s">
        <v>11636</v>
      </c>
      <c r="M1392" s="107" t="s">
        <v>307</v>
      </c>
      <c r="N1392" s="107" t="s">
        <v>1206</v>
      </c>
      <c r="O1392" s="107" t="s">
        <v>255</v>
      </c>
      <c r="P1392" s="109">
        <v>93560491</v>
      </c>
      <c r="Q1392" s="109">
        <v>93560491</v>
      </c>
      <c r="R1392" s="109">
        <v>0</v>
      </c>
      <c r="S1392" s="107" t="s">
        <v>236</v>
      </c>
      <c r="T1392" s="105">
        <v>1</v>
      </c>
      <c r="U1392" s="107">
        <v>0</v>
      </c>
      <c r="V1392" s="107">
        <v>0</v>
      </c>
      <c r="W1392" s="107">
        <v>0</v>
      </c>
      <c r="X1392" s="78">
        <v>0</v>
      </c>
      <c r="Y1392" s="78">
        <v>0</v>
      </c>
    </row>
    <row r="1393" spans="1:25" x14ac:dyDescent="0.25">
      <c r="A1393" s="7">
        <v>1383</v>
      </c>
      <c r="B1393" s="8" t="s">
        <v>14751</v>
      </c>
      <c r="C1393" s="78" t="s">
        <v>54</v>
      </c>
      <c r="D1393" s="78">
        <v>0</v>
      </c>
      <c r="E1393" s="107" t="s">
        <v>11637</v>
      </c>
      <c r="F1393" s="108">
        <v>42556</v>
      </c>
      <c r="G1393" s="107" t="s">
        <v>9052</v>
      </c>
      <c r="H1393" s="107" t="s">
        <v>346</v>
      </c>
      <c r="I1393" s="107" t="s">
        <v>232</v>
      </c>
      <c r="J1393" s="107" t="s">
        <v>233</v>
      </c>
      <c r="K1393" s="107" t="s">
        <v>11100</v>
      </c>
      <c r="L1393" s="107" t="s">
        <v>11638</v>
      </c>
      <c r="M1393" s="107" t="s">
        <v>307</v>
      </c>
      <c r="N1393" s="107" t="s">
        <v>1206</v>
      </c>
      <c r="O1393" s="107" t="s">
        <v>255</v>
      </c>
      <c r="P1393" s="109">
        <v>76577411</v>
      </c>
      <c r="Q1393" s="109">
        <v>76577411</v>
      </c>
      <c r="R1393" s="109">
        <v>0</v>
      </c>
      <c r="S1393" s="107" t="s">
        <v>236</v>
      </c>
      <c r="T1393" s="105">
        <v>1</v>
      </c>
      <c r="U1393" s="107">
        <v>0</v>
      </c>
      <c r="V1393" s="107">
        <v>0</v>
      </c>
      <c r="W1393" s="107">
        <v>0</v>
      </c>
      <c r="X1393" s="78">
        <v>0</v>
      </c>
      <c r="Y1393" s="78">
        <v>0</v>
      </c>
    </row>
    <row r="1394" spans="1:25" x14ac:dyDescent="0.25">
      <c r="A1394" s="7">
        <v>1384</v>
      </c>
      <c r="B1394" s="8" t="s">
        <v>14752</v>
      </c>
      <c r="C1394" s="78" t="s">
        <v>54</v>
      </c>
      <c r="D1394" s="78">
        <v>0</v>
      </c>
      <c r="E1394" s="107" t="s">
        <v>11639</v>
      </c>
      <c r="F1394" s="108">
        <v>42563</v>
      </c>
      <c r="G1394" s="107" t="s">
        <v>9052</v>
      </c>
      <c r="H1394" s="107" t="s">
        <v>346</v>
      </c>
      <c r="I1394" s="107" t="s">
        <v>232</v>
      </c>
      <c r="J1394" s="107" t="s">
        <v>233</v>
      </c>
      <c r="K1394" s="107" t="s">
        <v>11100</v>
      </c>
      <c r="L1394" s="107" t="s">
        <v>11640</v>
      </c>
      <c r="M1394" s="107" t="s">
        <v>307</v>
      </c>
      <c r="N1394" s="107" t="s">
        <v>1206</v>
      </c>
      <c r="O1394" s="107" t="s">
        <v>255</v>
      </c>
      <c r="P1394" s="109">
        <v>67685318</v>
      </c>
      <c r="Q1394" s="109">
        <v>67685318</v>
      </c>
      <c r="R1394" s="109">
        <v>0</v>
      </c>
      <c r="S1394" s="107" t="s">
        <v>236</v>
      </c>
      <c r="T1394" s="105">
        <v>1</v>
      </c>
      <c r="U1394" s="107">
        <v>0</v>
      </c>
      <c r="V1394" s="107">
        <v>0</v>
      </c>
      <c r="W1394" s="107">
        <v>0</v>
      </c>
      <c r="X1394" s="78">
        <v>0</v>
      </c>
      <c r="Y1394" s="78">
        <v>0</v>
      </c>
    </row>
    <row r="1395" spans="1:25" x14ac:dyDescent="0.25">
      <c r="A1395" s="7">
        <v>1385</v>
      </c>
      <c r="B1395" s="8" t="s">
        <v>14753</v>
      </c>
      <c r="C1395" s="78" t="s">
        <v>54</v>
      </c>
      <c r="D1395" s="78">
        <v>0</v>
      </c>
      <c r="E1395" s="107" t="s">
        <v>11641</v>
      </c>
      <c r="F1395" s="108">
        <v>43252</v>
      </c>
      <c r="G1395" s="107" t="s">
        <v>9052</v>
      </c>
      <c r="H1395" s="107" t="s">
        <v>346</v>
      </c>
      <c r="I1395" s="107" t="s">
        <v>232</v>
      </c>
      <c r="J1395" s="107" t="s">
        <v>233</v>
      </c>
      <c r="K1395" s="107" t="s">
        <v>11100</v>
      </c>
      <c r="L1395" s="107" t="s">
        <v>11642</v>
      </c>
      <c r="M1395" s="107" t="s">
        <v>242</v>
      </c>
      <c r="N1395" s="107" t="s">
        <v>506</v>
      </c>
      <c r="O1395" s="107" t="s">
        <v>255</v>
      </c>
      <c r="P1395" s="109">
        <v>12954717</v>
      </c>
      <c r="Q1395" s="109">
        <v>12954717</v>
      </c>
      <c r="R1395" s="109">
        <v>0</v>
      </c>
      <c r="S1395" s="107" t="s">
        <v>236</v>
      </c>
      <c r="T1395" s="105">
        <v>1</v>
      </c>
      <c r="U1395" s="107">
        <v>0</v>
      </c>
      <c r="V1395" s="107">
        <v>0</v>
      </c>
      <c r="W1395" s="107">
        <v>0</v>
      </c>
      <c r="X1395" s="78">
        <v>0</v>
      </c>
      <c r="Y1395" s="78">
        <v>0</v>
      </c>
    </row>
    <row r="1396" spans="1:25" x14ac:dyDescent="0.25">
      <c r="A1396" s="7">
        <v>1386</v>
      </c>
      <c r="B1396" s="8" t="s">
        <v>14754</v>
      </c>
      <c r="C1396" s="78" t="s">
        <v>54</v>
      </c>
      <c r="D1396" s="78">
        <v>0</v>
      </c>
      <c r="E1396" s="107" t="s">
        <v>11643</v>
      </c>
      <c r="F1396" s="108">
        <v>43252</v>
      </c>
      <c r="G1396" s="107" t="s">
        <v>9052</v>
      </c>
      <c r="H1396" s="107" t="s">
        <v>346</v>
      </c>
      <c r="I1396" s="107" t="s">
        <v>232</v>
      </c>
      <c r="J1396" s="107" t="s">
        <v>233</v>
      </c>
      <c r="K1396" s="107" t="s">
        <v>11100</v>
      </c>
      <c r="L1396" s="107" t="s">
        <v>11644</v>
      </c>
      <c r="M1396" s="107" t="s">
        <v>242</v>
      </c>
      <c r="N1396" s="107" t="s">
        <v>506</v>
      </c>
      <c r="O1396" s="107" t="s">
        <v>255</v>
      </c>
      <c r="P1396" s="109">
        <v>141880840</v>
      </c>
      <c r="Q1396" s="109">
        <v>141880840</v>
      </c>
      <c r="R1396" s="109">
        <v>0</v>
      </c>
      <c r="S1396" s="107" t="s">
        <v>236</v>
      </c>
      <c r="T1396" s="105">
        <v>1</v>
      </c>
      <c r="U1396" s="107">
        <v>0</v>
      </c>
      <c r="V1396" s="107">
        <v>0</v>
      </c>
      <c r="W1396" s="107">
        <v>0</v>
      </c>
      <c r="X1396" s="78">
        <v>0</v>
      </c>
      <c r="Y1396" s="78">
        <v>0</v>
      </c>
    </row>
    <row r="1397" spans="1:25" x14ac:dyDescent="0.25">
      <c r="A1397" s="7">
        <v>1387</v>
      </c>
      <c r="B1397" s="8" t="s">
        <v>14755</v>
      </c>
      <c r="C1397" s="78" t="s">
        <v>54</v>
      </c>
      <c r="D1397" s="78">
        <v>0</v>
      </c>
      <c r="E1397" s="107" t="s">
        <v>11645</v>
      </c>
      <c r="F1397" s="108">
        <v>43252</v>
      </c>
      <c r="G1397" s="107" t="s">
        <v>9052</v>
      </c>
      <c r="H1397" s="107" t="s">
        <v>346</v>
      </c>
      <c r="I1397" s="107" t="s">
        <v>232</v>
      </c>
      <c r="J1397" s="107" t="s">
        <v>233</v>
      </c>
      <c r="K1397" s="107" t="s">
        <v>11100</v>
      </c>
      <c r="L1397" s="107" t="s">
        <v>11646</v>
      </c>
      <c r="M1397" s="107" t="s">
        <v>242</v>
      </c>
      <c r="N1397" s="107" t="s">
        <v>506</v>
      </c>
      <c r="O1397" s="107" t="s">
        <v>255</v>
      </c>
      <c r="P1397" s="109">
        <v>255759275</v>
      </c>
      <c r="Q1397" s="109">
        <v>255759275</v>
      </c>
      <c r="R1397" s="109">
        <v>0</v>
      </c>
      <c r="S1397" s="107" t="s">
        <v>236</v>
      </c>
      <c r="T1397" s="105">
        <v>1</v>
      </c>
      <c r="U1397" s="107">
        <v>0</v>
      </c>
      <c r="V1397" s="107">
        <v>0</v>
      </c>
      <c r="W1397" s="107">
        <v>0</v>
      </c>
      <c r="X1397" s="78">
        <v>0</v>
      </c>
      <c r="Y1397" s="78">
        <v>0</v>
      </c>
    </row>
    <row r="1398" spans="1:25" x14ac:dyDescent="0.25">
      <c r="A1398" s="7">
        <v>1388</v>
      </c>
      <c r="B1398" s="8" t="s">
        <v>14756</v>
      </c>
      <c r="C1398" s="78" t="s">
        <v>54</v>
      </c>
      <c r="D1398" s="78">
        <v>0</v>
      </c>
      <c r="E1398" s="107" t="s">
        <v>11647</v>
      </c>
      <c r="F1398" s="108">
        <v>43259</v>
      </c>
      <c r="G1398" s="107" t="s">
        <v>9052</v>
      </c>
      <c r="H1398" s="107" t="s">
        <v>346</v>
      </c>
      <c r="I1398" s="107" t="s">
        <v>232</v>
      </c>
      <c r="J1398" s="107" t="s">
        <v>233</v>
      </c>
      <c r="K1398" s="107" t="s">
        <v>11100</v>
      </c>
      <c r="L1398" s="107" t="s">
        <v>11648</v>
      </c>
      <c r="M1398" s="107" t="s">
        <v>307</v>
      </c>
      <c r="N1398" s="107" t="s">
        <v>1206</v>
      </c>
      <c r="O1398" s="107" t="s">
        <v>255</v>
      </c>
      <c r="P1398" s="109">
        <v>122256756</v>
      </c>
      <c r="Q1398" s="109">
        <v>122256756</v>
      </c>
      <c r="R1398" s="109">
        <v>0</v>
      </c>
      <c r="S1398" s="107" t="s">
        <v>236</v>
      </c>
      <c r="T1398" s="105">
        <v>1</v>
      </c>
      <c r="U1398" s="107">
        <v>0</v>
      </c>
      <c r="V1398" s="107">
        <v>0</v>
      </c>
      <c r="W1398" s="107">
        <v>0</v>
      </c>
      <c r="X1398" s="78">
        <v>0</v>
      </c>
      <c r="Y1398" s="78">
        <v>0</v>
      </c>
    </row>
    <row r="1399" spans="1:25" x14ac:dyDescent="0.25">
      <c r="A1399" s="7">
        <v>1389</v>
      </c>
      <c r="B1399" s="8" t="s">
        <v>14757</v>
      </c>
      <c r="C1399" s="78" t="s">
        <v>54</v>
      </c>
      <c r="D1399" s="78">
        <v>0</v>
      </c>
      <c r="E1399" s="107" t="s">
        <v>11649</v>
      </c>
      <c r="F1399" s="108">
        <v>43259</v>
      </c>
      <c r="G1399" s="107" t="s">
        <v>9052</v>
      </c>
      <c r="H1399" s="107" t="s">
        <v>346</v>
      </c>
      <c r="I1399" s="107" t="s">
        <v>232</v>
      </c>
      <c r="J1399" s="107" t="s">
        <v>233</v>
      </c>
      <c r="K1399" s="107" t="s">
        <v>11100</v>
      </c>
      <c r="L1399" s="107" t="s">
        <v>11650</v>
      </c>
      <c r="M1399" s="107" t="s">
        <v>307</v>
      </c>
      <c r="N1399" s="107" t="s">
        <v>1206</v>
      </c>
      <c r="O1399" s="107" t="s">
        <v>255</v>
      </c>
      <c r="P1399" s="109">
        <v>141533580</v>
      </c>
      <c r="Q1399" s="109">
        <v>141533580</v>
      </c>
      <c r="R1399" s="109">
        <v>0</v>
      </c>
      <c r="S1399" s="107" t="s">
        <v>236</v>
      </c>
      <c r="T1399" s="105">
        <v>1</v>
      </c>
      <c r="U1399" s="107">
        <v>0</v>
      </c>
      <c r="V1399" s="107">
        <v>0</v>
      </c>
      <c r="W1399" s="107">
        <v>0</v>
      </c>
      <c r="X1399" s="78">
        <v>0</v>
      </c>
      <c r="Y1399" s="78">
        <v>0</v>
      </c>
    </row>
    <row r="1400" spans="1:25" x14ac:dyDescent="0.25">
      <c r="A1400" s="7">
        <v>1390</v>
      </c>
      <c r="B1400" s="8" t="s">
        <v>14758</v>
      </c>
      <c r="C1400" s="78" t="s">
        <v>54</v>
      </c>
      <c r="D1400" s="78">
        <v>0</v>
      </c>
      <c r="E1400" s="107" t="s">
        <v>11651</v>
      </c>
      <c r="F1400" s="108">
        <v>43259</v>
      </c>
      <c r="G1400" s="107" t="s">
        <v>9052</v>
      </c>
      <c r="H1400" s="107" t="s">
        <v>346</v>
      </c>
      <c r="I1400" s="107" t="s">
        <v>232</v>
      </c>
      <c r="J1400" s="107" t="s">
        <v>233</v>
      </c>
      <c r="K1400" s="107" t="s">
        <v>11100</v>
      </c>
      <c r="L1400" s="107" t="s">
        <v>11652</v>
      </c>
      <c r="M1400" s="107" t="s">
        <v>307</v>
      </c>
      <c r="N1400" s="107" t="s">
        <v>1206</v>
      </c>
      <c r="O1400" s="107" t="s">
        <v>255</v>
      </c>
      <c r="P1400" s="109">
        <v>12907280</v>
      </c>
      <c r="Q1400" s="109">
        <v>12907280</v>
      </c>
      <c r="R1400" s="109">
        <v>0</v>
      </c>
      <c r="S1400" s="107" t="s">
        <v>236</v>
      </c>
      <c r="T1400" s="105">
        <v>1</v>
      </c>
      <c r="U1400" s="107">
        <v>0</v>
      </c>
      <c r="V1400" s="107">
        <v>0</v>
      </c>
      <c r="W1400" s="107">
        <v>0</v>
      </c>
      <c r="X1400" s="78">
        <v>0</v>
      </c>
      <c r="Y1400" s="78">
        <v>0</v>
      </c>
    </row>
    <row r="1401" spans="1:25" x14ac:dyDescent="0.25">
      <c r="A1401" s="7">
        <v>1391</v>
      </c>
      <c r="B1401" s="8" t="s">
        <v>14759</v>
      </c>
      <c r="C1401" s="78" t="s">
        <v>54</v>
      </c>
      <c r="D1401" s="78">
        <v>0</v>
      </c>
      <c r="E1401" s="107" t="s">
        <v>11653</v>
      </c>
      <c r="F1401" s="108">
        <v>43383</v>
      </c>
      <c r="G1401" s="107" t="s">
        <v>9052</v>
      </c>
      <c r="H1401" s="107" t="s">
        <v>346</v>
      </c>
      <c r="I1401" s="107" t="s">
        <v>232</v>
      </c>
      <c r="J1401" s="107" t="s">
        <v>233</v>
      </c>
      <c r="K1401" s="107" t="s">
        <v>11100</v>
      </c>
      <c r="L1401" s="107" t="s">
        <v>11318</v>
      </c>
      <c r="M1401" s="107" t="s">
        <v>307</v>
      </c>
      <c r="N1401" s="107" t="s">
        <v>1206</v>
      </c>
      <c r="O1401" s="107" t="s">
        <v>255</v>
      </c>
      <c r="P1401" s="109">
        <v>100461195</v>
      </c>
      <c r="Q1401" s="109">
        <v>100461195</v>
      </c>
      <c r="R1401" s="109">
        <v>0</v>
      </c>
      <c r="S1401" s="107" t="s">
        <v>236</v>
      </c>
      <c r="T1401" s="105">
        <v>1</v>
      </c>
      <c r="U1401" s="107">
        <v>0</v>
      </c>
      <c r="V1401" s="107">
        <v>0</v>
      </c>
      <c r="W1401" s="107">
        <v>0</v>
      </c>
      <c r="X1401" s="78">
        <v>0</v>
      </c>
      <c r="Y1401" s="78">
        <v>0</v>
      </c>
    </row>
    <row r="1402" spans="1:25" x14ac:dyDescent="0.25">
      <c r="A1402" s="7">
        <v>1392</v>
      </c>
      <c r="B1402" s="8" t="s">
        <v>14760</v>
      </c>
      <c r="C1402" s="78" t="s">
        <v>54</v>
      </c>
      <c r="D1402" s="78">
        <v>0</v>
      </c>
      <c r="E1402" s="107" t="s">
        <v>11654</v>
      </c>
      <c r="F1402" s="108">
        <v>43300</v>
      </c>
      <c r="G1402" s="107" t="s">
        <v>9052</v>
      </c>
      <c r="H1402" s="107" t="s">
        <v>346</v>
      </c>
      <c r="I1402" s="107" t="s">
        <v>232</v>
      </c>
      <c r="J1402" s="107" t="s">
        <v>233</v>
      </c>
      <c r="K1402" s="107" t="s">
        <v>11100</v>
      </c>
      <c r="L1402" s="107" t="s">
        <v>11655</v>
      </c>
      <c r="M1402" s="107" t="s">
        <v>242</v>
      </c>
      <c r="N1402" s="107" t="s">
        <v>506</v>
      </c>
      <c r="O1402" s="107" t="s">
        <v>255</v>
      </c>
      <c r="P1402" s="109">
        <v>63750614</v>
      </c>
      <c r="Q1402" s="109">
        <v>63750614</v>
      </c>
      <c r="R1402" s="109">
        <v>0</v>
      </c>
      <c r="S1402" s="107" t="s">
        <v>236</v>
      </c>
      <c r="T1402" s="105">
        <v>1</v>
      </c>
      <c r="U1402" s="107">
        <v>0</v>
      </c>
      <c r="V1402" s="107">
        <v>0</v>
      </c>
      <c r="W1402" s="107">
        <v>0</v>
      </c>
      <c r="X1402" s="78">
        <v>0</v>
      </c>
      <c r="Y1402" s="78">
        <v>0</v>
      </c>
    </row>
    <row r="1403" spans="1:25" x14ac:dyDescent="0.25">
      <c r="A1403" s="7">
        <v>1393</v>
      </c>
      <c r="B1403" s="8" t="s">
        <v>14761</v>
      </c>
      <c r="C1403" s="78" t="s">
        <v>54</v>
      </c>
      <c r="D1403" s="78">
        <v>0</v>
      </c>
      <c r="E1403" s="107" t="s">
        <v>11656</v>
      </c>
      <c r="F1403" s="108">
        <v>43284</v>
      </c>
      <c r="G1403" s="107" t="s">
        <v>9052</v>
      </c>
      <c r="H1403" s="107" t="s">
        <v>346</v>
      </c>
      <c r="I1403" s="107" t="s">
        <v>232</v>
      </c>
      <c r="J1403" s="107" t="s">
        <v>233</v>
      </c>
      <c r="K1403" s="107" t="s">
        <v>11100</v>
      </c>
      <c r="L1403" s="107" t="s">
        <v>11657</v>
      </c>
      <c r="M1403" s="107" t="s">
        <v>242</v>
      </c>
      <c r="N1403" s="107" t="s">
        <v>506</v>
      </c>
      <c r="O1403" s="107" t="s">
        <v>255</v>
      </c>
      <c r="P1403" s="109">
        <v>59153316</v>
      </c>
      <c r="Q1403" s="109">
        <v>59153316</v>
      </c>
      <c r="R1403" s="109">
        <v>0</v>
      </c>
      <c r="S1403" s="107" t="s">
        <v>236</v>
      </c>
      <c r="T1403" s="105">
        <v>1</v>
      </c>
      <c r="U1403" s="107">
        <v>0</v>
      </c>
      <c r="V1403" s="107">
        <v>0</v>
      </c>
      <c r="W1403" s="107">
        <v>0</v>
      </c>
      <c r="X1403" s="78">
        <v>0</v>
      </c>
      <c r="Y1403" s="78">
        <v>0</v>
      </c>
    </row>
    <row r="1404" spans="1:25" x14ac:dyDescent="0.25">
      <c r="A1404" s="7">
        <v>1394</v>
      </c>
      <c r="B1404" s="8" t="s">
        <v>14762</v>
      </c>
      <c r="C1404" s="78" t="s">
        <v>54</v>
      </c>
      <c r="D1404" s="78">
        <v>0</v>
      </c>
      <c r="E1404" s="107" t="s">
        <v>11658</v>
      </c>
      <c r="F1404" s="108">
        <v>43284</v>
      </c>
      <c r="G1404" s="107" t="s">
        <v>9052</v>
      </c>
      <c r="H1404" s="107" t="s">
        <v>346</v>
      </c>
      <c r="I1404" s="107" t="s">
        <v>232</v>
      </c>
      <c r="J1404" s="107" t="s">
        <v>233</v>
      </c>
      <c r="K1404" s="107" t="s">
        <v>11100</v>
      </c>
      <c r="L1404" s="107" t="s">
        <v>11659</v>
      </c>
      <c r="M1404" s="107" t="s">
        <v>242</v>
      </c>
      <c r="N1404" s="107" t="s">
        <v>506</v>
      </c>
      <c r="O1404" s="107" t="s">
        <v>255</v>
      </c>
      <c r="P1404" s="109">
        <v>135750766</v>
      </c>
      <c r="Q1404" s="109">
        <v>135750766</v>
      </c>
      <c r="R1404" s="109">
        <v>0</v>
      </c>
      <c r="S1404" s="107" t="s">
        <v>236</v>
      </c>
      <c r="T1404" s="105">
        <v>1</v>
      </c>
      <c r="U1404" s="107">
        <v>0</v>
      </c>
      <c r="V1404" s="107">
        <v>0</v>
      </c>
      <c r="W1404" s="107">
        <v>0</v>
      </c>
      <c r="X1404" s="78">
        <v>0</v>
      </c>
      <c r="Y1404" s="78">
        <v>0</v>
      </c>
    </row>
    <row r="1405" spans="1:25" x14ac:dyDescent="0.25">
      <c r="A1405" s="7">
        <v>1395</v>
      </c>
      <c r="B1405" s="8" t="s">
        <v>14763</v>
      </c>
      <c r="C1405" s="78" t="s">
        <v>54</v>
      </c>
      <c r="D1405" s="78">
        <v>0</v>
      </c>
      <c r="E1405" s="107" t="s">
        <v>11660</v>
      </c>
      <c r="F1405" s="108">
        <v>43259</v>
      </c>
      <c r="G1405" s="107" t="s">
        <v>9052</v>
      </c>
      <c r="H1405" s="107" t="s">
        <v>346</v>
      </c>
      <c r="I1405" s="107" t="s">
        <v>232</v>
      </c>
      <c r="J1405" s="107" t="s">
        <v>233</v>
      </c>
      <c r="K1405" s="107" t="s">
        <v>11100</v>
      </c>
      <c r="L1405" s="107" t="s">
        <v>11661</v>
      </c>
      <c r="M1405" s="107" t="s">
        <v>242</v>
      </c>
      <c r="N1405" s="107" t="s">
        <v>506</v>
      </c>
      <c r="O1405" s="107" t="s">
        <v>255</v>
      </c>
      <c r="P1405" s="109">
        <v>147677009</v>
      </c>
      <c r="Q1405" s="109">
        <v>147677009</v>
      </c>
      <c r="R1405" s="109">
        <v>0</v>
      </c>
      <c r="S1405" s="107" t="s">
        <v>236</v>
      </c>
      <c r="T1405" s="105">
        <v>1</v>
      </c>
      <c r="U1405" s="107">
        <v>0</v>
      </c>
      <c r="V1405" s="107">
        <v>0</v>
      </c>
      <c r="W1405" s="107">
        <v>0</v>
      </c>
      <c r="X1405" s="78">
        <v>0</v>
      </c>
      <c r="Y1405" s="78">
        <v>0</v>
      </c>
    </row>
    <row r="1406" spans="1:25" x14ac:dyDescent="0.25">
      <c r="A1406" s="7">
        <v>1396</v>
      </c>
      <c r="B1406" s="8" t="s">
        <v>14764</v>
      </c>
      <c r="C1406" s="78" t="s">
        <v>54</v>
      </c>
      <c r="D1406" s="78">
        <v>0</v>
      </c>
      <c r="E1406" s="107" t="s">
        <v>11662</v>
      </c>
      <c r="F1406" s="108">
        <v>43272</v>
      </c>
      <c r="G1406" s="107" t="s">
        <v>9052</v>
      </c>
      <c r="H1406" s="107" t="s">
        <v>346</v>
      </c>
      <c r="I1406" s="107" t="s">
        <v>232</v>
      </c>
      <c r="J1406" s="107" t="s">
        <v>233</v>
      </c>
      <c r="K1406" s="107" t="s">
        <v>11100</v>
      </c>
      <c r="L1406" s="107" t="s">
        <v>11663</v>
      </c>
      <c r="M1406" s="107" t="s">
        <v>307</v>
      </c>
      <c r="N1406" s="107" t="s">
        <v>1206</v>
      </c>
      <c r="O1406" s="107" t="s">
        <v>255</v>
      </c>
      <c r="P1406" s="109">
        <v>35004337</v>
      </c>
      <c r="Q1406" s="109">
        <v>35004337</v>
      </c>
      <c r="R1406" s="109">
        <v>0</v>
      </c>
      <c r="S1406" s="107" t="s">
        <v>236</v>
      </c>
      <c r="T1406" s="105">
        <v>1</v>
      </c>
      <c r="U1406" s="107">
        <v>0</v>
      </c>
      <c r="V1406" s="107">
        <v>0</v>
      </c>
      <c r="W1406" s="107">
        <v>0</v>
      </c>
      <c r="X1406" s="78">
        <v>0</v>
      </c>
      <c r="Y1406" s="78">
        <v>0</v>
      </c>
    </row>
    <row r="1407" spans="1:25" x14ac:dyDescent="0.25">
      <c r="A1407" s="7">
        <v>1397</v>
      </c>
      <c r="B1407" s="8" t="s">
        <v>14765</v>
      </c>
      <c r="C1407" s="78" t="s">
        <v>54</v>
      </c>
      <c r="D1407" s="78">
        <v>0</v>
      </c>
      <c r="E1407" s="107" t="s">
        <v>11664</v>
      </c>
      <c r="F1407" s="108">
        <v>43304</v>
      </c>
      <c r="G1407" s="107" t="s">
        <v>9052</v>
      </c>
      <c r="H1407" s="107" t="s">
        <v>346</v>
      </c>
      <c r="I1407" s="107" t="s">
        <v>232</v>
      </c>
      <c r="J1407" s="107" t="s">
        <v>233</v>
      </c>
      <c r="K1407" s="107" t="s">
        <v>11100</v>
      </c>
      <c r="L1407" s="107" t="s">
        <v>11665</v>
      </c>
      <c r="M1407" s="107" t="s">
        <v>242</v>
      </c>
      <c r="N1407" s="107" t="s">
        <v>506</v>
      </c>
      <c r="O1407" s="107" t="s">
        <v>255</v>
      </c>
      <c r="P1407" s="109">
        <v>117284073</v>
      </c>
      <c r="Q1407" s="109">
        <v>117284073</v>
      </c>
      <c r="R1407" s="109">
        <v>0</v>
      </c>
      <c r="S1407" s="107" t="s">
        <v>236</v>
      </c>
      <c r="T1407" s="105">
        <v>1</v>
      </c>
      <c r="U1407" s="107">
        <v>0</v>
      </c>
      <c r="V1407" s="107">
        <v>0</v>
      </c>
      <c r="W1407" s="107">
        <v>0</v>
      </c>
      <c r="X1407" s="78">
        <v>0</v>
      </c>
      <c r="Y1407" s="78">
        <v>0</v>
      </c>
    </row>
    <row r="1408" spans="1:25" x14ac:dyDescent="0.25">
      <c r="A1408" s="7">
        <v>1398</v>
      </c>
      <c r="B1408" s="8" t="s">
        <v>14766</v>
      </c>
      <c r="C1408" s="78" t="s">
        <v>54</v>
      </c>
      <c r="D1408" s="78">
        <v>0</v>
      </c>
      <c r="E1408" s="107" t="s">
        <v>11666</v>
      </c>
      <c r="F1408" s="108">
        <v>43299</v>
      </c>
      <c r="G1408" s="107" t="s">
        <v>9052</v>
      </c>
      <c r="H1408" s="107" t="s">
        <v>346</v>
      </c>
      <c r="I1408" s="107" t="s">
        <v>232</v>
      </c>
      <c r="J1408" s="107" t="s">
        <v>233</v>
      </c>
      <c r="K1408" s="107" t="s">
        <v>11100</v>
      </c>
      <c r="L1408" s="107" t="s">
        <v>11667</v>
      </c>
      <c r="M1408" s="107" t="s">
        <v>307</v>
      </c>
      <c r="N1408" s="107" t="s">
        <v>1206</v>
      </c>
      <c r="O1408" s="107" t="s">
        <v>255</v>
      </c>
      <c r="P1408" s="109">
        <v>65405142</v>
      </c>
      <c r="Q1408" s="109">
        <v>65405142</v>
      </c>
      <c r="R1408" s="109">
        <v>0</v>
      </c>
      <c r="S1408" s="107" t="s">
        <v>236</v>
      </c>
      <c r="T1408" s="105">
        <v>1</v>
      </c>
      <c r="U1408" s="107">
        <v>0</v>
      </c>
      <c r="V1408" s="107">
        <v>0</v>
      </c>
      <c r="W1408" s="107">
        <v>0</v>
      </c>
      <c r="X1408" s="78">
        <v>0</v>
      </c>
      <c r="Y1408" s="78">
        <v>0</v>
      </c>
    </row>
    <row r="1409" spans="1:25" x14ac:dyDescent="0.25">
      <c r="A1409" s="7">
        <v>1399</v>
      </c>
      <c r="B1409" s="8" t="s">
        <v>14767</v>
      </c>
      <c r="C1409" s="78" t="s">
        <v>54</v>
      </c>
      <c r="D1409" s="78">
        <v>0</v>
      </c>
      <c r="E1409" s="107" t="s">
        <v>11668</v>
      </c>
      <c r="F1409" s="108">
        <v>43299</v>
      </c>
      <c r="G1409" s="107" t="s">
        <v>9052</v>
      </c>
      <c r="H1409" s="107" t="s">
        <v>346</v>
      </c>
      <c r="I1409" s="107" t="s">
        <v>232</v>
      </c>
      <c r="J1409" s="107" t="s">
        <v>233</v>
      </c>
      <c r="K1409" s="107" t="s">
        <v>11100</v>
      </c>
      <c r="L1409" s="107" t="s">
        <v>11669</v>
      </c>
      <c r="M1409" s="107" t="s">
        <v>307</v>
      </c>
      <c r="N1409" s="107" t="s">
        <v>1206</v>
      </c>
      <c r="O1409" s="107" t="s">
        <v>255</v>
      </c>
      <c r="P1409" s="109">
        <v>98796890</v>
      </c>
      <c r="Q1409" s="109">
        <v>98796890</v>
      </c>
      <c r="R1409" s="109">
        <v>0</v>
      </c>
      <c r="S1409" s="107" t="s">
        <v>236</v>
      </c>
      <c r="T1409" s="105">
        <v>1</v>
      </c>
      <c r="U1409" s="107">
        <v>0</v>
      </c>
      <c r="V1409" s="107">
        <v>0</v>
      </c>
      <c r="W1409" s="107">
        <v>0</v>
      </c>
      <c r="X1409" s="78">
        <v>0</v>
      </c>
      <c r="Y1409" s="78">
        <v>0</v>
      </c>
    </row>
    <row r="1410" spans="1:25" x14ac:dyDescent="0.25">
      <c r="A1410" s="7">
        <v>1400</v>
      </c>
      <c r="B1410" s="8" t="s">
        <v>14768</v>
      </c>
      <c r="C1410" s="78" t="s">
        <v>54</v>
      </c>
      <c r="D1410" s="78">
        <v>0</v>
      </c>
      <c r="E1410" s="107" t="s">
        <v>11670</v>
      </c>
      <c r="F1410" s="108">
        <v>43299</v>
      </c>
      <c r="G1410" s="107" t="s">
        <v>9052</v>
      </c>
      <c r="H1410" s="107" t="s">
        <v>346</v>
      </c>
      <c r="I1410" s="107" t="s">
        <v>232</v>
      </c>
      <c r="J1410" s="107" t="s">
        <v>233</v>
      </c>
      <c r="K1410" s="107" t="s">
        <v>11100</v>
      </c>
      <c r="L1410" s="107" t="s">
        <v>11671</v>
      </c>
      <c r="M1410" s="107" t="s">
        <v>307</v>
      </c>
      <c r="N1410" s="107" t="s">
        <v>1206</v>
      </c>
      <c r="O1410" s="107" t="s">
        <v>255</v>
      </c>
      <c r="P1410" s="109">
        <v>125669203</v>
      </c>
      <c r="Q1410" s="109">
        <v>125669203</v>
      </c>
      <c r="R1410" s="109">
        <v>0</v>
      </c>
      <c r="S1410" s="107" t="s">
        <v>236</v>
      </c>
      <c r="T1410" s="105">
        <v>1</v>
      </c>
      <c r="U1410" s="107">
        <v>0</v>
      </c>
      <c r="V1410" s="107">
        <v>0</v>
      </c>
      <c r="W1410" s="107">
        <v>0</v>
      </c>
      <c r="X1410" s="78">
        <v>0</v>
      </c>
      <c r="Y1410" s="78">
        <v>0</v>
      </c>
    </row>
    <row r="1411" spans="1:25" x14ac:dyDescent="0.25">
      <c r="A1411" s="7">
        <v>1401</v>
      </c>
      <c r="B1411" s="8" t="s">
        <v>14769</v>
      </c>
      <c r="C1411" s="78" t="s">
        <v>54</v>
      </c>
      <c r="D1411" s="78">
        <v>0</v>
      </c>
      <c r="E1411" s="107" t="s">
        <v>11672</v>
      </c>
      <c r="F1411" s="108">
        <v>43304</v>
      </c>
      <c r="G1411" s="107" t="s">
        <v>9052</v>
      </c>
      <c r="H1411" s="107" t="s">
        <v>346</v>
      </c>
      <c r="I1411" s="107" t="s">
        <v>232</v>
      </c>
      <c r="J1411" s="107" t="s">
        <v>233</v>
      </c>
      <c r="K1411" s="107" t="s">
        <v>11100</v>
      </c>
      <c r="L1411" s="107" t="s">
        <v>11673</v>
      </c>
      <c r="M1411" s="107" t="s">
        <v>307</v>
      </c>
      <c r="N1411" s="107" t="s">
        <v>1206</v>
      </c>
      <c r="O1411" s="107" t="s">
        <v>255</v>
      </c>
      <c r="P1411" s="109">
        <v>310567001</v>
      </c>
      <c r="Q1411" s="109">
        <v>310567001</v>
      </c>
      <c r="R1411" s="109">
        <v>0</v>
      </c>
      <c r="S1411" s="107" t="s">
        <v>236</v>
      </c>
      <c r="T1411" s="105">
        <v>1</v>
      </c>
      <c r="U1411" s="107">
        <v>0</v>
      </c>
      <c r="V1411" s="107">
        <v>0</v>
      </c>
      <c r="W1411" s="107">
        <v>0</v>
      </c>
      <c r="X1411" s="78">
        <v>0</v>
      </c>
      <c r="Y1411" s="78">
        <v>0</v>
      </c>
    </row>
    <row r="1412" spans="1:25" x14ac:dyDescent="0.25">
      <c r="A1412" s="7">
        <v>1402</v>
      </c>
      <c r="B1412" s="8" t="s">
        <v>14770</v>
      </c>
      <c r="C1412" s="78" t="s">
        <v>54</v>
      </c>
      <c r="D1412" s="78">
        <v>0</v>
      </c>
      <c r="E1412" s="107" t="s">
        <v>11674</v>
      </c>
      <c r="F1412" s="108">
        <v>43326</v>
      </c>
      <c r="G1412" s="107" t="s">
        <v>9052</v>
      </c>
      <c r="H1412" s="107" t="s">
        <v>346</v>
      </c>
      <c r="I1412" s="107" t="s">
        <v>232</v>
      </c>
      <c r="J1412" s="107" t="s">
        <v>233</v>
      </c>
      <c r="K1412" s="107" t="s">
        <v>11100</v>
      </c>
      <c r="L1412" s="107" t="s">
        <v>11675</v>
      </c>
      <c r="M1412" s="107" t="s">
        <v>307</v>
      </c>
      <c r="N1412" s="107" t="s">
        <v>1206</v>
      </c>
      <c r="O1412" s="107" t="s">
        <v>255</v>
      </c>
      <c r="P1412" s="109">
        <v>54225299</v>
      </c>
      <c r="Q1412" s="109">
        <v>54225299</v>
      </c>
      <c r="R1412" s="109">
        <v>0</v>
      </c>
      <c r="S1412" s="107" t="s">
        <v>236</v>
      </c>
      <c r="T1412" s="105">
        <v>1</v>
      </c>
      <c r="U1412" s="107">
        <v>0</v>
      </c>
      <c r="V1412" s="107">
        <v>0</v>
      </c>
      <c r="W1412" s="107">
        <v>0</v>
      </c>
      <c r="X1412" s="78">
        <v>0</v>
      </c>
      <c r="Y1412" s="78">
        <v>0</v>
      </c>
    </row>
    <row r="1413" spans="1:25" x14ac:dyDescent="0.25">
      <c r="A1413" s="7">
        <v>1403</v>
      </c>
      <c r="B1413" s="8" t="s">
        <v>14771</v>
      </c>
      <c r="C1413" s="78" t="s">
        <v>54</v>
      </c>
      <c r="D1413" s="78">
        <v>0</v>
      </c>
      <c r="E1413" s="107" t="s">
        <v>11676</v>
      </c>
      <c r="F1413" s="108">
        <v>43304</v>
      </c>
      <c r="G1413" s="107" t="s">
        <v>9052</v>
      </c>
      <c r="H1413" s="107" t="s">
        <v>346</v>
      </c>
      <c r="I1413" s="107" t="s">
        <v>232</v>
      </c>
      <c r="J1413" s="107" t="s">
        <v>233</v>
      </c>
      <c r="K1413" s="107" t="s">
        <v>11100</v>
      </c>
      <c r="L1413" s="107" t="s">
        <v>11677</v>
      </c>
      <c r="M1413" s="107" t="s">
        <v>307</v>
      </c>
      <c r="N1413" s="107" t="s">
        <v>1206</v>
      </c>
      <c r="O1413" s="107" t="s">
        <v>255</v>
      </c>
      <c r="P1413" s="109">
        <v>216219473</v>
      </c>
      <c r="Q1413" s="109">
        <v>216219473</v>
      </c>
      <c r="R1413" s="109">
        <v>0</v>
      </c>
      <c r="S1413" s="107" t="s">
        <v>236</v>
      </c>
      <c r="T1413" s="105">
        <v>1</v>
      </c>
      <c r="U1413" s="107">
        <v>0</v>
      </c>
      <c r="V1413" s="107">
        <v>0</v>
      </c>
      <c r="W1413" s="107">
        <v>0</v>
      </c>
      <c r="X1413" s="78">
        <v>0</v>
      </c>
      <c r="Y1413" s="78">
        <v>0</v>
      </c>
    </row>
    <row r="1414" spans="1:25" x14ac:dyDescent="0.25">
      <c r="A1414" s="7">
        <v>1404</v>
      </c>
      <c r="B1414" s="8" t="s">
        <v>14772</v>
      </c>
      <c r="C1414" s="78" t="s">
        <v>54</v>
      </c>
      <c r="D1414" s="78">
        <v>0</v>
      </c>
      <c r="E1414" s="107" t="s">
        <v>11678</v>
      </c>
      <c r="F1414" s="108">
        <v>43290</v>
      </c>
      <c r="G1414" s="107" t="s">
        <v>9052</v>
      </c>
      <c r="H1414" s="107" t="s">
        <v>364</v>
      </c>
      <c r="I1414" s="107" t="s">
        <v>232</v>
      </c>
      <c r="J1414" s="107" t="s">
        <v>233</v>
      </c>
      <c r="K1414" s="107" t="s">
        <v>11100</v>
      </c>
      <c r="L1414" s="107" t="s">
        <v>11679</v>
      </c>
      <c r="M1414" s="107" t="s">
        <v>307</v>
      </c>
      <c r="N1414" s="107" t="s">
        <v>1206</v>
      </c>
      <c r="O1414" s="107" t="s">
        <v>255</v>
      </c>
      <c r="P1414" s="109">
        <v>310567001</v>
      </c>
      <c r="Q1414" s="109">
        <v>310567001</v>
      </c>
      <c r="R1414" s="109">
        <v>0</v>
      </c>
      <c r="S1414" s="107" t="s">
        <v>236</v>
      </c>
      <c r="T1414" s="105">
        <v>1</v>
      </c>
      <c r="U1414" s="107">
        <v>0</v>
      </c>
      <c r="V1414" s="107">
        <v>0</v>
      </c>
      <c r="W1414" s="107">
        <v>0</v>
      </c>
      <c r="X1414" s="78">
        <v>0</v>
      </c>
      <c r="Y1414" s="78">
        <v>0</v>
      </c>
    </row>
    <row r="1415" spans="1:25" x14ac:dyDescent="0.25">
      <c r="A1415" s="7">
        <v>1405</v>
      </c>
      <c r="B1415" s="8" t="s">
        <v>14773</v>
      </c>
      <c r="C1415" s="78" t="s">
        <v>54</v>
      </c>
      <c r="D1415" s="78">
        <v>0</v>
      </c>
      <c r="E1415" s="107" t="s">
        <v>11680</v>
      </c>
      <c r="F1415" s="108">
        <v>43321</v>
      </c>
      <c r="G1415" s="107" t="s">
        <v>9052</v>
      </c>
      <c r="H1415" s="107" t="s">
        <v>346</v>
      </c>
      <c r="I1415" s="107" t="s">
        <v>232</v>
      </c>
      <c r="J1415" s="107" t="s">
        <v>233</v>
      </c>
      <c r="K1415" s="107" t="s">
        <v>11100</v>
      </c>
      <c r="L1415" s="107" t="s">
        <v>11681</v>
      </c>
      <c r="M1415" s="107" t="s">
        <v>307</v>
      </c>
      <c r="N1415" s="107" t="s">
        <v>1206</v>
      </c>
      <c r="O1415" s="107" t="s">
        <v>244</v>
      </c>
      <c r="P1415" s="109">
        <v>16699578</v>
      </c>
      <c r="Q1415" s="109">
        <v>16699578</v>
      </c>
      <c r="R1415" s="109">
        <v>0</v>
      </c>
      <c r="S1415" s="107" t="s">
        <v>236</v>
      </c>
      <c r="T1415" s="105">
        <v>1</v>
      </c>
      <c r="U1415" s="107">
        <v>0</v>
      </c>
      <c r="V1415" s="107">
        <v>0</v>
      </c>
      <c r="W1415" s="107">
        <v>0</v>
      </c>
      <c r="X1415" s="78">
        <v>0</v>
      </c>
      <c r="Y1415" s="78">
        <v>0</v>
      </c>
    </row>
    <row r="1416" spans="1:25" x14ac:dyDescent="0.25">
      <c r="A1416" s="7">
        <v>1406</v>
      </c>
      <c r="B1416" s="8" t="s">
        <v>14774</v>
      </c>
      <c r="C1416" s="78" t="s">
        <v>54</v>
      </c>
      <c r="D1416" s="78">
        <v>0</v>
      </c>
      <c r="E1416" s="107" t="s">
        <v>11682</v>
      </c>
      <c r="F1416" s="108">
        <v>43325</v>
      </c>
      <c r="G1416" s="107" t="s">
        <v>9052</v>
      </c>
      <c r="H1416" s="107" t="s">
        <v>346</v>
      </c>
      <c r="I1416" s="107" t="s">
        <v>232</v>
      </c>
      <c r="J1416" s="107" t="s">
        <v>233</v>
      </c>
      <c r="K1416" s="107" t="s">
        <v>11100</v>
      </c>
      <c r="L1416" s="107" t="s">
        <v>11683</v>
      </c>
      <c r="M1416" s="107" t="s">
        <v>307</v>
      </c>
      <c r="N1416" s="107" t="s">
        <v>1206</v>
      </c>
      <c r="O1416" s="107" t="s">
        <v>244</v>
      </c>
      <c r="P1416" s="109">
        <v>10157912</v>
      </c>
      <c r="Q1416" s="109">
        <v>10157912</v>
      </c>
      <c r="R1416" s="109">
        <v>0</v>
      </c>
      <c r="S1416" s="107" t="s">
        <v>236</v>
      </c>
      <c r="T1416" s="105">
        <v>1</v>
      </c>
      <c r="U1416" s="107">
        <v>0</v>
      </c>
      <c r="V1416" s="107">
        <v>0</v>
      </c>
      <c r="W1416" s="107">
        <v>0</v>
      </c>
      <c r="X1416" s="78">
        <v>0</v>
      </c>
      <c r="Y1416" s="78">
        <v>0</v>
      </c>
    </row>
    <row r="1417" spans="1:25" x14ac:dyDescent="0.25">
      <c r="A1417" s="7">
        <v>1407</v>
      </c>
      <c r="B1417" s="8" t="s">
        <v>14775</v>
      </c>
      <c r="C1417" s="78" t="s">
        <v>54</v>
      </c>
      <c r="D1417" s="78">
        <v>0</v>
      </c>
      <c r="E1417" s="107" t="s">
        <v>11684</v>
      </c>
      <c r="F1417" s="108">
        <v>42088</v>
      </c>
      <c r="G1417" s="107" t="s">
        <v>9052</v>
      </c>
      <c r="H1417" s="107" t="s">
        <v>364</v>
      </c>
      <c r="I1417" s="107" t="s">
        <v>232</v>
      </c>
      <c r="J1417" s="107" t="s">
        <v>233</v>
      </c>
      <c r="K1417" s="107" t="s">
        <v>11100</v>
      </c>
      <c r="L1417" s="107" t="s">
        <v>11685</v>
      </c>
      <c r="M1417" s="107" t="s">
        <v>307</v>
      </c>
      <c r="N1417" s="107" t="s">
        <v>1206</v>
      </c>
      <c r="O1417" s="107" t="s">
        <v>255</v>
      </c>
      <c r="P1417" s="109">
        <v>291058268</v>
      </c>
      <c r="Q1417" s="109">
        <v>291058268</v>
      </c>
      <c r="R1417" s="109">
        <v>319065998</v>
      </c>
      <c r="S1417" s="107" t="s">
        <v>236</v>
      </c>
      <c r="T1417" s="105">
        <v>1</v>
      </c>
      <c r="U1417" s="107">
        <v>0</v>
      </c>
      <c r="V1417" s="107">
        <v>0</v>
      </c>
      <c r="W1417" s="107">
        <v>0</v>
      </c>
      <c r="X1417" s="78">
        <v>0</v>
      </c>
      <c r="Y1417" s="78">
        <v>0</v>
      </c>
    </row>
    <row r="1418" spans="1:25" x14ac:dyDescent="0.25">
      <c r="A1418" s="7">
        <v>1408</v>
      </c>
      <c r="B1418" s="8" t="s">
        <v>14776</v>
      </c>
      <c r="C1418" s="78" t="s">
        <v>54</v>
      </c>
      <c r="D1418" s="78">
        <v>0</v>
      </c>
      <c r="E1418" s="107" t="s">
        <v>11686</v>
      </c>
      <c r="F1418" s="108">
        <v>41102</v>
      </c>
      <c r="G1418" s="107" t="s">
        <v>9052</v>
      </c>
      <c r="H1418" s="107" t="s">
        <v>346</v>
      </c>
      <c r="I1418" s="107" t="s">
        <v>232</v>
      </c>
      <c r="J1418" s="107" t="s">
        <v>233</v>
      </c>
      <c r="K1418" s="107" t="s">
        <v>11100</v>
      </c>
      <c r="L1418" s="107" t="s">
        <v>11687</v>
      </c>
      <c r="M1418" s="107" t="s">
        <v>307</v>
      </c>
      <c r="N1418" s="107" t="s">
        <v>1206</v>
      </c>
      <c r="O1418" s="107" t="s">
        <v>255</v>
      </c>
      <c r="P1418" s="109">
        <v>2345789</v>
      </c>
      <c r="Q1418" s="109">
        <v>2345789</v>
      </c>
      <c r="R1418" s="109">
        <v>0</v>
      </c>
      <c r="S1418" s="107" t="s">
        <v>236</v>
      </c>
      <c r="T1418" s="105">
        <v>1</v>
      </c>
      <c r="U1418" s="107">
        <v>0</v>
      </c>
      <c r="V1418" s="107">
        <v>0</v>
      </c>
      <c r="W1418" s="107">
        <v>0</v>
      </c>
      <c r="X1418" s="78">
        <v>0</v>
      </c>
      <c r="Y1418" s="78">
        <v>0</v>
      </c>
    </row>
    <row r="1419" spans="1:25" x14ac:dyDescent="0.25">
      <c r="A1419" s="7">
        <v>1409</v>
      </c>
      <c r="B1419" s="8" t="s">
        <v>14777</v>
      </c>
      <c r="C1419" s="78" t="s">
        <v>54</v>
      </c>
      <c r="D1419" s="78">
        <v>0</v>
      </c>
      <c r="E1419" s="107" t="s">
        <v>11688</v>
      </c>
      <c r="F1419" s="108">
        <v>42338</v>
      </c>
      <c r="G1419" s="107" t="s">
        <v>9052</v>
      </c>
      <c r="H1419" s="107" t="s">
        <v>364</v>
      </c>
      <c r="I1419" s="107" t="s">
        <v>232</v>
      </c>
      <c r="J1419" s="107" t="s">
        <v>233</v>
      </c>
      <c r="K1419" s="107" t="s">
        <v>11100</v>
      </c>
      <c r="L1419" s="107" t="s">
        <v>11689</v>
      </c>
      <c r="M1419" s="107" t="s">
        <v>307</v>
      </c>
      <c r="N1419" s="107" t="s">
        <v>1206</v>
      </c>
      <c r="O1419" s="107" t="s">
        <v>255</v>
      </c>
      <c r="P1419" s="109">
        <v>1792400</v>
      </c>
      <c r="Q1419" s="109">
        <v>1792400</v>
      </c>
      <c r="R1419" s="109">
        <v>1906224</v>
      </c>
      <c r="S1419" s="107" t="s">
        <v>236</v>
      </c>
      <c r="T1419" s="105">
        <v>1</v>
      </c>
      <c r="U1419" s="107">
        <v>0</v>
      </c>
      <c r="V1419" s="107">
        <v>0</v>
      </c>
      <c r="W1419" s="107">
        <v>0</v>
      </c>
      <c r="X1419" s="78">
        <v>0</v>
      </c>
      <c r="Y1419" s="78">
        <v>0</v>
      </c>
    </row>
    <row r="1420" spans="1:25" x14ac:dyDescent="0.25">
      <c r="A1420" s="7">
        <v>1410</v>
      </c>
      <c r="B1420" s="8" t="s">
        <v>14778</v>
      </c>
      <c r="C1420" s="78" t="s">
        <v>54</v>
      </c>
      <c r="D1420" s="78">
        <v>0</v>
      </c>
      <c r="E1420" s="107" t="s">
        <v>11690</v>
      </c>
      <c r="F1420" s="108">
        <v>42535</v>
      </c>
      <c r="G1420" s="107" t="s">
        <v>9052</v>
      </c>
      <c r="H1420" s="107" t="s">
        <v>364</v>
      </c>
      <c r="I1420" s="107" t="s">
        <v>232</v>
      </c>
      <c r="J1420" s="107" t="s">
        <v>233</v>
      </c>
      <c r="K1420" s="107" t="s">
        <v>11100</v>
      </c>
      <c r="L1420" s="107" t="s">
        <v>11691</v>
      </c>
      <c r="M1420" s="107" t="s">
        <v>307</v>
      </c>
      <c r="N1420" s="107" t="s">
        <v>1206</v>
      </c>
      <c r="O1420" s="107" t="s">
        <v>255</v>
      </c>
      <c r="P1420" s="109">
        <v>3661780</v>
      </c>
      <c r="Q1420" s="109">
        <v>3661780</v>
      </c>
      <c r="R1420" s="109">
        <v>3649120</v>
      </c>
      <c r="S1420" s="107" t="s">
        <v>236</v>
      </c>
      <c r="T1420" s="105">
        <v>1</v>
      </c>
      <c r="U1420" s="107">
        <v>0</v>
      </c>
      <c r="V1420" s="107">
        <v>0</v>
      </c>
      <c r="W1420" s="107">
        <v>0</v>
      </c>
      <c r="X1420" s="78">
        <v>0</v>
      </c>
      <c r="Y1420" s="78">
        <v>0</v>
      </c>
    </row>
    <row r="1421" spans="1:25" x14ac:dyDescent="0.25">
      <c r="A1421" s="7">
        <v>1411</v>
      </c>
      <c r="B1421" s="8" t="s">
        <v>14779</v>
      </c>
      <c r="C1421" s="78" t="s">
        <v>54</v>
      </c>
      <c r="D1421" s="78">
        <v>0</v>
      </c>
      <c r="E1421" s="107" t="s">
        <v>11692</v>
      </c>
      <c r="F1421" s="108">
        <v>43339</v>
      </c>
      <c r="G1421" s="107" t="s">
        <v>9052</v>
      </c>
      <c r="H1421" s="107" t="s">
        <v>346</v>
      </c>
      <c r="I1421" s="107" t="s">
        <v>232</v>
      </c>
      <c r="J1421" s="107" t="s">
        <v>233</v>
      </c>
      <c r="K1421" s="107" t="s">
        <v>11100</v>
      </c>
      <c r="L1421" s="107" t="s">
        <v>11693</v>
      </c>
      <c r="M1421" s="107" t="s">
        <v>307</v>
      </c>
      <c r="N1421" s="107" t="s">
        <v>1206</v>
      </c>
      <c r="O1421" s="107" t="s">
        <v>255</v>
      </c>
      <c r="P1421" s="109">
        <v>80391533</v>
      </c>
      <c r="Q1421" s="109">
        <v>80391533</v>
      </c>
      <c r="R1421" s="109">
        <v>0</v>
      </c>
      <c r="S1421" s="107" t="s">
        <v>236</v>
      </c>
      <c r="T1421" s="105">
        <v>1</v>
      </c>
      <c r="U1421" s="107">
        <v>0</v>
      </c>
      <c r="V1421" s="107">
        <v>0</v>
      </c>
      <c r="W1421" s="107">
        <v>0</v>
      </c>
      <c r="X1421" s="78">
        <v>0</v>
      </c>
      <c r="Y1421" s="78">
        <v>0</v>
      </c>
    </row>
    <row r="1422" spans="1:25" x14ac:dyDescent="0.25">
      <c r="A1422" s="7">
        <v>1412</v>
      </c>
      <c r="B1422" s="8" t="s">
        <v>14780</v>
      </c>
      <c r="C1422" s="78" t="s">
        <v>54</v>
      </c>
      <c r="D1422" s="78">
        <v>0</v>
      </c>
      <c r="E1422" s="107" t="s">
        <v>11694</v>
      </c>
      <c r="F1422" s="108">
        <v>41791</v>
      </c>
      <c r="G1422" s="107" t="s">
        <v>9052</v>
      </c>
      <c r="H1422" s="107" t="s">
        <v>364</v>
      </c>
      <c r="I1422" s="107" t="s">
        <v>232</v>
      </c>
      <c r="J1422" s="107" t="s">
        <v>233</v>
      </c>
      <c r="K1422" s="107" t="s">
        <v>11100</v>
      </c>
      <c r="L1422" s="107" t="s">
        <v>11695</v>
      </c>
      <c r="M1422" s="107" t="s">
        <v>307</v>
      </c>
      <c r="N1422" s="107" t="s">
        <v>1206</v>
      </c>
      <c r="O1422" s="107" t="s">
        <v>250</v>
      </c>
      <c r="P1422" s="109">
        <v>414058000</v>
      </c>
      <c r="Q1422" s="109">
        <v>414058000</v>
      </c>
      <c r="R1422" s="109">
        <v>0</v>
      </c>
      <c r="S1422" s="107" t="s">
        <v>236</v>
      </c>
      <c r="T1422" s="105">
        <v>1</v>
      </c>
      <c r="U1422" s="107">
        <v>0</v>
      </c>
      <c r="V1422" s="107">
        <v>0</v>
      </c>
      <c r="W1422" s="107">
        <v>0</v>
      </c>
      <c r="X1422" s="78">
        <v>0</v>
      </c>
      <c r="Y1422" s="78">
        <v>0</v>
      </c>
    </row>
    <row r="1423" spans="1:25" x14ac:dyDescent="0.25">
      <c r="A1423" s="7">
        <v>1413</v>
      </c>
      <c r="B1423" s="8" t="s">
        <v>14781</v>
      </c>
      <c r="C1423" s="78" t="s">
        <v>54</v>
      </c>
      <c r="D1423" s="78">
        <v>0</v>
      </c>
      <c r="E1423" s="107" t="s">
        <v>11696</v>
      </c>
      <c r="F1423" s="108">
        <v>43347</v>
      </c>
      <c r="G1423" s="107" t="s">
        <v>9052</v>
      </c>
      <c r="H1423" s="107" t="s">
        <v>346</v>
      </c>
      <c r="I1423" s="107" t="s">
        <v>232</v>
      </c>
      <c r="J1423" s="107" t="s">
        <v>233</v>
      </c>
      <c r="K1423" s="107" t="s">
        <v>11100</v>
      </c>
      <c r="L1423" s="107" t="s">
        <v>11697</v>
      </c>
      <c r="M1423" s="107" t="s">
        <v>307</v>
      </c>
      <c r="N1423" s="107" t="s">
        <v>1206</v>
      </c>
      <c r="O1423" s="107" t="s">
        <v>244</v>
      </c>
      <c r="P1423" s="109">
        <v>8757728</v>
      </c>
      <c r="Q1423" s="109">
        <v>8757728</v>
      </c>
      <c r="R1423" s="109">
        <v>0</v>
      </c>
      <c r="S1423" s="107" t="s">
        <v>236</v>
      </c>
      <c r="T1423" s="105">
        <v>1</v>
      </c>
      <c r="U1423" s="107">
        <v>0</v>
      </c>
      <c r="V1423" s="107">
        <v>0</v>
      </c>
      <c r="W1423" s="107">
        <v>0</v>
      </c>
      <c r="X1423" s="78">
        <v>0</v>
      </c>
      <c r="Y1423" s="78">
        <v>0</v>
      </c>
    </row>
    <row r="1424" spans="1:25" x14ac:dyDescent="0.25">
      <c r="A1424" s="7">
        <v>1414</v>
      </c>
      <c r="B1424" s="8" t="s">
        <v>14782</v>
      </c>
      <c r="C1424" s="78" t="s">
        <v>54</v>
      </c>
      <c r="D1424" s="78">
        <v>0</v>
      </c>
      <c r="E1424" s="107" t="s">
        <v>11698</v>
      </c>
      <c r="F1424" s="108">
        <v>43347</v>
      </c>
      <c r="G1424" s="107" t="s">
        <v>9052</v>
      </c>
      <c r="H1424" s="107" t="s">
        <v>346</v>
      </c>
      <c r="I1424" s="107" t="s">
        <v>232</v>
      </c>
      <c r="J1424" s="107" t="s">
        <v>233</v>
      </c>
      <c r="K1424" s="107" t="s">
        <v>11100</v>
      </c>
      <c r="L1424" s="107" t="s">
        <v>11699</v>
      </c>
      <c r="M1424" s="107" t="s">
        <v>307</v>
      </c>
      <c r="N1424" s="107" t="s">
        <v>1206</v>
      </c>
      <c r="O1424" s="107" t="s">
        <v>244</v>
      </c>
      <c r="P1424" s="109">
        <v>8757728</v>
      </c>
      <c r="Q1424" s="109">
        <v>8757728</v>
      </c>
      <c r="R1424" s="109">
        <v>0</v>
      </c>
      <c r="S1424" s="107" t="s">
        <v>236</v>
      </c>
      <c r="T1424" s="105">
        <v>1</v>
      </c>
      <c r="U1424" s="107">
        <v>0</v>
      </c>
      <c r="V1424" s="107">
        <v>0</v>
      </c>
      <c r="W1424" s="107">
        <v>0</v>
      </c>
      <c r="X1424" s="78">
        <v>0</v>
      </c>
      <c r="Y1424" s="78">
        <v>0</v>
      </c>
    </row>
    <row r="1425" spans="1:25" x14ac:dyDescent="0.25">
      <c r="A1425" s="7">
        <v>1415</v>
      </c>
      <c r="B1425" s="8" t="s">
        <v>14783</v>
      </c>
      <c r="C1425" s="78" t="s">
        <v>54</v>
      </c>
      <c r="D1425" s="78">
        <v>0</v>
      </c>
      <c r="E1425" s="107" t="s">
        <v>11700</v>
      </c>
      <c r="F1425" s="108">
        <v>43368</v>
      </c>
      <c r="G1425" s="107" t="s">
        <v>9052</v>
      </c>
      <c r="H1425" s="107" t="s">
        <v>346</v>
      </c>
      <c r="I1425" s="107" t="s">
        <v>232</v>
      </c>
      <c r="J1425" s="107" t="s">
        <v>233</v>
      </c>
      <c r="K1425" s="107" t="s">
        <v>11100</v>
      </c>
      <c r="L1425" s="107" t="s">
        <v>11701</v>
      </c>
      <c r="M1425" s="107" t="s">
        <v>307</v>
      </c>
      <c r="N1425" s="107" t="s">
        <v>1206</v>
      </c>
      <c r="O1425" s="107" t="s">
        <v>244</v>
      </c>
      <c r="P1425" s="109">
        <v>32402508</v>
      </c>
      <c r="Q1425" s="109">
        <v>32402508</v>
      </c>
      <c r="R1425" s="109">
        <v>0</v>
      </c>
      <c r="S1425" s="107" t="s">
        <v>236</v>
      </c>
      <c r="T1425" s="105">
        <v>1</v>
      </c>
      <c r="U1425" s="107">
        <v>0</v>
      </c>
      <c r="V1425" s="107">
        <v>0</v>
      </c>
      <c r="W1425" s="107">
        <v>0</v>
      </c>
      <c r="X1425" s="78">
        <v>0</v>
      </c>
      <c r="Y1425" s="78">
        <v>0</v>
      </c>
    </row>
    <row r="1426" spans="1:25" x14ac:dyDescent="0.25">
      <c r="A1426" s="7">
        <v>1416</v>
      </c>
      <c r="B1426" s="8" t="s">
        <v>14784</v>
      </c>
      <c r="C1426" s="78" t="s">
        <v>54</v>
      </c>
      <c r="D1426" s="78">
        <v>0</v>
      </c>
      <c r="E1426" s="107" t="s">
        <v>11702</v>
      </c>
      <c r="F1426" s="108">
        <v>42405</v>
      </c>
      <c r="G1426" s="107" t="s">
        <v>9052</v>
      </c>
      <c r="H1426" s="107" t="s">
        <v>346</v>
      </c>
      <c r="I1426" s="107" t="s">
        <v>232</v>
      </c>
      <c r="J1426" s="107" t="s">
        <v>233</v>
      </c>
      <c r="K1426" s="107" t="s">
        <v>11703</v>
      </c>
      <c r="L1426" s="107" t="s">
        <v>11704</v>
      </c>
      <c r="M1426" s="107" t="s">
        <v>242</v>
      </c>
      <c r="N1426" s="107" t="s">
        <v>506</v>
      </c>
      <c r="O1426" s="107" t="s">
        <v>244</v>
      </c>
      <c r="P1426" s="109">
        <v>0</v>
      </c>
      <c r="Q1426" s="109">
        <v>0</v>
      </c>
      <c r="R1426" s="109">
        <v>0</v>
      </c>
      <c r="S1426" s="107" t="s">
        <v>236</v>
      </c>
      <c r="T1426" s="105">
        <v>1</v>
      </c>
      <c r="U1426" s="107">
        <v>0</v>
      </c>
      <c r="V1426" s="107">
        <v>0</v>
      </c>
      <c r="W1426" s="107">
        <v>0</v>
      </c>
      <c r="X1426" s="78">
        <v>0</v>
      </c>
      <c r="Y1426" s="78">
        <v>0</v>
      </c>
    </row>
    <row r="1427" spans="1:25" x14ac:dyDescent="0.25">
      <c r="A1427" s="7">
        <v>1417</v>
      </c>
      <c r="B1427" s="8" t="s">
        <v>14785</v>
      </c>
      <c r="C1427" s="78" t="s">
        <v>54</v>
      </c>
      <c r="D1427" s="78">
        <v>0</v>
      </c>
      <c r="E1427" s="107" t="s">
        <v>11705</v>
      </c>
      <c r="F1427" s="108">
        <v>42417</v>
      </c>
      <c r="G1427" s="107" t="s">
        <v>9052</v>
      </c>
      <c r="H1427" s="107" t="s">
        <v>346</v>
      </c>
      <c r="I1427" s="107" t="s">
        <v>232</v>
      </c>
      <c r="J1427" s="107" t="s">
        <v>233</v>
      </c>
      <c r="K1427" s="107" t="s">
        <v>11703</v>
      </c>
      <c r="L1427" s="107" t="s">
        <v>11706</v>
      </c>
      <c r="M1427" s="107" t="s">
        <v>242</v>
      </c>
      <c r="N1427" s="107" t="s">
        <v>506</v>
      </c>
      <c r="O1427" s="107" t="s">
        <v>255</v>
      </c>
      <c r="P1427" s="109">
        <v>29559186</v>
      </c>
      <c r="Q1427" s="109">
        <v>29559186</v>
      </c>
      <c r="R1427" s="109">
        <v>6743033</v>
      </c>
      <c r="S1427" s="107" t="s">
        <v>236</v>
      </c>
      <c r="T1427" s="105">
        <v>1</v>
      </c>
      <c r="U1427" s="107">
        <v>0</v>
      </c>
      <c r="V1427" s="107">
        <v>0</v>
      </c>
      <c r="W1427" s="107">
        <v>0</v>
      </c>
      <c r="X1427" s="78">
        <v>0</v>
      </c>
      <c r="Y1427" s="78">
        <v>0</v>
      </c>
    </row>
    <row r="1428" spans="1:25" x14ac:dyDescent="0.25">
      <c r="A1428" s="7">
        <v>1418</v>
      </c>
      <c r="B1428" s="8" t="s">
        <v>14786</v>
      </c>
      <c r="C1428" s="78" t="s">
        <v>54</v>
      </c>
      <c r="D1428" s="78">
        <v>0</v>
      </c>
      <c r="E1428" s="107" t="s">
        <v>11707</v>
      </c>
      <c r="F1428" s="108">
        <v>42556</v>
      </c>
      <c r="G1428" s="107" t="s">
        <v>9052</v>
      </c>
      <c r="H1428" s="107" t="s">
        <v>344</v>
      </c>
      <c r="I1428" s="107" t="s">
        <v>232</v>
      </c>
      <c r="J1428" s="107" t="s">
        <v>233</v>
      </c>
      <c r="K1428" s="107" t="s">
        <v>11703</v>
      </c>
      <c r="L1428" s="107" t="s">
        <v>11708</v>
      </c>
      <c r="M1428" s="107" t="s">
        <v>242</v>
      </c>
      <c r="N1428" s="107" t="s">
        <v>506</v>
      </c>
      <c r="O1428" s="107" t="s">
        <v>255</v>
      </c>
      <c r="P1428" s="109">
        <v>0</v>
      </c>
      <c r="Q1428" s="109">
        <v>0</v>
      </c>
      <c r="R1428" s="109">
        <v>0</v>
      </c>
      <c r="S1428" s="107" t="s">
        <v>236</v>
      </c>
      <c r="T1428" s="105">
        <v>1</v>
      </c>
      <c r="U1428" s="107">
        <v>0</v>
      </c>
      <c r="V1428" s="107">
        <v>0</v>
      </c>
      <c r="W1428" s="107">
        <v>0</v>
      </c>
      <c r="X1428" s="78">
        <v>0</v>
      </c>
      <c r="Y1428" s="78">
        <v>0</v>
      </c>
    </row>
    <row r="1429" spans="1:25" x14ac:dyDescent="0.25">
      <c r="A1429" s="7">
        <v>1419</v>
      </c>
      <c r="B1429" s="8" t="s">
        <v>14787</v>
      </c>
      <c r="C1429" s="78" t="s">
        <v>54</v>
      </c>
      <c r="D1429" s="78">
        <v>0</v>
      </c>
      <c r="E1429" s="107" t="s">
        <v>11709</v>
      </c>
      <c r="F1429" s="108">
        <v>42313</v>
      </c>
      <c r="G1429" s="107" t="s">
        <v>9052</v>
      </c>
      <c r="H1429" s="107" t="s">
        <v>344</v>
      </c>
      <c r="I1429" s="107" t="s">
        <v>232</v>
      </c>
      <c r="J1429" s="107" t="s">
        <v>233</v>
      </c>
      <c r="K1429" s="107" t="s">
        <v>11703</v>
      </c>
      <c r="L1429" s="107" t="s">
        <v>11710</v>
      </c>
      <c r="M1429" s="107" t="s">
        <v>242</v>
      </c>
      <c r="N1429" s="107" t="s">
        <v>506</v>
      </c>
      <c r="O1429" s="107" t="s">
        <v>244</v>
      </c>
      <c r="P1429" s="109">
        <v>0</v>
      </c>
      <c r="Q1429" s="109">
        <v>0</v>
      </c>
      <c r="R1429" s="109">
        <v>0</v>
      </c>
      <c r="S1429" s="107" t="s">
        <v>236</v>
      </c>
      <c r="T1429" s="105">
        <v>1</v>
      </c>
      <c r="U1429" s="107">
        <v>0</v>
      </c>
      <c r="V1429" s="107">
        <v>0</v>
      </c>
      <c r="W1429" s="107">
        <v>0</v>
      </c>
      <c r="X1429" s="78">
        <v>0</v>
      </c>
      <c r="Y1429" s="78">
        <v>0</v>
      </c>
    </row>
    <row r="1430" spans="1:25" x14ac:dyDescent="0.25">
      <c r="A1430" s="7">
        <v>1420</v>
      </c>
      <c r="B1430" s="8" t="s">
        <v>14788</v>
      </c>
      <c r="C1430" s="78" t="s">
        <v>54</v>
      </c>
      <c r="D1430" s="78">
        <v>0</v>
      </c>
      <c r="E1430" s="107" t="s">
        <v>11711</v>
      </c>
      <c r="F1430" s="108">
        <v>42381</v>
      </c>
      <c r="G1430" s="107" t="s">
        <v>9052</v>
      </c>
      <c r="H1430" s="107" t="s">
        <v>344</v>
      </c>
      <c r="I1430" s="107" t="s">
        <v>232</v>
      </c>
      <c r="J1430" s="107" t="s">
        <v>233</v>
      </c>
      <c r="K1430" s="107" t="s">
        <v>11703</v>
      </c>
      <c r="L1430" s="107" t="s">
        <v>11712</v>
      </c>
      <c r="M1430" s="107" t="s">
        <v>242</v>
      </c>
      <c r="N1430" s="107" t="s">
        <v>506</v>
      </c>
      <c r="O1430" s="107" t="s">
        <v>244</v>
      </c>
      <c r="P1430" s="109">
        <v>0</v>
      </c>
      <c r="Q1430" s="109">
        <v>0</v>
      </c>
      <c r="R1430" s="109">
        <v>0</v>
      </c>
      <c r="S1430" s="107" t="s">
        <v>236</v>
      </c>
      <c r="T1430" s="105">
        <v>1</v>
      </c>
      <c r="U1430" s="107">
        <v>0</v>
      </c>
      <c r="V1430" s="107">
        <v>0</v>
      </c>
      <c r="W1430" s="107">
        <v>0</v>
      </c>
      <c r="X1430" s="78">
        <v>0</v>
      </c>
      <c r="Y1430" s="78">
        <v>0</v>
      </c>
    </row>
    <row r="1431" spans="1:25" x14ac:dyDescent="0.25">
      <c r="A1431" s="7">
        <v>1421</v>
      </c>
      <c r="B1431" s="8" t="s">
        <v>14789</v>
      </c>
      <c r="C1431" s="78" t="s">
        <v>54</v>
      </c>
      <c r="D1431" s="78">
        <v>0</v>
      </c>
      <c r="E1431" s="107" t="s">
        <v>11713</v>
      </c>
      <c r="F1431" s="108">
        <v>42410</v>
      </c>
      <c r="G1431" s="107" t="s">
        <v>9052</v>
      </c>
      <c r="H1431" s="107" t="s">
        <v>327</v>
      </c>
      <c r="I1431" s="107" t="s">
        <v>232</v>
      </c>
      <c r="J1431" s="107" t="s">
        <v>233</v>
      </c>
      <c r="K1431" s="107" t="s">
        <v>11703</v>
      </c>
      <c r="L1431" s="107" t="s">
        <v>11714</v>
      </c>
      <c r="M1431" s="107" t="s">
        <v>242</v>
      </c>
      <c r="N1431" s="107" t="s">
        <v>506</v>
      </c>
      <c r="O1431" s="107" t="s">
        <v>244</v>
      </c>
      <c r="P1431" s="109">
        <v>0</v>
      </c>
      <c r="Q1431" s="109">
        <v>0</v>
      </c>
      <c r="R1431" s="109">
        <v>0</v>
      </c>
      <c r="S1431" s="107" t="s">
        <v>236</v>
      </c>
      <c r="T1431" s="105">
        <v>1</v>
      </c>
      <c r="U1431" s="107">
        <v>0</v>
      </c>
      <c r="V1431" s="107">
        <v>0</v>
      </c>
      <c r="W1431" s="107">
        <v>0</v>
      </c>
      <c r="X1431" s="78">
        <v>0</v>
      </c>
      <c r="Y1431" s="78">
        <v>0</v>
      </c>
    </row>
    <row r="1432" spans="1:25" x14ac:dyDescent="0.25">
      <c r="A1432" s="7">
        <v>1422</v>
      </c>
      <c r="B1432" s="8" t="s">
        <v>14790</v>
      </c>
      <c r="C1432" s="78" t="s">
        <v>54</v>
      </c>
      <c r="D1432" s="78">
        <v>0</v>
      </c>
      <c r="E1432" s="107" t="s">
        <v>11715</v>
      </c>
      <c r="F1432" s="108">
        <v>42345</v>
      </c>
      <c r="G1432" s="107" t="s">
        <v>9052</v>
      </c>
      <c r="H1432" s="107" t="s">
        <v>344</v>
      </c>
      <c r="I1432" s="107" t="s">
        <v>232</v>
      </c>
      <c r="J1432" s="107" t="s">
        <v>233</v>
      </c>
      <c r="K1432" s="107" t="s">
        <v>11703</v>
      </c>
      <c r="L1432" s="107" t="s">
        <v>11712</v>
      </c>
      <c r="M1432" s="107" t="s">
        <v>242</v>
      </c>
      <c r="N1432" s="107" t="s">
        <v>506</v>
      </c>
      <c r="O1432" s="107" t="s">
        <v>244</v>
      </c>
      <c r="P1432" s="109">
        <v>0</v>
      </c>
      <c r="Q1432" s="109">
        <v>0</v>
      </c>
      <c r="R1432" s="109">
        <v>0</v>
      </c>
      <c r="S1432" s="107" t="s">
        <v>236</v>
      </c>
      <c r="T1432" s="105">
        <v>1</v>
      </c>
      <c r="U1432" s="107">
        <v>0</v>
      </c>
      <c r="V1432" s="107">
        <v>0</v>
      </c>
      <c r="W1432" s="107">
        <v>0</v>
      </c>
      <c r="X1432" s="78">
        <v>0</v>
      </c>
      <c r="Y1432" s="78">
        <v>0</v>
      </c>
    </row>
    <row r="1433" spans="1:25" x14ac:dyDescent="0.25">
      <c r="A1433" s="7">
        <v>1423</v>
      </c>
      <c r="B1433" s="8" t="s">
        <v>14791</v>
      </c>
      <c r="C1433" s="78" t="s">
        <v>54</v>
      </c>
      <c r="D1433" s="78">
        <v>0</v>
      </c>
      <c r="E1433" s="107" t="s">
        <v>11716</v>
      </c>
      <c r="F1433" s="108">
        <v>42354</v>
      </c>
      <c r="G1433" s="107" t="s">
        <v>9052</v>
      </c>
      <c r="H1433" s="107" t="s">
        <v>327</v>
      </c>
      <c r="I1433" s="107" t="s">
        <v>232</v>
      </c>
      <c r="J1433" s="107" t="s">
        <v>233</v>
      </c>
      <c r="K1433" s="107" t="s">
        <v>11703</v>
      </c>
      <c r="L1433" s="107" t="s">
        <v>11717</v>
      </c>
      <c r="M1433" s="107" t="s">
        <v>242</v>
      </c>
      <c r="N1433" s="107" t="s">
        <v>506</v>
      </c>
      <c r="O1433" s="107" t="s">
        <v>255</v>
      </c>
      <c r="P1433" s="109">
        <v>1337415749</v>
      </c>
      <c r="Q1433" s="109">
        <v>1337415749</v>
      </c>
      <c r="R1433" s="109">
        <v>0</v>
      </c>
      <c r="S1433" s="107" t="s">
        <v>236</v>
      </c>
      <c r="T1433" s="105">
        <v>1</v>
      </c>
      <c r="U1433" s="107">
        <v>0</v>
      </c>
      <c r="V1433" s="107">
        <v>0</v>
      </c>
      <c r="W1433" s="107">
        <v>0</v>
      </c>
      <c r="X1433" s="78">
        <v>0</v>
      </c>
      <c r="Y1433" s="78">
        <v>0</v>
      </c>
    </row>
    <row r="1434" spans="1:25" x14ac:dyDescent="0.25">
      <c r="A1434" s="7">
        <v>1424</v>
      </c>
      <c r="B1434" s="8" t="s">
        <v>14792</v>
      </c>
      <c r="C1434" s="78" t="s">
        <v>54</v>
      </c>
      <c r="D1434" s="78">
        <v>0</v>
      </c>
      <c r="E1434" s="107" t="s">
        <v>11718</v>
      </c>
      <c r="F1434" s="108">
        <v>40262</v>
      </c>
      <c r="G1434" s="107" t="s">
        <v>9052</v>
      </c>
      <c r="H1434" s="107" t="s">
        <v>327</v>
      </c>
      <c r="I1434" s="107" t="s">
        <v>223</v>
      </c>
      <c r="J1434" s="107" t="s">
        <v>233</v>
      </c>
      <c r="K1434" s="107" t="s">
        <v>11703</v>
      </c>
      <c r="L1434" s="107" t="s">
        <v>11719</v>
      </c>
      <c r="M1434" s="107" t="s">
        <v>242</v>
      </c>
      <c r="N1434" s="107" t="s">
        <v>506</v>
      </c>
      <c r="O1434" s="107" t="s">
        <v>244</v>
      </c>
      <c r="P1434" s="109">
        <v>2969342879</v>
      </c>
      <c r="Q1434" s="109">
        <v>2969342879</v>
      </c>
      <c r="R1434" s="109">
        <v>0</v>
      </c>
      <c r="S1434" s="107" t="s">
        <v>236</v>
      </c>
      <c r="T1434" s="105">
        <v>1</v>
      </c>
      <c r="U1434" s="107">
        <v>0</v>
      </c>
      <c r="V1434" s="107">
        <v>0</v>
      </c>
      <c r="W1434" s="107">
        <v>0</v>
      </c>
      <c r="X1434" s="78">
        <v>0</v>
      </c>
      <c r="Y1434" s="78">
        <v>0</v>
      </c>
    </row>
    <row r="1435" spans="1:25" x14ac:dyDescent="0.25">
      <c r="A1435" s="7">
        <v>1425</v>
      </c>
      <c r="B1435" s="8" t="s">
        <v>14793</v>
      </c>
      <c r="C1435" s="78" t="s">
        <v>54</v>
      </c>
      <c r="D1435" s="78">
        <v>0</v>
      </c>
      <c r="E1435" s="107" t="s">
        <v>11720</v>
      </c>
      <c r="F1435" s="108">
        <v>42424</v>
      </c>
      <c r="G1435" s="107" t="s">
        <v>9052</v>
      </c>
      <c r="H1435" s="107" t="s">
        <v>346</v>
      </c>
      <c r="I1435" s="107" t="s">
        <v>232</v>
      </c>
      <c r="J1435" s="107" t="s">
        <v>233</v>
      </c>
      <c r="K1435" s="107" t="s">
        <v>11703</v>
      </c>
      <c r="L1435" s="107" t="s">
        <v>11721</v>
      </c>
      <c r="M1435" s="107" t="s">
        <v>242</v>
      </c>
      <c r="N1435" s="107" t="s">
        <v>506</v>
      </c>
      <c r="O1435" s="107" t="s">
        <v>255</v>
      </c>
      <c r="P1435" s="109">
        <v>234473650</v>
      </c>
      <c r="Q1435" s="109">
        <v>234473650</v>
      </c>
      <c r="R1435" s="109">
        <v>53470793</v>
      </c>
      <c r="S1435" s="107" t="s">
        <v>236</v>
      </c>
      <c r="T1435" s="105">
        <v>1</v>
      </c>
      <c r="U1435" s="107">
        <v>0</v>
      </c>
      <c r="V1435" s="107">
        <v>0</v>
      </c>
      <c r="W1435" s="107">
        <v>0</v>
      </c>
      <c r="X1435" s="78">
        <v>0</v>
      </c>
      <c r="Y1435" s="78">
        <v>0</v>
      </c>
    </row>
    <row r="1436" spans="1:25" x14ac:dyDescent="0.25">
      <c r="A1436" s="7">
        <v>1426</v>
      </c>
      <c r="B1436" s="8" t="s">
        <v>14794</v>
      </c>
      <c r="C1436" s="78" t="s">
        <v>54</v>
      </c>
      <c r="D1436" s="78">
        <v>0</v>
      </c>
      <c r="E1436" s="107" t="s">
        <v>11722</v>
      </c>
      <c r="F1436" s="108">
        <v>42445</v>
      </c>
      <c r="G1436" s="107" t="s">
        <v>9052</v>
      </c>
      <c r="H1436" s="107" t="s">
        <v>344</v>
      </c>
      <c r="I1436" s="107" t="s">
        <v>232</v>
      </c>
      <c r="J1436" s="107" t="s">
        <v>233</v>
      </c>
      <c r="K1436" s="107" t="s">
        <v>11703</v>
      </c>
      <c r="L1436" s="107" t="s">
        <v>11723</v>
      </c>
      <c r="M1436" s="107" t="s">
        <v>242</v>
      </c>
      <c r="N1436" s="107" t="s">
        <v>506</v>
      </c>
      <c r="O1436" s="107" t="s">
        <v>244</v>
      </c>
      <c r="P1436" s="109">
        <v>0</v>
      </c>
      <c r="Q1436" s="109">
        <v>0</v>
      </c>
      <c r="R1436" s="109">
        <v>0</v>
      </c>
      <c r="S1436" s="107" t="s">
        <v>236</v>
      </c>
      <c r="T1436" s="105">
        <v>1</v>
      </c>
      <c r="U1436" s="107">
        <v>0</v>
      </c>
      <c r="V1436" s="107">
        <v>0</v>
      </c>
      <c r="W1436" s="107">
        <v>0</v>
      </c>
      <c r="X1436" s="78">
        <v>0</v>
      </c>
      <c r="Y1436" s="78">
        <v>0</v>
      </c>
    </row>
    <row r="1437" spans="1:25" x14ac:dyDescent="0.25">
      <c r="A1437" s="7">
        <v>1427</v>
      </c>
      <c r="B1437" s="8" t="s">
        <v>14795</v>
      </c>
      <c r="C1437" s="78" t="s">
        <v>54</v>
      </c>
      <c r="D1437" s="78">
        <v>0</v>
      </c>
      <c r="E1437" s="107" t="s">
        <v>11724</v>
      </c>
      <c r="F1437" s="108">
        <v>41698</v>
      </c>
      <c r="G1437" s="107" t="s">
        <v>9052</v>
      </c>
      <c r="H1437" s="107" t="s">
        <v>346</v>
      </c>
      <c r="I1437" s="107" t="s">
        <v>232</v>
      </c>
      <c r="J1437" s="107" t="s">
        <v>233</v>
      </c>
      <c r="K1437" s="107" t="s">
        <v>11703</v>
      </c>
      <c r="L1437" s="107" t="s">
        <v>11725</v>
      </c>
      <c r="M1437" s="107" t="s">
        <v>242</v>
      </c>
      <c r="N1437" s="107" t="s">
        <v>506</v>
      </c>
      <c r="O1437" s="107" t="s">
        <v>244</v>
      </c>
      <c r="P1437" s="109">
        <v>23231843</v>
      </c>
      <c r="Q1437" s="109">
        <v>23231843</v>
      </c>
      <c r="R1437" s="109">
        <v>0</v>
      </c>
      <c r="S1437" s="107" t="s">
        <v>236</v>
      </c>
      <c r="T1437" s="105">
        <v>1</v>
      </c>
      <c r="U1437" s="107">
        <v>0</v>
      </c>
      <c r="V1437" s="107">
        <v>0</v>
      </c>
      <c r="W1437" s="107">
        <v>0</v>
      </c>
      <c r="X1437" s="78">
        <v>0</v>
      </c>
      <c r="Y1437" s="78">
        <v>0</v>
      </c>
    </row>
    <row r="1438" spans="1:25" x14ac:dyDescent="0.25">
      <c r="A1438" s="7">
        <v>1428</v>
      </c>
      <c r="B1438" s="8" t="s">
        <v>14796</v>
      </c>
      <c r="C1438" s="78" t="s">
        <v>54</v>
      </c>
      <c r="D1438" s="78">
        <v>0</v>
      </c>
      <c r="E1438" s="107" t="s">
        <v>11726</v>
      </c>
      <c r="F1438" s="108">
        <v>42584</v>
      </c>
      <c r="G1438" s="107" t="s">
        <v>9052</v>
      </c>
      <c r="H1438" s="107" t="s">
        <v>346</v>
      </c>
      <c r="I1438" s="107" t="s">
        <v>232</v>
      </c>
      <c r="J1438" s="107" t="s">
        <v>233</v>
      </c>
      <c r="K1438" s="107" t="s">
        <v>11703</v>
      </c>
      <c r="L1438" s="107" t="s">
        <v>11727</v>
      </c>
      <c r="M1438" s="107" t="s">
        <v>242</v>
      </c>
      <c r="N1438" s="107" t="s">
        <v>506</v>
      </c>
      <c r="O1438" s="107" t="s">
        <v>244</v>
      </c>
      <c r="P1438" s="109">
        <v>0</v>
      </c>
      <c r="Q1438" s="109">
        <v>0</v>
      </c>
      <c r="R1438" s="109">
        <v>0</v>
      </c>
      <c r="S1438" s="107" t="s">
        <v>236</v>
      </c>
      <c r="T1438" s="105">
        <v>1</v>
      </c>
      <c r="U1438" s="107">
        <v>0</v>
      </c>
      <c r="V1438" s="107">
        <v>0</v>
      </c>
      <c r="W1438" s="107">
        <v>0</v>
      </c>
      <c r="X1438" s="78">
        <v>0</v>
      </c>
      <c r="Y1438" s="78">
        <v>0</v>
      </c>
    </row>
    <row r="1439" spans="1:25" x14ac:dyDescent="0.25">
      <c r="A1439" s="7">
        <v>1429</v>
      </c>
      <c r="B1439" s="8" t="s">
        <v>14797</v>
      </c>
      <c r="C1439" s="78" t="s">
        <v>54</v>
      </c>
      <c r="D1439" s="78">
        <v>0</v>
      </c>
      <c r="E1439" s="107" t="s">
        <v>11728</v>
      </c>
      <c r="F1439" s="108">
        <v>42601</v>
      </c>
      <c r="G1439" s="107" t="s">
        <v>9052</v>
      </c>
      <c r="H1439" s="107" t="s">
        <v>346</v>
      </c>
      <c r="I1439" s="107" t="s">
        <v>232</v>
      </c>
      <c r="J1439" s="107" t="s">
        <v>233</v>
      </c>
      <c r="K1439" s="107" t="s">
        <v>11703</v>
      </c>
      <c r="L1439" s="107" t="s">
        <v>11729</v>
      </c>
      <c r="M1439" s="107" t="s">
        <v>242</v>
      </c>
      <c r="N1439" s="107" t="s">
        <v>506</v>
      </c>
      <c r="O1439" s="107" t="s">
        <v>244</v>
      </c>
      <c r="P1439" s="109">
        <v>2799650000</v>
      </c>
      <c r="Q1439" s="109">
        <v>2799650000</v>
      </c>
      <c r="R1439" s="109">
        <v>616884285</v>
      </c>
      <c r="S1439" s="107" t="s">
        <v>236</v>
      </c>
      <c r="T1439" s="105">
        <v>1</v>
      </c>
      <c r="U1439" s="107">
        <v>0</v>
      </c>
      <c r="V1439" s="107">
        <v>0</v>
      </c>
      <c r="W1439" s="107">
        <v>0</v>
      </c>
      <c r="X1439" s="78">
        <v>0</v>
      </c>
      <c r="Y1439" s="78">
        <v>0</v>
      </c>
    </row>
    <row r="1440" spans="1:25" x14ac:dyDescent="0.25">
      <c r="A1440" s="7">
        <v>1430</v>
      </c>
      <c r="B1440" s="8" t="s">
        <v>14798</v>
      </c>
      <c r="C1440" s="78" t="s">
        <v>54</v>
      </c>
      <c r="D1440" s="78">
        <v>0</v>
      </c>
      <c r="E1440" s="107" t="s">
        <v>11730</v>
      </c>
      <c r="F1440" s="108">
        <v>42610</v>
      </c>
      <c r="G1440" s="107" t="s">
        <v>9052</v>
      </c>
      <c r="H1440" s="107" t="s">
        <v>346</v>
      </c>
      <c r="I1440" s="107" t="s">
        <v>232</v>
      </c>
      <c r="J1440" s="107" t="s">
        <v>233</v>
      </c>
      <c r="K1440" s="107" t="s">
        <v>11703</v>
      </c>
      <c r="L1440" s="107" t="s">
        <v>11731</v>
      </c>
      <c r="M1440" s="107" t="s">
        <v>242</v>
      </c>
      <c r="N1440" s="107" t="s">
        <v>506</v>
      </c>
      <c r="O1440" s="107" t="s">
        <v>244</v>
      </c>
      <c r="P1440" s="109">
        <v>0</v>
      </c>
      <c r="Q1440" s="109">
        <v>0</v>
      </c>
      <c r="R1440" s="109">
        <v>0</v>
      </c>
      <c r="S1440" s="107" t="s">
        <v>236</v>
      </c>
      <c r="T1440" s="105">
        <v>1</v>
      </c>
      <c r="U1440" s="107">
        <v>0</v>
      </c>
      <c r="V1440" s="107">
        <v>0</v>
      </c>
      <c r="W1440" s="107">
        <v>0</v>
      </c>
      <c r="X1440" s="78">
        <v>0</v>
      </c>
      <c r="Y1440" s="78">
        <v>0</v>
      </c>
    </row>
    <row r="1441" spans="1:25" x14ac:dyDescent="0.25">
      <c r="A1441" s="7">
        <v>1431</v>
      </c>
      <c r="B1441" s="8" t="s">
        <v>14799</v>
      </c>
      <c r="C1441" s="78" t="s">
        <v>54</v>
      </c>
      <c r="D1441" s="78">
        <v>0</v>
      </c>
      <c r="E1441" s="107" t="s">
        <v>11732</v>
      </c>
      <c r="F1441" s="108">
        <v>42689</v>
      </c>
      <c r="G1441" s="107" t="s">
        <v>9052</v>
      </c>
      <c r="H1441" s="107" t="s">
        <v>346</v>
      </c>
      <c r="I1441" s="107" t="s">
        <v>232</v>
      </c>
      <c r="J1441" s="107" t="s">
        <v>233</v>
      </c>
      <c r="K1441" s="107" t="s">
        <v>11703</v>
      </c>
      <c r="L1441" s="107" t="s">
        <v>11733</v>
      </c>
      <c r="M1441" s="107" t="s">
        <v>242</v>
      </c>
      <c r="N1441" s="107" t="s">
        <v>506</v>
      </c>
      <c r="O1441" s="107" t="s">
        <v>255</v>
      </c>
      <c r="P1441" s="109">
        <v>12636636</v>
      </c>
      <c r="Q1441" s="109">
        <v>12636636</v>
      </c>
      <c r="R1441" s="109">
        <v>2773141</v>
      </c>
      <c r="S1441" s="107" t="s">
        <v>236</v>
      </c>
      <c r="T1441" s="105">
        <v>1</v>
      </c>
      <c r="U1441" s="107">
        <v>0</v>
      </c>
      <c r="V1441" s="107">
        <v>0</v>
      </c>
      <c r="W1441" s="107">
        <v>0</v>
      </c>
      <c r="X1441" s="78">
        <v>0</v>
      </c>
      <c r="Y1441" s="78">
        <v>0</v>
      </c>
    </row>
    <row r="1442" spans="1:25" x14ac:dyDescent="0.25">
      <c r="A1442" s="7">
        <v>1432</v>
      </c>
      <c r="B1442" s="8" t="s">
        <v>14800</v>
      </c>
      <c r="C1442" s="78" t="s">
        <v>54</v>
      </c>
      <c r="D1442" s="78">
        <v>0</v>
      </c>
      <c r="E1442" s="107" t="s">
        <v>11734</v>
      </c>
      <c r="F1442" s="108">
        <v>42619</v>
      </c>
      <c r="G1442" s="107" t="s">
        <v>9052</v>
      </c>
      <c r="H1442" s="107" t="s">
        <v>346</v>
      </c>
      <c r="I1442" s="107" t="s">
        <v>232</v>
      </c>
      <c r="J1442" s="107" t="s">
        <v>233</v>
      </c>
      <c r="K1442" s="107" t="s">
        <v>11703</v>
      </c>
      <c r="L1442" s="107" t="s">
        <v>11735</v>
      </c>
      <c r="M1442" s="107" t="s">
        <v>242</v>
      </c>
      <c r="N1442" s="107" t="s">
        <v>506</v>
      </c>
      <c r="O1442" s="107" t="s">
        <v>244</v>
      </c>
      <c r="P1442" s="109">
        <v>2000000</v>
      </c>
      <c r="Q1442" s="109">
        <v>2000000</v>
      </c>
      <c r="R1442" s="109">
        <v>0</v>
      </c>
      <c r="S1442" s="107" t="s">
        <v>236</v>
      </c>
      <c r="T1442" s="105">
        <v>1</v>
      </c>
      <c r="U1442" s="107">
        <v>0</v>
      </c>
      <c r="V1442" s="107">
        <v>0</v>
      </c>
      <c r="W1442" s="107">
        <v>0</v>
      </c>
      <c r="X1442" s="78">
        <v>0</v>
      </c>
      <c r="Y1442" s="78">
        <v>0</v>
      </c>
    </row>
    <row r="1443" spans="1:25" x14ac:dyDescent="0.25">
      <c r="A1443" s="7">
        <v>1433</v>
      </c>
      <c r="B1443" s="8" t="s">
        <v>14801</v>
      </c>
      <c r="C1443" s="78" t="s">
        <v>54</v>
      </c>
      <c r="D1443" s="78">
        <v>0</v>
      </c>
      <c r="E1443" s="107" t="s">
        <v>11736</v>
      </c>
      <c r="F1443" s="108">
        <v>42676</v>
      </c>
      <c r="G1443" s="107" t="s">
        <v>9052</v>
      </c>
      <c r="H1443" s="107" t="s">
        <v>327</v>
      </c>
      <c r="I1443" s="107" t="s">
        <v>232</v>
      </c>
      <c r="J1443" s="107" t="s">
        <v>233</v>
      </c>
      <c r="K1443" s="107" t="s">
        <v>11703</v>
      </c>
      <c r="L1443" s="107" t="s">
        <v>11714</v>
      </c>
      <c r="M1443" s="107" t="s">
        <v>242</v>
      </c>
      <c r="N1443" s="107" t="s">
        <v>506</v>
      </c>
      <c r="O1443" s="107" t="s">
        <v>244</v>
      </c>
      <c r="P1443" s="109">
        <v>0</v>
      </c>
      <c r="Q1443" s="109">
        <v>0</v>
      </c>
      <c r="R1443" s="109">
        <v>0</v>
      </c>
      <c r="S1443" s="107" t="s">
        <v>236</v>
      </c>
      <c r="T1443" s="105">
        <v>1</v>
      </c>
      <c r="U1443" s="107">
        <v>0</v>
      </c>
      <c r="V1443" s="107">
        <v>0</v>
      </c>
      <c r="W1443" s="107">
        <v>0</v>
      </c>
      <c r="X1443" s="78">
        <v>0</v>
      </c>
      <c r="Y1443" s="78">
        <v>0</v>
      </c>
    </row>
    <row r="1444" spans="1:25" x14ac:dyDescent="0.25">
      <c r="A1444" s="7">
        <v>1434</v>
      </c>
      <c r="B1444" s="8" t="s">
        <v>14802</v>
      </c>
      <c r="C1444" s="78" t="s">
        <v>54</v>
      </c>
      <c r="D1444" s="78">
        <v>0</v>
      </c>
      <c r="E1444" s="107" t="s">
        <v>11737</v>
      </c>
      <c r="F1444" s="108">
        <v>42678</v>
      </c>
      <c r="G1444" s="107" t="s">
        <v>9052</v>
      </c>
      <c r="H1444" s="107" t="s">
        <v>344</v>
      </c>
      <c r="I1444" s="107" t="s">
        <v>232</v>
      </c>
      <c r="J1444" s="107" t="s">
        <v>233</v>
      </c>
      <c r="K1444" s="107" t="s">
        <v>11703</v>
      </c>
      <c r="L1444" s="107" t="s">
        <v>11738</v>
      </c>
      <c r="M1444" s="107" t="s">
        <v>242</v>
      </c>
      <c r="N1444" s="107" t="s">
        <v>506</v>
      </c>
      <c r="O1444" s="107" t="s">
        <v>244</v>
      </c>
      <c r="P1444" s="109">
        <v>0</v>
      </c>
      <c r="Q1444" s="109">
        <v>0</v>
      </c>
      <c r="R1444" s="109">
        <v>0</v>
      </c>
      <c r="S1444" s="107" t="s">
        <v>236</v>
      </c>
      <c r="T1444" s="105">
        <v>1</v>
      </c>
      <c r="U1444" s="107">
        <v>0</v>
      </c>
      <c r="V1444" s="107">
        <v>0</v>
      </c>
      <c r="W1444" s="107">
        <v>0</v>
      </c>
      <c r="X1444" s="78">
        <v>0</v>
      </c>
      <c r="Y1444" s="78">
        <v>0</v>
      </c>
    </row>
    <row r="1445" spans="1:25" x14ac:dyDescent="0.25">
      <c r="A1445" s="7">
        <v>1435</v>
      </c>
      <c r="B1445" s="8" t="s">
        <v>14803</v>
      </c>
      <c r="C1445" s="78" t="s">
        <v>54</v>
      </c>
      <c r="D1445" s="78">
        <v>0</v>
      </c>
      <c r="E1445" s="107" t="s">
        <v>11739</v>
      </c>
      <c r="F1445" s="108">
        <v>42676</v>
      </c>
      <c r="G1445" s="107" t="s">
        <v>9052</v>
      </c>
      <c r="H1445" s="107" t="s">
        <v>344</v>
      </c>
      <c r="I1445" s="107" t="s">
        <v>232</v>
      </c>
      <c r="J1445" s="107" t="s">
        <v>233</v>
      </c>
      <c r="K1445" s="107" t="s">
        <v>11703</v>
      </c>
      <c r="L1445" s="107" t="s">
        <v>11738</v>
      </c>
      <c r="M1445" s="107" t="s">
        <v>242</v>
      </c>
      <c r="N1445" s="107" t="s">
        <v>506</v>
      </c>
      <c r="O1445" s="107" t="s">
        <v>255</v>
      </c>
      <c r="P1445" s="109">
        <v>0</v>
      </c>
      <c r="Q1445" s="109">
        <v>0</v>
      </c>
      <c r="R1445" s="109">
        <v>0</v>
      </c>
      <c r="S1445" s="107" t="s">
        <v>236</v>
      </c>
      <c r="T1445" s="105">
        <v>1</v>
      </c>
      <c r="U1445" s="107">
        <v>0</v>
      </c>
      <c r="V1445" s="107">
        <v>0</v>
      </c>
      <c r="W1445" s="107">
        <v>0</v>
      </c>
      <c r="X1445" s="78">
        <v>0</v>
      </c>
      <c r="Y1445" s="78">
        <v>0</v>
      </c>
    </row>
    <row r="1446" spans="1:25" x14ac:dyDescent="0.25">
      <c r="A1446" s="7">
        <v>1436</v>
      </c>
      <c r="B1446" s="8" t="s">
        <v>14804</v>
      </c>
      <c r="C1446" s="78" t="s">
        <v>54</v>
      </c>
      <c r="D1446" s="78">
        <v>0</v>
      </c>
      <c r="E1446" s="107" t="s">
        <v>11740</v>
      </c>
      <c r="F1446" s="108">
        <v>42529</v>
      </c>
      <c r="G1446" s="107" t="s">
        <v>9052</v>
      </c>
      <c r="H1446" s="107" t="s">
        <v>346</v>
      </c>
      <c r="I1446" s="107" t="s">
        <v>232</v>
      </c>
      <c r="J1446" s="107" t="s">
        <v>233</v>
      </c>
      <c r="K1446" s="107" t="s">
        <v>11703</v>
      </c>
      <c r="L1446" s="107" t="s">
        <v>11741</v>
      </c>
      <c r="M1446" s="107" t="s">
        <v>242</v>
      </c>
      <c r="N1446" s="107" t="s">
        <v>506</v>
      </c>
      <c r="O1446" s="107" t="s">
        <v>244</v>
      </c>
      <c r="P1446" s="109">
        <v>73700000</v>
      </c>
      <c r="Q1446" s="109">
        <v>73700000</v>
      </c>
      <c r="R1446" s="109">
        <v>16325671</v>
      </c>
      <c r="S1446" s="107" t="s">
        <v>236</v>
      </c>
      <c r="T1446" s="105">
        <v>1</v>
      </c>
      <c r="U1446" s="107">
        <v>0</v>
      </c>
      <c r="V1446" s="107">
        <v>0</v>
      </c>
      <c r="W1446" s="107">
        <v>0</v>
      </c>
      <c r="X1446" s="78">
        <v>0</v>
      </c>
      <c r="Y1446" s="78">
        <v>0</v>
      </c>
    </row>
    <row r="1447" spans="1:25" x14ac:dyDescent="0.25">
      <c r="A1447" s="7">
        <v>1437</v>
      </c>
      <c r="B1447" s="8" t="s">
        <v>14805</v>
      </c>
      <c r="C1447" s="78" t="s">
        <v>54</v>
      </c>
      <c r="D1447" s="78">
        <v>0</v>
      </c>
      <c r="E1447" s="107" t="s">
        <v>11742</v>
      </c>
      <c r="F1447" s="108">
        <v>42723</v>
      </c>
      <c r="G1447" s="107" t="s">
        <v>9052</v>
      </c>
      <c r="H1447" s="107" t="s">
        <v>344</v>
      </c>
      <c r="I1447" s="107" t="s">
        <v>232</v>
      </c>
      <c r="J1447" s="107" t="s">
        <v>233</v>
      </c>
      <c r="K1447" s="107" t="s">
        <v>11703</v>
      </c>
      <c r="L1447" s="107" t="s">
        <v>11743</v>
      </c>
      <c r="M1447" s="107" t="s">
        <v>242</v>
      </c>
      <c r="N1447" s="107" t="s">
        <v>506</v>
      </c>
      <c r="O1447" s="107" t="s">
        <v>244</v>
      </c>
      <c r="P1447" s="109">
        <v>0</v>
      </c>
      <c r="Q1447" s="109">
        <v>0</v>
      </c>
      <c r="R1447" s="109">
        <v>0</v>
      </c>
      <c r="S1447" s="107" t="s">
        <v>236</v>
      </c>
      <c r="T1447" s="105">
        <v>1</v>
      </c>
      <c r="U1447" s="107">
        <v>0</v>
      </c>
      <c r="V1447" s="107">
        <v>0</v>
      </c>
      <c r="W1447" s="107">
        <v>0</v>
      </c>
      <c r="X1447" s="78">
        <v>0</v>
      </c>
      <c r="Y1447" s="78">
        <v>0</v>
      </c>
    </row>
    <row r="1448" spans="1:25" x14ac:dyDescent="0.25">
      <c r="A1448" s="7">
        <v>1438</v>
      </c>
      <c r="B1448" s="8" t="s">
        <v>14806</v>
      </c>
      <c r="C1448" s="78" t="s">
        <v>54</v>
      </c>
      <c r="D1448" s="78">
        <v>0</v>
      </c>
      <c r="E1448" s="107" t="s">
        <v>11744</v>
      </c>
      <c r="F1448" s="108">
        <v>42754</v>
      </c>
      <c r="G1448" s="107" t="s">
        <v>9052</v>
      </c>
      <c r="H1448" s="107" t="s">
        <v>346</v>
      </c>
      <c r="I1448" s="107" t="s">
        <v>232</v>
      </c>
      <c r="J1448" s="107" t="s">
        <v>233</v>
      </c>
      <c r="K1448" s="107" t="s">
        <v>11703</v>
      </c>
      <c r="L1448" s="107" t="s">
        <v>11745</v>
      </c>
      <c r="M1448" s="107" t="s">
        <v>242</v>
      </c>
      <c r="N1448" s="107" t="s">
        <v>506</v>
      </c>
      <c r="O1448" s="107" t="s">
        <v>244</v>
      </c>
      <c r="P1448" s="109">
        <v>0</v>
      </c>
      <c r="Q1448" s="109">
        <v>0</v>
      </c>
      <c r="R1448" s="109">
        <v>0</v>
      </c>
      <c r="S1448" s="107" t="s">
        <v>236</v>
      </c>
      <c r="T1448" s="105">
        <v>1</v>
      </c>
      <c r="U1448" s="107">
        <v>0</v>
      </c>
      <c r="V1448" s="107">
        <v>0</v>
      </c>
      <c r="W1448" s="107">
        <v>0</v>
      </c>
      <c r="X1448" s="78">
        <v>0</v>
      </c>
      <c r="Y1448" s="78">
        <v>0</v>
      </c>
    </row>
    <row r="1449" spans="1:25" x14ac:dyDescent="0.25">
      <c r="A1449" s="7">
        <v>1439</v>
      </c>
      <c r="B1449" s="8" t="s">
        <v>14807</v>
      </c>
      <c r="C1449" s="78" t="s">
        <v>54</v>
      </c>
      <c r="D1449" s="78">
        <v>0</v>
      </c>
      <c r="E1449" s="107" t="s">
        <v>11746</v>
      </c>
      <c r="F1449" s="108">
        <v>42900</v>
      </c>
      <c r="G1449" s="107" t="s">
        <v>9052</v>
      </c>
      <c r="H1449" s="107" t="s">
        <v>344</v>
      </c>
      <c r="I1449" s="107" t="s">
        <v>232</v>
      </c>
      <c r="J1449" s="107" t="s">
        <v>233</v>
      </c>
      <c r="K1449" s="107" t="s">
        <v>11703</v>
      </c>
      <c r="L1449" s="107" t="s">
        <v>11731</v>
      </c>
      <c r="M1449" s="107" t="s">
        <v>242</v>
      </c>
      <c r="N1449" s="107" t="s">
        <v>506</v>
      </c>
      <c r="O1449" s="107" t="s">
        <v>244</v>
      </c>
      <c r="P1449" s="109">
        <v>0</v>
      </c>
      <c r="Q1449" s="109">
        <v>0</v>
      </c>
      <c r="R1449" s="109">
        <v>0</v>
      </c>
      <c r="S1449" s="107" t="s">
        <v>236</v>
      </c>
      <c r="T1449" s="105">
        <v>1</v>
      </c>
      <c r="U1449" s="107">
        <v>0</v>
      </c>
      <c r="V1449" s="107">
        <v>0</v>
      </c>
      <c r="W1449" s="107">
        <v>0</v>
      </c>
      <c r="X1449" s="78">
        <v>0</v>
      </c>
      <c r="Y1449" s="78">
        <v>0</v>
      </c>
    </row>
    <row r="1450" spans="1:25" x14ac:dyDescent="0.25">
      <c r="A1450" s="7">
        <v>1440</v>
      </c>
      <c r="B1450" s="8" t="s">
        <v>14808</v>
      </c>
      <c r="C1450" s="78" t="s">
        <v>54</v>
      </c>
      <c r="D1450" s="78">
        <v>0</v>
      </c>
      <c r="E1450" s="107" t="s">
        <v>11747</v>
      </c>
      <c r="F1450" s="108">
        <v>42900</v>
      </c>
      <c r="G1450" s="107" t="s">
        <v>9052</v>
      </c>
      <c r="H1450" s="107" t="s">
        <v>346</v>
      </c>
      <c r="I1450" s="107" t="s">
        <v>232</v>
      </c>
      <c r="J1450" s="107" t="s">
        <v>233</v>
      </c>
      <c r="K1450" s="107" t="s">
        <v>11703</v>
      </c>
      <c r="L1450" s="107" t="s">
        <v>11748</v>
      </c>
      <c r="M1450" s="107" t="s">
        <v>242</v>
      </c>
      <c r="N1450" s="107" t="s">
        <v>506</v>
      </c>
      <c r="O1450" s="107" t="s">
        <v>244</v>
      </c>
      <c r="P1450" s="109">
        <v>0</v>
      </c>
      <c r="Q1450" s="109">
        <v>0</v>
      </c>
      <c r="R1450" s="109">
        <v>0</v>
      </c>
      <c r="S1450" s="107" t="s">
        <v>236</v>
      </c>
      <c r="T1450" s="105">
        <v>1</v>
      </c>
      <c r="U1450" s="107">
        <v>0</v>
      </c>
      <c r="V1450" s="107">
        <v>0</v>
      </c>
      <c r="W1450" s="107">
        <v>0</v>
      </c>
      <c r="X1450" s="78">
        <v>0</v>
      </c>
      <c r="Y1450" s="78">
        <v>0</v>
      </c>
    </row>
    <row r="1451" spans="1:25" x14ac:dyDescent="0.25">
      <c r="A1451" s="7">
        <v>1441</v>
      </c>
      <c r="B1451" s="8" t="s">
        <v>14809</v>
      </c>
      <c r="C1451" s="78" t="s">
        <v>54</v>
      </c>
      <c r="D1451" s="78">
        <v>0</v>
      </c>
      <c r="E1451" s="107" t="s">
        <v>11749</v>
      </c>
      <c r="F1451" s="108">
        <v>42828</v>
      </c>
      <c r="G1451" s="107" t="s">
        <v>9052</v>
      </c>
      <c r="H1451" s="107" t="s">
        <v>346</v>
      </c>
      <c r="I1451" s="107" t="s">
        <v>232</v>
      </c>
      <c r="J1451" s="107" t="s">
        <v>233</v>
      </c>
      <c r="K1451" s="107" t="s">
        <v>11703</v>
      </c>
      <c r="L1451" s="107" t="s">
        <v>11750</v>
      </c>
      <c r="M1451" s="107" t="s">
        <v>242</v>
      </c>
      <c r="N1451" s="107" t="s">
        <v>506</v>
      </c>
      <c r="O1451" s="107" t="s">
        <v>244</v>
      </c>
      <c r="P1451" s="109">
        <v>3868110000</v>
      </c>
      <c r="Q1451" s="109">
        <v>3868110000</v>
      </c>
      <c r="R1451" s="109">
        <v>0</v>
      </c>
      <c r="S1451" s="107" t="s">
        <v>236</v>
      </c>
      <c r="T1451" s="105">
        <v>1</v>
      </c>
      <c r="U1451" s="107">
        <v>0</v>
      </c>
      <c r="V1451" s="107">
        <v>0</v>
      </c>
      <c r="W1451" s="107">
        <v>0</v>
      </c>
      <c r="X1451" s="78">
        <v>0</v>
      </c>
      <c r="Y1451" s="78">
        <v>0</v>
      </c>
    </row>
    <row r="1452" spans="1:25" x14ac:dyDescent="0.25">
      <c r="A1452" s="7">
        <v>1442</v>
      </c>
      <c r="B1452" s="8" t="s">
        <v>14810</v>
      </c>
      <c r="C1452" s="78" t="s">
        <v>54</v>
      </c>
      <c r="D1452" s="78">
        <v>0</v>
      </c>
      <c r="E1452" s="107" t="s">
        <v>11751</v>
      </c>
      <c r="F1452" s="108">
        <v>42444</v>
      </c>
      <c r="G1452" s="107" t="s">
        <v>9052</v>
      </c>
      <c r="H1452" s="107" t="s">
        <v>327</v>
      </c>
      <c r="I1452" s="107" t="s">
        <v>232</v>
      </c>
      <c r="J1452" s="107" t="s">
        <v>233</v>
      </c>
      <c r="K1452" s="107" t="s">
        <v>11703</v>
      </c>
      <c r="L1452" s="107" t="s">
        <v>11752</v>
      </c>
      <c r="M1452" s="107" t="s">
        <v>242</v>
      </c>
      <c r="N1452" s="107" t="s">
        <v>506</v>
      </c>
      <c r="O1452" s="107" t="s">
        <v>244</v>
      </c>
      <c r="P1452" s="109">
        <v>198258941</v>
      </c>
      <c r="Q1452" s="109">
        <v>198258941</v>
      </c>
      <c r="R1452" s="109">
        <v>0</v>
      </c>
      <c r="S1452" s="107" t="s">
        <v>236</v>
      </c>
      <c r="T1452" s="105">
        <v>1</v>
      </c>
      <c r="U1452" s="107">
        <v>0</v>
      </c>
      <c r="V1452" s="107">
        <v>0</v>
      </c>
      <c r="W1452" s="107">
        <v>0</v>
      </c>
      <c r="X1452" s="78">
        <v>0</v>
      </c>
      <c r="Y1452" s="78">
        <v>0</v>
      </c>
    </row>
    <row r="1453" spans="1:25" x14ac:dyDescent="0.25">
      <c r="A1453" s="7">
        <v>1443</v>
      </c>
      <c r="B1453" s="8" t="s">
        <v>14811</v>
      </c>
      <c r="C1453" s="78" t="s">
        <v>54</v>
      </c>
      <c r="D1453" s="78">
        <v>0</v>
      </c>
      <c r="E1453" s="107" t="s">
        <v>11753</v>
      </c>
      <c r="F1453" s="108">
        <v>42983</v>
      </c>
      <c r="G1453" s="107" t="s">
        <v>9052</v>
      </c>
      <c r="H1453" s="107" t="s">
        <v>346</v>
      </c>
      <c r="I1453" s="107" t="s">
        <v>232</v>
      </c>
      <c r="J1453" s="107" t="s">
        <v>233</v>
      </c>
      <c r="K1453" s="107" t="s">
        <v>11703</v>
      </c>
      <c r="L1453" s="107" t="s">
        <v>11754</v>
      </c>
      <c r="M1453" s="107" t="s">
        <v>242</v>
      </c>
      <c r="N1453" s="107" t="s">
        <v>506</v>
      </c>
      <c r="O1453" s="107" t="s">
        <v>244</v>
      </c>
      <c r="P1453" s="109">
        <v>942427414</v>
      </c>
      <c r="Q1453" s="109">
        <v>942427414</v>
      </c>
      <c r="R1453" s="109">
        <v>0</v>
      </c>
      <c r="S1453" s="107" t="s">
        <v>236</v>
      </c>
      <c r="T1453" s="105">
        <v>1</v>
      </c>
      <c r="U1453" s="107">
        <v>0</v>
      </c>
      <c r="V1453" s="107">
        <v>0</v>
      </c>
      <c r="W1453" s="107">
        <v>0</v>
      </c>
      <c r="X1453" s="78">
        <v>0</v>
      </c>
      <c r="Y1453" s="78">
        <v>0</v>
      </c>
    </row>
    <row r="1454" spans="1:25" x14ac:dyDescent="0.25">
      <c r="A1454" s="7">
        <v>1444</v>
      </c>
      <c r="B1454" s="8" t="s">
        <v>14812</v>
      </c>
      <c r="C1454" s="78" t="s">
        <v>54</v>
      </c>
      <c r="D1454" s="78">
        <v>0</v>
      </c>
      <c r="E1454" s="107" t="s">
        <v>11755</v>
      </c>
      <c r="F1454" s="108">
        <v>42962</v>
      </c>
      <c r="G1454" s="107" t="s">
        <v>9052</v>
      </c>
      <c r="H1454" s="107" t="s">
        <v>344</v>
      </c>
      <c r="I1454" s="107" t="s">
        <v>232</v>
      </c>
      <c r="J1454" s="107" t="s">
        <v>233</v>
      </c>
      <c r="K1454" s="107" t="s">
        <v>11703</v>
      </c>
      <c r="L1454" s="107" t="s">
        <v>11756</v>
      </c>
      <c r="M1454" s="107" t="s">
        <v>242</v>
      </c>
      <c r="N1454" s="107" t="s">
        <v>506</v>
      </c>
      <c r="O1454" s="107" t="s">
        <v>255</v>
      </c>
      <c r="P1454" s="109">
        <v>0</v>
      </c>
      <c r="Q1454" s="109">
        <v>0</v>
      </c>
      <c r="R1454" s="109">
        <v>0</v>
      </c>
      <c r="S1454" s="107" t="s">
        <v>236</v>
      </c>
      <c r="T1454" s="105">
        <v>1</v>
      </c>
      <c r="U1454" s="107">
        <v>0</v>
      </c>
      <c r="V1454" s="107">
        <v>0</v>
      </c>
      <c r="W1454" s="107">
        <v>0</v>
      </c>
      <c r="X1454" s="78">
        <v>0</v>
      </c>
      <c r="Y1454" s="78">
        <v>0</v>
      </c>
    </row>
    <row r="1455" spans="1:25" x14ac:dyDescent="0.25">
      <c r="A1455" s="7">
        <v>1445</v>
      </c>
      <c r="B1455" s="8" t="s">
        <v>14813</v>
      </c>
      <c r="C1455" s="78" t="s">
        <v>54</v>
      </c>
      <c r="D1455" s="78">
        <v>0</v>
      </c>
      <c r="E1455" s="107" t="s">
        <v>11757</v>
      </c>
      <c r="F1455" s="108">
        <v>42950</v>
      </c>
      <c r="G1455" s="107" t="s">
        <v>9052</v>
      </c>
      <c r="H1455" s="107" t="s">
        <v>364</v>
      </c>
      <c r="I1455" s="107" t="s">
        <v>232</v>
      </c>
      <c r="J1455" s="107" t="s">
        <v>233</v>
      </c>
      <c r="K1455" s="107" t="s">
        <v>11703</v>
      </c>
      <c r="L1455" s="107" t="s">
        <v>11758</v>
      </c>
      <c r="M1455" s="107" t="s">
        <v>242</v>
      </c>
      <c r="N1455" s="107" t="s">
        <v>506</v>
      </c>
      <c r="O1455" s="107" t="s">
        <v>244</v>
      </c>
      <c r="P1455" s="109">
        <v>2284161089</v>
      </c>
      <c r="Q1455" s="109">
        <v>2284161089</v>
      </c>
      <c r="R1455" s="109">
        <v>0</v>
      </c>
      <c r="S1455" s="107" t="s">
        <v>236</v>
      </c>
      <c r="T1455" s="105">
        <v>1</v>
      </c>
      <c r="U1455" s="107">
        <v>0</v>
      </c>
      <c r="V1455" s="107">
        <v>0</v>
      </c>
      <c r="W1455" s="107">
        <v>0</v>
      </c>
      <c r="X1455" s="78">
        <v>0</v>
      </c>
      <c r="Y1455" s="78">
        <v>0</v>
      </c>
    </row>
    <row r="1456" spans="1:25" x14ac:dyDescent="0.25">
      <c r="A1456" s="7">
        <v>1446</v>
      </c>
      <c r="B1456" s="8" t="s">
        <v>14814</v>
      </c>
      <c r="C1456" s="78" t="s">
        <v>54</v>
      </c>
      <c r="D1456" s="78">
        <v>0</v>
      </c>
      <c r="E1456" s="107" t="s">
        <v>11759</v>
      </c>
      <c r="F1456" s="108">
        <v>43581</v>
      </c>
      <c r="G1456" s="107" t="s">
        <v>9052</v>
      </c>
      <c r="H1456" s="107" t="s">
        <v>346</v>
      </c>
      <c r="I1456" s="107" t="s">
        <v>232</v>
      </c>
      <c r="J1456" s="107" t="s">
        <v>233</v>
      </c>
      <c r="K1456" s="107" t="s">
        <v>11703</v>
      </c>
      <c r="L1456" s="107" t="s">
        <v>11760</v>
      </c>
      <c r="M1456" s="107" t="s">
        <v>242</v>
      </c>
      <c r="N1456" s="107" t="s">
        <v>506</v>
      </c>
      <c r="O1456" s="107" t="s">
        <v>244</v>
      </c>
      <c r="P1456" s="109">
        <v>0</v>
      </c>
      <c r="Q1456" s="109">
        <v>0</v>
      </c>
      <c r="R1456" s="109">
        <v>0</v>
      </c>
      <c r="S1456" s="107" t="s">
        <v>236</v>
      </c>
      <c r="T1456" s="105">
        <v>1</v>
      </c>
      <c r="U1456" s="107">
        <v>0</v>
      </c>
      <c r="V1456" s="107">
        <v>0</v>
      </c>
      <c r="W1456" s="107">
        <v>0</v>
      </c>
      <c r="X1456" s="78">
        <v>0</v>
      </c>
      <c r="Y1456" s="78">
        <v>0</v>
      </c>
    </row>
    <row r="1457" spans="1:25" x14ac:dyDescent="0.25">
      <c r="A1457" s="7">
        <v>1447</v>
      </c>
      <c r="B1457" s="8" t="s">
        <v>14815</v>
      </c>
      <c r="C1457" s="78" t="s">
        <v>54</v>
      </c>
      <c r="D1457" s="78">
        <v>0</v>
      </c>
      <c r="E1457" s="107" t="s">
        <v>11761</v>
      </c>
      <c r="F1457" s="108">
        <v>43026</v>
      </c>
      <c r="G1457" s="107" t="s">
        <v>9052</v>
      </c>
      <c r="H1457" s="107" t="s">
        <v>346</v>
      </c>
      <c r="I1457" s="107" t="s">
        <v>232</v>
      </c>
      <c r="J1457" s="107" t="s">
        <v>233</v>
      </c>
      <c r="K1457" s="107" t="s">
        <v>11703</v>
      </c>
      <c r="L1457" s="107" t="s">
        <v>11762</v>
      </c>
      <c r="M1457" s="107" t="s">
        <v>242</v>
      </c>
      <c r="N1457" s="107" t="s">
        <v>506</v>
      </c>
      <c r="O1457" s="107" t="s">
        <v>244</v>
      </c>
      <c r="P1457" s="109">
        <v>0</v>
      </c>
      <c r="Q1457" s="109">
        <v>0</v>
      </c>
      <c r="R1457" s="109">
        <v>0</v>
      </c>
      <c r="S1457" s="107" t="s">
        <v>236</v>
      </c>
      <c r="T1457" s="105">
        <v>1</v>
      </c>
      <c r="U1457" s="107">
        <v>0</v>
      </c>
      <c r="V1457" s="107">
        <v>0</v>
      </c>
      <c r="W1457" s="107">
        <v>0</v>
      </c>
      <c r="X1457" s="78">
        <v>0</v>
      </c>
      <c r="Y1457" s="78">
        <v>0</v>
      </c>
    </row>
    <row r="1458" spans="1:25" x14ac:dyDescent="0.25">
      <c r="A1458" s="7">
        <v>1448</v>
      </c>
      <c r="B1458" s="8" t="s">
        <v>14816</v>
      </c>
      <c r="C1458" s="78" t="s">
        <v>54</v>
      </c>
      <c r="D1458" s="78">
        <v>0</v>
      </c>
      <c r="E1458" s="107" t="s">
        <v>11763</v>
      </c>
      <c r="F1458" s="108">
        <v>43445</v>
      </c>
      <c r="G1458" s="107" t="s">
        <v>9052</v>
      </c>
      <c r="H1458" s="107" t="s">
        <v>344</v>
      </c>
      <c r="I1458" s="107" t="s">
        <v>232</v>
      </c>
      <c r="J1458" s="107" t="s">
        <v>233</v>
      </c>
      <c r="K1458" s="107" t="s">
        <v>11703</v>
      </c>
      <c r="L1458" s="107" t="s">
        <v>11764</v>
      </c>
      <c r="M1458" s="107" t="s">
        <v>242</v>
      </c>
      <c r="N1458" s="107" t="s">
        <v>506</v>
      </c>
      <c r="O1458" s="107" t="s">
        <v>244</v>
      </c>
      <c r="P1458" s="109">
        <v>0</v>
      </c>
      <c r="Q1458" s="109">
        <v>0</v>
      </c>
      <c r="R1458" s="109">
        <v>0</v>
      </c>
      <c r="S1458" s="107" t="s">
        <v>236</v>
      </c>
      <c r="T1458" s="105">
        <v>1</v>
      </c>
      <c r="U1458" s="107">
        <v>0</v>
      </c>
      <c r="V1458" s="107">
        <v>0</v>
      </c>
      <c r="W1458" s="107">
        <v>0</v>
      </c>
      <c r="X1458" s="78">
        <v>0</v>
      </c>
      <c r="Y1458" s="78">
        <v>0</v>
      </c>
    </row>
    <row r="1459" spans="1:25" x14ac:dyDescent="0.25">
      <c r="A1459" s="7">
        <v>1449</v>
      </c>
      <c r="B1459" s="8" t="s">
        <v>14817</v>
      </c>
      <c r="C1459" s="78" t="s">
        <v>54</v>
      </c>
      <c r="D1459" s="78">
        <v>0</v>
      </c>
      <c r="E1459" s="107" t="s">
        <v>11765</v>
      </c>
      <c r="F1459" s="108">
        <v>42998</v>
      </c>
      <c r="G1459" s="107" t="s">
        <v>9052</v>
      </c>
      <c r="H1459" s="107" t="s">
        <v>344</v>
      </c>
      <c r="I1459" s="107" t="s">
        <v>232</v>
      </c>
      <c r="J1459" s="107" t="s">
        <v>233</v>
      </c>
      <c r="K1459" s="107" t="s">
        <v>11703</v>
      </c>
      <c r="L1459" s="107" t="s">
        <v>11766</v>
      </c>
      <c r="M1459" s="107" t="s">
        <v>242</v>
      </c>
      <c r="N1459" s="107" t="s">
        <v>506</v>
      </c>
      <c r="O1459" s="107" t="s">
        <v>255</v>
      </c>
      <c r="P1459" s="109">
        <v>0</v>
      </c>
      <c r="Q1459" s="109">
        <v>0</v>
      </c>
      <c r="R1459" s="109">
        <v>0</v>
      </c>
      <c r="S1459" s="107" t="s">
        <v>236</v>
      </c>
      <c r="T1459" s="105">
        <v>1</v>
      </c>
      <c r="U1459" s="107">
        <v>0</v>
      </c>
      <c r="V1459" s="107">
        <v>0</v>
      </c>
      <c r="W1459" s="107">
        <v>0</v>
      </c>
      <c r="X1459" s="78">
        <v>0</v>
      </c>
      <c r="Y1459" s="78">
        <v>0</v>
      </c>
    </row>
    <row r="1460" spans="1:25" x14ac:dyDescent="0.25">
      <c r="A1460" s="7">
        <v>1450</v>
      </c>
      <c r="B1460" s="8" t="s">
        <v>14818</v>
      </c>
      <c r="C1460" s="78" t="s">
        <v>54</v>
      </c>
      <c r="D1460" s="78">
        <v>0</v>
      </c>
      <c r="E1460" s="107" t="s">
        <v>11767</v>
      </c>
      <c r="F1460" s="108">
        <v>43434</v>
      </c>
      <c r="G1460" s="107" t="s">
        <v>9052</v>
      </c>
      <c r="H1460" s="107" t="s">
        <v>362</v>
      </c>
      <c r="I1460" s="107" t="s">
        <v>232</v>
      </c>
      <c r="J1460" s="107" t="s">
        <v>233</v>
      </c>
      <c r="K1460" s="107" t="s">
        <v>11703</v>
      </c>
      <c r="L1460" s="107" t="s">
        <v>11768</v>
      </c>
      <c r="M1460" s="107" t="s">
        <v>242</v>
      </c>
      <c r="N1460" s="107" t="s">
        <v>506</v>
      </c>
      <c r="O1460" s="107" t="s">
        <v>244</v>
      </c>
      <c r="P1460" s="109">
        <v>55032564796</v>
      </c>
      <c r="Q1460" s="109">
        <v>55032564796</v>
      </c>
      <c r="R1460" s="109">
        <v>11224109994</v>
      </c>
      <c r="S1460" s="107" t="s">
        <v>236</v>
      </c>
      <c r="T1460" s="105">
        <v>1</v>
      </c>
      <c r="U1460" s="107">
        <v>0</v>
      </c>
      <c r="V1460" s="107">
        <v>0</v>
      </c>
      <c r="W1460" s="107">
        <v>0</v>
      </c>
      <c r="X1460" s="78">
        <v>0</v>
      </c>
      <c r="Y1460" s="78">
        <v>0</v>
      </c>
    </row>
    <row r="1461" spans="1:25" x14ac:dyDescent="0.25">
      <c r="A1461" s="7">
        <v>1451</v>
      </c>
      <c r="B1461" s="8" t="s">
        <v>14819</v>
      </c>
      <c r="C1461" s="78" t="s">
        <v>54</v>
      </c>
      <c r="D1461" s="78">
        <v>0</v>
      </c>
      <c r="E1461" s="107" t="s">
        <v>11769</v>
      </c>
      <c r="F1461" s="108">
        <v>42468</v>
      </c>
      <c r="G1461" s="107" t="s">
        <v>9052</v>
      </c>
      <c r="H1461" s="107" t="s">
        <v>354</v>
      </c>
      <c r="I1461" s="107" t="s">
        <v>232</v>
      </c>
      <c r="J1461" s="107" t="s">
        <v>233</v>
      </c>
      <c r="K1461" s="107" t="s">
        <v>11703</v>
      </c>
      <c r="L1461" s="107" t="s">
        <v>11770</v>
      </c>
      <c r="M1461" s="107" t="s">
        <v>242</v>
      </c>
      <c r="N1461" s="107" t="s">
        <v>506</v>
      </c>
      <c r="O1461" s="107" t="s">
        <v>244</v>
      </c>
      <c r="P1461" s="109">
        <v>0</v>
      </c>
      <c r="Q1461" s="109">
        <v>0</v>
      </c>
      <c r="R1461" s="109">
        <v>0</v>
      </c>
      <c r="S1461" s="107" t="s">
        <v>236</v>
      </c>
      <c r="T1461" s="105">
        <v>1</v>
      </c>
      <c r="U1461" s="107">
        <v>0</v>
      </c>
      <c r="V1461" s="107">
        <v>0</v>
      </c>
      <c r="W1461" s="107">
        <v>0</v>
      </c>
      <c r="X1461" s="78">
        <v>0</v>
      </c>
      <c r="Y1461" s="78">
        <v>0</v>
      </c>
    </row>
    <row r="1462" spans="1:25" x14ac:dyDescent="0.25">
      <c r="A1462" s="7">
        <v>1452</v>
      </c>
      <c r="B1462" s="8" t="s">
        <v>14820</v>
      </c>
      <c r="C1462" s="78" t="s">
        <v>54</v>
      </c>
      <c r="D1462" s="78">
        <v>0</v>
      </c>
      <c r="E1462" s="107" t="s">
        <v>11771</v>
      </c>
      <c r="F1462" s="108">
        <v>43532</v>
      </c>
      <c r="G1462" s="107" t="s">
        <v>9052</v>
      </c>
      <c r="H1462" s="107" t="s">
        <v>344</v>
      </c>
      <c r="I1462" s="107" t="s">
        <v>232</v>
      </c>
      <c r="J1462" s="107" t="s">
        <v>233</v>
      </c>
      <c r="K1462" s="107" t="s">
        <v>11703</v>
      </c>
      <c r="L1462" s="107" t="s">
        <v>11764</v>
      </c>
      <c r="M1462" s="107" t="s">
        <v>242</v>
      </c>
      <c r="N1462" s="107" t="s">
        <v>506</v>
      </c>
      <c r="O1462" s="107" t="s">
        <v>244</v>
      </c>
      <c r="P1462" s="109">
        <v>0</v>
      </c>
      <c r="Q1462" s="109">
        <v>0</v>
      </c>
      <c r="R1462" s="109">
        <v>0</v>
      </c>
      <c r="S1462" s="107" t="s">
        <v>236</v>
      </c>
      <c r="T1462" s="105">
        <v>1</v>
      </c>
      <c r="U1462" s="107">
        <v>0</v>
      </c>
      <c r="V1462" s="107">
        <v>0</v>
      </c>
      <c r="W1462" s="107">
        <v>0</v>
      </c>
      <c r="X1462" s="78">
        <v>0</v>
      </c>
      <c r="Y1462" s="78">
        <v>0</v>
      </c>
    </row>
    <row r="1463" spans="1:25" x14ac:dyDescent="0.25">
      <c r="A1463" s="7">
        <v>1453</v>
      </c>
      <c r="B1463" s="8" t="s">
        <v>14821</v>
      </c>
      <c r="C1463" s="78" t="s">
        <v>54</v>
      </c>
      <c r="D1463" s="78">
        <v>0</v>
      </c>
      <c r="E1463" s="107" t="s">
        <v>11772</v>
      </c>
      <c r="F1463" s="108">
        <v>43615</v>
      </c>
      <c r="G1463" s="107" t="s">
        <v>9052</v>
      </c>
      <c r="H1463" s="107" t="s">
        <v>346</v>
      </c>
      <c r="I1463" s="107" t="s">
        <v>232</v>
      </c>
      <c r="J1463" s="107" t="s">
        <v>233</v>
      </c>
      <c r="K1463" s="107" t="s">
        <v>11703</v>
      </c>
      <c r="L1463" s="107" t="s">
        <v>10409</v>
      </c>
      <c r="M1463" s="107" t="s">
        <v>242</v>
      </c>
      <c r="N1463" s="107" t="s">
        <v>506</v>
      </c>
      <c r="O1463" s="107" t="s">
        <v>255</v>
      </c>
      <c r="P1463" s="109">
        <v>27343470</v>
      </c>
      <c r="Q1463" s="109">
        <v>27343470</v>
      </c>
      <c r="R1463" s="109">
        <v>0</v>
      </c>
      <c r="S1463" s="107" t="s">
        <v>236</v>
      </c>
      <c r="T1463" s="105">
        <v>1</v>
      </c>
      <c r="U1463" s="107">
        <v>0</v>
      </c>
      <c r="V1463" s="107">
        <v>0</v>
      </c>
      <c r="W1463" s="107">
        <v>0</v>
      </c>
      <c r="X1463" s="78">
        <v>0</v>
      </c>
      <c r="Y1463" s="78">
        <v>0</v>
      </c>
    </row>
    <row r="1464" spans="1:25" x14ac:dyDescent="0.25">
      <c r="A1464" s="7">
        <v>1454</v>
      </c>
      <c r="B1464" s="8" t="s">
        <v>14822</v>
      </c>
      <c r="C1464" s="78" t="s">
        <v>54</v>
      </c>
      <c r="D1464" s="78">
        <v>0</v>
      </c>
      <c r="E1464" s="107" t="s">
        <v>11773</v>
      </c>
      <c r="F1464" s="108">
        <v>43487</v>
      </c>
      <c r="G1464" s="107" t="s">
        <v>9052</v>
      </c>
      <c r="H1464" s="107" t="s">
        <v>346</v>
      </c>
      <c r="I1464" s="107" t="s">
        <v>232</v>
      </c>
      <c r="J1464" s="107" t="s">
        <v>233</v>
      </c>
      <c r="K1464" s="107" t="s">
        <v>11703</v>
      </c>
      <c r="L1464" s="107" t="s">
        <v>11774</v>
      </c>
      <c r="M1464" s="107" t="s">
        <v>242</v>
      </c>
      <c r="N1464" s="107" t="s">
        <v>506</v>
      </c>
      <c r="O1464" s="107" t="s">
        <v>244</v>
      </c>
      <c r="P1464" s="109">
        <v>14000000</v>
      </c>
      <c r="Q1464" s="109">
        <v>14000000</v>
      </c>
      <c r="R1464" s="109">
        <v>0</v>
      </c>
      <c r="S1464" s="107" t="s">
        <v>236</v>
      </c>
      <c r="T1464" s="105">
        <v>1</v>
      </c>
      <c r="U1464" s="107">
        <v>0</v>
      </c>
      <c r="V1464" s="107">
        <v>0</v>
      </c>
      <c r="W1464" s="107">
        <v>0</v>
      </c>
      <c r="X1464" s="78">
        <v>0</v>
      </c>
      <c r="Y1464" s="78">
        <v>0</v>
      </c>
    </row>
    <row r="1465" spans="1:25" x14ac:dyDescent="0.25">
      <c r="A1465" s="7">
        <v>1455</v>
      </c>
      <c r="B1465" s="8" t="s">
        <v>14823</v>
      </c>
      <c r="C1465" s="78" t="s">
        <v>54</v>
      </c>
      <c r="D1465" s="78">
        <v>0</v>
      </c>
      <c r="E1465" s="107" t="s">
        <v>11775</v>
      </c>
      <c r="F1465" s="108">
        <v>43571</v>
      </c>
      <c r="G1465" s="107" t="s">
        <v>9052</v>
      </c>
      <c r="H1465" s="107" t="s">
        <v>346</v>
      </c>
      <c r="I1465" s="107" t="s">
        <v>232</v>
      </c>
      <c r="J1465" s="107" t="s">
        <v>233</v>
      </c>
      <c r="K1465" s="107" t="s">
        <v>11703</v>
      </c>
      <c r="L1465" s="107" t="s">
        <v>11776</v>
      </c>
      <c r="M1465" s="107" t="s">
        <v>242</v>
      </c>
      <c r="N1465" s="107" t="s">
        <v>506</v>
      </c>
      <c r="O1465" s="107" t="s">
        <v>244</v>
      </c>
      <c r="P1465" s="109">
        <v>16321317</v>
      </c>
      <c r="Q1465" s="109">
        <v>16321317</v>
      </c>
      <c r="R1465" s="109">
        <v>0</v>
      </c>
      <c r="S1465" s="107" t="s">
        <v>236</v>
      </c>
      <c r="T1465" s="105">
        <v>1</v>
      </c>
      <c r="U1465" s="107">
        <v>0</v>
      </c>
      <c r="V1465" s="107">
        <v>0</v>
      </c>
      <c r="W1465" s="107">
        <v>0</v>
      </c>
      <c r="X1465" s="78">
        <v>0</v>
      </c>
      <c r="Y1465" s="78">
        <v>0</v>
      </c>
    </row>
    <row r="1466" spans="1:25" x14ac:dyDescent="0.25">
      <c r="A1466" s="7">
        <v>1456</v>
      </c>
      <c r="B1466" s="8" t="s">
        <v>14824</v>
      </c>
      <c r="C1466" s="78" t="s">
        <v>54</v>
      </c>
      <c r="D1466" s="78">
        <v>0</v>
      </c>
      <c r="E1466" s="107" t="s">
        <v>11777</v>
      </c>
      <c r="F1466" s="108">
        <v>43621</v>
      </c>
      <c r="G1466" s="107" t="s">
        <v>9052</v>
      </c>
      <c r="H1466" s="107" t="s">
        <v>344</v>
      </c>
      <c r="I1466" s="107" t="s">
        <v>232</v>
      </c>
      <c r="J1466" s="107" t="s">
        <v>233</v>
      </c>
      <c r="K1466" s="107" t="s">
        <v>11703</v>
      </c>
      <c r="L1466" s="107" t="s">
        <v>11764</v>
      </c>
      <c r="M1466" s="107" t="s">
        <v>242</v>
      </c>
      <c r="N1466" s="107" t="s">
        <v>506</v>
      </c>
      <c r="O1466" s="107" t="s">
        <v>255</v>
      </c>
      <c r="P1466" s="109">
        <v>0</v>
      </c>
      <c r="Q1466" s="109">
        <v>0</v>
      </c>
      <c r="R1466" s="109">
        <v>0</v>
      </c>
      <c r="S1466" s="107" t="s">
        <v>236</v>
      </c>
      <c r="T1466" s="105">
        <v>1</v>
      </c>
      <c r="U1466" s="107">
        <v>0</v>
      </c>
      <c r="V1466" s="107">
        <v>0</v>
      </c>
      <c r="W1466" s="107">
        <v>0</v>
      </c>
      <c r="X1466" s="78">
        <v>0</v>
      </c>
      <c r="Y1466" s="78">
        <v>0</v>
      </c>
    </row>
    <row r="1467" spans="1:25" x14ac:dyDescent="0.25">
      <c r="A1467" s="7">
        <v>1457</v>
      </c>
      <c r="B1467" s="8" t="s">
        <v>14825</v>
      </c>
      <c r="C1467" s="78" t="s">
        <v>54</v>
      </c>
      <c r="D1467" s="78">
        <v>0</v>
      </c>
      <c r="E1467" s="107" t="s">
        <v>11778</v>
      </c>
      <c r="F1467" s="108">
        <v>43679</v>
      </c>
      <c r="G1467" s="107" t="s">
        <v>9052</v>
      </c>
      <c r="H1467" s="107" t="s">
        <v>346</v>
      </c>
      <c r="I1467" s="107" t="s">
        <v>232</v>
      </c>
      <c r="J1467" s="107" t="s">
        <v>233</v>
      </c>
      <c r="K1467" s="107" t="s">
        <v>11703</v>
      </c>
      <c r="L1467" s="107" t="s">
        <v>10409</v>
      </c>
      <c r="M1467" s="107" t="s">
        <v>242</v>
      </c>
      <c r="N1467" s="107" t="s">
        <v>506</v>
      </c>
      <c r="O1467" s="107" t="s">
        <v>255</v>
      </c>
      <c r="P1467" s="109">
        <v>0</v>
      </c>
      <c r="Q1467" s="109">
        <v>0</v>
      </c>
      <c r="R1467" s="109">
        <v>0</v>
      </c>
      <c r="S1467" s="107" t="s">
        <v>236</v>
      </c>
      <c r="T1467" s="105">
        <v>1</v>
      </c>
      <c r="U1467" s="107">
        <v>0</v>
      </c>
      <c r="V1467" s="107">
        <v>0</v>
      </c>
      <c r="W1467" s="107">
        <v>0</v>
      </c>
      <c r="X1467" s="78">
        <v>0</v>
      </c>
      <c r="Y1467" s="78">
        <v>0</v>
      </c>
    </row>
    <row r="1468" spans="1:25" x14ac:dyDescent="0.25">
      <c r="A1468" s="7">
        <v>1458</v>
      </c>
      <c r="B1468" s="8" t="s">
        <v>14826</v>
      </c>
      <c r="C1468" s="78" t="s">
        <v>54</v>
      </c>
      <c r="D1468" s="78">
        <v>0</v>
      </c>
      <c r="E1468" s="107" t="s">
        <v>11779</v>
      </c>
      <c r="F1468" s="108">
        <v>43497</v>
      </c>
      <c r="G1468" s="107" t="s">
        <v>9052</v>
      </c>
      <c r="H1468" s="107" t="s">
        <v>346</v>
      </c>
      <c r="I1468" s="107" t="s">
        <v>232</v>
      </c>
      <c r="J1468" s="107" t="s">
        <v>233</v>
      </c>
      <c r="K1468" s="107" t="s">
        <v>11703</v>
      </c>
      <c r="L1468" s="107" t="s">
        <v>11780</v>
      </c>
      <c r="M1468" s="107" t="s">
        <v>242</v>
      </c>
      <c r="N1468" s="107" t="s">
        <v>506</v>
      </c>
      <c r="O1468" s="107" t="s">
        <v>244</v>
      </c>
      <c r="P1468" s="109">
        <v>12280197</v>
      </c>
      <c r="Q1468" s="109">
        <v>12280197</v>
      </c>
      <c r="R1468" s="109">
        <v>0</v>
      </c>
      <c r="S1468" s="107" t="s">
        <v>236</v>
      </c>
      <c r="T1468" s="105">
        <v>1</v>
      </c>
      <c r="U1468" s="107">
        <v>0</v>
      </c>
      <c r="V1468" s="107">
        <v>0</v>
      </c>
      <c r="W1468" s="107">
        <v>0</v>
      </c>
      <c r="X1468" s="78">
        <v>0</v>
      </c>
      <c r="Y1468" s="78">
        <v>0</v>
      </c>
    </row>
    <row r="1469" spans="1:25" x14ac:dyDescent="0.25">
      <c r="A1469" s="7">
        <v>1459</v>
      </c>
      <c r="B1469" s="8" t="s">
        <v>14827</v>
      </c>
      <c r="C1469" s="78" t="s">
        <v>54</v>
      </c>
      <c r="D1469" s="78">
        <v>0</v>
      </c>
      <c r="E1469" s="107" t="s">
        <v>11781</v>
      </c>
      <c r="F1469" s="108">
        <v>43651</v>
      </c>
      <c r="G1469" s="107" t="s">
        <v>9052</v>
      </c>
      <c r="H1469" s="107" t="s">
        <v>346</v>
      </c>
      <c r="I1469" s="107" t="s">
        <v>232</v>
      </c>
      <c r="J1469" s="107" t="s">
        <v>233</v>
      </c>
      <c r="K1469" s="107" t="s">
        <v>11703</v>
      </c>
      <c r="L1469" s="107" t="s">
        <v>11754</v>
      </c>
      <c r="M1469" s="107" t="s">
        <v>242</v>
      </c>
      <c r="N1469" s="107" t="s">
        <v>506</v>
      </c>
      <c r="O1469" s="107" t="s">
        <v>255</v>
      </c>
      <c r="P1469" s="109">
        <v>12704625478</v>
      </c>
      <c r="Q1469" s="109">
        <v>12704625478</v>
      </c>
      <c r="R1469" s="109">
        <v>0</v>
      </c>
      <c r="S1469" s="107" t="s">
        <v>236</v>
      </c>
      <c r="T1469" s="105">
        <v>1</v>
      </c>
      <c r="U1469" s="107">
        <v>0</v>
      </c>
      <c r="V1469" s="107">
        <v>0</v>
      </c>
      <c r="W1469" s="107">
        <v>0</v>
      </c>
      <c r="X1469" s="78">
        <v>0</v>
      </c>
      <c r="Y1469" s="78">
        <v>0</v>
      </c>
    </row>
    <row r="1470" spans="1:25" x14ac:dyDescent="0.25">
      <c r="A1470" s="7">
        <v>1460</v>
      </c>
      <c r="B1470" s="8" t="s">
        <v>14828</v>
      </c>
      <c r="C1470" s="78" t="s">
        <v>54</v>
      </c>
      <c r="D1470" s="78">
        <v>0</v>
      </c>
      <c r="E1470" s="107" t="s">
        <v>11782</v>
      </c>
      <c r="F1470" s="108">
        <v>43664</v>
      </c>
      <c r="G1470" s="107" t="s">
        <v>9052</v>
      </c>
      <c r="H1470" s="107" t="s">
        <v>344</v>
      </c>
      <c r="I1470" s="107" t="s">
        <v>232</v>
      </c>
      <c r="J1470" s="107" t="s">
        <v>233</v>
      </c>
      <c r="K1470" s="107" t="s">
        <v>11703</v>
      </c>
      <c r="L1470" s="107" t="s">
        <v>11783</v>
      </c>
      <c r="M1470" s="107" t="s">
        <v>242</v>
      </c>
      <c r="N1470" s="107" t="s">
        <v>506</v>
      </c>
      <c r="O1470" s="107" t="s">
        <v>255</v>
      </c>
      <c r="P1470" s="109">
        <v>0</v>
      </c>
      <c r="Q1470" s="109">
        <v>0</v>
      </c>
      <c r="R1470" s="109">
        <v>0</v>
      </c>
      <c r="S1470" s="107" t="s">
        <v>236</v>
      </c>
      <c r="T1470" s="105">
        <v>1</v>
      </c>
      <c r="U1470" s="107">
        <v>0</v>
      </c>
      <c r="V1470" s="107">
        <v>0</v>
      </c>
      <c r="W1470" s="107">
        <v>0</v>
      </c>
      <c r="X1470" s="78">
        <v>0</v>
      </c>
      <c r="Y1470" s="78">
        <v>0</v>
      </c>
    </row>
    <row r="1471" spans="1:25" x14ac:dyDescent="0.25">
      <c r="A1471" s="7">
        <v>1461</v>
      </c>
      <c r="B1471" s="8" t="s">
        <v>14829</v>
      </c>
      <c r="C1471" s="78" t="s">
        <v>54</v>
      </c>
      <c r="D1471" s="78">
        <v>0</v>
      </c>
      <c r="E1471" s="107" t="s">
        <v>11784</v>
      </c>
      <c r="F1471" s="108">
        <v>43222</v>
      </c>
      <c r="G1471" s="107" t="s">
        <v>9052</v>
      </c>
      <c r="H1471" s="107" t="s">
        <v>344</v>
      </c>
      <c r="I1471" s="107" t="s">
        <v>232</v>
      </c>
      <c r="J1471" s="107" t="s">
        <v>233</v>
      </c>
      <c r="K1471" s="107" t="s">
        <v>11703</v>
      </c>
      <c r="L1471" s="107" t="s">
        <v>11785</v>
      </c>
      <c r="M1471" s="107" t="s">
        <v>242</v>
      </c>
      <c r="N1471" s="107" t="s">
        <v>506</v>
      </c>
      <c r="O1471" s="107" t="s">
        <v>255</v>
      </c>
      <c r="P1471" s="109">
        <v>0</v>
      </c>
      <c r="Q1471" s="109">
        <v>0</v>
      </c>
      <c r="R1471" s="109">
        <v>0</v>
      </c>
      <c r="S1471" s="107" t="s">
        <v>236</v>
      </c>
      <c r="T1471" s="105">
        <v>1</v>
      </c>
      <c r="U1471" s="107">
        <v>0</v>
      </c>
      <c r="V1471" s="107">
        <v>0</v>
      </c>
      <c r="W1471" s="107">
        <v>0</v>
      </c>
      <c r="X1471" s="78">
        <v>0</v>
      </c>
      <c r="Y1471" s="78">
        <v>0</v>
      </c>
    </row>
    <row r="1472" spans="1:25" x14ac:dyDescent="0.25">
      <c r="A1472" s="7">
        <v>1462</v>
      </c>
      <c r="B1472" s="8" t="s">
        <v>14830</v>
      </c>
      <c r="C1472" s="78" t="s">
        <v>54</v>
      </c>
      <c r="D1472" s="78">
        <v>0</v>
      </c>
      <c r="E1472" s="107" t="s">
        <v>11786</v>
      </c>
      <c r="F1472" s="108">
        <v>43683</v>
      </c>
      <c r="G1472" s="107" t="s">
        <v>9052</v>
      </c>
      <c r="H1472" s="107" t="s">
        <v>344</v>
      </c>
      <c r="I1472" s="107" t="s">
        <v>232</v>
      </c>
      <c r="J1472" s="107" t="s">
        <v>233</v>
      </c>
      <c r="K1472" s="107" t="s">
        <v>11703</v>
      </c>
      <c r="L1472" s="107" t="s">
        <v>11787</v>
      </c>
      <c r="M1472" s="107" t="s">
        <v>242</v>
      </c>
      <c r="N1472" s="107" t="s">
        <v>506</v>
      </c>
      <c r="O1472" s="107" t="s">
        <v>255</v>
      </c>
      <c r="P1472" s="109">
        <v>0</v>
      </c>
      <c r="Q1472" s="109">
        <v>0</v>
      </c>
      <c r="R1472" s="109">
        <v>0</v>
      </c>
      <c r="S1472" s="107" t="s">
        <v>236</v>
      </c>
      <c r="T1472" s="105">
        <v>1</v>
      </c>
      <c r="U1472" s="107">
        <v>0</v>
      </c>
      <c r="V1472" s="107">
        <v>0</v>
      </c>
      <c r="W1472" s="107">
        <v>0</v>
      </c>
      <c r="X1472" s="78">
        <v>0</v>
      </c>
      <c r="Y1472" s="78">
        <v>0</v>
      </c>
    </row>
    <row r="1473" spans="1:25" x14ac:dyDescent="0.25">
      <c r="A1473" s="7">
        <v>1463</v>
      </c>
      <c r="B1473" s="8" t="s">
        <v>14831</v>
      </c>
      <c r="C1473" s="78" t="s">
        <v>54</v>
      </c>
      <c r="D1473" s="78">
        <v>0</v>
      </c>
      <c r="E1473" s="107" t="s">
        <v>11788</v>
      </c>
      <c r="F1473" s="108">
        <v>41674</v>
      </c>
      <c r="G1473" s="107" t="s">
        <v>9052</v>
      </c>
      <c r="H1473" s="107" t="s">
        <v>321</v>
      </c>
      <c r="I1473" s="107" t="s">
        <v>223</v>
      </c>
      <c r="J1473" s="107" t="s">
        <v>233</v>
      </c>
      <c r="K1473" s="107" t="s">
        <v>11789</v>
      </c>
      <c r="L1473" s="107" t="s">
        <v>11790</v>
      </c>
      <c r="M1473" s="107" t="s">
        <v>243</v>
      </c>
      <c r="N1473" s="107" t="s">
        <v>508</v>
      </c>
      <c r="O1473" s="107" t="s">
        <v>255</v>
      </c>
      <c r="P1473" s="109">
        <v>508081977</v>
      </c>
      <c r="Q1473" s="109">
        <v>508081977</v>
      </c>
      <c r="R1473" s="109">
        <v>0</v>
      </c>
      <c r="S1473" s="107" t="s">
        <v>236</v>
      </c>
      <c r="T1473" s="105">
        <v>1</v>
      </c>
      <c r="U1473" s="107">
        <v>0</v>
      </c>
      <c r="V1473" s="107">
        <v>0</v>
      </c>
      <c r="W1473" s="107">
        <v>0</v>
      </c>
      <c r="X1473" s="78">
        <v>0</v>
      </c>
      <c r="Y1473" s="78">
        <v>0</v>
      </c>
    </row>
    <row r="1474" spans="1:25" x14ac:dyDescent="0.25">
      <c r="A1474" s="7">
        <v>1464</v>
      </c>
      <c r="B1474" s="8" t="s">
        <v>14832</v>
      </c>
      <c r="C1474" s="78" t="s">
        <v>54</v>
      </c>
      <c r="D1474" s="78">
        <v>0</v>
      </c>
      <c r="E1474" s="107" t="s">
        <v>11791</v>
      </c>
      <c r="F1474" s="108">
        <v>42088</v>
      </c>
      <c r="G1474" s="107" t="s">
        <v>9052</v>
      </c>
      <c r="H1474" s="107" t="s">
        <v>321</v>
      </c>
      <c r="I1474" s="107" t="s">
        <v>223</v>
      </c>
      <c r="J1474" s="107" t="s">
        <v>233</v>
      </c>
      <c r="K1474" s="107" t="s">
        <v>11789</v>
      </c>
      <c r="L1474" s="107" t="s">
        <v>11792</v>
      </c>
      <c r="M1474" s="107" t="s">
        <v>243</v>
      </c>
      <c r="N1474" s="107" t="s">
        <v>508</v>
      </c>
      <c r="O1474" s="107" t="s">
        <v>255</v>
      </c>
      <c r="P1474" s="109">
        <v>9471565</v>
      </c>
      <c r="Q1474" s="109">
        <v>9471565</v>
      </c>
      <c r="R1474" s="109">
        <v>0</v>
      </c>
      <c r="S1474" s="107" t="s">
        <v>236</v>
      </c>
      <c r="T1474" s="105">
        <v>1</v>
      </c>
      <c r="U1474" s="107">
        <v>0</v>
      </c>
      <c r="V1474" s="107">
        <v>0</v>
      </c>
      <c r="W1474" s="107">
        <v>0</v>
      </c>
      <c r="X1474" s="78">
        <v>0</v>
      </c>
      <c r="Y1474" s="78">
        <v>0</v>
      </c>
    </row>
    <row r="1475" spans="1:25" x14ac:dyDescent="0.25">
      <c r="A1475" s="7">
        <v>1465</v>
      </c>
      <c r="B1475" s="8" t="s">
        <v>14833</v>
      </c>
      <c r="C1475" s="78" t="s">
        <v>54</v>
      </c>
      <c r="D1475" s="78">
        <v>0</v>
      </c>
      <c r="E1475" s="107" t="s">
        <v>11793</v>
      </c>
      <c r="F1475" s="108">
        <v>41907</v>
      </c>
      <c r="G1475" s="107" t="s">
        <v>9052</v>
      </c>
      <c r="H1475" s="107" t="s">
        <v>346</v>
      </c>
      <c r="I1475" s="107" t="s">
        <v>232</v>
      </c>
      <c r="J1475" s="107" t="s">
        <v>233</v>
      </c>
      <c r="K1475" s="107" t="s">
        <v>11789</v>
      </c>
      <c r="L1475" s="107" t="s">
        <v>11794</v>
      </c>
      <c r="M1475" s="107" t="s">
        <v>267</v>
      </c>
      <c r="N1475" s="107" t="s">
        <v>767</v>
      </c>
      <c r="O1475" s="107" t="s">
        <v>255</v>
      </c>
      <c r="P1475" s="109">
        <v>58740934</v>
      </c>
      <c r="Q1475" s="109">
        <v>58740934</v>
      </c>
      <c r="R1475" s="109">
        <v>0</v>
      </c>
      <c r="S1475" s="107" t="s">
        <v>236</v>
      </c>
      <c r="T1475" s="105">
        <v>1</v>
      </c>
      <c r="U1475" s="107">
        <v>0</v>
      </c>
      <c r="V1475" s="107">
        <v>0</v>
      </c>
      <c r="W1475" s="107">
        <v>0</v>
      </c>
      <c r="X1475" s="78">
        <v>0</v>
      </c>
      <c r="Y1475" s="78">
        <v>0</v>
      </c>
    </row>
    <row r="1476" spans="1:25" x14ac:dyDescent="0.25">
      <c r="A1476" s="7">
        <v>1466</v>
      </c>
      <c r="B1476" s="8" t="s">
        <v>14834</v>
      </c>
      <c r="C1476" s="78" t="s">
        <v>54</v>
      </c>
      <c r="D1476" s="78">
        <v>0</v>
      </c>
      <c r="E1476" s="107" t="s">
        <v>11795</v>
      </c>
      <c r="F1476" s="108">
        <v>41176</v>
      </c>
      <c r="G1476" s="107" t="s">
        <v>246</v>
      </c>
      <c r="H1476" s="107" t="s">
        <v>350</v>
      </c>
      <c r="I1476" s="107" t="s">
        <v>232</v>
      </c>
      <c r="J1476" s="107" t="s">
        <v>233</v>
      </c>
      <c r="K1476" s="107" t="s">
        <v>11789</v>
      </c>
      <c r="L1476" s="107" t="s">
        <v>11796</v>
      </c>
      <c r="M1476" s="107" t="s">
        <v>267</v>
      </c>
      <c r="N1476" s="107" t="s">
        <v>767</v>
      </c>
      <c r="O1476" s="107" t="s">
        <v>244</v>
      </c>
      <c r="P1476" s="109">
        <v>300000000</v>
      </c>
      <c r="Q1476" s="109">
        <v>300000000</v>
      </c>
      <c r="R1476" s="109">
        <v>157000025</v>
      </c>
      <c r="S1476" s="107" t="s">
        <v>236</v>
      </c>
      <c r="T1476" s="105">
        <v>1</v>
      </c>
      <c r="U1476" s="107">
        <v>0</v>
      </c>
      <c r="V1476" s="107">
        <v>0</v>
      </c>
      <c r="W1476" s="107">
        <v>0</v>
      </c>
      <c r="X1476" s="78">
        <v>0</v>
      </c>
      <c r="Y1476" s="78">
        <v>0</v>
      </c>
    </row>
    <row r="1477" spans="1:25" x14ac:dyDescent="0.25">
      <c r="A1477" s="7">
        <v>1467</v>
      </c>
      <c r="B1477" s="8" t="s">
        <v>14835</v>
      </c>
      <c r="C1477" s="78" t="s">
        <v>54</v>
      </c>
      <c r="D1477" s="78">
        <v>0</v>
      </c>
      <c r="E1477" s="107" t="s">
        <v>11797</v>
      </c>
      <c r="F1477" s="108">
        <v>41451</v>
      </c>
      <c r="G1477" s="107" t="s">
        <v>9052</v>
      </c>
      <c r="H1477" s="107" t="s">
        <v>364</v>
      </c>
      <c r="I1477" s="107" t="s">
        <v>232</v>
      </c>
      <c r="J1477" s="107" t="s">
        <v>233</v>
      </c>
      <c r="K1477" s="107" t="s">
        <v>11789</v>
      </c>
      <c r="L1477" s="107" t="s">
        <v>11798</v>
      </c>
      <c r="M1477" s="107" t="s">
        <v>267</v>
      </c>
      <c r="N1477" s="107" t="s">
        <v>767</v>
      </c>
      <c r="O1477" s="107" t="s">
        <v>255</v>
      </c>
      <c r="P1477" s="109">
        <v>1290300000</v>
      </c>
      <c r="Q1477" s="109">
        <v>1290300000</v>
      </c>
      <c r="R1477" s="109">
        <v>0</v>
      </c>
      <c r="S1477" s="107" t="s">
        <v>236</v>
      </c>
      <c r="T1477" s="105">
        <v>1</v>
      </c>
      <c r="U1477" s="107">
        <v>0</v>
      </c>
      <c r="V1477" s="107">
        <v>0</v>
      </c>
      <c r="W1477" s="107">
        <v>0</v>
      </c>
      <c r="X1477" s="78">
        <v>0</v>
      </c>
      <c r="Y1477" s="78">
        <v>0</v>
      </c>
    </row>
    <row r="1478" spans="1:25" x14ac:dyDescent="0.25">
      <c r="A1478" s="7">
        <v>1468</v>
      </c>
      <c r="B1478" s="8" t="s">
        <v>14836</v>
      </c>
      <c r="C1478" s="78" t="s">
        <v>54</v>
      </c>
      <c r="D1478" s="78">
        <v>0</v>
      </c>
      <c r="E1478" s="107" t="s">
        <v>11799</v>
      </c>
      <c r="F1478" s="108">
        <v>41515</v>
      </c>
      <c r="G1478" s="107" t="s">
        <v>9052</v>
      </c>
      <c r="H1478" s="107" t="s">
        <v>364</v>
      </c>
      <c r="I1478" s="107" t="s">
        <v>232</v>
      </c>
      <c r="J1478" s="107" t="s">
        <v>233</v>
      </c>
      <c r="K1478" s="107" t="s">
        <v>11789</v>
      </c>
      <c r="L1478" s="107" t="s">
        <v>11800</v>
      </c>
      <c r="M1478" s="107" t="s">
        <v>267</v>
      </c>
      <c r="N1478" s="107" t="s">
        <v>767</v>
      </c>
      <c r="O1478" s="107" t="s">
        <v>255</v>
      </c>
      <c r="P1478" s="109">
        <v>914250000</v>
      </c>
      <c r="Q1478" s="109">
        <v>914250000</v>
      </c>
      <c r="R1478" s="109">
        <v>0</v>
      </c>
      <c r="S1478" s="107" t="s">
        <v>236</v>
      </c>
      <c r="T1478" s="105">
        <v>1</v>
      </c>
      <c r="U1478" s="107">
        <v>0</v>
      </c>
      <c r="V1478" s="107">
        <v>0</v>
      </c>
      <c r="W1478" s="107">
        <v>0</v>
      </c>
      <c r="X1478" s="78">
        <v>0</v>
      </c>
      <c r="Y1478" s="78">
        <v>0</v>
      </c>
    </row>
    <row r="1479" spans="1:25" x14ac:dyDescent="0.25">
      <c r="A1479" s="7">
        <v>1469</v>
      </c>
      <c r="B1479" s="8" t="s">
        <v>14837</v>
      </c>
      <c r="C1479" s="78" t="s">
        <v>54</v>
      </c>
      <c r="D1479" s="78">
        <v>0</v>
      </c>
      <c r="E1479" s="107" t="s">
        <v>11801</v>
      </c>
      <c r="F1479" s="108">
        <v>41880</v>
      </c>
      <c r="G1479" s="107" t="s">
        <v>9052</v>
      </c>
      <c r="H1479" s="107" t="s">
        <v>346</v>
      </c>
      <c r="I1479" s="107" t="s">
        <v>232</v>
      </c>
      <c r="J1479" s="107" t="s">
        <v>233</v>
      </c>
      <c r="K1479" s="107" t="s">
        <v>11789</v>
      </c>
      <c r="L1479" s="107" t="s">
        <v>11802</v>
      </c>
      <c r="M1479" s="107" t="s">
        <v>267</v>
      </c>
      <c r="N1479" s="107" t="s">
        <v>767</v>
      </c>
      <c r="O1479" s="107" t="s">
        <v>244</v>
      </c>
      <c r="P1479" s="109">
        <v>54572918</v>
      </c>
      <c r="Q1479" s="109">
        <v>54572918</v>
      </c>
      <c r="R1479" s="109">
        <v>27219053</v>
      </c>
      <c r="S1479" s="107" t="s">
        <v>236</v>
      </c>
      <c r="T1479" s="105">
        <v>1</v>
      </c>
      <c r="U1479" s="107">
        <v>0</v>
      </c>
      <c r="V1479" s="107">
        <v>0</v>
      </c>
      <c r="W1479" s="107">
        <v>0</v>
      </c>
      <c r="X1479" s="78">
        <v>0</v>
      </c>
      <c r="Y1479" s="78">
        <v>0</v>
      </c>
    </row>
    <row r="1480" spans="1:25" x14ac:dyDescent="0.25">
      <c r="A1480" s="7">
        <v>1470</v>
      </c>
      <c r="B1480" s="8" t="s">
        <v>14838</v>
      </c>
      <c r="C1480" s="78" t="s">
        <v>54</v>
      </c>
      <c r="D1480" s="78">
        <v>0</v>
      </c>
      <c r="E1480" s="107" t="s">
        <v>11803</v>
      </c>
      <c r="F1480" s="108">
        <v>42075</v>
      </c>
      <c r="G1480" s="107" t="s">
        <v>9052</v>
      </c>
      <c r="H1480" s="107" t="s">
        <v>346</v>
      </c>
      <c r="I1480" s="107" t="s">
        <v>232</v>
      </c>
      <c r="J1480" s="107" t="s">
        <v>233</v>
      </c>
      <c r="K1480" s="107" t="s">
        <v>11789</v>
      </c>
      <c r="L1480" s="107" t="s">
        <v>11804</v>
      </c>
      <c r="M1480" s="107" t="s">
        <v>267</v>
      </c>
      <c r="N1480" s="107" t="s">
        <v>767</v>
      </c>
      <c r="O1480" s="107" t="s">
        <v>255</v>
      </c>
      <c r="P1480" s="109">
        <v>158605639</v>
      </c>
      <c r="Q1480" s="109">
        <v>158605639</v>
      </c>
      <c r="R1480" s="109">
        <v>173972145</v>
      </c>
      <c r="S1480" s="107" t="s">
        <v>236</v>
      </c>
      <c r="T1480" s="105">
        <v>1</v>
      </c>
      <c r="U1480" s="107">
        <v>0</v>
      </c>
      <c r="V1480" s="107">
        <v>0</v>
      </c>
      <c r="W1480" s="107">
        <v>0</v>
      </c>
      <c r="X1480" s="78">
        <v>0</v>
      </c>
      <c r="Y1480" s="78">
        <v>0</v>
      </c>
    </row>
    <row r="1481" spans="1:25" x14ac:dyDescent="0.25">
      <c r="A1481" s="7">
        <v>1471</v>
      </c>
      <c r="B1481" s="8" t="s">
        <v>14839</v>
      </c>
      <c r="C1481" s="78" t="s">
        <v>54</v>
      </c>
      <c r="D1481" s="78">
        <v>0</v>
      </c>
      <c r="E1481" s="107" t="s">
        <v>11805</v>
      </c>
      <c r="F1481" s="108">
        <v>41838</v>
      </c>
      <c r="G1481" s="107" t="s">
        <v>246</v>
      </c>
      <c r="H1481" s="107" t="s">
        <v>350</v>
      </c>
      <c r="I1481" s="107" t="s">
        <v>232</v>
      </c>
      <c r="J1481" s="107" t="s">
        <v>233</v>
      </c>
      <c r="K1481" s="107" t="s">
        <v>11789</v>
      </c>
      <c r="L1481" s="107" t="s">
        <v>11806</v>
      </c>
      <c r="M1481" s="107" t="s">
        <v>287</v>
      </c>
      <c r="N1481" s="107" t="s">
        <v>1021</v>
      </c>
      <c r="O1481" s="107" t="s">
        <v>226</v>
      </c>
      <c r="P1481" s="109">
        <v>90000000</v>
      </c>
      <c r="Q1481" s="109">
        <v>90000000</v>
      </c>
      <c r="R1481" s="109">
        <v>112668222</v>
      </c>
      <c r="S1481" s="107" t="s">
        <v>236</v>
      </c>
      <c r="T1481" s="105">
        <v>1</v>
      </c>
      <c r="U1481" s="107">
        <v>0</v>
      </c>
      <c r="V1481" s="107">
        <v>0</v>
      </c>
      <c r="W1481" s="107">
        <v>0</v>
      </c>
      <c r="X1481" s="78">
        <v>0</v>
      </c>
      <c r="Y1481" s="78">
        <v>0</v>
      </c>
    </row>
    <row r="1482" spans="1:25" x14ac:dyDescent="0.25">
      <c r="A1482" s="7">
        <v>1472</v>
      </c>
      <c r="B1482" s="8" t="s">
        <v>14840</v>
      </c>
      <c r="C1482" s="78" t="s">
        <v>54</v>
      </c>
      <c r="D1482" s="78">
        <v>0</v>
      </c>
      <c r="E1482" s="107" t="s">
        <v>11807</v>
      </c>
      <c r="F1482" s="108">
        <v>41838</v>
      </c>
      <c r="G1482" s="107" t="s">
        <v>246</v>
      </c>
      <c r="H1482" s="107" t="s">
        <v>350</v>
      </c>
      <c r="I1482" s="107" t="s">
        <v>232</v>
      </c>
      <c r="J1482" s="107" t="s">
        <v>233</v>
      </c>
      <c r="K1482" s="107" t="s">
        <v>11789</v>
      </c>
      <c r="L1482" s="107" t="s">
        <v>11808</v>
      </c>
      <c r="M1482" s="107" t="s">
        <v>287</v>
      </c>
      <c r="N1482" s="107" t="s">
        <v>1021</v>
      </c>
      <c r="O1482" s="107" t="s">
        <v>226</v>
      </c>
      <c r="P1482" s="109">
        <v>50000000</v>
      </c>
      <c r="Q1482" s="109">
        <v>50000000</v>
      </c>
      <c r="R1482" s="109">
        <v>62593457</v>
      </c>
      <c r="S1482" s="107" t="s">
        <v>236</v>
      </c>
      <c r="T1482" s="105">
        <v>1</v>
      </c>
      <c r="U1482" s="107">
        <v>0</v>
      </c>
      <c r="V1482" s="107">
        <v>0</v>
      </c>
      <c r="W1482" s="107">
        <v>0</v>
      </c>
      <c r="X1482" s="78">
        <v>0</v>
      </c>
      <c r="Y1482" s="78">
        <v>0</v>
      </c>
    </row>
    <row r="1483" spans="1:25" x14ac:dyDescent="0.25">
      <c r="A1483" s="7">
        <v>1473</v>
      </c>
      <c r="B1483" s="8" t="s">
        <v>14841</v>
      </c>
      <c r="C1483" s="78" t="s">
        <v>54</v>
      </c>
      <c r="D1483" s="78">
        <v>0</v>
      </c>
      <c r="E1483" s="107" t="s">
        <v>11809</v>
      </c>
      <c r="F1483" s="108">
        <v>41795</v>
      </c>
      <c r="G1483" s="107" t="s">
        <v>246</v>
      </c>
      <c r="H1483" s="107" t="s">
        <v>350</v>
      </c>
      <c r="I1483" s="107" t="s">
        <v>232</v>
      </c>
      <c r="J1483" s="107" t="s">
        <v>233</v>
      </c>
      <c r="K1483" s="107" t="s">
        <v>11789</v>
      </c>
      <c r="L1483" s="107" t="s">
        <v>11810</v>
      </c>
      <c r="M1483" s="107" t="s">
        <v>287</v>
      </c>
      <c r="N1483" s="107" t="s">
        <v>1021</v>
      </c>
      <c r="O1483" s="107" t="s">
        <v>255</v>
      </c>
      <c r="P1483" s="109">
        <v>50000000</v>
      </c>
      <c r="Q1483" s="109">
        <v>50000000</v>
      </c>
      <c r="R1483" s="109">
        <v>62812660</v>
      </c>
      <c r="S1483" s="107" t="s">
        <v>236</v>
      </c>
      <c r="T1483" s="105">
        <v>1</v>
      </c>
      <c r="U1483" s="107">
        <v>0</v>
      </c>
      <c r="V1483" s="107">
        <v>0</v>
      </c>
      <c r="W1483" s="107">
        <v>0</v>
      </c>
      <c r="X1483" s="78">
        <v>0</v>
      </c>
      <c r="Y1483" s="78">
        <v>0</v>
      </c>
    </row>
    <row r="1484" spans="1:25" x14ac:dyDescent="0.25">
      <c r="A1484" s="7">
        <v>1474</v>
      </c>
      <c r="B1484" s="8" t="s">
        <v>14842</v>
      </c>
      <c r="C1484" s="78" t="s">
        <v>54</v>
      </c>
      <c r="D1484" s="78">
        <v>0</v>
      </c>
      <c r="E1484" s="107" t="s">
        <v>11811</v>
      </c>
      <c r="F1484" s="108">
        <v>41795</v>
      </c>
      <c r="G1484" s="107" t="s">
        <v>246</v>
      </c>
      <c r="H1484" s="107" t="s">
        <v>350</v>
      </c>
      <c r="I1484" s="107" t="s">
        <v>232</v>
      </c>
      <c r="J1484" s="107" t="s">
        <v>233</v>
      </c>
      <c r="K1484" s="107" t="s">
        <v>11789</v>
      </c>
      <c r="L1484" s="107" t="s">
        <v>11812</v>
      </c>
      <c r="M1484" s="107" t="s">
        <v>287</v>
      </c>
      <c r="N1484" s="107" t="s">
        <v>1021</v>
      </c>
      <c r="O1484" s="107" t="s">
        <v>244</v>
      </c>
      <c r="P1484" s="109">
        <v>50000000</v>
      </c>
      <c r="Q1484" s="109">
        <v>50000000</v>
      </c>
      <c r="R1484" s="109">
        <v>62812660</v>
      </c>
      <c r="S1484" s="107" t="s">
        <v>236</v>
      </c>
      <c r="T1484" s="105">
        <v>1</v>
      </c>
      <c r="U1484" s="107">
        <v>0</v>
      </c>
      <c r="V1484" s="107">
        <v>0</v>
      </c>
      <c r="W1484" s="107">
        <v>0</v>
      </c>
      <c r="X1484" s="78">
        <v>0</v>
      </c>
      <c r="Y1484" s="78">
        <v>0</v>
      </c>
    </row>
    <row r="1485" spans="1:25" x14ac:dyDescent="0.25">
      <c r="A1485" s="7">
        <v>1475</v>
      </c>
      <c r="B1485" s="8" t="s">
        <v>14843</v>
      </c>
      <c r="C1485" s="78" t="s">
        <v>54</v>
      </c>
      <c r="D1485" s="78">
        <v>0</v>
      </c>
      <c r="E1485" s="107" t="s">
        <v>11813</v>
      </c>
      <c r="F1485" s="108">
        <v>41795</v>
      </c>
      <c r="G1485" s="107" t="s">
        <v>246</v>
      </c>
      <c r="H1485" s="107" t="s">
        <v>350</v>
      </c>
      <c r="I1485" s="107" t="s">
        <v>232</v>
      </c>
      <c r="J1485" s="107" t="s">
        <v>233</v>
      </c>
      <c r="K1485" s="107" t="s">
        <v>11789</v>
      </c>
      <c r="L1485" s="107" t="s">
        <v>11814</v>
      </c>
      <c r="M1485" s="107" t="s">
        <v>287</v>
      </c>
      <c r="N1485" s="107" t="s">
        <v>1021</v>
      </c>
      <c r="O1485" s="107" t="s">
        <v>255</v>
      </c>
      <c r="P1485" s="109">
        <v>50000000</v>
      </c>
      <c r="Q1485" s="109">
        <v>50000000</v>
      </c>
      <c r="R1485" s="109">
        <v>62812660</v>
      </c>
      <c r="S1485" s="107" t="s">
        <v>236</v>
      </c>
      <c r="T1485" s="105">
        <v>1</v>
      </c>
      <c r="U1485" s="107">
        <v>0</v>
      </c>
      <c r="V1485" s="107">
        <v>0</v>
      </c>
      <c r="W1485" s="107">
        <v>0</v>
      </c>
      <c r="X1485" s="78">
        <v>0</v>
      </c>
      <c r="Y1485" s="78">
        <v>0</v>
      </c>
    </row>
    <row r="1486" spans="1:25" x14ac:dyDescent="0.25">
      <c r="A1486" s="7">
        <v>1476</v>
      </c>
      <c r="B1486" s="8" t="s">
        <v>14844</v>
      </c>
      <c r="C1486" s="78" t="s">
        <v>54</v>
      </c>
      <c r="D1486" s="78">
        <v>0</v>
      </c>
      <c r="E1486" s="107" t="s">
        <v>11815</v>
      </c>
      <c r="F1486" s="108">
        <v>41838</v>
      </c>
      <c r="G1486" s="107" t="s">
        <v>246</v>
      </c>
      <c r="H1486" s="107" t="s">
        <v>350</v>
      </c>
      <c r="I1486" s="107" t="s">
        <v>232</v>
      </c>
      <c r="J1486" s="107" t="s">
        <v>233</v>
      </c>
      <c r="K1486" s="107" t="s">
        <v>11789</v>
      </c>
      <c r="L1486" s="107" t="s">
        <v>11816</v>
      </c>
      <c r="M1486" s="107" t="s">
        <v>287</v>
      </c>
      <c r="N1486" s="107" t="s">
        <v>1021</v>
      </c>
      <c r="O1486" s="107" t="s">
        <v>255</v>
      </c>
      <c r="P1486" s="109">
        <v>50000000</v>
      </c>
      <c r="Q1486" s="109">
        <v>50000000</v>
      </c>
      <c r="R1486" s="109">
        <v>62593457</v>
      </c>
      <c r="S1486" s="107" t="s">
        <v>236</v>
      </c>
      <c r="T1486" s="105">
        <v>1</v>
      </c>
      <c r="U1486" s="107">
        <v>0</v>
      </c>
      <c r="V1486" s="107">
        <v>0</v>
      </c>
      <c r="W1486" s="107">
        <v>0</v>
      </c>
      <c r="X1486" s="78">
        <v>0</v>
      </c>
      <c r="Y1486" s="78">
        <v>0</v>
      </c>
    </row>
    <row r="1487" spans="1:25" x14ac:dyDescent="0.25">
      <c r="A1487" s="7">
        <v>1477</v>
      </c>
      <c r="B1487" s="8" t="s">
        <v>14845</v>
      </c>
      <c r="C1487" s="78" t="s">
        <v>54</v>
      </c>
      <c r="D1487" s="78">
        <v>0</v>
      </c>
      <c r="E1487" s="107" t="s">
        <v>11817</v>
      </c>
      <c r="F1487" s="108">
        <v>41838</v>
      </c>
      <c r="G1487" s="107" t="s">
        <v>246</v>
      </c>
      <c r="H1487" s="107" t="s">
        <v>350</v>
      </c>
      <c r="I1487" s="107" t="s">
        <v>232</v>
      </c>
      <c r="J1487" s="107" t="s">
        <v>233</v>
      </c>
      <c r="K1487" s="107" t="s">
        <v>11789</v>
      </c>
      <c r="L1487" s="107" t="s">
        <v>11818</v>
      </c>
      <c r="M1487" s="107" t="s">
        <v>287</v>
      </c>
      <c r="N1487" s="107" t="s">
        <v>1021</v>
      </c>
      <c r="O1487" s="107" t="s">
        <v>244</v>
      </c>
      <c r="P1487" s="109">
        <v>50000000</v>
      </c>
      <c r="Q1487" s="109">
        <v>50000000</v>
      </c>
      <c r="R1487" s="109">
        <v>0</v>
      </c>
      <c r="S1487" s="107" t="s">
        <v>236</v>
      </c>
      <c r="T1487" s="105">
        <v>1</v>
      </c>
      <c r="U1487" s="107">
        <v>0</v>
      </c>
      <c r="V1487" s="107">
        <v>0</v>
      </c>
      <c r="W1487" s="107">
        <v>0</v>
      </c>
      <c r="X1487" s="78">
        <v>0</v>
      </c>
      <c r="Y1487" s="78">
        <v>0</v>
      </c>
    </row>
    <row r="1488" spans="1:25" x14ac:dyDescent="0.25">
      <c r="A1488" s="7">
        <v>1478</v>
      </c>
      <c r="B1488" s="8" t="s">
        <v>14846</v>
      </c>
      <c r="C1488" s="78" t="s">
        <v>54</v>
      </c>
      <c r="D1488" s="78">
        <v>0</v>
      </c>
      <c r="E1488" s="107" t="s">
        <v>11819</v>
      </c>
      <c r="F1488" s="108">
        <v>41856</v>
      </c>
      <c r="G1488" s="107" t="s">
        <v>246</v>
      </c>
      <c r="H1488" s="107" t="s">
        <v>350</v>
      </c>
      <c r="I1488" s="107" t="s">
        <v>232</v>
      </c>
      <c r="J1488" s="107" t="s">
        <v>233</v>
      </c>
      <c r="K1488" s="107" t="s">
        <v>11789</v>
      </c>
      <c r="L1488" s="107" t="s">
        <v>11820</v>
      </c>
      <c r="M1488" s="107" t="s">
        <v>287</v>
      </c>
      <c r="N1488" s="107" t="s">
        <v>1021</v>
      </c>
      <c r="O1488" s="107" t="s">
        <v>255</v>
      </c>
      <c r="P1488" s="109">
        <v>50000000</v>
      </c>
      <c r="Q1488" s="109">
        <v>50000000</v>
      </c>
      <c r="R1488" s="109">
        <v>62414685</v>
      </c>
      <c r="S1488" s="107" t="s">
        <v>236</v>
      </c>
      <c r="T1488" s="105">
        <v>1</v>
      </c>
      <c r="U1488" s="107">
        <v>0</v>
      </c>
      <c r="V1488" s="107">
        <v>0</v>
      </c>
      <c r="W1488" s="107">
        <v>0</v>
      </c>
      <c r="X1488" s="78">
        <v>0</v>
      </c>
      <c r="Y1488" s="78">
        <v>0</v>
      </c>
    </row>
    <row r="1489" spans="1:25" x14ac:dyDescent="0.25">
      <c r="A1489" s="7">
        <v>1479</v>
      </c>
      <c r="B1489" s="8" t="s">
        <v>14847</v>
      </c>
      <c r="C1489" s="78" t="s">
        <v>54</v>
      </c>
      <c r="D1489" s="78">
        <v>0</v>
      </c>
      <c r="E1489" s="107" t="s">
        <v>11821</v>
      </c>
      <c r="F1489" s="108">
        <v>42041</v>
      </c>
      <c r="G1489" s="107" t="s">
        <v>246</v>
      </c>
      <c r="H1489" s="107" t="s">
        <v>350</v>
      </c>
      <c r="I1489" s="107" t="s">
        <v>232</v>
      </c>
      <c r="J1489" s="107" t="s">
        <v>233</v>
      </c>
      <c r="K1489" s="107" t="s">
        <v>11789</v>
      </c>
      <c r="L1489" s="107" t="s">
        <v>11822</v>
      </c>
      <c r="M1489" s="107" t="s">
        <v>287</v>
      </c>
      <c r="N1489" s="107" t="s">
        <v>1021</v>
      </c>
      <c r="O1489" s="107" t="s">
        <v>226</v>
      </c>
      <c r="P1489" s="109">
        <v>50000000</v>
      </c>
      <c r="Q1489" s="109">
        <v>50000000</v>
      </c>
      <c r="R1489" s="109">
        <v>55252157</v>
      </c>
      <c r="S1489" s="107" t="s">
        <v>236</v>
      </c>
      <c r="T1489" s="105">
        <v>1</v>
      </c>
      <c r="U1489" s="107">
        <v>0</v>
      </c>
      <c r="V1489" s="107">
        <v>0</v>
      </c>
      <c r="W1489" s="107">
        <v>0</v>
      </c>
      <c r="X1489" s="78">
        <v>0</v>
      </c>
      <c r="Y1489" s="78">
        <v>0</v>
      </c>
    </row>
    <row r="1490" spans="1:25" x14ac:dyDescent="0.25">
      <c r="A1490" s="7">
        <v>1480</v>
      </c>
      <c r="B1490" s="8" t="s">
        <v>14848</v>
      </c>
      <c r="C1490" s="78" t="s">
        <v>54</v>
      </c>
      <c r="D1490" s="78">
        <v>0</v>
      </c>
      <c r="E1490" s="107" t="s">
        <v>11823</v>
      </c>
      <c r="F1490" s="108">
        <v>42039</v>
      </c>
      <c r="G1490" s="107" t="s">
        <v>246</v>
      </c>
      <c r="H1490" s="107" t="s">
        <v>350</v>
      </c>
      <c r="I1490" s="107" t="s">
        <v>232</v>
      </c>
      <c r="J1490" s="107" t="s">
        <v>233</v>
      </c>
      <c r="K1490" s="107" t="s">
        <v>11789</v>
      </c>
      <c r="L1490" s="107" t="s">
        <v>11824</v>
      </c>
      <c r="M1490" s="107" t="s">
        <v>287</v>
      </c>
      <c r="N1490" s="107" t="s">
        <v>1021</v>
      </c>
      <c r="O1490" s="107" t="s">
        <v>226</v>
      </c>
      <c r="P1490" s="109">
        <v>50000000</v>
      </c>
      <c r="Q1490" s="109">
        <v>50000000</v>
      </c>
      <c r="R1490" s="109">
        <v>61396951</v>
      </c>
      <c r="S1490" s="107" t="s">
        <v>236</v>
      </c>
      <c r="T1490" s="105">
        <v>1</v>
      </c>
      <c r="U1490" s="107">
        <v>0</v>
      </c>
      <c r="V1490" s="107">
        <v>0</v>
      </c>
      <c r="W1490" s="107">
        <v>0</v>
      </c>
      <c r="X1490" s="78">
        <v>0</v>
      </c>
      <c r="Y1490" s="78">
        <v>0</v>
      </c>
    </row>
    <row r="1491" spans="1:25" x14ac:dyDescent="0.25">
      <c r="A1491" s="7">
        <v>1481</v>
      </c>
      <c r="B1491" s="8" t="s">
        <v>14849</v>
      </c>
      <c r="C1491" s="78" t="s">
        <v>54</v>
      </c>
      <c r="D1491" s="78">
        <v>0</v>
      </c>
      <c r="E1491" s="107" t="s">
        <v>11825</v>
      </c>
      <c r="F1491" s="108">
        <v>42039</v>
      </c>
      <c r="G1491" s="107" t="s">
        <v>246</v>
      </c>
      <c r="H1491" s="107" t="s">
        <v>350</v>
      </c>
      <c r="I1491" s="107" t="s">
        <v>232</v>
      </c>
      <c r="J1491" s="107" t="s">
        <v>233</v>
      </c>
      <c r="K1491" s="107" t="s">
        <v>11789</v>
      </c>
      <c r="L1491" s="107" t="s">
        <v>11826</v>
      </c>
      <c r="M1491" s="107" t="s">
        <v>287</v>
      </c>
      <c r="N1491" s="107" t="s">
        <v>1021</v>
      </c>
      <c r="O1491" s="107" t="s">
        <v>244</v>
      </c>
      <c r="P1491" s="109">
        <v>50000000</v>
      </c>
      <c r="Q1491" s="109">
        <v>50000000</v>
      </c>
      <c r="R1491" s="109">
        <v>61396951</v>
      </c>
      <c r="S1491" s="107" t="s">
        <v>236</v>
      </c>
      <c r="T1491" s="105">
        <v>1</v>
      </c>
      <c r="U1491" s="107">
        <v>0</v>
      </c>
      <c r="V1491" s="107">
        <v>0</v>
      </c>
      <c r="W1491" s="107">
        <v>0</v>
      </c>
      <c r="X1491" s="78">
        <v>0</v>
      </c>
      <c r="Y1491" s="78">
        <v>0</v>
      </c>
    </row>
    <row r="1492" spans="1:25" x14ac:dyDescent="0.25">
      <c r="A1492" s="7">
        <v>1482</v>
      </c>
      <c r="B1492" s="8" t="s">
        <v>14850</v>
      </c>
      <c r="C1492" s="78" t="s">
        <v>54</v>
      </c>
      <c r="D1492" s="78">
        <v>0</v>
      </c>
      <c r="E1492" s="107" t="s">
        <v>11827</v>
      </c>
      <c r="F1492" s="108">
        <v>42046</v>
      </c>
      <c r="G1492" s="107" t="s">
        <v>246</v>
      </c>
      <c r="H1492" s="107" t="s">
        <v>350</v>
      </c>
      <c r="I1492" s="107" t="s">
        <v>232</v>
      </c>
      <c r="J1492" s="107" t="s">
        <v>233</v>
      </c>
      <c r="K1492" s="107" t="s">
        <v>11789</v>
      </c>
      <c r="L1492" s="107" t="s">
        <v>11828</v>
      </c>
      <c r="M1492" s="107" t="s">
        <v>287</v>
      </c>
      <c r="N1492" s="107" t="s">
        <v>1021</v>
      </c>
      <c r="O1492" s="107" t="s">
        <v>255</v>
      </c>
      <c r="P1492" s="109">
        <v>50000000</v>
      </c>
      <c r="Q1492" s="109">
        <v>50000000</v>
      </c>
      <c r="R1492" s="109">
        <v>61377124</v>
      </c>
      <c r="S1492" s="107" t="s">
        <v>236</v>
      </c>
      <c r="T1492" s="105">
        <v>1</v>
      </c>
      <c r="U1492" s="107">
        <v>0</v>
      </c>
      <c r="V1492" s="107">
        <v>0</v>
      </c>
      <c r="W1492" s="107">
        <v>0</v>
      </c>
      <c r="X1492" s="78">
        <v>0</v>
      </c>
      <c r="Y1492" s="78">
        <v>0</v>
      </c>
    </row>
    <row r="1493" spans="1:25" x14ac:dyDescent="0.25">
      <c r="A1493" s="7">
        <v>1483</v>
      </c>
      <c r="B1493" s="8" t="s">
        <v>14851</v>
      </c>
      <c r="C1493" s="78" t="s">
        <v>54</v>
      </c>
      <c r="D1493" s="78">
        <v>0</v>
      </c>
      <c r="E1493" s="107" t="s">
        <v>11829</v>
      </c>
      <c r="F1493" s="108">
        <v>42039</v>
      </c>
      <c r="G1493" s="107" t="s">
        <v>246</v>
      </c>
      <c r="H1493" s="107" t="s">
        <v>350</v>
      </c>
      <c r="I1493" s="107" t="s">
        <v>232</v>
      </c>
      <c r="J1493" s="107" t="s">
        <v>233</v>
      </c>
      <c r="K1493" s="107" t="s">
        <v>11789</v>
      </c>
      <c r="L1493" s="107" t="s">
        <v>11830</v>
      </c>
      <c r="M1493" s="107" t="s">
        <v>287</v>
      </c>
      <c r="N1493" s="107" t="s">
        <v>1021</v>
      </c>
      <c r="O1493" s="107" t="s">
        <v>226</v>
      </c>
      <c r="P1493" s="109">
        <v>50000000</v>
      </c>
      <c r="Q1493" s="109">
        <v>50000000</v>
      </c>
      <c r="R1493" s="109">
        <v>61396951</v>
      </c>
      <c r="S1493" s="107" t="s">
        <v>236</v>
      </c>
      <c r="T1493" s="105">
        <v>1</v>
      </c>
      <c r="U1493" s="107">
        <v>0</v>
      </c>
      <c r="V1493" s="107">
        <v>0</v>
      </c>
      <c r="W1493" s="107">
        <v>0</v>
      </c>
      <c r="X1493" s="78">
        <v>0</v>
      </c>
      <c r="Y1493" s="78">
        <v>0</v>
      </c>
    </row>
    <row r="1494" spans="1:25" x14ac:dyDescent="0.25">
      <c r="A1494" s="7">
        <v>1484</v>
      </c>
      <c r="B1494" s="8" t="s">
        <v>14852</v>
      </c>
      <c r="C1494" s="78" t="s">
        <v>54</v>
      </c>
      <c r="D1494" s="78">
        <v>0</v>
      </c>
      <c r="E1494" s="107" t="s">
        <v>11831</v>
      </c>
      <c r="F1494" s="108">
        <v>42044</v>
      </c>
      <c r="G1494" s="107" t="s">
        <v>246</v>
      </c>
      <c r="H1494" s="107" t="s">
        <v>350</v>
      </c>
      <c r="I1494" s="107" t="s">
        <v>232</v>
      </c>
      <c r="J1494" s="107" t="s">
        <v>233</v>
      </c>
      <c r="K1494" s="107" t="s">
        <v>11789</v>
      </c>
      <c r="L1494" s="107" t="s">
        <v>11832</v>
      </c>
      <c r="M1494" s="107" t="s">
        <v>287</v>
      </c>
      <c r="N1494" s="107" t="s">
        <v>1021</v>
      </c>
      <c r="O1494" s="107" t="s">
        <v>255</v>
      </c>
      <c r="P1494" s="109">
        <v>50000000</v>
      </c>
      <c r="Q1494" s="109">
        <v>50000000</v>
      </c>
      <c r="R1494" s="109">
        <v>61382788</v>
      </c>
      <c r="S1494" s="107" t="s">
        <v>236</v>
      </c>
      <c r="T1494" s="105">
        <v>1</v>
      </c>
      <c r="U1494" s="107">
        <v>0</v>
      </c>
      <c r="V1494" s="107">
        <v>0</v>
      </c>
      <c r="W1494" s="107">
        <v>0</v>
      </c>
      <c r="X1494" s="78">
        <v>0</v>
      </c>
      <c r="Y1494" s="78">
        <v>0</v>
      </c>
    </row>
    <row r="1495" spans="1:25" x14ac:dyDescent="0.25">
      <c r="A1495" s="7">
        <v>1485</v>
      </c>
      <c r="B1495" s="8" t="s">
        <v>14853</v>
      </c>
      <c r="C1495" s="78" t="s">
        <v>54</v>
      </c>
      <c r="D1495" s="78">
        <v>0</v>
      </c>
      <c r="E1495" s="107" t="s">
        <v>11833</v>
      </c>
      <c r="F1495" s="108">
        <v>42044</v>
      </c>
      <c r="G1495" s="107" t="s">
        <v>246</v>
      </c>
      <c r="H1495" s="107" t="s">
        <v>350</v>
      </c>
      <c r="I1495" s="107" t="s">
        <v>232</v>
      </c>
      <c r="J1495" s="107" t="s">
        <v>233</v>
      </c>
      <c r="K1495" s="107" t="s">
        <v>11789</v>
      </c>
      <c r="L1495" s="107" t="s">
        <v>11834</v>
      </c>
      <c r="M1495" s="107" t="s">
        <v>287</v>
      </c>
      <c r="N1495" s="107" t="s">
        <v>1021</v>
      </c>
      <c r="O1495" s="107" t="s">
        <v>244</v>
      </c>
      <c r="P1495" s="109">
        <v>90000000</v>
      </c>
      <c r="Q1495" s="109">
        <v>90000000</v>
      </c>
      <c r="R1495" s="109">
        <v>110489018</v>
      </c>
      <c r="S1495" s="107" t="s">
        <v>236</v>
      </c>
      <c r="T1495" s="105">
        <v>1</v>
      </c>
      <c r="U1495" s="107">
        <v>0</v>
      </c>
      <c r="V1495" s="107">
        <v>0</v>
      </c>
      <c r="W1495" s="107">
        <v>0</v>
      </c>
      <c r="X1495" s="78">
        <v>0</v>
      </c>
      <c r="Y1495" s="78">
        <v>0</v>
      </c>
    </row>
    <row r="1496" spans="1:25" x14ac:dyDescent="0.25">
      <c r="A1496" s="7">
        <v>1486</v>
      </c>
      <c r="B1496" s="8" t="s">
        <v>14854</v>
      </c>
      <c r="C1496" s="78" t="s">
        <v>54</v>
      </c>
      <c r="D1496" s="78">
        <v>0</v>
      </c>
      <c r="E1496" s="107" t="s">
        <v>11835</v>
      </c>
      <c r="F1496" s="108">
        <v>42039</v>
      </c>
      <c r="G1496" s="107" t="s">
        <v>246</v>
      </c>
      <c r="H1496" s="107" t="s">
        <v>350</v>
      </c>
      <c r="I1496" s="107" t="s">
        <v>232</v>
      </c>
      <c r="J1496" s="107" t="s">
        <v>233</v>
      </c>
      <c r="K1496" s="107" t="s">
        <v>11789</v>
      </c>
      <c r="L1496" s="107" t="s">
        <v>11836</v>
      </c>
      <c r="M1496" s="107" t="s">
        <v>287</v>
      </c>
      <c r="N1496" s="107" t="s">
        <v>1021</v>
      </c>
      <c r="O1496" s="107" t="s">
        <v>244</v>
      </c>
      <c r="P1496" s="109">
        <v>90000000</v>
      </c>
      <c r="Q1496" s="109">
        <v>90000000</v>
      </c>
      <c r="R1496" s="109">
        <v>110514512</v>
      </c>
      <c r="S1496" s="107" t="s">
        <v>236</v>
      </c>
      <c r="T1496" s="105">
        <v>1</v>
      </c>
      <c r="U1496" s="107">
        <v>0</v>
      </c>
      <c r="V1496" s="107">
        <v>0</v>
      </c>
      <c r="W1496" s="107">
        <v>0</v>
      </c>
      <c r="X1496" s="78">
        <v>0</v>
      </c>
      <c r="Y1496" s="78">
        <v>0</v>
      </c>
    </row>
    <row r="1497" spans="1:25" x14ac:dyDescent="0.25">
      <c r="A1497" s="7">
        <v>1487</v>
      </c>
      <c r="B1497" s="8" t="s">
        <v>14855</v>
      </c>
      <c r="C1497" s="78" t="s">
        <v>54</v>
      </c>
      <c r="D1497" s="78">
        <v>0</v>
      </c>
      <c r="E1497" s="107" t="s">
        <v>11837</v>
      </c>
      <c r="F1497" s="108">
        <v>42039</v>
      </c>
      <c r="G1497" s="107" t="s">
        <v>246</v>
      </c>
      <c r="H1497" s="107" t="s">
        <v>350</v>
      </c>
      <c r="I1497" s="107" t="s">
        <v>232</v>
      </c>
      <c r="J1497" s="107" t="s">
        <v>233</v>
      </c>
      <c r="K1497" s="107" t="s">
        <v>11789</v>
      </c>
      <c r="L1497" s="107" t="s">
        <v>11838</v>
      </c>
      <c r="M1497" s="107" t="s">
        <v>287</v>
      </c>
      <c r="N1497" s="107" t="s">
        <v>1021</v>
      </c>
      <c r="O1497" s="107" t="s">
        <v>250</v>
      </c>
      <c r="P1497" s="109">
        <v>90000000</v>
      </c>
      <c r="Q1497" s="109">
        <v>90000000</v>
      </c>
      <c r="R1497" s="109">
        <v>110514512</v>
      </c>
      <c r="S1497" s="107" t="s">
        <v>236</v>
      </c>
      <c r="T1497" s="105">
        <v>1</v>
      </c>
      <c r="U1497" s="107">
        <v>0</v>
      </c>
      <c r="V1497" s="107">
        <v>0</v>
      </c>
      <c r="W1497" s="107">
        <v>0</v>
      </c>
      <c r="X1497" s="78">
        <v>0</v>
      </c>
      <c r="Y1497" s="78">
        <v>0</v>
      </c>
    </row>
    <row r="1498" spans="1:25" x14ac:dyDescent="0.25">
      <c r="A1498" s="7">
        <v>1488</v>
      </c>
      <c r="B1498" s="8" t="s">
        <v>14856</v>
      </c>
      <c r="C1498" s="78" t="s">
        <v>54</v>
      </c>
      <c r="D1498" s="78">
        <v>0</v>
      </c>
      <c r="E1498" s="107" t="s">
        <v>11839</v>
      </c>
      <c r="F1498" s="108">
        <v>42044</v>
      </c>
      <c r="G1498" s="107" t="s">
        <v>246</v>
      </c>
      <c r="H1498" s="107" t="s">
        <v>350</v>
      </c>
      <c r="I1498" s="107" t="s">
        <v>232</v>
      </c>
      <c r="J1498" s="107" t="s">
        <v>233</v>
      </c>
      <c r="K1498" s="107" t="s">
        <v>11789</v>
      </c>
      <c r="L1498" s="107" t="s">
        <v>11840</v>
      </c>
      <c r="M1498" s="107" t="s">
        <v>287</v>
      </c>
      <c r="N1498" s="107" t="s">
        <v>1021</v>
      </c>
      <c r="O1498" s="107" t="s">
        <v>244</v>
      </c>
      <c r="P1498" s="109">
        <v>50000000</v>
      </c>
      <c r="Q1498" s="109">
        <v>50000000</v>
      </c>
      <c r="R1498" s="109">
        <v>61382788</v>
      </c>
      <c r="S1498" s="107" t="s">
        <v>236</v>
      </c>
      <c r="T1498" s="105">
        <v>1</v>
      </c>
      <c r="U1498" s="107">
        <v>0</v>
      </c>
      <c r="V1498" s="107">
        <v>0</v>
      </c>
      <c r="W1498" s="107">
        <v>0</v>
      </c>
      <c r="X1498" s="78">
        <v>0</v>
      </c>
      <c r="Y1498" s="78">
        <v>0</v>
      </c>
    </row>
    <row r="1499" spans="1:25" x14ac:dyDescent="0.25">
      <c r="A1499" s="7">
        <v>1489</v>
      </c>
      <c r="B1499" s="8" t="s">
        <v>14857</v>
      </c>
      <c r="C1499" s="78" t="s">
        <v>54</v>
      </c>
      <c r="D1499" s="78">
        <v>0</v>
      </c>
      <c r="E1499" s="107" t="s">
        <v>11841</v>
      </c>
      <c r="F1499" s="108">
        <v>42044</v>
      </c>
      <c r="G1499" s="107" t="s">
        <v>246</v>
      </c>
      <c r="H1499" s="107" t="s">
        <v>350</v>
      </c>
      <c r="I1499" s="107" t="s">
        <v>232</v>
      </c>
      <c r="J1499" s="107" t="s">
        <v>233</v>
      </c>
      <c r="K1499" s="107" t="s">
        <v>11789</v>
      </c>
      <c r="L1499" s="107" t="s">
        <v>11842</v>
      </c>
      <c r="M1499" s="107" t="s">
        <v>287</v>
      </c>
      <c r="N1499" s="107" t="s">
        <v>1021</v>
      </c>
      <c r="O1499" s="107" t="s">
        <v>244</v>
      </c>
      <c r="P1499" s="109">
        <v>50000000</v>
      </c>
      <c r="Q1499" s="109">
        <v>50000000</v>
      </c>
      <c r="R1499" s="109">
        <v>61382788</v>
      </c>
      <c r="S1499" s="107" t="s">
        <v>236</v>
      </c>
      <c r="T1499" s="105">
        <v>1</v>
      </c>
      <c r="U1499" s="107">
        <v>0</v>
      </c>
      <c r="V1499" s="107">
        <v>0</v>
      </c>
      <c r="W1499" s="107">
        <v>0</v>
      </c>
      <c r="X1499" s="78">
        <v>0</v>
      </c>
      <c r="Y1499" s="78">
        <v>0</v>
      </c>
    </row>
    <row r="1500" spans="1:25" x14ac:dyDescent="0.25">
      <c r="A1500" s="7">
        <v>1490</v>
      </c>
      <c r="B1500" s="8" t="s">
        <v>14858</v>
      </c>
      <c r="C1500" s="78" t="s">
        <v>54</v>
      </c>
      <c r="D1500" s="78">
        <v>0</v>
      </c>
      <c r="E1500" s="107" t="s">
        <v>11843</v>
      </c>
      <c r="F1500" s="108">
        <v>42044</v>
      </c>
      <c r="G1500" s="107" t="s">
        <v>246</v>
      </c>
      <c r="H1500" s="107" t="s">
        <v>350</v>
      </c>
      <c r="I1500" s="107" t="s">
        <v>232</v>
      </c>
      <c r="J1500" s="107" t="s">
        <v>233</v>
      </c>
      <c r="K1500" s="107" t="s">
        <v>11789</v>
      </c>
      <c r="L1500" s="107" t="s">
        <v>11844</v>
      </c>
      <c r="M1500" s="107" t="s">
        <v>287</v>
      </c>
      <c r="N1500" s="107" t="s">
        <v>1021</v>
      </c>
      <c r="O1500" s="107" t="s">
        <v>244</v>
      </c>
      <c r="P1500" s="109">
        <v>50000000</v>
      </c>
      <c r="Q1500" s="109">
        <v>50000000</v>
      </c>
      <c r="R1500" s="109">
        <v>61382788</v>
      </c>
      <c r="S1500" s="107" t="s">
        <v>236</v>
      </c>
      <c r="T1500" s="105">
        <v>1</v>
      </c>
      <c r="U1500" s="107">
        <v>0</v>
      </c>
      <c r="V1500" s="107">
        <v>0</v>
      </c>
      <c r="W1500" s="107">
        <v>0</v>
      </c>
      <c r="X1500" s="78">
        <v>0</v>
      </c>
      <c r="Y1500" s="78">
        <v>0</v>
      </c>
    </row>
    <row r="1501" spans="1:25" x14ac:dyDescent="0.25">
      <c r="A1501" s="7">
        <v>1491</v>
      </c>
      <c r="B1501" s="8" t="s">
        <v>14859</v>
      </c>
      <c r="C1501" s="78" t="s">
        <v>54</v>
      </c>
      <c r="D1501" s="78">
        <v>0</v>
      </c>
      <c r="E1501" s="107" t="s">
        <v>11845</v>
      </c>
      <c r="F1501" s="108">
        <v>42039</v>
      </c>
      <c r="G1501" s="107" t="s">
        <v>246</v>
      </c>
      <c r="H1501" s="107" t="s">
        <v>350</v>
      </c>
      <c r="I1501" s="107" t="s">
        <v>232</v>
      </c>
      <c r="J1501" s="107" t="s">
        <v>233</v>
      </c>
      <c r="K1501" s="107" t="s">
        <v>11789</v>
      </c>
      <c r="L1501" s="107" t="s">
        <v>11846</v>
      </c>
      <c r="M1501" s="107" t="s">
        <v>287</v>
      </c>
      <c r="N1501" s="107" t="s">
        <v>1021</v>
      </c>
      <c r="O1501" s="107" t="s">
        <v>255</v>
      </c>
      <c r="P1501" s="109">
        <v>50000000</v>
      </c>
      <c r="Q1501" s="109">
        <v>50000000</v>
      </c>
      <c r="R1501" s="109">
        <v>61396951</v>
      </c>
      <c r="S1501" s="107" t="s">
        <v>236</v>
      </c>
      <c r="T1501" s="105">
        <v>1</v>
      </c>
      <c r="U1501" s="107">
        <v>0</v>
      </c>
      <c r="V1501" s="107">
        <v>0</v>
      </c>
      <c r="W1501" s="107">
        <v>0</v>
      </c>
      <c r="X1501" s="78">
        <v>0</v>
      </c>
      <c r="Y1501" s="78">
        <v>0</v>
      </c>
    </row>
    <row r="1502" spans="1:25" x14ac:dyDescent="0.25">
      <c r="A1502" s="7">
        <v>1492</v>
      </c>
      <c r="B1502" s="8" t="s">
        <v>14860</v>
      </c>
      <c r="C1502" s="78" t="s">
        <v>54</v>
      </c>
      <c r="D1502" s="78">
        <v>0</v>
      </c>
      <c r="E1502" s="107" t="s">
        <v>11847</v>
      </c>
      <c r="F1502" s="108">
        <v>42039</v>
      </c>
      <c r="G1502" s="107" t="s">
        <v>246</v>
      </c>
      <c r="H1502" s="107" t="s">
        <v>350</v>
      </c>
      <c r="I1502" s="107" t="s">
        <v>232</v>
      </c>
      <c r="J1502" s="107" t="s">
        <v>233</v>
      </c>
      <c r="K1502" s="107" t="s">
        <v>11789</v>
      </c>
      <c r="L1502" s="107" t="s">
        <v>11848</v>
      </c>
      <c r="M1502" s="107" t="s">
        <v>287</v>
      </c>
      <c r="N1502" s="107" t="s">
        <v>1021</v>
      </c>
      <c r="O1502" s="107" t="s">
        <v>226</v>
      </c>
      <c r="P1502" s="109">
        <v>50000000</v>
      </c>
      <c r="Q1502" s="109">
        <v>50000000</v>
      </c>
      <c r="R1502" s="109">
        <v>61396951</v>
      </c>
      <c r="S1502" s="107" t="s">
        <v>236</v>
      </c>
      <c r="T1502" s="105">
        <v>1</v>
      </c>
      <c r="U1502" s="107">
        <v>0</v>
      </c>
      <c r="V1502" s="107">
        <v>0</v>
      </c>
      <c r="W1502" s="107">
        <v>0</v>
      </c>
      <c r="X1502" s="78">
        <v>0</v>
      </c>
      <c r="Y1502" s="78">
        <v>0</v>
      </c>
    </row>
    <row r="1503" spans="1:25" x14ac:dyDescent="0.25">
      <c r="A1503" s="7">
        <v>1493</v>
      </c>
      <c r="B1503" s="8" t="s">
        <v>14861</v>
      </c>
      <c r="C1503" s="78" t="s">
        <v>54</v>
      </c>
      <c r="D1503" s="78">
        <v>0</v>
      </c>
      <c r="E1503" s="107" t="s">
        <v>11849</v>
      </c>
      <c r="F1503" s="108">
        <v>41522</v>
      </c>
      <c r="G1503" s="107" t="s">
        <v>246</v>
      </c>
      <c r="H1503" s="107" t="s">
        <v>350</v>
      </c>
      <c r="I1503" s="107" t="s">
        <v>232</v>
      </c>
      <c r="J1503" s="107" t="s">
        <v>233</v>
      </c>
      <c r="K1503" s="107" t="s">
        <v>11789</v>
      </c>
      <c r="L1503" s="107" t="s">
        <v>11850</v>
      </c>
      <c r="M1503" s="107" t="s">
        <v>242</v>
      </c>
      <c r="N1503" s="107" t="s">
        <v>506</v>
      </c>
      <c r="O1503" s="107" t="s">
        <v>226</v>
      </c>
      <c r="P1503" s="109">
        <v>50000000</v>
      </c>
      <c r="Q1503" s="109">
        <v>50000000</v>
      </c>
      <c r="R1503" s="109">
        <v>64018793</v>
      </c>
      <c r="S1503" s="107" t="s">
        <v>236</v>
      </c>
      <c r="T1503" s="105">
        <v>1</v>
      </c>
      <c r="U1503" s="107">
        <v>0</v>
      </c>
      <c r="V1503" s="107">
        <v>0</v>
      </c>
      <c r="W1503" s="107">
        <v>0</v>
      </c>
      <c r="X1503" s="78">
        <v>0</v>
      </c>
      <c r="Y1503" s="78">
        <v>0</v>
      </c>
    </row>
    <row r="1504" spans="1:25" x14ac:dyDescent="0.25">
      <c r="A1504" s="7">
        <v>1494</v>
      </c>
      <c r="B1504" s="8" t="s">
        <v>14862</v>
      </c>
      <c r="C1504" s="78" t="s">
        <v>54</v>
      </c>
      <c r="D1504" s="78">
        <v>0</v>
      </c>
      <c r="E1504" s="107" t="s">
        <v>11851</v>
      </c>
      <c r="F1504" s="108">
        <v>41555</v>
      </c>
      <c r="G1504" s="107" t="s">
        <v>9052</v>
      </c>
      <c r="H1504" s="107" t="s">
        <v>346</v>
      </c>
      <c r="I1504" s="107" t="s">
        <v>232</v>
      </c>
      <c r="J1504" s="107" t="s">
        <v>233</v>
      </c>
      <c r="K1504" s="107" t="s">
        <v>11789</v>
      </c>
      <c r="L1504" s="107" t="s">
        <v>11852</v>
      </c>
      <c r="M1504" s="107" t="s">
        <v>287</v>
      </c>
      <c r="N1504" s="107" t="s">
        <v>1010</v>
      </c>
      <c r="O1504" s="107" t="s">
        <v>250</v>
      </c>
      <c r="P1504" s="109">
        <v>0</v>
      </c>
      <c r="Q1504" s="109">
        <v>0</v>
      </c>
      <c r="R1504" s="109">
        <v>0</v>
      </c>
      <c r="S1504" s="107" t="s">
        <v>236</v>
      </c>
      <c r="T1504" s="105">
        <v>1</v>
      </c>
      <c r="U1504" s="107">
        <v>0</v>
      </c>
      <c r="V1504" s="107">
        <v>0</v>
      </c>
      <c r="W1504" s="107">
        <v>0</v>
      </c>
      <c r="X1504" s="78">
        <v>0</v>
      </c>
      <c r="Y1504" s="78">
        <v>0</v>
      </c>
    </row>
    <row r="1505" spans="1:25" x14ac:dyDescent="0.25">
      <c r="A1505" s="7">
        <v>1495</v>
      </c>
      <c r="B1505" s="8" t="s">
        <v>14863</v>
      </c>
      <c r="C1505" s="78" t="s">
        <v>54</v>
      </c>
      <c r="D1505" s="78">
        <v>0</v>
      </c>
      <c r="E1505" s="107" t="s">
        <v>11853</v>
      </c>
      <c r="F1505" s="108">
        <v>41878</v>
      </c>
      <c r="G1505" s="107" t="s">
        <v>246</v>
      </c>
      <c r="H1505" s="107" t="s">
        <v>350</v>
      </c>
      <c r="I1505" s="107" t="s">
        <v>232</v>
      </c>
      <c r="J1505" s="107" t="s">
        <v>233</v>
      </c>
      <c r="K1505" s="107" t="s">
        <v>11789</v>
      </c>
      <c r="L1505" s="107" t="s">
        <v>11854</v>
      </c>
      <c r="M1505" s="107" t="s">
        <v>242</v>
      </c>
      <c r="N1505" s="107" t="s">
        <v>506</v>
      </c>
      <c r="O1505" s="107" t="s">
        <v>226</v>
      </c>
      <c r="P1505" s="109">
        <v>50000000</v>
      </c>
      <c r="Q1505" s="109">
        <v>50000000</v>
      </c>
      <c r="R1505" s="109">
        <v>62351358</v>
      </c>
      <c r="S1505" s="107" t="s">
        <v>236</v>
      </c>
      <c r="T1505" s="105">
        <v>1</v>
      </c>
      <c r="U1505" s="107">
        <v>0</v>
      </c>
      <c r="V1505" s="107">
        <v>0</v>
      </c>
      <c r="W1505" s="107">
        <v>0</v>
      </c>
      <c r="X1505" s="78">
        <v>0</v>
      </c>
      <c r="Y1505" s="78">
        <v>0</v>
      </c>
    </row>
    <row r="1506" spans="1:25" x14ac:dyDescent="0.25">
      <c r="A1506" s="7">
        <v>1496</v>
      </c>
      <c r="B1506" s="8" t="s">
        <v>14864</v>
      </c>
      <c r="C1506" s="78" t="s">
        <v>54</v>
      </c>
      <c r="D1506" s="78">
        <v>0</v>
      </c>
      <c r="E1506" s="107" t="s">
        <v>11855</v>
      </c>
      <c r="F1506" s="108">
        <v>42314</v>
      </c>
      <c r="G1506" s="107" t="s">
        <v>246</v>
      </c>
      <c r="H1506" s="107" t="s">
        <v>350</v>
      </c>
      <c r="I1506" s="107" t="s">
        <v>232</v>
      </c>
      <c r="J1506" s="107" t="s">
        <v>233</v>
      </c>
      <c r="K1506" s="107" t="s">
        <v>11789</v>
      </c>
      <c r="L1506" s="107" t="s">
        <v>11856</v>
      </c>
      <c r="M1506" s="107" t="s">
        <v>287</v>
      </c>
      <c r="N1506" s="107" t="s">
        <v>1021</v>
      </c>
      <c r="O1506" s="107" t="s">
        <v>244</v>
      </c>
      <c r="P1506" s="109">
        <v>50000000</v>
      </c>
      <c r="Q1506" s="109">
        <v>50000000</v>
      </c>
      <c r="R1506" s="109">
        <v>0</v>
      </c>
      <c r="S1506" s="107" t="s">
        <v>236</v>
      </c>
      <c r="T1506" s="105">
        <v>1</v>
      </c>
      <c r="U1506" s="107">
        <v>0</v>
      </c>
      <c r="V1506" s="107">
        <v>0</v>
      </c>
      <c r="W1506" s="107">
        <v>0</v>
      </c>
      <c r="X1506" s="78">
        <v>0</v>
      </c>
      <c r="Y1506" s="78">
        <v>0</v>
      </c>
    </row>
    <row r="1507" spans="1:25" x14ac:dyDescent="0.25">
      <c r="A1507" s="7">
        <v>1497</v>
      </c>
      <c r="B1507" s="8" t="s">
        <v>14865</v>
      </c>
      <c r="C1507" s="78" t="s">
        <v>54</v>
      </c>
      <c r="D1507" s="78">
        <v>0</v>
      </c>
      <c r="E1507" s="107" t="s">
        <v>11857</v>
      </c>
      <c r="F1507" s="108">
        <v>42314</v>
      </c>
      <c r="G1507" s="107" t="s">
        <v>246</v>
      </c>
      <c r="H1507" s="107" t="s">
        <v>350</v>
      </c>
      <c r="I1507" s="107" t="s">
        <v>232</v>
      </c>
      <c r="J1507" s="107" t="s">
        <v>233</v>
      </c>
      <c r="K1507" s="107" t="s">
        <v>11789</v>
      </c>
      <c r="L1507" s="107" t="s">
        <v>11858</v>
      </c>
      <c r="M1507" s="107" t="s">
        <v>287</v>
      </c>
      <c r="N1507" s="107" t="s">
        <v>1021</v>
      </c>
      <c r="O1507" s="107" t="s">
        <v>244</v>
      </c>
      <c r="P1507" s="109">
        <v>90000000</v>
      </c>
      <c r="Q1507" s="109">
        <v>90000000</v>
      </c>
      <c r="R1507" s="109">
        <v>106468167</v>
      </c>
      <c r="S1507" s="107" t="s">
        <v>236</v>
      </c>
      <c r="T1507" s="105">
        <v>1</v>
      </c>
      <c r="U1507" s="107">
        <v>0</v>
      </c>
      <c r="V1507" s="107">
        <v>0</v>
      </c>
      <c r="W1507" s="107">
        <v>0</v>
      </c>
      <c r="X1507" s="78">
        <v>0</v>
      </c>
      <c r="Y1507" s="78">
        <v>0</v>
      </c>
    </row>
    <row r="1508" spans="1:25" x14ac:dyDescent="0.25">
      <c r="A1508" s="7">
        <v>1498</v>
      </c>
      <c r="B1508" s="8" t="s">
        <v>14866</v>
      </c>
      <c r="C1508" s="78" t="s">
        <v>54</v>
      </c>
      <c r="D1508" s="78">
        <v>0</v>
      </c>
      <c r="E1508" s="107" t="s">
        <v>11859</v>
      </c>
      <c r="F1508" s="108">
        <v>42026</v>
      </c>
      <c r="G1508" s="107" t="s">
        <v>246</v>
      </c>
      <c r="H1508" s="107" t="s">
        <v>350</v>
      </c>
      <c r="I1508" s="107" t="s">
        <v>232</v>
      </c>
      <c r="J1508" s="107" t="s">
        <v>233</v>
      </c>
      <c r="K1508" s="107" t="s">
        <v>11789</v>
      </c>
      <c r="L1508" s="107" t="s">
        <v>11860</v>
      </c>
      <c r="M1508" s="107" t="s">
        <v>287</v>
      </c>
      <c r="N1508" s="107" t="s">
        <v>1021</v>
      </c>
      <c r="O1508" s="107" t="s">
        <v>255</v>
      </c>
      <c r="P1508" s="109">
        <v>90000000</v>
      </c>
      <c r="Q1508" s="109">
        <v>90000000</v>
      </c>
      <c r="R1508" s="109">
        <v>111852069</v>
      </c>
      <c r="S1508" s="107" t="s">
        <v>236</v>
      </c>
      <c r="T1508" s="105">
        <v>1</v>
      </c>
      <c r="U1508" s="107">
        <v>0</v>
      </c>
      <c r="V1508" s="107">
        <v>0</v>
      </c>
      <c r="W1508" s="107">
        <v>0</v>
      </c>
      <c r="X1508" s="78">
        <v>0</v>
      </c>
      <c r="Y1508" s="78">
        <v>0</v>
      </c>
    </row>
    <row r="1509" spans="1:25" x14ac:dyDescent="0.25">
      <c r="A1509" s="7">
        <v>1499</v>
      </c>
      <c r="B1509" s="8" t="s">
        <v>14867</v>
      </c>
      <c r="C1509" s="78" t="s">
        <v>54</v>
      </c>
      <c r="D1509" s="78">
        <v>0</v>
      </c>
      <c r="E1509" s="107" t="s">
        <v>11861</v>
      </c>
      <c r="F1509" s="108">
        <v>42032</v>
      </c>
      <c r="G1509" s="107" t="s">
        <v>246</v>
      </c>
      <c r="H1509" s="107" t="s">
        <v>350</v>
      </c>
      <c r="I1509" s="107" t="s">
        <v>232</v>
      </c>
      <c r="J1509" s="107" t="s">
        <v>233</v>
      </c>
      <c r="K1509" s="107" t="s">
        <v>11789</v>
      </c>
      <c r="L1509" s="107" t="s">
        <v>11862</v>
      </c>
      <c r="M1509" s="107" t="s">
        <v>287</v>
      </c>
      <c r="N1509" s="107" t="s">
        <v>1021</v>
      </c>
      <c r="O1509" s="107" t="s">
        <v>244</v>
      </c>
      <c r="P1509" s="109">
        <v>50000000</v>
      </c>
      <c r="Q1509" s="109">
        <v>50000000</v>
      </c>
      <c r="R1509" s="109">
        <v>62122837</v>
      </c>
      <c r="S1509" s="107" t="s">
        <v>236</v>
      </c>
      <c r="T1509" s="105">
        <v>1</v>
      </c>
      <c r="U1509" s="107">
        <v>0</v>
      </c>
      <c r="V1509" s="107">
        <v>0</v>
      </c>
      <c r="W1509" s="107">
        <v>0</v>
      </c>
      <c r="X1509" s="78">
        <v>0</v>
      </c>
      <c r="Y1509" s="78">
        <v>0</v>
      </c>
    </row>
    <row r="1510" spans="1:25" x14ac:dyDescent="0.25">
      <c r="A1510" s="7">
        <v>1500</v>
      </c>
      <c r="B1510" s="8" t="s">
        <v>14868</v>
      </c>
      <c r="C1510" s="78" t="s">
        <v>54</v>
      </c>
      <c r="D1510" s="78">
        <v>0</v>
      </c>
      <c r="E1510" s="107" t="s">
        <v>11863</v>
      </c>
      <c r="F1510" s="108">
        <v>42026</v>
      </c>
      <c r="G1510" s="107" t="s">
        <v>246</v>
      </c>
      <c r="H1510" s="107" t="s">
        <v>350</v>
      </c>
      <c r="I1510" s="107" t="s">
        <v>232</v>
      </c>
      <c r="J1510" s="107" t="s">
        <v>233</v>
      </c>
      <c r="K1510" s="107" t="s">
        <v>11789</v>
      </c>
      <c r="L1510" s="107" t="s">
        <v>11864</v>
      </c>
      <c r="M1510" s="107" t="s">
        <v>287</v>
      </c>
      <c r="N1510" s="107" t="s">
        <v>1021</v>
      </c>
      <c r="O1510" s="107" t="s">
        <v>226</v>
      </c>
      <c r="P1510" s="109">
        <v>50000000</v>
      </c>
      <c r="Q1510" s="109">
        <v>50000000</v>
      </c>
      <c r="R1510" s="109">
        <v>62140038</v>
      </c>
      <c r="S1510" s="107" t="s">
        <v>236</v>
      </c>
      <c r="T1510" s="105">
        <v>1</v>
      </c>
      <c r="U1510" s="107">
        <v>0</v>
      </c>
      <c r="V1510" s="107">
        <v>0</v>
      </c>
      <c r="W1510" s="107">
        <v>0</v>
      </c>
      <c r="X1510" s="78">
        <v>0</v>
      </c>
      <c r="Y1510" s="78">
        <v>0</v>
      </c>
    </row>
    <row r="1511" spans="1:25" x14ac:dyDescent="0.25">
      <c r="A1511" s="7">
        <v>1501</v>
      </c>
      <c r="B1511" s="8" t="s">
        <v>14869</v>
      </c>
      <c r="C1511" s="78" t="s">
        <v>54</v>
      </c>
      <c r="D1511" s="78">
        <v>0</v>
      </c>
      <c r="E1511" s="107" t="s">
        <v>11865</v>
      </c>
      <c r="F1511" s="108">
        <v>42025</v>
      </c>
      <c r="G1511" s="107" t="s">
        <v>246</v>
      </c>
      <c r="H1511" s="107" t="s">
        <v>350</v>
      </c>
      <c r="I1511" s="107" t="s">
        <v>232</v>
      </c>
      <c r="J1511" s="107" t="s">
        <v>233</v>
      </c>
      <c r="K1511" s="107" t="s">
        <v>11789</v>
      </c>
      <c r="L1511" s="107" t="s">
        <v>11866</v>
      </c>
      <c r="M1511" s="107" t="s">
        <v>287</v>
      </c>
      <c r="N1511" s="107" t="s">
        <v>1021</v>
      </c>
      <c r="O1511" s="107" t="s">
        <v>244</v>
      </c>
      <c r="P1511" s="109">
        <v>50000000</v>
      </c>
      <c r="Q1511" s="109">
        <v>50000000</v>
      </c>
      <c r="R1511" s="109">
        <v>62142906</v>
      </c>
      <c r="S1511" s="107" t="s">
        <v>236</v>
      </c>
      <c r="T1511" s="105">
        <v>1</v>
      </c>
      <c r="U1511" s="107">
        <v>0</v>
      </c>
      <c r="V1511" s="107">
        <v>0</v>
      </c>
      <c r="W1511" s="107">
        <v>0</v>
      </c>
      <c r="X1511" s="78">
        <v>0</v>
      </c>
      <c r="Y1511" s="78">
        <v>0</v>
      </c>
    </row>
    <row r="1512" spans="1:25" x14ac:dyDescent="0.25">
      <c r="A1512" s="7">
        <v>1502</v>
      </c>
      <c r="B1512" s="8" t="s">
        <v>14870</v>
      </c>
      <c r="C1512" s="78" t="s">
        <v>54</v>
      </c>
      <c r="D1512" s="78">
        <v>0</v>
      </c>
      <c r="E1512" s="107" t="s">
        <v>11867</v>
      </c>
      <c r="F1512" s="108">
        <v>42025</v>
      </c>
      <c r="G1512" s="107" t="s">
        <v>246</v>
      </c>
      <c r="H1512" s="107" t="s">
        <v>350</v>
      </c>
      <c r="I1512" s="107" t="s">
        <v>232</v>
      </c>
      <c r="J1512" s="107" t="s">
        <v>233</v>
      </c>
      <c r="K1512" s="107" t="s">
        <v>11789</v>
      </c>
      <c r="L1512" s="107" t="s">
        <v>11868</v>
      </c>
      <c r="M1512" s="107" t="s">
        <v>287</v>
      </c>
      <c r="N1512" s="107" t="s">
        <v>1021</v>
      </c>
      <c r="O1512" s="107" t="s">
        <v>255</v>
      </c>
      <c r="P1512" s="109">
        <v>90000000</v>
      </c>
      <c r="Q1512" s="109">
        <v>90000000</v>
      </c>
      <c r="R1512" s="109">
        <v>111857230</v>
      </c>
      <c r="S1512" s="107" t="s">
        <v>236</v>
      </c>
      <c r="T1512" s="105">
        <v>1</v>
      </c>
      <c r="U1512" s="107">
        <v>0</v>
      </c>
      <c r="V1512" s="107">
        <v>0</v>
      </c>
      <c r="W1512" s="107">
        <v>0</v>
      </c>
      <c r="X1512" s="78">
        <v>0</v>
      </c>
      <c r="Y1512" s="78">
        <v>0</v>
      </c>
    </row>
    <row r="1513" spans="1:25" x14ac:dyDescent="0.25">
      <c r="A1513" s="7">
        <v>1503</v>
      </c>
      <c r="B1513" s="8" t="s">
        <v>14871</v>
      </c>
      <c r="C1513" s="78" t="s">
        <v>54</v>
      </c>
      <c r="D1513" s="78">
        <v>0</v>
      </c>
      <c r="E1513" s="107" t="s">
        <v>11869</v>
      </c>
      <c r="F1513" s="108">
        <v>42025</v>
      </c>
      <c r="G1513" s="107" t="s">
        <v>246</v>
      </c>
      <c r="H1513" s="107" t="s">
        <v>350</v>
      </c>
      <c r="I1513" s="107" t="s">
        <v>232</v>
      </c>
      <c r="J1513" s="107" t="s">
        <v>233</v>
      </c>
      <c r="K1513" s="107" t="s">
        <v>11789</v>
      </c>
      <c r="L1513" s="107" t="s">
        <v>11870</v>
      </c>
      <c r="M1513" s="107" t="s">
        <v>287</v>
      </c>
      <c r="N1513" s="107" t="s">
        <v>1021</v>
      </c>
      <c r="O1513" s="107" t="s">
        <v>244</v>
      </c>
      <c r="P1513" s="109">
        <v>90000000</v>
      </c>
      <c r="Q1513" s="109">
        <v>90000000</v>
      </c>
      <c r="R1513" s="109">
        <v>111857230</v>
      </c>
      <c r="S1513" s="107" t="s">
        <v>236</v>
      </c>
      <c r="T1513" s="105">
        <v>1</v>
      </c>
      <c r="U1513" s="107">
        <v>0</v>
      </c>
      <c r="V1513" s="107">
        <v>0</v>
      </c>
      <c r="W1513" s="107">
        <v>0</v>
      </c>
      <c r="X1513" s="78">
        <v>0</v>
      </c>
      <c r="Y1513" s="78">
        <v>0</v>
      </c>
    </row>
    <row r="1514" spans="1:25" x14ac:dyDescent="0.25">
      <c r="A1514" s="7">
        <v>1504</v>
      </c>
      <c r="B1514" s="8" t="s">
        <v>14872</v>
      </c>
      <c r="C1514" s="78" t="s">
        <v>54</v>
      </c>
      <c r="D1514" s="78">
        <v>0</v>
      </c>
      <c r="E1514" s="107" t="s">
        <v>11871</v>
      </c>
      <c r="F1514" s="108">
        <v>42025</v>
      </c>
      <c r="G1514" s="107" t="s">
        <v>246</v>
      </c>
      <c r="H1514" s="107" t="s">
        <v>350</v>
      </c>
      <c r="I1514" s="107" t="s">
        <v>232</v>
      </c>
      <c r="J1514" s="107" t="s">
        <v>233</v>
      </c>
      <c r="K1514" s="107" t="s">
        <v>11789</v>
      </c>
      <c r="L1514" s="107" t="s">
        <v>11872</v>
      </c>
      <c r="M1514" s="107" t="s">
        <v>287</v>
      </c>
      <c r="N1514" s="107" t="s">
        <v>1021</v>
      </c>
      <c r="O1514" s="107" t="s">
        <v>244</v>
      </c>
      <c r="P1514" s="109">
        <v>90000000</v>
      </c>
      <c r="Q1514" s="109">
        <v>90000000</v>
      </c>
      <c r="R1514" s="109">
        <v>111857230</v>
      </c>
      <c r="S1514" s="107" t="s">
        <v>236</v>
      </c>
      <c r="T1514" s="105">
        <v>1</v>
      </c>
      <c r="U1514" s="107">
        <v>0</v>
      </c>
      <c r="V1514" s="107">
        <v>0</v>
      </c>
      <c r="W1514" s="107">
        <v>0</v>
      </c>
      <c r="X1514" s="78">
        <v>0</v>
      </c>
      <c r="Y1514" s="78">
        <v>0</v>
      </c>
    </row>
    <row r="1515" spans="1:25" x14ac:dyDescent="0.25">
      <c r="A1515" s="7">
        <v>1505</v>
      </c>
      <c r="B1515" s="8" t="s">
        <v>14873</v>
      </c>
      <c r="C1515" s="78" t="s">
        <v>54</v>
      </c>
      <c r="D1515" s="78">
        <v>0</v>
      </c>
      <c r="E1515" s="107" t="s">
        <v>11873</v>
      </c>
      <c r="F1515" s="108">
        <v>42025</v>
      </c>
      <c r="G1515" s="107" t="s">
        <v>246</v>
      </c>
      <c r="H1515" s="107" t="s">
        <v>350</v>
      </c>
      <c r="I1515" s="107" t="s">
        <v>232</v>
      </c>
      <c r="J1515" s="107" t="s">
        <v>233</v>
      </c>
      <c r="K1515" s="107" t="s">
        <v>11789</v>
      </c>
      <c r="L1515" s="107" t="s">
        <v>11874</v>
      </c>
      <c r="M1515" s="107" t="s">
        <v>287</v>
      </c>
      <c r="N1515" s="107" t="s">
        <v>1021</v>
      </c>
      <c r="O1515" s="107" t="s">
        <v>244</v>
      </c>
      <c r="P1515" s="109">
        <v>90000000</v>
      </c>
      <c r="Q1515" s="109">
        <v>90000000</v>
      </c>
      <c r="R1515" s="109">
        <v>111857230</v>
      </c>
      <c r="S1515" s="107" t="s">
        <v>236</v>
      </c>
      <c r="T1515" s="105">
        <v>1</v>
      </c>
      <c r="U1515" s="107">
        <v>0</v>
      </c>
      <c r="V1515" s="107">
        <v>0</v>
      </c>
      <c r="W1515" s="107">
        <v>0</v>
      </c>
      <c r="X1515" s="78">
        <v>0</v>
      </c>
      <c r="Y1515" s="78">
        <v>0</v>
      </c>
    </row>
    <row r="1516" spans="1:25" x14ac:dyDescent="0.25">
      <c r="A1516" s="7">
        <v>1506</v>
      </c>
      <c r="B1516" s="8" t="s">
        <v>14874</v>
      </c>
      <c r="C1516" s="78" t="s">
        <v>54</v>
      </c>
      <c r="D1516" s="78">
        <v>0</v>
      </c>
      <c r="E1516" s="107" t="s">
        <v>11875</v>
      </c>
      <c r="F1516" s="108">
        <v>42026</v>
      </c>
      <c r="G1516" s="107" t="s">
        <v>246</v>
      </c>
      <c r="H1516" s="107" t="s">
        <v>350</v>
      </c>
      <c r="I1516" s="107" t="s">
        <v>232</v>
      </c>
      <c r="J1516" s="107" t="s">
        <v>233</v>
      </c>
      <c r="K1516" s="107" t="s">
        <v>11789</v>
      </c>
      <c r="L1516" s="107" t="s">
        <v>11876</v>
      </c>
      <c r="M1516" s="107" t="s">
        <v>287</v>
      </c>
      <c r="N1516" s="107" t="s">
        <v>1021</v>
      </c>
      <c r="O1516" s="107" t="s">
        <v>244</v>
      </c>
      <c r="P1516" s="109">
        <v>50000000</v>
      </c>
      <c r="Q1516" s="109">
        <v>50000000</v>
      </c>
      <c r="R1516" s="109">
        <v>62140038</v>
      </c>
      <c r="S1516" s="107" t="s">
        <v>236</v>
      </c>
      <c r="T1516" s="105">
        <v>1</v>
      </c>
      <c r="U1516" s="107">
        <v>0</v>
      </c>
      <c r="V1516" s="107">
        <v>0</v>
      </c>
      <c r="W1516" s="107">
        <v>0</v>
      </c>
      <c r="X1516" s="78">
        <v>0</v>
      </c>
      <c r="Y1516" s="78">
        <v>0</v>
      </c>
    </row>
    <row r="1517" spans="1:25" x14ac:dyDescent="0.25">
      <c r="A1517" s="7">
        <v>1507</v>
      </c>
      <c r="B1517" s="8" t="s">
        <v>14875</v>
      </c>
      <c r="C1517" s="78" t="s">
        <v>54</v>
      </c>
      <c r="D1517" s="78">
        <v>0</v>
      </c>
      <c r="E1517" s="107" t="s">
        <v>11877</v>
      </c>
      <c r="F1517" s="108">
        <v>42027</v>
      </c>
      <c r="G1517" s="107" t="s">
        <v>246</v>
      </c>
      <c r="H1517" s="107" t="s">
        <v>350</v>
      </c>
      <c r="I1517" s="107" t="s">
        <v>232</v>
      </c>
      <c r="J1517" s="107" t="s">
        <v>233</v>
      </c>
      <c r="K1517" s="107" t="s">
        <v>11789</v>
      </c>
      <c r="L1517" s="107" t="s">
        <v>11878</v>
      </c>
      <c r="M1517" s="107" t="s">
        <v>287</v>
      </c>
      <c r="N1517" s="107" t="s">
        <v>1021</v>
      </c>
      <c r="O1517" s="107" t="s">
        <v>244</v>
      </c>
      <c r="P1517" s="109">
        <v>50000000</v>
      </c>
      <c r="Q1517" s="109">
        <v>50000000</v>
      </c>
      <c r="R1517" s="109">
        <v>62137171</v>
      </c>
      <c r="S1517" s="107" t="s">
        <v>236</v>
      </c>
      <c r="T1517" s="105">
        <v>1</v>
      </c>
      <c r="U1517" s="107">
        <v>0</v>
      </c>
      <c r="V1517" s="107">
        <v>0</v>
      </c>
      <c r="W1517" s="107">
        <v>0</v>
      </c>
      <c r="X1517" s="78">
        <v>0</v>
      </c>
      <c r="Y1517" s="78">
        <v>0</v>
      </c>
    </row>
    <row r="1518" spans="1:25" x14ac:dyDescent="0.25">
      <c r="A1518" s="7">
        <v>1508</v>
      </c>
      <c r="B1518" s="8" t="s">
        <v>14876</v>
      </c>
      <c r="C1518" s="78" t="s">
        <v>54</v>
      </c>
      <c r="D1518" s="78">
        <v>0</v>
      </c>
      <c r="E1518" s="107" t="s">
        <v>11879</v>
      </c>
      <c r="F1518" s="108">
        <v>42025</v>
      </c>
      <c r="G1518" s="107" t="s">
        <v>246</v>
      </c>
      <c r="H1518" s="107" t="s">
        <v>350</v>
      </c>
      <c r="I1518" s="107" t="s">
        <v>232</v>
      </c>
      <c r="J1518" s="107" t="s">
        <v>233</v>
      </c>
      <c r="K1518" s="107" t="s">
        <v>11789</v>
      </c>
      <c r="L1518" s="107" t="s">
        <v>11880</v>
      </c>
      <c r="M1518" s="107" t="s">
        <v>287</v>
      </c>
      <c r="N1518" s="107" t="s">
        <v>1021</v>
      </c>
      <c r="O1518" s="107" t="s">
        <v>255</v>
      </c>
      <c r="P1518" s="109">
        <v>50000000</v>
      </c>
      <c r="Q1518" s="109">
        <v>50000000</v>
      </c>
      <c r="R1518" s="109">
        <v>62142906</v>
      </c>
      <c r="S1518" s="107" t="s">
        <v>236</v>
      </c>
      <c r="T1518" s="105">
        <v>1</v>
      </c>
      <c r="U1518" s="107">
        <v>0</v>
      </c>
      <c r="V1518" s="107">
        <v>0</v>
      </c>
      <c r="W1518" s="107">
        <v>0</v>
      </c>
      <c r="X1518" s="78">
        <v>0</v>
      </c>
      <c r="Y1518" s="78">
        <v>0</v>
      </c>
    </row>
    <row r="1519" spans="1:25" x14ac:dyDescent="0.25">
      <c r="A1519" s="7">
        <v>1509</v>
      </c>
      <c r="B1519" s="8" t="s">
        <v>14877</v>
      </c>
      <c r="C1519" s="78" t="s">
        <v>54</v>
      </c>
      <c r="D1519" s="78">
        <v>0</v>
      </c>
      <c r="E1519" s="107" t="s">
        <v>11881</v>
      </c>
      <c r="F1519" s="108">
        <v>42025</v>
      </c>
      <c r="G1519" s="107" t="s">
        <v>246</v>
      </c>
      <c r="H1519" s="107" t="s">
        <v>350</v>
      </c>
      <c r="I1519" s="107" t="s">
        <v>232</v>
      </c>
      <c r="J1519" s="107" t="s">
        <v>233</v>
      </c>
      <c r="K1519" s="107" t="s">
        <v>11789</v>
      </c>
      <c r="L1519" s="107" t="s">
        <v>11882</v>
      </c>
      <c r="M1519" s="107" t="s">
        <v>287</v>
      </c>
      <c r="N1519" s="107" t="s">
        <v>1021</v>
      </c>
      <c r="O1519" s="107" t="s">
        <v>250</v>
      </c>
      <c r="P1519" s="109">
        <v>50000000</v>
      </c>
      <c r="Q1519" s="109">
        <v>50000000</v>
      </c>
      <c r="R1519" s="109">
        <v>62142906</v>
      </c>
      <c r="S1519" s="107" t="s">
        <v>236</v>
      </c>
      <c r="T1519" s="105">
        <v>1</v>
      </c>
      <c r="U1519" s="107">
        <v>0</v>
      </c>
      <c r="V1519" s="107">
        <v>0</v>
      </c>
      <c r="W1519" s="107">
        <v>0</v>
      </c>
      <c r="X1519" s="78">
        <v>0</v>
      </c>
      <c r="Y1519" s="78">
        <v>0</v>
      </c>
    </row>
    <row r="1520" spans="1:25" x14ac:dyDescent="0.25">
      <c r="A1520" s="7">
        <v>1510</v>
      </c>
      <c r="B1520" s="8" t="s">
        <v>14878</v>
      </c>
      <c r="C1520" s="78" t="s">
        <v>54</v>
      </c>
      <c r="D1520" s="78">
        <v>0</v>
      </c>
      <c r="E1520" s="107" t="s">
        <v>11883</v>
      </c>
      <c r="F1520" s="108">
        <v>42027</v>
      </c>
      <c r="G1520" s="107" t="s">
        <v>246</v>
      </c>
      <c r="H1520" s="107" t="s">
        <v>350</v>
      </c>
      <c r="I1520" s="107" t="s">
        <v>232</v>
      </c>
      <c r="J1520" s="107" t="s">
        <v>233</v>
      </c>
      <c r="K1520" s="107" t="s">
        <v>11789</v>
      </c>
      <c r="L1520" s="107" t="s">
        <v>11884</v>
      </c>
      <c r="M1520" s="107" t="s">
        <v>287</v>
      </c>
      <c r="N1520" s="107" t="s">
        <v>1021</v>
      </c>
      <c r="O1520" s="107" t="s">
        <v>244</v>
      </c>
      <c r="P1520" s="109">
        <v>50000000</v>
      </c>
      <c r="Q1520" s="109">
        <v>50000000</v>
      </c>
      <c r="R1520" s="109">
        <v>62137171</v>
      </c>
      <c r="S1520" s="107" t="s">
        <v>236</v>
      </c>
      <c r="T1520" s="105">
        <v>1</v>
      </c>
      <c r="U1520" s="107">
        <v>0</v>
      </c>
      <c r="V1520" s="107">
        <v>0</v>
      </c>
      <c r="W1520" s="107">
        <v>0</v>
      </c>
      <c r="X1520" s="78">
        <v>0</v>
      </c>
      <c r="Y1520" s="78">
        <v>0</v>
      </c>
    </row>
    <row r="1521" spans="1:25" x14ac:dyDescent="0.25">
      <c r="A1521" s="7">
        <v>1511</v>
      </c>
      <c r="B1521" s="8" t="s">
        <v>14879</v>
      </c>
      <c r="C1521" s="78" t="s">
        <v>54</v>
      </c>
      <c r="D1521" s="78">
        <v>0</v>
      </c>
      <c r="E1521" s="107" t="s">
        <v>11885</v>
      </c>
      <c r="F1521" s="108">
        <v>42024</v>
      </c>
      <c r="G1521" s="107" t="s">
        <v>246</v>
      </c>
      <c r="H1521" s="107" t="s">
        <v>350</v>
      </c>
      <c r="I1521" s="107" t="s">
        <v>232</v>
      </c>
      <c r="J1521" s="107" t="s">
        <v>233</v>
      </c>
      <c r="K1521" s="107" t="s">
        <v>11789</v>
      </c>
      <c r="L1521" s="107" t="s">
        <v>11886</v>
      </c>
      <c r="M1521" s="107" t="s">
        <v>287</v>
      </c>
      <c r="N1521" s="107" t="s">
        <v>1021</v>
      </c>
      <c r="O1521" s="107" t="s">
        <v>255</v>
      </c>
      <c r="P1521" s="109">
        <v>50000000</v>
      </c>
      <c r="Q1521" s="109">
        <v>50000000</v>
      </c>
      <c r="R1521" s="109">
        <v>62145773</v>
      </c>
      <c r="S1521" s="107" t="s">
        <v>236</v>
      </c>
      <c r="T1521" s="105">
        <v>1</v>
      </c>
      <c r="U1521" s="107">
        <v>0</v>
      </c>
      <c r="V1521" s="107">
        <v>0</v>
      </c>
      <c r="W1521" s="107">
        <v>0</v>
      </c>
      <c r="X1521" s="78">
        <v>0</v>
      </c>
      <c r="Y1521" s="78">
        <v>0</v>
      </c>
    </row>
    <row r="1522" spans="1:25" x14ac:dyDescent="0.25">
      <c r="A1522" s="7">
        <v>1512</v>
      </c>
      <c r="B1522" s="8" t="s">
        <v>14880</v>
      </c>
      <c r="C1522" s="78" t="s">
        <v>54</v>
      </c>
      <c r="D1522" s="78">
        <v>0</v>
      </c>
      <c r="E1522" s="107" t="s">
        <v>11887</v>
      </c>
      <c r="F1522" s="108">
        <v>42024</v>
      </c>
      <c r="G1522" s="107" t="s">
        <v>246</v>
      </c>
      <c r="H1522" s="107" t="s">
        <v>350</v>
      </c>
      <c r="I1522" s="107" t="s">
        <v>232</v>
      </c>
      <c r="J1522" s="107" t="s">
        <v>233</v>
      </c>
      <c r="K1522" s="107" t="s">
        <v>11789</v>
      </c>
      <c r="L1522" s="107" t="s">
        <v>11888</v>
      </c>
      <c r="M1522" s="107" t="s">
        <v>287</v>
      </c>
      <c r="N1522" s="107" t="s">
        <v>1021</v>
      </c>
      <c r="O1522" s="107" t="s">
        <v>255</v>
      </c>
      <c r="P1522" s="109">
        <v>50000000</v>
      </c>
      <c r="Q1522" s="109">
        <v>50000000</v>
      </c>
      <c r="R1522" s="109">
        <v>62145773</v>
      </c>
      <c r="S1522" s="107" t="s">
        <v>236</v>
      </c>
      <c r="T1522" s="105">
        <v>1</v>
      </c>
      <c r="U1522" s="107">
        <v>0</v>
      </c>
      <c r="V1522" s="107">
        <v>0</v>
      </c>
      <c r="W1522" s="107">
        <v>0</v>
      </c>
      <c r="X1522" s="78">
        <v>0</v>
      </c>
      <c r="Y1522" s="78">
        <v>0</v>
      </c>
    </row>
    <row r="1523" spans="1:25" x14ac:dyDescent="0.25">
      <c r="A1523" s="7">
        <v>1513</v>
      </c>
      <c r="B1523" s="8" t="s">
        <v>14881</v>
      </c>
      <c r="C1523" s="78" t="s">
        <v>54</v>
      </c>
      <c r="D1523" s="78">
        <v>0</v>
      </c>
      <c r="E1523" s="107" t="s">
        <v>11889</v>
      </c>
      <c r="F1523" s="108">
        <v>42027</v>
      </c>
      <c r="G1523" s="107" t="s">
        <v>246</v>
      </c>
      <c r="H1523" s="107" t="s">
        <v>350</v>
      </c>
      <c r="I1523" s="107" t="s">
        <v>232</v>
      </c>
      <c r="J1523" s="107" t="s">
        <v>233</v>
      </c>
      <c r="K1523" s="107" t="s">
        <v>11789</v>
      </c>
      <c r="L1523" s="107" t="s">
        <v>11890</v>
      </c>
      <c r="M1523" s="107" t="s">
        <v>287</v>
      </c>
      <c r="N1523" s="107" t="s">
        <v>1021</v>
      </c>
      <c r="O1523" s="107" t="s">
        <v>244</v>
      </c>
      <c r="P1523" s="109">
        <v>50000000</v>
      </c>
      <c r="Q1523" s="109">
        <v>50000000</v>
      </c>
      <c r="R1523" s="109">
        <v>62137171</v>
      </c>
      <c r="S1523" s="107" t="s">
        <v>236</v>
      </c>
      <c r="T1523" s="105">
        <v>1</v>
      </c>
      <c r="U1523" s="107">
        <v>0</v>
      </c>
      <c r="V1523" s="107">
        <v>0</v>
      </c>
      <c r="W1523" s="107">
        <v>0</v>
      </c>
      <c r="X1523" s="78">
        <v>0</v>
      </c>
      <c r="Y1523" s="78">
        <v>0</v>
      </c>
    </row>
    <row r="1524" spans="1:25" x14ac:dyDescent="0.25">
      <c r="A1524" s="7">
        <v>1514</v>
      </c>
      <c r="B1524" s="8" t="s">
        <v>14882</v>
      </c>
      <c r="C1524" s="78" t="s">
        <v>54</v>
      </c>
      <c r="D1524" s="78">
        <v>0</v>
      </c>
      <c r="E1524" s="107" t="s">
        <v>11891</v>
      </c>
      <c r="F1524" s="108">
        <v>42027</v>
      </c>
      <c r="G1524" s="107" t="s">
        <v>246</v>
      </c>
      <c r="H1524" s="107" t="s">
        <v>350</v>
      </c>
      <c r="I1524" s="107" t="s">
        <v>232</v>
      </c>
      <c r="J1524" s="107" t="s">
        <v>233</v>
      </c>
      <c r="K1524" s="107" t="s">
        <v>11789</v>
      </c>
      <c r="L1524" s="107" t="s">
        <v>11892</v>
      </c>
      <c r="M1524" s="107" t="s">
        <v>287</v>
      </c>
      <c r="N1524" s="107" t="s">
        <v>1021</v>
      </c>
      <c r="O1524" s="107" t="s">
        <v>250</v>
      </c>
      <c r="P1524" s="109">
        <v>50000000</v>
      </c>
      <c r="Q1524" s="109">
        <v>50000000</v>
      </c>
      <c r="R1524" s="109">
        <v>62137171</v>
      </c>
      <c r="S1524" s="107" t="s">
        <v>236</v>
      </c>
      <c r="T1524" s="105">
        <v>1</v>
      </c>
      <c r="U1524" s="107">
        <v>0</v>
      </c>
      <c r="V1524" s="107">
        <v>0</v>
      </c>
      <c r="W1524" s="107">
        <v>0</v>
      </c>
      <c r="X1524" s="78">
        <v>0</v>
      </c>
      <c r="Y1524" s="78">
        <v>0</v>
      </c>
    </row>
    <row r="1525" spans="1:25" x14ac:dyDescent="0.25">
      <c r="A1525" s="7">
        <v>1515</v>
      </c>
      <c r="B1525" s="8" t="s">
        <v>14883</v>
      </c>
      <c r="C1525" s="78" t="s">
        <v>54</v>
      </c>
      <c r="D1525" s="78">
        <v>0</v>
      </c>
      <c r="E1525" s="107" t="s">
        <v>11893</v>
      </c>
      <c r="F1525" s="108">
        <v>42027</v>
      </c>
      <c r="G1525" s="107" t="s">
        <v>246</v>
      </c>
      <c r="H1525" s="107" t="s">
        <v>350</v>
      </c>
      <c r="I1525" s="107" t="s">
        <v>232</v>
      </c>
      <c r="J1525" s="107" t="s">
        <v>233</v>
      </c>
      <c r="K1525" s="107" t="s">
        <v>11789</v>
      </c>
      <c r="L1525" s="107" t="s">
        <v>11894</v>
      </c>
      <c r="M1525" s="107" t="s">
        <v>287</v>
      </c>
      <c r="N1525" s="107" t="s">
        <v>1021</v>
      </c>
      <c r="O1525" s="107" t="s">
        <v>244</v>
      </c>
      <c r="P1525" s="109">
        <v>50000000</v>
      </c>
      <c r="Q1525" s="109">
        <v>50000000</v>
      </c>
      <c r="R1525" s="109">
        <v>62137171</v>
      </c>
      <c r="S1525" s="107" t="s">
        <v>236</v>
      </c>
      <c r="T1525" s="105">
        <v>1</v>
      </c>
      <c r="U1525" s="107">
        <v>0</v>
      </c>
      <c r="V1525" s="107">
        <v>0</v>
      </c>
      <c r="W1525" s="107">
        <v>0</v>
      </c>
      <c r="X1525" s="78">
        <v>0</v>
      </c>
      <c r="Y1525" s="78">
        <v>0</v>
      </c>
    </row>
    <row r="1526" spans="1:25" x14ac:dyDescent="0.25">
      <c r="A1526" s="7">
        <v>1516</v>
      </c>
      <c r="B1526" s="8" t="s">
        <v>14884</v>
      </c>
      <c r="C1526" s="78" t="s">
        <v>54</v>
      </c>
      <c r="D1526" s="78">
        <v>0</v>
      </c>
      <c r="E1526" s="107" t="s">
        <v>11895</v>
      </c>
      <c r="F1526" s="108">
        <v>42025</v>
      </c>
      <c r="G1526" s="107" t="s">
        <v>246</v>
      </c>
      <c r="H1526" s="107" t="s">
        <v>350</v>
      </c>
      <c r="I1526" s="107" t="s">
        <v>232</v>
      </c>
      <c r="J1526" s="107" t="s">
        <v>233</v>
      </c>
      <c r="K1526" s="107" t="s">
        <v>11789</v>
      </c>
      <c r="L1526" s="107" t="s">
        <v>11896</v>
      </c>
      <c r="M1526" s="107" t="s">
        <v>287</v>
      </c>
      <c r="N1526" s="107" t="s">
        <v>1021</v>
      </c>
      <c r="O1526" s="107" t="s">
        <v>244</v>
      </c>
      <c r="P1526" s="109">
        <v>50000000</v>
      </c>
      <c r="Q1526" s="109">
        <v>50000000</v>
      </c>
      <c r="R1526" s="109">
        <v>62142906</v>
      </c>
      <c r="S1526" s="107" t="s">
        <v>236</v>
      </c>
      <c r="T1526" s="105">
        <v>1</v>
      </c>
      <c r="U1526" s="107">
        <v>0</v>
      </c>
      <c r="V1526" s="107">
        <v>0</v>
      </c>
      <c r="W1526" s="107">
        <v>0</v>
      </c>
      <c r="X1526" s="78">
        <v>0</v>
      </c>
      <c r="Y1526" s="78">
        <v>0</v>
      </c>
    </row>
    <row r="1527" spans="1:25" x14ac:dyDescent="0.25">
      <c r="A1527" s="7">
        <v>1517</v>
      </c>
      <c r="B1527" s="8" t="s">
        <v>14885</v>
      </c>
      <c r="C1527" s="78" t="s">
        <v>54</v>
      </c>
      <c r="D1527" s="78">
        <v>0</v>
      </c>
      <c r="E1527" s="107" t="s">
        <v>11897</v>
      </c>
      <c r="F1527" s="108">
        <v>42025</v>
      </c>
      <c r="G1527" s="107" t="s">
        <v>246</v>
      </c>
      <c r="H1527" s="107" t="s">
        <v>350</v>
      </c>
      <c r="I1527" s="107" t="s">
        <v>232</v>
      </c>
      <c r="J1527" s="107" t="s">
        <v>233</v>
      </c>
      <c r="K1527" s="107" t="s">
        <v>11789</v>
      </c>
      <c r="L1527" s="107" t="s">
        <v>11898</v>
      </c>
      <c r="M1527" s="107" t="s">
        <v>287</v>
      </c>
      <c r="N1527" s="107" t="s">
        <v>1021</v>
      </c>
      <c r="O1527" s="107" t="s">
        <v>244</v>
      </c>
      <c r="P1527" s="109">
        <v>90000000</v>
      </c>
      <c r="Q1527" s="109">
        <v>90000000</v>
      </c>
      <c r="R1527" s="109">
        <v>111857230</v>
      </c>
      <c r="S1527" s="107" t="s">
        <v>236</v>
      </c>
      <c r="T1527" s="105">
        <v>1</v>
      </c>
      <c r="U1527" s="107">
        <v>0</v>
      </c>
      <c r="V1527" s="107">
        <v>0</v>
      </c>
      <c r="W1527" s="107">
        <v>0</v>
      </c>
      <c r="X1527" s="78">
        <v>0</v>
      </c>
      <c r="Y1527" s="78">
        <v>0</v>
      </c>
    </row>
    <row r="1528" spans="1:25" x14ac:dyDescent="0.25">
      <c r="A1528" s="7">
        <v>1518</v>
      </c>
      <c r="B1528" s="8" t="s">
        <v>14886</v>
      </c>
      <c r="C1528" s="78" t="s">
        <v>54</v>
      </c>
      <c r="D1528" s="78">
        <v>0</v>
      </c>
      <c r="E1528" s="107" t="s">
        <v>11899</v>
      </c>
      <c r="F1528" s="108">
        <v>42024</v>
      </c>
      <c r="G1528" s="107" t="s">
        <v>246</v>
      </c>
      <c r="H1528" s="107" t="s">
        <v>350</v>
      </c>
      <c r="I1528" s="107" t="s">
        <v>232</v>
      </c>
      <c r="J1528" s="107" t="s">
        <v>233</v>
      </c>
      <c r="K1528" s="107" t="s">
        <v>11789</v>
      </c>
      <c r="L1528" s="107" t="s">
        <v>11900</v>
      </c>
      <c r="M1528" s="107" t="s">
        <v>287</v>
      </c>
      <c r="N1528" s="107" t="s">
        <v>1021</v>
      </c>
      <c r="O1528" s="107" t="s">
        <v>226</v>
      </c>
      <c r="P1528" s="109">
        <v>50000000</v>
      </c>
      <c r="Q1528" s="109">
        <v>50000000</v>
      </c>
      <c r="R1528" s="109">
        <v>62145773</v>
      </c>
      <c r="S1528" s="107" t="s">
        <v>236</v>
      </c>
      <c r="T1528" s="105">
        <v>1</v>
      </c>
      <c r="U1528" s="107">
        <v>0</v>
      </c>
      <c r="V1528" s="107">
        <v>0</v>
      </c>
      <c r="W1528" s="107">
        <v>0</v>
      </c>
      <c r="X1528" s="78">
        <v>0</v>
      </c>
      <c r="Y1528" s="78">
        <v>0</v>
      </c>
    </row>
    <row r="1529" spans="1:25" x14ac:dyDescent="0.25">
      <c r="A1529" s="7">
        <v>1519</v>
      </c>
      <c r="B1529" s="8" t="s">
        <v>14887</v>
      </c>
      <c r="C1529" s="78" t="s">
        <v>54</v>
      </c>
      <c r="D1529" s="78">
        <v>0</v>
      </c>
      <c r="E1529" s="107" t="s">
        <v>11901</v>
      </c>
      <c r="F1529" s="108">
        <v>42024</v>
      </c>
      <c r="G1529" s="107" t="s">
        <v>246</v>
      </c>
      <c r="H1529" s="107" t="s">
        <v>350</v>
      </c>
      <c r="I1529" s="107" t="s">
        <v>232</v>
      </c>
      <c r="J1529" s="107" t="s">
        <v>233</v>
      </c>
      <c r="K1529" s="107" t="s">
        <v>11789</v>
      </c>
      <c r="L1529" s="107" t="s">
        <v>11902</v>
      </c>
      <c r="M1529" s="107" t="s">
        <v>287</v>
      </c>
      <c r="N1529" s="107" t="s">
        <v>1021</v>
      </c>
      <c r="O1529" s="107" t="s">
        <v>255</v>
      </c>
      <c r="P1529" s="109">
        <v>90000000</v>
      </c>
      <c r="Q1529" s="109">
        <v>90000000</v>
      </c>
      <c r="R1529" s="109">
        <v>111862391</v>
      </c>
      <c r="S1529" s="107" t="s">
        <v>236</v>
      </c>
      <c r="T1529" s="105">
        <v>1</v>
      </c>
      <c r="U1529" s="107">
        <v>0</v>
      </c>
      <c r="V1529" s="107">
        <v>0</v>
      </c>
      <c r="W1529" s="107">
        <v>0</v>
      </c>
      <c r="X1529" s="78">
        <v>0</v>
      </c>
      <c r="Y1529" s="78">
        <v>0</v>
      </c>
    </row>
    <row r="1530" spans="1:25" x14ac:dyDescent="0.25">
      <c r="A1530" s="7">
        <v>1520</v>
      </c>
      <c r="B1530" s="8" t="s">
        <v>14888</v>
      </c>
      <c r="C1530" s="78" t="s">
        <v>54</v>
      </c>
      <c r="D1530" s="78">
        <v>0</v>
      </c>
      <c r="E1530" s="107" t="s">
        <v>11903</v>
      </c>
      <c r="F1530" s="108">
        <v>42024</v>
      </c>
      <c r="G1530" s="107" t="s">
        <v>246</v>
      </c>
      <c r="H1530" s="107" t="s">
        <v>350</v>
      </c>
      <c r="I1530" s="107" t="s">
        <v>232</v>
      </c>
      <c r="J1530" s="107" t="s">
        <v>233</v>
      </c>
      <c r="K1530" s="107" t="s">
        <v>11789</v>
      </c>
      <c r="L1530" s="107" t="s">
        <v>11904</v>
      </c>
      <c r="M1530" s="107" t="s">
        <v>287</v>
      </c>
      <c r="N1530" s="107" t="s">
        <v>1021</v>
      </c>
      <c r="O1530" s="107" t="s">
        <v>244</v>
      </c>
      <c r="P1530" s="109">
        <v>50000000</v>
      </c>
      <c r="Q1530" s="109">
        <v>50000000</v>
      </c>
      <c r="R1530" s="109">
        <v>62145773</v>
      </c>
      <c r="S1530" s="107" t="s">
        <v>236</v>
      </c>
      <c r="T1530" s="105">
        <v>1</v>
      </c>
      <c r="U1530" s="107">
        <v>0</v>
      </c>
      <c r="V1530" s="107">
        <v>0</v>
      </c>
      <c r="W1530" s="107">
        <v>0</v>
      </c>
      <c r="X1530" s="78">
        <v>0</v>
      </c>
      <c r="Y1530" s="78">
        <v>0</v>
      </c>
    </row>
    <row r="1531" spans="1:25" x14ac:dyDescent="0.25">
      <c r="A1531" s="7">
        <v>1521</v>
      </c>
      <c r="B1531" s="8" t="s">
        <v>14889</v>
      </c>
      <c r="C1531" s="78" t="s">
        <v>54</v>
      </c>
      <c r="D1531" s="78">
        <v>0</v>
      </c>
      <c r="E1531" s="107" t="s">
        <v>11905</v>
      </c>
      <c r="F1531" s="108">
        <v>42024</v>
      </c>
      <c r="G1531" s="107" t="s">
        <v>246</v>
      </c>
      <c r="H1531" s="107" t="s">
        <v>350</v>
      </c>
      <c r="I1531" s="107" t="s">
        <v>232</v>
      </c>
      <c r="J1531" s="107" t="s">
        <v>233</v>
      </c>
      <c r="K1531" s="107" t="s">
        <v>11789</v>
      </c>
      <c r="L1531" s="107" t="s">
        <v>11906</v>
      </c>
      <c r="M1531" s="107" t="s">
        <v>287</v>
      </c>
      <c r="N1531" s="107" t="s">
        <v>1021</v>
      </c>
      <c r="O1531" s="107" t="s">
        <v>226</v>
      </c>
      <c r="P1531" s="109">
        <v>50000000</v>
      </c>
      <c r="Q1531" s="109">
        <v>50000000</v>
      </c>
      <c r="R1531" s="109">
        <v>62145773</v>
      </c>
      <c r="S1531" s="107" t="s">
        <v>236</v>
      </c>
      <c r="T1531" s="105">
        <v>1</v>
      </c>
      <c r="U1531" s="107">
        <v>0</v>
      </c>
      <c r="V1531" s="107">
        <v>0</v>
      </c>
      <c r="W1531" s="107">
        <v>0</v>
      </c>
      <c r="X1531" s="78">
        <v>0</v>
      </c>
      <c r="Y1531" s="78">
        <v>0</v>
      </c>
    </row>
    <row r="1532" spans="1:25" x14ac:dyDescent="0.25">
      <c r="A1532" s="7">
        <v>1522</v>
      </c>
      <c r="B1532" s="8" t="s">
        <v>14890</v>
      </c>
      <c r="C1532" s="78" t="s">
        <v>54</v>
      </c>
      <c r="D1532" s="78">
        <v>0</v>
      </c>
      <c r="E1532" s="107" t="s">
        <v>11907</v>
      </c>
      <c r="F1532" s="108">
        <v>42035</v>
      </c>
      <c r="G1532" s="107" t="s">
        <v>246</v>
      </c>
      <c r="H1532" s="107" t="s">
        <v>350</v>
      </c>
      <c r="I1532" s="107" t="s">
        <v>232</v>
      </c>
      <c r="J1532" s="107" t="s">
        <v>233</v>
      </c>
      <c r="K1532" s="107" t="s">
        <v>11789</v>
      </c>
      <c r="L1532" s="107" t="s">
        <v>11908</v>
      </c>
      <c r="M1532" s="107" t="s">
        <v>287</v>
      </c>
      <c r="N1532" s="107" t="s">
        <v>1021</v>
      </c>
      <c r="O1532" s="107" t="s">
        <v>255</v>
      </c>
      <c r="P1532" s="109">
        <v>90000000</v>
      </c>
      <c r="Q1532" s="109">
        <v>90000000</v>
      </c>
      <c r="R1532" s="109">
        <v>111805629</v>
      </c>
      <c r="S1532" s="107" t="s">
        <v>236</v>
      </c>
      <c r="T1532" s="105">
        <v>1</v>
      </c>
      <c r="U1532" s="107">
        <v>0</v>
      </c>
      <c r="V1532" s="107">
        <v>0</v>
      </c>
      <c r="W1532" s="107">
        <v>0</v>
      </c>
      <c r="X1532" s="78">
        <v>0</v>
      </c>
      <c r="Y1532" s="78">
        <v>0</v>
      </c>
    </row>
    <row r="1533" spans="1:25" x14ac:dyDescent="0.25">
      <c r="A1533" s="7">
        <v>1523</v>
      </c>
      <c r="B1533" s="8" t="s">
        <v>14891</v>
      </c>
      <c r="C1533" s="78" t="s">
        <v>54</v>
      </c>
      <c r="D1533" s="78">
        <v>0</v>
      </c>
      <c r="E1533" s="107" t="s">
        <v>11909</v>
      </c>
      <c r="F1533" s="108">
        <v>42314</v>
      </c>
      <c r="G1533" s="107" t="s">
        <v>246</v>
      </c>
      <c r="H1533" s="107" t="s">
        <v>350</v>
      </c>
      <c r="I1533" s="107" t="s">
        <v>232</v>
      </c>
      <c r="J1533" s="107" t="s">
        <v>233</v>
      </c>
      <c r="K1533" s="107" t="s">
        <v>11789</v>
      </c>
      <c r="L1533" s="107" t="s">
        <v>11910</v>
      </c>
      <c r="M1533" s="107" t="s">
        <v>287</v>
      </c>
      <c r="N1533" s="107" t="s">
        <v>1021</v>
      </c>
      <c r="O1533" s="107" t="s">
        <v>244</v>
      </c>
      <c r="P1533" s="109">
        <v>50000000</v>
      </c>
      <c r="Q1533" s="109">
        <v>50000000</v>
      </c>
      <c r="R1533" s="109">
        <v>59148982</v>
      </c>
      <c r="S1533" s="107" t="s">
        <v>236</v>
      </c>
      <c r="T1533" s="105">
        <v>1</v>
      </c>
      <c r="U1533" s="107">
        <v>0</v>
      </c>
      <c r="V1533" s="107">
        <v>0</v>
      </c>
      <c r="W1533" s="107">
        <v>0</v>
      </c>
      <c r="X1533" s="78">
        <v>0</v>
      </c>
      <c r="Y1533" s="78">
        <v>0</v>
      </c>
    </row>
    <row r="1534" spans="1:25" x14ac:dyDescent="0.25">
      <c r="A1534" s="7">
        <v>1524</v>
      </c>
      <c r="B1534" s="8" t="s">
        <v>14892</v>
      </c>
      <c r="C1534" s="78" t="s">
        <v>54</v>
      </c>
      <c r="D1534" s="78">
        <v>0</v>
      </c>
      <c r="E1534" s="107" t="s">
        <v>11911</v>
      </c>
      <c r="F1534" s="108">
        <v>42032</v>
      </c>
      <c r="G1534" s="107" t="s">
        <v>246</v>
      </c>
      <c r="H1534" s="107" t="s">
        <v>350</v>
      </c>
      <c r="I1534" s="107" t="s">
        <v>232</v>
      </c>
      <c r="J1534" s="107" t="s">
        <v>233</v>
      </c>
      <c r="K1534" s="107" t="s">
        <v>11789</v>
      </c>
      <c r="L1534" s="107" t="s">
        <v>11912</v>
      </c>
      <c r="M1534" s="107" t="s">
        <v>287</v>
      </c>
      <c r="N1534" s="107" t="s">
        <v>1021</v>
      </c>
      <c r="O1534" s="107" t="s">
        <v>255</v>
      </c>
      <c r="P1534" s="109">
        <v>90000000</v>
      </c>
      <c r="Q1534" s="109">
        <v>90000000</v>
      </c>
      <c r="R1534" s="109">
        <v>111821107</v>
      </c>
      <c r="S1534" s="107" t="s">
        <v>236</v>
      </c>
      <c r="T1534" s="105">
        <v>1</v>
      </c>
      <c r="U1534" s="107">
        <v>0</v>
      </c>
      <c r="V1534" s="107">
        <v>0</v>
      </c>
      <c r="W1534" s="107">
        <v>0</v>
      </c>
      <c r="X1534" s="78">
        <v>0</v>
      </c>
      <c r="Y1534" s="78">
        <v>0</v>
      </c>
    </row>
    <row r="1535" spans="1:25" x14ac:dyDescent="0.25">
      <c r="A1535" s="7">
        <v>1525</v>
      </c>
      <c r="B1535" s="8" t="s">
        <v>14893</v>
      </c>
      <c r="C1535" s="78" t="s">
        <v>54</v>
      </c>
      <c r="D1535" s="78">
        <v>0</v>
      </c>
      <c r="E1535" s="107" t="s">
        <v>11913</v>
      </c>
      <c r="F1535" s="108">
        <v>42032</v>
      </c>
      <c r="G1535" s="107" t="s">
        <v>246</v>
      </c>
      <c r="H1535" s="107" t="s">
        <v>350</v>
      </c>
      <c r="I1535" s="107" t="s">
        <v>232</v>
      </c>
      <c r="J1535" s="107" t="s">
        <v>233</v>
      </c>
      <c r="K1535" s="107" t="s">
        <v>11789</v>
      </c>
      <c r="L1535" s="107" t="s">
        <v>11914</v>
      </c>
      <c r="M1535" s="107" t="s">
        <v>287</v>
      </c>
      <c r="N1535" s="107" t="s">
        <v>1021</v>
      </c>
      <c r="O1535" s="107" t="s">
        <v>255</v>
      </c>
      <c r="P1535" s="109">
        <v>50000000</v>
      </c>
      <c r="Q1535" s="109">
        <v>50000000</v>
      </c>
      <c r="R1535" s="109">
        <v>62122837</v>
      </c>
      <c r="S1535" s="107" t="s">
        <v>236</v>
      </c>
      <c r="T1535" s="105">
        <v>1</v>
      </c>
      <c r="U1535" s="107">
        <v>0</v>
      </c>
      <c r="V1535" s="107">
        <v>0</v>
      </c>
      <c r="W1535" s="107">
        <v>0</v>
      </c>
      <c r="X1535" s="78">
        <v>0</v>
      </c>
      <c r="Y1535" s="78">
        <v>0</v>
      </c>
    </row>
    <row r="1536" spans="1:25" x14ac:dyDescent="0.25">
      <c r="A1536" s="7">
        <v>1526</v>
      </c>
      <c r="B1536" s="8" t="s">
        <v>14894</v>
      </c>
      <c r="C1536" s="78" t="s">
        <v>54</v>
      </c>
      <c r="D1536" s="78">
        <v>0</v>
      </c>
      <c r="E1536" s="107" t="s">
        <v>11915</v>
      </c>
      <c r="F1536" s="108">
        <v>42228</v>
      </c>
      <c r="G1536" s="107" t="s">
        <v>246</v>
      </c>
      <c r="H1536" s="107" t="s">
        <v>350</v>
      </c>
      <c r="I1536" s="107" t="s">
        <v>232</v>
      </c>
      <c r="J1536" s="107" t="s">
        <v>233</v>
      </c>
      <c r="K1536" s="107" t="s">
        <v>11789</v>
      </c>
      <c r="L1536" s="107" t="s">
        <v>11916</v>
      </c>
      <c r="M1536" s="107" t="s">
        <v>287</v>
      </c>
      <c r="N1536" s="107" t="s">
        <v>1021</v>
      </c>
      <c r="O1536" s="107" t="s">
        <v>226</v>
      </c>
      <c r="P1536" s="109">
        <v>50000000</v>
      </c>
      <c r="Q1536" s="109">
        <v>50000000</v>
      </c>
      <c r="R1536" s="109">
        <v>59568437</v>
      </c>
      <c r="S1536" s="107" t="s">
        <v>236</v>
      </c>
      <c r="T1536" s="105">
        <v>1</v>
      </c>
      <c r="U1536" s="107">
        <v>0</v>
      </c>
      <c r="V1536" s="107">
        <v>0</v>
      </c>
      <c r="W1536" s="107">
        <v>0</v>
      </c>
      <c r="X1536" s="78">
        <v>0</v>
      </c>
      <c r="Y1536" s="78">
        <v>0</v>
      </c>
    </row>
    <row r="1537" spans="1:25" x14ac:dyDescent="0.25">
      <c r="A1537" s="7">
        <v>1527</v>
      </c>
      <c r="B1537" s="8" t="s">
        <v>14895</v>
      </c>
      <c r="C1537" s="78" t="s">
        <v>54</v>
      </c>
      <c r="D1537" s="78">
        <v>0</v>
      </c>
      <c r="E1537" s="107" t="s">
        <v>11917</v>
      </c>
      <c r="F1537" s="108">
        <v>42025</v>
      </c>
      <c r="G1537" s="107" t="s">
        <v>246</v>
      </c>
      <c r="H1537" s="107" t="s">
        <v>350</v>
      </c>
      <c r="I1537" s="107" t="s">
        <v>232</v>
      </c>
      <c r="J1537" s="107" t="s">
        <v>233</v>
      </c>
      <c r="K1537" s="107" t="s">
        <v>11789</v>
      </c>
      <c r="L1537" s="107" t="s">
        <v>11918</v>
      </c>
      <c r="M1537" s="107" t="s">
        <v>287</v>
      </c>
      <c r="N1537" s="107" t="s">
        <v>1021</v>
      </c>
      <c r="O1537" s="107" t="s">
        <v>244</v>
      </c>
      <c r="P1537" s="109">
        <v>50000000</v>
      </c>
      <c r="Q1537" s="109">
        <v>50000000</v>
      </c>
      <c r="R1537" s="109">
        <v>62142906</v>
      </c>
      <c r="S1537" s="107" t="s">
        <v>236</v>
      </c>
      <c r="T1537" s="105">
        <v>1</v>
      </c>
      <c r="U1537" s="107">
        <v>0</v>
      </c>
      <c r="V1537" s="107">
        <v>0</v>
      </c>
      <c r="W1537" s="107">
        <v>0</v>
      </c>
      <c r="X1537" s="78">
        <v>0</v>
      </c>
      <c r="Y1537" s="78">
        <v>0</v>
      </c>
    </row>
    <row r="1538" spans="1:25" x14ac:dyDescent="0.25">
      <c r="A1538" s="7">
        <v>1528</v>
      </c>
      <c r="B1538" s="8" t="s">
        <v>14896</v>
      </c>
      <c r="C1538" s="78" t="s">
        <v>54</v>
      </c>
      <c r="D1538" s="78">
        <v>0</v>
      </c>
      <c r="E1538" s="107" t="s">
        <v>11919</v>
      </c>
      <c r="F1538" s="108">
        <v>42025</v>
      </c>
      <c r="G1538" s="107" t="s">
        <v>246</v>
      </c>
      <c r="H1538" s="107" t="s">
        <v>350</v>
      </c>
      <c r="I1538" s="107" t="s">
        <v>232</v>
      </c>
      <c r="J1538" s="107" t="s">
        <v>233</v>
      </c>
      <c r="K1538" s="107" t="s">
        <v>11789</v>
      </c>
      <c r="L1538" s="107" t="s">
        <v>11920</v>
      </c>
      <c r="M1538" s="107" t="s">
        <v>287</v>
      </c>
      <c r="N1538" s="107" t="s">
        <v>1021</v>
      </c>
      <c r="O1538" s="107" t="s">
        <v>244</v>
      </c>
      <c r="P1538" s="109">
        <v>90000000</v>
      </c>
      <c r="Q1538" s="109">
        <v>90000000</v>
      </c>
      <c r="R1538" s="109">
        <v>111857230</v>
      </c>
      <c r="S1538" s="107" t="s">
        <v>236</v>
      </c>
      <c r="T1538" s="105">
        <v>1</v>
      </c>
      <c r="U1538" s="107">
        <v>0</v>
      </c>
      <c r="V1538" s="107">
        <v>0</v>
      </c>
      <c r="W1538" s="107">
        <v>0</v>
      </c>
      <c r="X1538" s="78">
        <v>0</v>
      </c>
      <c r="Y1538" s="78">
        <v>0</v>
      </c>
    </row>
    <row r="1539" spans="1:25" x14ac:dyDescent="0.25">
      <c r="A1539" s="7">
        <v>1529</v>
      </c>
      <c r="B1539" s="8" t="s">
        <v>14897</v>
      </c>
      <c r="C1539" s="78" t="s">
        <v>54</v>
      </c>
      <c r="D1539" s="78">
        <v>0</v>
      </c>
      <c r="E1539" s="107" t="s">
        <v>11921</v>
      </c>
      <c r="F1539" s="108">
        <v>42024</v>
      </c>
      <c r="G1539" s="107" t="s">
        <v>246</v>
      </c>
      <c r="H1539" s="107" t="s">
        <v>350</v>
      </c>
      <c r="I1539" s="107" t="s">
        <v>232</v>
      </c>
      <c r="J1539" s="107" t="s">
        <v>233</v>
      </c>
      <c r="K1539" s="107" t="s">
        <v>11789</v>
      </c>
      <c r="L1539" s="107" t="s">
        <v>11922</v>
      </c>
      <c r="M1539" s="107" t="s">
        <v>287</v>
      </c>
      <c r="N1539" s="107" t="s">
        <v>1021</v>
      </c>
      <c r="O1539" s="107" t="s">
        <v>255</v>
      </c>
      <c r="P1539" s="109">
        <v>90000000</v>
      </c>
      <c r="Q1539" s="109">
        <v>90000000</v>
      </c>
      <c r="R1539" s="109">
        <v>111862391</v>
      </c>
      <c r="S1539" s="107" t="s">
        <v>236</v>
      </c>
      <c r="T1539" s="105">
        <v>1</v>
      </c>
      <c r="U1539" s="107">
        <v>0</v>
      </c>
      <c r="V1539" s="107">
        <v>0</v>
      </c>
      <c r="W1539" s="107">
        <v>0</v>
      </c>
      <c r="X1539" s="78">
        <v>0</v>
      </c>
      <c r="Y1539" s="78">
        <v>0</v>
      </c>
    </row>
    <row r="1540" spans="1:25" x14ac:dyDescent="0.25">
      <c r="A1540" s="7">
        <v>1530</v>
      </c>
      <c r="B1540" s="8" t="s">
        <v>14898</v>
      </c>
      <c r="C1540" s="78" t="s">
        <v>54</v>
      </c>
      <c r="D1540" s="78">
        <v>0</v>
      </c>
      <c r="E1540" s="107" t="s">
        <v>11923</v>
      </c>
      <c r="F1540" s="108">
        <v>42247</v>
      </c>
      <c r="G1540" s="107" t="s">
        <v>246</v>
      </c>
      <c r="H1540" s="107" t="s">
        <v>350</v>
      </c>
      <c r="I1540" s="107" t="s">
        <v>232</v>
      </c>
      <c r="J1540" s="107" t="s">
        <v>233</v>
      </c>
      <c r="K1540" s="107" t="s">
        <v>11789</v>
      </c>
      <c r="L1540" s="107" t="s">
        <v>11924</v>
      </c>
      <c r="M1540" s="107" t="s">
        <v>287</v>
      </c>
      <c r="N1540" s="107" t="s">
        <v>1021</v>
      </c>
      <c r="O1540" s="107" t="s">
        <v>244</v>
      </c>
      <c r="P1540" s="109">
        <v>90000000</v>
      </c>
      <c r="Q1540" s="109">
        <v>90000000</v>
      </c>
      <c r="R1540" s="109">
        <v>42851690</v>
      </c>
      <c r="S1540" s="107" t="s">
        <v>236</v>
      </c>
      <c r="T1540" s="105">
        <v>1</v>
      </c>
      <c r="U1540" s="107">
        <v>0</v>
      </c>
      <c r="V1540" s="107">
        <v>0</v>
      </c>
      <c r="W1540" s="107">
        <v>0</v>
      </c>
      <c r="X1540" s="78">
        <v>0</v>
      </c>
      <c r="Y1540" s="78">
        <v>0</v>
      </c>
    </row>
    <row r="1541" spans="1:25" x14ac:dyDescent="0.25">
      <c r="A1541" s="7">
        <v>1531</v>
      </c>
      <c r="B1541" s="8" t="s">
        <v>14899</v>
      </c>
      <c r="C1541" s="78" t="s">
        <v>54</v>
      </c>
      <c r="D1541" s="78">
        <v>0</v>
      </c>
      <c r="E1541" s="107" t="s">
        <v>11925</v>
      </c>
      <c r="F1541" s="108">
        <v>42171</v>
      </c>
      <c r="G1541" s="107" t="s">
        <v>246</v>
      </c>
      <c r="H1541" s="107" t="s">
        <v>350</v>
      </c>
      <c r="I1541" s="107" t="s">
        <v>232</v>
      </c>
      <c r="J1541" s="107" t="s">
        <v>233</v>
      </c>
      <c r="K1541" s="107" t="s">
        <v>11789</v>
      </c>
      <c r="L1541" s="107" t="s">
        <v>11926</v>
      </c>
      <c r="M1541" s="107" t="s">
        <v>287</v>
      </c>
      <c r="N1541" s="107" t="s">
        <v>1021</v>
      </c>
      <c r="O1541" s="107" t="s">
        <v>244</v>
      </c>
      <c r="P1541" s="109">
        <v>90000000</v>
      </c>
      <c r="Q1541" s="109">
        <v>90000000</v>
      </c>
      <c r="R1541" s="109">
        <v>108221712</v>
      </c>
      <c r="S1541" s="107" t="s">
        <v>236</v>
      </c>
      <c r="T1541" s="105">
        <v>1</v>
      </c>
      <c r="U1541" s="107">
        <v>0</v>
      </c>
      <c r="V1541" s="107">
        <v>0</v>
      </c>
      <c r="W1541" s="107">
        <v>0</v>
      </c>
      <c r="X1541" s="78">
        <v>0</v>
      </c>
      <c r="Y1541" s="78">
        <v>0</v>
      </c>
    </row>
    <row r="1542" spans="1:25" x14ac:dyDescent="0.25">
      <c r="A1542" s="7">
        <v>1532</v>
      </c>
      <c r="B1542" s="8" t="s">
        <v>14900</v>
      </c>
      <c r="C1542" s="78" t="s">
        <v>54</v>
      </c>
      <c r="D1542" s="78">
        <v>0</v>
      </c>
      <c r="E1542" s="107" t="s">
        <v>11927</v>
      </c>
      <c r="F1542" s="108">
        <v>42171</v>
      </c>
      <c r="G1542" s="107" t="s">
        <v>246</v>
      </c>
      <c r="H1542" s="107" t="s">
        <v>350</v>
      </c>
      <c r="I1542" s="107" t="s">
        <v>232</v>
      </c>
      <c r="J1542" s="107" t="s">
        <v>233</v>
      </c>
      <c r="K1542" s="107" t="s">
        <v>11789</v>
      </c>
      <c r="L1542" s="107" t="s">
        <v>11928</v>
      </c>
      <c r="M1542" s="107" t="s">
        <v>287</v>
      </c>
      <c r="N1542" s="107" t="s">
        <v>1021</v>
      </c>
      <c r="O1542" s="107" t="s">
        <v>244</v>
      </c>
      <c r="P1542" s="109">
        <v>90000000</v>
      </c>
      <c r="Q1542" s="109">
        <v>90000000</v>
      </c>
      <c r="R1542" s="109">
        <v>108221712</v>
      </c>
      <c r="S1542" s="107" t="s">
        <v>236</v>
      </c>
      <c r="T1542" s="105">
        <v>1</v>
      </c>
      <c r="U1542" s="107">
        <v>0</v>
      </c>
      <c r="V1542" s="107">
        <v>0</v>
      </c>
      <c r="W1542" s="107">
        <v>0</v>
      </c>
      <c r="X1542" s="78">
        <v>0</v>
      </c>
      <c r="Y1542" s="78">
        <v>0</v>
      </c>
    </row>
    <row r="1543" spans="1:25" x14ac:dyDescent="0.25">
      <c r="A1543" s="7">
        <v>1533</v>
      </c>
      <c r="B1543" s="8" t="s">
        <v>14901</v>
      </c>
      <c r="C1543" s="78" t="s">
        <v>54</v>
      </c>
      <c r="D1543" s="78">
        <v>0</v>
      </c>
      <c r="E1543" s="107" t="s">
        <v>11929</v>
      </c>
      <c r="F1543" s="108">
        <v>42171</v>
      </c>
      <c r="G1543" s="107" t="s">
        <v>246</v>
      </c>
      <c r="H1543" s="107" t="s">
        <v>350</v>
      </c>
      <c r="I1543" s="107" t="s">
        <v>232</v>
      </c>
      <c r="J1543" s="107" t="s">
        <v>233</v>
      </c>
      <c r="K1543" s="107" t="s">
        <v>11789</v>
      </c>
      <c r="L1543" s="107" t="s">
        <v>11832</v>
      </c>
      <c r="M1543" s="107" t="s">
        <v>287</v>
      </c>
      <c r="N1543" s="107" t="s">
        <v>1021</v>
      </c>
      <c r="O1543" s="107" t="s">
        <v>255</v>
      </c>
      <c r="P1543" s="109">
        <v>90000000</v>
      </c>
      <c r="Q1543" s="109">
        <v>90000000</v>
      </c>
      <c r="R1543" s="109">
        <v>108221712</v>
      </c>
      <c r="S1543" s="107" t="s">
        <v>236</v>
      </c>
      <c r="T1543" s="105">
        <v>1</v>
      </c>
      <c r="U1543" s="107">
        <v>0</v>
      </c>
      <c r="V1543" s="107">
        <v>0</v>
      </c>
      <c r="W1543" s="107">
        <v>0</v>
      </c>
      <c r="X1543" s="78">
        <v>0</v>
      </c>
      <c r="Y1543" s="78">
        <v>0</v>
      </c>
    </row>
    <row r="1544" spans="1:25" x14ac:dyDescent="0.25">
      <c r="A1544" s="7">
        <v>1534</v>
      </c>
      <c r="B1544" s="8" t="s">
        <v>14902</v>
      </c>
      <c r="C1544" s="78" t="s">
        <v>54</v>
      </c>
      <c r="D1544" s="78">
        <v>0</v>
      </c>
      <c r="E1544" s="107" t="s">
        <v>11930</v>
      </c>
      <c r="F1544" s="108">
        <v>42171</v>
      </c>
      <c r="G1544" s="107" t="s">
        <v>246</v>
      </c>
      <c r="H1544" s="107" t="s">
        <v>350</v>
      </c>
      <c r="I1544" s="107" t="s">
        <v>232</v>
      </c>
      <c r="J1544" s="107" t="s">
        <v>233</v>
      </c>
      <c r="K1544" s="107" t="s">
        <v>11789</v>
      </c>
      <c r="L1544" s="107" t="s">
        <v>11931</v>
      </c>
      <c r="M1544" s="107" t="s">
        <v>287</v>
      </c>
      <c r="N1544" s="107" t="s">
        <v>1021</v>
      </c>
      <c r="O1544" s="107" t="s">
        <v>255</v>
      </c>
      <c r="P1544" s="109">
        <v>90000000</v>
      </c>
      <c r="Q1544" s="109">
        <v>90000000</v>
      </c>
      <c r="R1544" s="109">
        <v>108221712</v>
      </c>
      <c r="S1544" s="107" t="s">
        <v>236</v>
      </c>
      <c r="T1544" s="105">
        <v>1</v>
      </c>
      <c r="U1544" s="107">
        <v>0</v>
      </c>
      <c r="V1544" s="107">
        <v>0</v>
      </c>
      <c r="W1544" s="107">
        <v>0</v>
      </c>
      <c r="X1544" s="78">
        <v>0</v>
      </c>
      <c r="Y1544" s="78">
        <v>0</v>
      </c>
    </row>
    <row r="1545" spans="1:25" x14ac:dyDescent="0.25">
      <c r="A1545" s="7">
        <v>1535</v>
      </c>
      <c r="B1545" s="8" t="s">
        <v>14903</v>
      </c>
      <c r="C1545" s="78" t="s">
        <v>54</v>
      </c>
      <c r="D1545" s="78">
        <v>0</v>
      </c>
      <c r="E1545" s="107" t="s">
        <v>11932</v>
      </c>
      <c r="F1545" s="108">
        <v>42171</v>
      </c>
      <c r="G1545" s="107" t="s">
        <v>246</v>
      </c>
      <c r="H1545" s="107" t="s">
        <v>350</v>
      </c>
      <c r="I1545" s="107" t="s">
        <v>232</v>
      </c>
      <c r="J1545" s="107" t="s">
        <v>233</v>
      </c>
      <c r="K1545" s="107" t="s">
        <v>11789</v>
      </c>
      <c r="L1545" s="107" t="s">
        <v>11933</v>
      </c>
      <c r="M1545" s="107" t="s">
        <v>287</v>
      </c>
      <c r="N1545" s="107" t="s">
        <v>1021</v>
      </c>
      <c r="O1545" s="107" t="s">
        <v>244</v>
      </c>
      <c r="P1545" s="109">
        <v>90000000</v>
      </c>
      <c r="Q1545" s="109">
        <v>90000000</v>
      </c>
      <c r="R1545" s="109">
        <v>108221712</v>
      </c>
      <c r="S1545" s="107" t="s">
        <v>236</v>
      </c>
      <c r="T1545" s="105">
        <v>1</v>
      </c>
      <c r="U1545" s="107">
        <v>0</v>
      </c>
      <c r="V1545" s="107">
        <v>0</v>
      </c>
      <c r="W1545" s="107">
        <v>0</v>
      </c>
      <c r="X1545" s="78">
        <v>0</v>
      </c>
      <c r="Y1545" s="78">
        <v>0</v>
      </c>
    </row>
    <row r="1546" spans="1:25" x14ac:dyDescent="0.25">
      <c r="A1546" s="7">
        <v>1536</v>
      </c>
      <c r="B1546" s="8" t="s">
        <v>14904</v>
      </c>
      <c r="C1546" s="78" t="s">
        <v>54</v>
      </c>
      <c r="D1546" s="78">
        <v>0</v>
      </c>
      <c r="E1546" s="107" t="s">
        <v>11934</v>
      </c>
      <c r="F1546" s="108">
        <v>42024</v>
      </c>
      <c r="G1546" s="107" t="s">
        <v>246</v>
      </c>
      <c r="H1546" s="107" t="s">
        <v>350</v>
      </c>
      <c r="I1546" s="107" t="s">
        <v>232</v>
      </c>
      <c r="J1546" s="107" t="s">
        <v>233</v>
      </c>
      <c r="K1546" s="107" t="s">
        <v>11789</v>
      </c>
      <c r="L1546" s="107" t="s">
        <v>11935</v>
      </c>
      <c r="M1546" s="107" t="s">
        <v>287</v>
      </c>
      <c r="N1546" s="107" t="s">
        <v>1021</v>
      </c>
      <c r="O1546" s="107" t="s">
        <v>226</v>
      </c>
      <c r="P1546" s="109">
        <v>50000000</v>
      </c>
      <c r="Q1546" s="109">
        <v>50000000</v>
      </c>
      <c r="R1546" s="109">
        <v>62145773</v>
      </c>
      <c r="S1546" s="107" t="s">
        <v>236</v>
      </c>
      <c r="T1546" s="105">
        <v>1</v>
      </c>
      <c r="U1546" s="107">
        <v>0</v>
      </c>
      <c r="V1546" s="107">
        <v>0</v>
      </c>
      <c r="W1546" s="107">
        <v>0</v>
      </c>
      <c r="X1546" s="78">
        <v>0</v>
      </c>
      <c r="Y1546" s="78">
        <v>0</v>
      </c>
    </row>
    <row r="1547" spans="1:25" x14ac:dyDescent="0.25">
      <c r="A1547" s="7">
        <v>1537</v>
      </c>
      <c r="B1547" s="8" t="s">
        <v>14905</v>
      </c>
      <c r="C1547" s="78" t="s">
        <v>54</v>
      </c>
      <c r="D1547" s="78">
        <v>0</v>
      </c>
      <c r="E1547" s="107" t="s">
        <v>11936</v>
      </c>
      <c r="F1547" s="108">
        <v>42247</v>
      </c>
      <c r="G1547" s="107" t="s">
        <v>246</v>
      </c>
      <c r="H1547" s="107" t="s">
        <v>350</v>
      </c>
      <c r="I1547" s="107" t="s">
        <v>232</v>
      </c>
      <c r="J1547" s="107" t="s">
        <v>233</v>
      </c>
      <c r="K1547" s="107" t="s">
        <v>11789</v>
      </c>
      <c r="L1547" s="107" t="s">
        <v>11937</v>
      </c>
      <c r="M1547" s="107" t="s">
        <v>287</v>
      </c>
      <c r="N1547" s="107" t="s">
        <v>1021</v>
      </c>
      <c r="O1547" s="107" t="s">
        <v>244</v>
      </c>
      <c r="P1547" s="109">
        <v>90000000</v>
      </c>
      <c r="Q1547" s="109">
        <v>90000000</v>
      </c>
      <c r="R1547" s="109">
        <v>107129226</v>
      </c>
      <c r="S1547" s="107" t="s">
        <v>236</v>
      </c>
      <c r="T1547" s="105">
        <v>1</v>
      </c>
      <c r="U1547" s="107">
        <v>0</v>
      </c>
      <c r="V1547" s="107">
        <v>0</v>
      </c>
      <c r="W1547" s="107">
        <v>0</v>
      </c>
      <c r="X1547" s="78">
        <v>0</v>
      </c>
      <c r="Y1547" s="78">
        <v>0</v>
      </c>
    </row>
    <row r="1548" spans="1:25" x14ac:dyDescent="0.25">
      <c r="A1548" s="7">
        <v>1538</v>
      </c>
      <c r="B1548" s="8" t="s">
        <v>14906</v>
      </c>
      <c r="C1548" s="78" t="s">
        <v>54</v>
      </c>
      <c r="D1548" s="78">
        <v>0</v>
      </c>
      <c r="E1548" s="107" t="s">
        <v>11938</v>
      </c>
      <c r="F1548" s="108">
        <v>42248</v>
      </c>
      <c r="G1548" s="107" t="s">
        <v>246</v>
      </c>
      <c r="H1548" s="107" t="s">
        <v>350</v>
      </c>
      <c r="I1548" s="107" t="s">
        <v>232</v>
      </c>
      <c r="J1548" s="107" t="s">
        <v>233</v>
      </c>
      <c r="K1548" s="107" t="s">
        <v>11789</v>
      </c>
      <c r="L1548" s="107" t="s">
        <v>11939</v>
      </c>
      <c r="M1548" s="107" t="s">
        <v>287</v>
      </c>
      <c r="N1548" s="107" t="s">
        <v>1021</v>
      </c>
      <c r="O1548" s="107" t="s">
        <v>244</v>
      </c>
      <c r="P1548" s="109">
        <v>90000000</v>
      </c>
      <c r="Q1548" s="109">
        <v>90000000</v>
      </c>
      <c r="R1548" s="109">
        <v>106363186</v>
      </c>
      <c r="S1548" s="107" t="s">
        <v>236</v>
      </c>
      <c r="T1548" s="105">
        <v>1</v>
      </c>
      <c r="U1548" s="107">
        <v>0</v>
      </c>
      <c r="V1548" s="107">
        <v>0</v>
      </c>
      <c r="W1548" s="107">
        <v>0</v>
      </c>
      <c r="X1548" s="78">
        <v>0</v>
      </c>
      <c r="Y1548" s="78">
        <v>0</v>
      </c>
    </row>
    <row r="1549" spans="1:25" x14ac:dyDescent="0.25">
      <c r="A1549" s="7">
        <v>1539</v>
      </c>
      <c r="B1549" s="8" t="s">
        <v>14907</v>
      </c>
      <c r="C1549" s="78" t="s">
        <v>54</v>
      </c>
      <c r="D1549" s="78">
        <v>0</v>
      </c>
      <c r="E1549" s="107" t="s">
        <v>11940</v>
      </c>
      <c r="F1549" s="108">
        <v>42247</v>
      </c>
      <c r="G1549" s="107" t="s">
        <v>246</v>
      </c>
      <c r="H1549" s="107" t="s">
        <v>350</v>
      </c>
      <c r="I1549" s="107" t="s">
        <v>232</v>
      </c>
      <c r="J1549" s="107" t="s">
        <v>233</v>
      </c>
      <c r="K1549" s="107" t="s">
        <v>11789</v>
      </c>
      <c r="L1549" s="107" t="s">
        <v>11941</v>
      </c>
      <c r="M1549" s="107" t="s">
        <v>287</v>
      </c>
      <c r="N1549" s="107" t="s">
        <v>1021</v>
      </c>
      <c r="O1549" s="107" t="s">
        <v>244</v>
      </c>
      <c r="P1549" s="109">
        <v>90000000</v>
      </c>
      <c r="Q1549" s="109">
        <v>90000000</v>
      </c>
      <c r="R1549" s="109">
        <v>107129226</v>
      </c>
      <c r="S1549" s="107" t="s">
        <v>236</v>
      </c>
      <c r="T1549" s="105">
        <v>1</v>
      </c>
      <c r="U1549" s="107">
        <v>0</v>
      </c>
      <c r="V1549" s="107">
        <v>0</v>
      </c>
      <c r="W1549" s="107">
        <v>0</v>
      </c>
      <c r="X1549" s="78">
        <v>0</v>
      </c>
      <c r="Y1549" s="78">
        <v>0</v>
      </c>
    </row>
    <row r="1550" spans="1:25" x14ac:dyDescent="0.25">
      <c r="A1550" s="7">
        <v>1540</v>
      </c>
      <c r="B1550" s="8" t="s">
        <v>14908</v>
      </c>
      <c r="C1550" s="78" t="s">
        <v>54</v>
      </c>
      <c r="D1550" s="78">
        <v>0</v>
      </c>
      <c r="E1550" s="107" t="s">
        <v>11942</v>
      </c>
      <c r="F1550" s="108">
        <v>42402</v>
      </c>
      <c r="G1550" s="107" t="s">
        <v>246</v>
      </c>
      <c r="H1550" s="107" t="s">
        <v>350</v>
      </c>
      <c r="I1550" s="107" t="s">
        <v>232</v>
      </c>
      <c r="J1550" s="107" t="s">
        <v>233</v>
      </c>
      <c r="K1550" s="107" t="s">
        <v>11789</v>
      </c>
      <c r="L1550" s="107" t="s">
        <v>11943</v>
      </c>
      <c r="M1550" s="107" t="s">
        <v>287</v>
      </c>
      <c r="N1550" s="107" t="s">
        <v>1021</v>
      </c>
      <c r="O1550" s="107" t="s">
        <v>244</v>
      </c>
      <c r="P1550" s="109">
        <v>90000000</v>
      </c>
      <c r="Q1550" s="109">
        <v>90000000</v>
      </c>
      <c r="R1550" s="109">
        <v>41089982</v>
      </c>
      <c r="S1550" s="107" t="s">
        <v>236</v>
      </c>
      <c r="T1550" s="105">
        <v>1</v>
      </c>
      <c r="U1550" s="107">
        <v>0</v>
      </c>
      <c r="V1550" s="107">
        <v>0</v>
      </c>
      <c r="W1550" s="107">
        <v>0</v>
      </c>
      <c r="X1550" s="78">
        <v>0</v>
      </c>
      <c r="Y1550" s="78">
        <v>0</v>
      </c>
    </row>
    <row r="1551" spans="1:25" x14ac:dyDescent="0.25">
      <c r="A1551" s="7">
        <v>1541</v>
      </c>
      <c r="B1551" s="8" t="s">
        <v>14909</v>
      </c>
      <c r="C1551" s="78" t="s">
        <v>54</v>
      </c>
      <c r="D1551" s="78">
        <v>0</v>
      </c>
      <c r="E1551" s="107" t="s">
        <v>11944</v>
      </c>
      <c r="F1551" s="108">
        <v>42247</v>
      </c>
      <c r="G1551" s="107" t="s">
        <v>246</v>
      </c>
      <c r="H1551" s="107" t="s">
        <v>350</v>
      </c>
      <c r="I1551" s="107" t="s">
        <v>232</v>
      </c>
      <c r="J1551" s="107" t="s">
        <v>233</v>
      </c>
      <c r="K1551" s="107" t="s">
        <v>11789</v>
      </c>
      <c r="L1551" s="107" t="s">
        <v>11945</v>
      </c>
      <c r="M1551" s="107" t="s">
        <v>287</v>
      </c>
      <c r="N1551" s="107" t="s">
        <v>1021</v>
      </c>
      <c r="O1551" s="107" t="s">
        <v>244</v>
      </c>
      <c r="P1551" s="109">
        <v>90000000</v>
      </c>
      <c r="Q1551" s="109">
        <v>90000000</v>
      </c>
      <c r="R1551" s="109">
        <v>107129226</v>
      </c>
      <c r="S1551" s="107" t="s">
        <v>236</v>
      </c>
      <c r="T1551" s="105">
        <v>1</v>
      </c>
      <c r="U1551" s="107">
        <v>0</v>
      </c>
      <c r="V1551" s="107">
        <v>0</v>
      </c>
      <c r="W1551" s="107">
        <v>0</v>
      </c>
      <c r="X1551" s="78">
        <v>0</v>
      </c>
      <c r="Y1551" s="78">
        <v>0</v>
      </c>
    </row>
    <row r="1552" spans="1:25" x14ac:dyDescent="0.25">
      <c r="A1552" s="7">
        <v>1542</v>
      </c>
      <c r="B1552" s="8" t="s">
        <v>14910</v>
      </c>
      <c r="C1552" s="78" t="s">
        <v>54</v>
      </c>
      <c r="D1552" s="78">
        <v>0</v>
      </c>
      <c r="E1552" s="107" t="s">
        <v>11946</v>
      </c>
      <c r="F1552" s="108">
        <v>42247</v>
      </c>
      <c r="G1552" s="107" t="s">
        <v>246</v>
      </c>
      <c r="H1552" s="107" t="s">
        <v>350</v>
      </c>
      <c r="I1552" s="107" t="s">
        <v>232</v>
      </c>
      <c r="J1552" s="107" t="s">
        <v>233</v>
      </c>
      <c r="K1552" s="107" t="s">
        <v>11789</v>
      </c>
      <c r="L1552" s="107" t="s">
        <v>11947</v>
      </c>
      <c r="M1552" s="107" t="s">
        <v>287</v>
      </c>
      <c r="N1552" s="107" t="s">
        <v>1021</v>
      </c>
      <c r="O1552" s="107" t="s">
        <v>244</v>
      </c>
      <c r="P1552" s="109">
        <v>90000000</v>
      </c>
      <c r="Q1552" s="109">
        <v>90000000</v>
      </c>
      <c r="R1552" s="109">
        <v>107129226</v>
      </c>
      <c r="S1552" s="107" t="s">
        <v>236</v>
      </c>
      <c r="T1552" s="105">
        <v>1</v>
      </c>
      <c r="U1552" s="107">
        <v>0</v>
      </c>
      <c r="V1552" s="107">
        <v>0</v>
      </c>
      <c r="W1552" s="107">
        <v>0</v>
      </c>
      <c r="X1552" s="78">
        <v>0</v>
      </c>
      <c r="Y1552" s="78">
        <v>0</v>
      </c>
    </row>
    <row r="1553" spans="1:25" x14ac:dyDescent="0.25">
      <c r="A1553" s="7">
        <v>1543</v>
      </c>
      <c r="B1553" s="8" t="s">
        <v>14911</v>
      </c>
      <c r="C1553" s="78" t="s">
        <v>54</v>
      </c>
      <c r="D1553" s="78">
        <v>0</v>
      </c>
      <c r="E1553" s="107" t="s">
        <v>11948</v>
      </c>
      <c r="F1553" s="108">
        <v>42247</v>
      </c>
      <c r="G1553" s="107" t="s">
        <v>246</v>
      </c>
      <c r="H1553" s="107" t="s">
        <v>350</v>
      </c>
      <c r="I1553" s="107" t="s">
        <v>232</v>
      </c>
      <c r="J1553" s="107" t="s">
        <v>233</v>
      </c>
      <c r="K1553" s="107" t="s">
        <v>11789</v>
      </c>
      <c r="L1553" s="107" t="s">
        <v>11949</v>
      </c>
      <c r="M1553" s="107" t="s">
        <v>287</v>
      </c>
      <c r="N1553" s="107" t="s">
        <v>1021</v>
      </c>
      <c r="O1553" s="107" t="s">
        <v>244</v>
      </c>
      <c r="P1553" s="109">
        <v>90000000</v>
      </c>
      <c r="Q1553" s="109">
        <v>90000000</v>
      </c>
      <c r="R1553" s="109">
        <v>42851690</v>
      </c>
      <c r="S1553" s="107" t="s">
        <v>236</v>
      </c>
      <c r="T1553" s="105">
        <v>1</v>
      </c>
      <c r="U1553" s="107">
        <v>0</v>
      </c>
      <c r="V1553" s="107">
        <v>0</v>
      </c>
      <c r="W1553" s="107">
        <v>0</v>
      </c>
      <c r="X1553" s="78">
        <v>0</v>
      </c>
      <c r="Y1553" s="78">
        <v>0</v>
      </c>
    </row>
    <row r="1554" spans="1:25" x14ac:dyDescent="0.25">
      <c r="A1554" s="7">
        <v>1544</v>
      </c>
      <c r="B1554" s="8" t="s">
        <v>14912</v>
      </c>
      <c r="C1554" s="78" t="s">
        <v>54</v>
      </c>
      <c r="D1554" s="78">
        <v>0</v>
      </c>
      <c r="E1554" s="107" t="s">
        <v>11950</v>
      </c>
      <c r="F1554" s="108">
        <v>42247</v>
      </c>
      <c r="G1554" s="107" t="s">
        <v>246</v>
      </c>
      <c r="H1554" s="107" t="s">
        <v>350</v>
      </c>
      <c r="I1554" s="107" t="s">
        <v>232</v>
      </c>
      <c r="J1554" s="107" t="s">
        <v>233</v>
      </c>
      <c r="K1554" s="107" t="s">
        <v>11789</v>
      </c>
      <c r="L1554" s="107" t="s">
        <v>11951</v>
      </c>
      <c r="M1554" s="107" t="s">
        <v>287</v>
      </c>
      <c r="N1554" s="107" t="s">
        <v>1021</v>
      </c>
      <c r="O1554" s="107" t="s">
        <v>226</v>
      </c>
      <c r="P1554" s="109">
        <v>90000000</v>
      </c>
      <c r="Q1554" s="109">
        <v>90000000</v>
      </c>
      <c r="R1554" s="109">
        <v>107129226</v>
      </c>
      <c r="S1554" s="107" t="s">
        <v>236</v>
      </c>
      <c r="T1554" s="105">
        <v>1</v>
      </c>
      <c r="U1554" s="107">
        <v>0</v>
      </c>
      <c r="V1554" s="107">
        <v>0</v>
      </c>
      <c r="W1554" s="107">
        <v>0</v>
      </c>
      <c r="X1554" s="78">
        <v>0</v>
      </c>
      <c r="Y1554" s="78">
        <v>0</v>
      </c>
    </row>
    <row r="1555" spans="1:25" x14ac:dyDescent="0.25">
      <c r="A1555" s="7">
        <v>1545</v>
      </c>
      <c r="B1555" s="8" t="s">
        <v>14913</v>
      </c>
      <c r="C1555" s="78" t="s">
        <v>54</v>
      </c>
      <c r="D1555" s="78">
        <v>0</v>
      </c>
      <c r="E1555" s="107" t="s">
        <v>11952</v>
      </c>
      <c r="F1555" s="108">
        <v>42247</v>
      </c>
      <c r="G1555" s="107" t="s">
        <v>246</v>
      </c>
      <c r="H1555" s="107" t="s">
        <v>350</v>
      </c>
      <c r="I1555" s="107" t="s">
        <v>232</v>
      </c>
      <c r="J1555" s="107" t="s">
        <v>233</v>
      </c>
      <c r="K1555" s="107" t="s">
        <v>11789</v>
      </c>
      <c r="L1555" s="107" t="s">
        <v>11953</v>
      </c>
      <c r="M1555" s="107" t="s">
        <v>287</v>
      </c>
      <c r="N1555" s="107" t="s">
        <v>1021</v>
      </c>
      <c r="O1555" s="107" t="s">
        <v>244</v>
      </c>
      <c r="P1555" s="109">
        <v>90000000</v>
      </c>
      <c r="Q1555" s="109">
        <v>90000000</v>
      </c>
      <c r="R1555" s="109">
        <v>107129226</v>
      </c>
      <c r="S1555" s="107" t="s">
        <v>236</v>
      </c>
      <c r="T1555" s="105">
        <v>1</v>
      </c>
      <c r="U1555" s="107">
        <v>0</v>
      </c>
      <c r="V1555" s="107">
        <v>0</v>
      </c>
      <c r="W1555" s="107">
        <v>0</v>
      </c>
      <c r="X1555" s="78">
        <v>0</v>
      </c>
      <c r="Y1555" s="78">
        <v>0</v>
      </c>
    </row>
    <row r="1556" spans="1:25" x14ac:dyDescent="0.25">
      <c r="A1556" s="7">
        <v>1546</v>
      </c>
      <c r="B1556" s="8" t="s">
        <v>14914</v>
      </c>
      <c r="C1556" s="78" t="s">
        <v>54</v>
      </c>
      <c r="D1556" s="78">
        <v>0</v>
      </c>
      <c r="E1556" s="107" t="s">
        <v>11954</v>
      </c>
      <c r="F1556" s="108">
        <v>42247</v>
      </c>
      <c r="G1556" s="107" t="s">
        <v>246</v>
      </c>
      <c r="H1556" s="107" t="s">
        <v>350</v>
      </c>
      <c r="I1556" s="107" t="s">
        <v>232</v>
      </c>
      <c r="J1556" s="107" t="s">
        <v>233</v>
      </c>
      <c r="K1556" s="107" t="s">
        <v>11789</v>
      </c>
      <c r="L1556" s="107" t="s">
        <v>11955</v>
      </c>
      <c r="M1556" s="107" t="s">
        <v>287</v>
      </c>
      <c r="N1556" s="107" t="s">
        <v>1021</v>
      </c>
      <c r="O1556" s="107" t="s">
        <v>255</v>
      </c>
      <c r="P1556" s="109">
        <v>90000000</v>
      </c>
      <c r="Q1556" s="109">
        <v>90000000</v>
      </c>
      <c r="R1556" s="109">
        <v>107129226</v>
      </c>
      <c r="S1556" s="107" t="s">
        <v>236</v>
      </c>
      <c r="T1556" s="105">
        <v>1</v>
      </c>
      <c r="U1556" s="107">
        <v>0</v>
      </c>
      <c r="V1556" s="107">
        <v>0</v>
      </c>
      <c r="W1556" s="107">
        <v>0</v>
      </c>
      <c r="X1556" s="78">
        <v>0</v>
      </c>
      <c r="Y1556" s="78">
        <v>0</v>
      </c>
    </row>
    <row r="1557" spans="1:25" x14ac:dyDescent="0.25">
      <c r="A1557" s="7">
        <v>1547</v>
      </c>
      <c r="B1557" s="8" t="s">
        <v>14915</v>
      </c>
      <c r="C1557" s="78" t="s">
        <v>54</v>
      </c>
      <c r="D1557" s="78">
        <v>0</v>
      </c>
      <c r="E1557" s="107" t="s">
        <v>11956</v>
      </c>
      <c r="F1557" s="108">
        <v>42247</v>
      </c>
      <c r="G1557" s="107" t="s">
        <v>246</v>
      </c>
      <c r="H1557" s="107" t="s">
        <v>350</v>
      </c>
      <c r="I1557" s="107" t="s">
        <v>232</v>
      </c>
      <c r="J1557" s="107" t="s">
        <v>233</v>
      </c>
      <c r="K1557" s="107" t="s">
        <v>11789</v>
      </c>
      <c r="L1557" s="107" t="s">
        <v>11957</v>
      </c>
      <c r="M1557" s="107" t="s">
        <v>287</v>
      </c>
      <c r="N1557" s="107" t="s">
        <v>1021</v>
      </c>
      <c r="O1557" s="107" t="s">
        <v>244</v>
      </c>
      <c r="P1557" s="109">
        <v>90000000</v>
      </c>
      <c r="Q1557" s="109">
        <v>90000000</v>
      </c>
      <c r="R1557" s="109">
        <v>107129226</v>
      </c>
      <c r="S1557" s="107" t="s">
        <v>236</v>
      </c>
      <c r="T1557" s="105">
        <v>1</v>
      </c>
      <c r="U1557" s="107">
        <v>0</v>
      </c>
      <c r="V1557" s="107">
        <v>0</v>
      </c>
      <c r="W1557" s="107">
        <v>0</v>
      </c>
      <c r="X1557" s="78">
        <v>0</v>
      </c>
      <c r="Y1557" s="78">
        <v>0</v>
      </c>
    </row>
    <row r="1558" spans="1:25" x14ac:dyDescent="0.25">
      <c r="A1558" s="7">
        <v>1548</v>
      </c>
      <c r="B1558" s="8" t="s">
        <v>14916</v>
      </c>
      <c r="C1558" s="78" t="s">
        <v>54</v>
      </c>
      <c r="D1558" s="78">
        <v>0</v>
      </c>
      <c r="E1558" s="107" t="s">
        <v>11958</v>
      </c>
      <c r="F1558" s="108">
        <v>42247</v>
      </c>
      <c r="G1558" s="107" t="s">
        <v>246</v>
      </c>
      <c r="H1558" s="107" t="s">
        <v>350</v>
      </c>
      <c r="I1558" s="107" t="s">
        <v>232</v>
      </c>
      <c r="J1558" s="107" t="s">
        <v>233</v>
      </c>
      <c r="K1558" s="107" t="s">
        <v>11789</v>
      </c>
      <c r="L1558" s="107" t="s">
        <v>11959</v>
      </c>
      <c r="M1558" s="107" t="s">
        <v>287</v>
      </c>
      <c r="N1558" s="107" t="s">
        <v>1021</v>
      </c>
      <c r="O1558" s="107" t="s">
        <v>244</v>
      </c>
      <c r="P1558" s="109">
        <v>90000000</v>
      </c>
      <c r="Q1558" s="109">
        <v>90000000</v>
      </c>
      <c r="R1558" s="109">
        <v>0</v>
      </c>
      <c r="S1558" s="107" t="s">
        <v>236</v>
      </c>
      <c r="T1558" s="105">
        <v>1</v>
      </c>
      <c r="U1558" s="107">
        <v>0</v>
      </c>
      <c r="V1558" s="107">
        <v>0</v>
      </c>
      <c r="W1558" s="107">
        <v>0</v>
      </c>
      <c r="X1558" s="78">
        <v>0</v>
      </c>
      <c r="Y1558" s="78">
        <v>0</v>
      </c>
    </row>
    <row r="1559" spans="1:25" x14ac:dyDescent="0.25">
      <c r="A1559" s="7">
        <v>1549</v>
      </c>
      <c r="B1559" s="8" t="s">
        <v>14917</v>
      </c>
      <c r="C1559" s="78" t="s">
        <v>54</v>
      </c>
      <c r="D1559" s="78">
        <v>0</v>
      </c>
      <c r="E1559" s="107" t="s">
        <v>11960</v>
      </c>
      <c r="F1559" s="108">
        <v>42247</v>
      </c>
      <c r="G1559" s="107" t="s">
        <v>246</v>
      </c>
      <c r="H1559" s="107" t="s">
        <v>350</v>
      </c>
      <c r="I1559" s="107" t="s">
        <v>232</v>
      </c>
      <c r="J1559" s="107" t="s">
        <v>233</v>
      </c>
      <c r="K1559" s="107" t="s">
        <v>11789</v>
      </c>
      <c r="L1559" s="107" t="s">
        <v>11961</v>
      </c>
      <c r="M1559" s="107" t="s">
        <v>287</v>
      </c>
      <c r="N1559" s="107" t="s">
        <v>1021</v>
      </c>
      <c r="O1559" s="107" t="s">
        <v>244</v>
      </c>
      <c r="P1559" s="109">
        <v>90000000</v>
      </c>
      <c r="Q1559" s="109">
        <v>90000000</v>
      </c>
      <c r="R1559" s="109">
        <v>107129226</v>
      </c>
      <c r="S1559" s="107" t="s">
        <v>236</v>
      </c>
      <c r="T1559" s="105">
        <v>1</v>
      </c>
      <c r="U1559" s="107">
        <v>0</v>
      </c>
      <c r="V1559" s="107">
        <v>0</v>
      </c>
      <c r="W1559" s="107">
        <v>0</v>
      </c>
      <c r="X1559" s="78">
        <v>0</v>
      </c>
      <c r="Y1559" s="78">
        <v>0</v>
      </c>
    </row>
    <row r="1560" spans="1:25" x14ac:dyDescent="0.25">
      <c r="A1560" s="7">
        <v>1550</v>
      </c>
      <c r="B1560" s="8" t="s">
        <v>14918</v>
      </c>
      <c r="C1560" s="78" t="s">
        <v>54</v>
      </c>
      <c r="D1560" s="78">
        <v>0</v>
      </c>
      <c r="E1560" s="107" t="s">
        <v>11962</v>
      </c>
      <c r="F1560" s="108">
        <v>42247</v>
      </c>
      <c r="G1560" s="107" t="s">
        <v>246</v>
      </c>
      <c r="H1560" s="107" t="s">
        <v>350</v>
      </c>
      <c r="I1560" s="107" t="s">
        <v>232</v>
      </c>
      <c r="J1560" s="107" t="s">
        <v>233</v>
      </c>
      <c r="K1560" s="107" t="s">
        <v>11789</v>
      </c>
      <c r="L1560" s="107" t="s">
        <v>11963</v>
      </c>
      <c r="M1560" s="107" t="s">
        <v>287</v>
      </c>
      <c r="N1560" s="107" t="s">
        <v>1021</v>
      </c>
      <c r="O1560" s="107" t="s">
        <v>244</v>
      </c>
      <c r="P1560" s="109">
        <v>90000000</v>
      </c>
      <c r="Q1560" s="109">
        <v>90000000</v>
      </c>
      <c r="R1560" s="109">
        <v>42851690</v>
      </c>
      <c r="S1560" s="107" t="s">
        <v>236</v>
      </c>
      <c r="T1560" s="105">
        <v>1</v>
      </c>
      <c r="U1560" s="107">
        <v>0</v>
      </c>
      <c r="V1560" s="107">
        <v>0</v>
      </c>
      <c r="W1560" s="107">
        <v>0</v>
      </c>
      <c r="X1560" s="78">
        <v>0</v>
      </c>
      <c r="Y1560" s="78">
        <v>0</v>
      </c>
    </row>
    <row r="1561" spans="1:25" x14ac:dyDescent="0.25">
      <c r="A1561" s="7">
        <v>1551</v>
      </c>
      <c r="B1561" s="8" t="s">
        <v>14919</v>
      </c>
      <c r="C1561" s="78" t="s">
        <v>54</v>
      </c>
      <c r="D1561" s="78">
        <v>0</v>
      </c>
      <c r="E1561" s="107" t="s">
        <v>11964</v>
      </c>
      <c r="F1561" s="108">
        <v>42247</v>
      </c>
      <c r="G1561" s="107" t="s">
        <v>246</v>
      </c>
      <c r="H1561" s="107" t="s">
        <v>350</v>
      </c>
      <c r="I1561" s="107" t="s">
        <v>232</v>
      </c>
      <c r="J1561" s="107" t="s">
        <v>233</v>
      </c>
      <c r="K1561" s="107" t="s">
        <v>11789</v>
      </c>
      <c r="L1561" s="107" t="s">
        <v>11965</v>
      </c>
      <c r="M1561" s="107" t="s">
        <v>287</v>
      </c>
      <c r="N1561" s="107" t="s">
        <v>1021</v>
      </c>
      <c r="O1561" s="107" t="s">
        <v>244</v>
      </c>
      <c r="P1561" s="109">
        <v>90000000</v>
      </c>
      <c r="Q1561" s="109">
        <v>90000000</v>
      </c>
      <c r="R1561" s="109">
        <v>42851690</v>
      </c>
      <c r="S1561" s="107" t="s">
        <v>236</v>
      </c>
      <c r="T1561" s="105">
        <v>1</v>
      </c>
      <c r="U1561" s="107">
        <v>0</v>
      </c>
      <c r="V1561" s="107">
        <v>0</v>
      </c>
      <c r="W1561" s="107">
        <v>0</v>
      </c>
      <c r="X1561" s="78">
        <v>0</v>
      </c>
      <c r="Y1561" s="78">
        <v>0</v>
      </c>
    </row>
    <row r="1562" spans="1:25" x14ac:dyDescent="0.25">
      <c r="A1562" s="7">
        <v>1552</v>
      </c>
      <c r="B1562" s="8" t="s">
        <v>14920</v>
      </c>
      <c r="C1562" s="78" t="s">
        <v>54</v>
      </c>
      <c r="D1562" s="78">
        <v>0</v>
      </c>
      <c r="E1562" s="107" t="s">
        <v>11966</v>
      </c>
      <c r="F1562" s="108">
        <v>42247</v>
      </c>
      <c r="G1562" s="107" t="s">
        <v>246</v>
      </c>
      <c r="H1562" s="107" t="s">
        <v>350</v>
      </c>
      <c r="I1562" s="107" t="s">
        <v>232</v>
      </c>
      <c r="J1562" s="107" t="s">
        <v>233</v>
      </c>
      <c r="K1562" s="107" t="s">
        <v>11789</v>
      </c>
      <c r="L1562" s="107" t="s">
        <v>11967</v>
      </c>
      <c r="M1562" s="107" t="s">
        <v>287</v>
      </c>
      <c r="N1562" s="107" t="s">
        <v>1021</v>
      </c>
      <c r="O1562" s="107" t="s">
        <v>244</v>
      </c>
      <c r="P1562" s="109">
        <v>90000000</v>
      </c>
      <c r="Q1562" s="109">
        <v>90000000</v>
      </c>
      <c r="R1562" s="109">
        <v>107129226</v>
      </c>
      <c r="S1562" s="107" t="s">
        <v>236</v>
      </c>
      <c r="T1562" s="105">
        <v>1</v>
      </c>
      <c r="U1562" s="107">
        <v>0</v>
      </c>
      <c r="V1562" s="107">
        <v>0</v>
      </c>
      <c r="W1562" s="107">
        <v>0</v>
      </c>
      <c r="X1562" s="78">
        <v>0</v>
      </c>
      <c r="Y1562" s="78">
        <v>0</v>
      </c>
    </row>
    <row r="1563" spans="1:25" x14ac:dyDescent="0.25">
      <c r="A1563" s="7">
        <v>1553</v>
      </c>
      <c r="B1563" s="8" t="s">
        <v>14921</v>
      </c>
      <c r="C1563" s="78" t="s">
        <v>54</v>
      </c>
      <c r="D1563" s="78">
        <v>0</v>
      </c>
      <c r="E1563" s="107" t="s">
        <v>11968</v>
      </c>
      <c r="F1563" s="108">
        <v>42247</v>
      </c>
      <c r="G1563" s="107" t="s">
        <v>246</v>
      </c>
      <c r="H1563" s="107" t="s">
        <v>350</v>
      </c>
      <c r="I1563" s="107" t="s">
        <v>232</v>
      </c>
      <c r="J1563" s="107" t="s">
        <v>233</v>
      </c>
      <c r="K1563" s="107" t="s">
        <v>11789</v>
      </c>
      <c r="L1563" s="107" t="s">
        <v>11969</v>
      </c>
      <c r="M1563" s="107" t="s">
        <v>287</v>
      </c>
      <c r="N1563" s="107" t="s">
        <v>1021</v>
      </c>
      <c r="O1563" s="107" t="s">
        <v>244</v>
      </c>
      <c r="P1563" s="109">
        <v>90000000</v>
      </c>
      <c r="Q1563" s="109">
        <v>90000000</v>
      </c>
      <c r="R1563" s="109">
        <v>42851690</v>
      </c>
      <c r="S1563" s="107" t="s">
        <v>236</v>
      </c>
      <c r="T1563" s="105">
        <v>1</v>
      </c>
      <c r="U1563" s="107">
        <v>0</v>
      </c>
      <c r="V1563" s="107">
        <v>0</v>
      </c>
      <c r="W1563" s="107">
        <v>0</v>
      </c>
      <c r="X1563" s="78">
        <v>0</v>
      </c>
      <c r="Y1563" s="78">
        <v>0</v>
      </c>
    </row>
    <row r="1564" spans="1:25" x14ac:dyDescent="0.25">
      <c r="A1564" s="7">
        <v>1554</v>
      </c>
      <c r="B1564" s="8" t="s">
        <v>14922</v>
      </c>
      <c r="C1564" s="78" t="s">
        <v>54</v>
      </c>
      <c r="D1564" s="78">
        <v>0</v>
      </c>
      <c r="E1564" s="107" t="s">
        <v>11970</v>
      </c>
      <c r="F1564" s="108">
        <v>42247</v>
      </c>
      <c r="G1564" s="107" t="s">
        <v>246</v>
      </c>
      <c r="H1564" s="107" t="s">
        <v>350</v>
      </c>
      <c r="I1564" s="107" t="s">
        <v>232</v>
      </c>
      <c r="J1564" s="107" t="s">
        <v>233</v>
      </c>
      <c r="K1564" s="107" t="s">
        <v>11789</v>
      </c>
      <c r="L1564" s="107" t="s">
        <v>11971</v>
      </c>
      <c r="M1564" s="107" t="s">
        <v>287</v>
      </c>
      <c r="N1564" s="107" t="s">
        <v>1021</v>
      </c>
      <c r="O1564" s="107" t="s">
        <v>244</v>
      </c>
      <c r="P1564" s="109">
        <v>90000000</v>
      </c>
      <c r="Q1564" s="109">
        <v>90000000</v>
      </c>
      <c r="R1564" s="109">
        <v>42851690</v>
      </c>
      <c r="S1564" s="107" t="s">
        <v>236</v>
      </c>
      <c r="T1564" s="105">
        <v>1</v>
      </c>
      <c r="U1564" s="107">
        <v>0</v>
      </c>
      <c r="V1564" s="107">
        <v>0</v>
      </c>
      <c r="W1564" s="107">
        <v>0</v>
      </c>
      <c r="X1564" s="78">
        <v>0</v>
      </c>
      <c r="Y1564" s="78">
        <v>0</v>
      </c>
    </row>
    <row r="1565" spans="1:25" x14ac:dyDescent="0.25">
      <c r="A1565" s="7">
        <v>1555</v>
      </c>
      <c r="B1565" s="8" t="s">
        <v>14923</v>
      </c>
      <c r="C1565" s="78" t="s">
        <v>54</v>
      </c>
      <c r="D1565" s="78">
        <v>0</v>
      </c>
      <c r="E1565" s="107" t="s">
        <v>11972</v>
      </c>
      <c r="F1565" s="108">
        <v>42247</v>
      </c>
      <c r="G1565" s="107" t="s">
        <v>246</v>
      </c>
      <c r="H1565" s="107" t="s">
        <v>350</v>
      </c>
      <c r="I1565" s="107" t="s">
        <v>232</v>
      </c>
      <c r="J1565" s="107" t="s">
        <v>233</v>
      </c>
      <c r="K1565" s="107" t="s">
        <v>11789</v>
      </c>
      <c r="L1565" s="107" t="s">
        <v>11973</v>
      </c>
      <c r="M1565" s="107" t="s">
        <v>287</v>
      </c>
      <c r="N1565" s="107" t="s">
        <v>1021</v>
      </c>
      <c r="O1565" s="107" t="s">
        <v>255</v>
      </c>
      <c r="P1565" s="109">
        <v>90000000</v>
      </c>
      <c r="Q1565" s="109">
        <v>90000000</v>
      </c>
      <c r="R1565" s="109">
        <v>107129226</v>
      </c>
      <c r="S1565" s="107" t="s">
        <v>236</v>
      </c>
      <c r="T1565" s="105">
        <v>1</v>
      </c>
      <c r="U1565" s="107">
        <v>0</v>
      </c>
      <c r="V1565" s="107">
        <v>0</v>
      </c>
      <c r="W1565" s="107">
        <v>0</v>
      </c>
      <c r="X1565" s="78">
        <v>0</v>
      </c>
      <c r="Y1565" s="78">
        <v>0</v>
      </c>
    </row>
    <row r="1566" spans="1:25" x14ac:dyDescent="0.25">
      <c r="A1566" s="7">
        <v>1556</v>
      </c>
      <c r="B1566" s="8" t="s">
        <v>14924</v>
      </c>
      <c r="C1566" s="78" t="s">
        <v>54</v>
      </c>
      <c r="D1566" s="78">
        <v>0</v>
      </c>
      <c r="E1566" s="107" t="s">
        <v>11974</v>
      </c>
      <c r="F1566" s="108">
        <v>42247</v>
      </c>
      <c r="G1566" s="107" t="s">
        <v>246</v>
      </c>
      <c r="H1566" s="107" t="s">
        <v>350</v>
      </c>
      <c r="I1566" s="107" t="s">
        <v>232</v>
      </c>
      <c r="J1566" s="107" t="s">
        <v>233</v>
      </c>
      <c r="K1566" s="107" t="s">
        <v>11789</v>
      </c>
      <c r="L1566" s="107" t="s">
        <v>11975</v>
      </c>
      <c r="M1566" s="107" t="s">
        <v>287</v>
      </c>
      <c r="N1566" s="107" t="s">
        <v>1021</v>
      </c>
      <c r="O1566" s="107" t="s">
        <v>244</v>
      </c>
      <c r="P1566" s="109">
        <v>90000000</v>
      </c>
      <c r="Q1566" s="109">
        <v>90000000</v>
      </c>
      <c r="R1566" s="109">
        <v>107129226</v>
      </c>
      <c r="S1566" s="107" t="s">
        <v>236</v>
      </c>
      <c r="T1566" s="105">
        <v>1</v>
      </c>
      <c r="U1566" s="107">
        <v>0</v>
      </c>
      <c r="V1566" s="107">
        <v>0</v>
      </c>
      <c r="W1566" s="107">
        <v>0</v>
      </c>
      <c r="X1566" s="78">
        <v>0</v>
      </c>
      <c r="Y1566" s="78">
        <v>0</v>
      </c>
    </row>
    <row r="1567" spans="1:25" x14ac:dyDescent="0.25">
      <c r="A1567" s="7">
        <v>1557</v>
      </c>
      <c r="B1567" s="8" t="s">
        <v>14925</v>
      </c>
      <c r="C1567" s="78" t="s">
        <v>54</v>
      </c>
      <c r="D1567" s="78">
        <v>0</v>
      </c>
      <c r="E1567" s="107" t="s">
        <v>11976</v>
      </c>
      <c r="F1567" s="108">
        <v>42247</v>
      </c>
      <c r="G1567" s="107" t="s">
        <v>246</v>
      </c>
      <c r="H1567" s="107" t="s">
        <v>350</v>
      </c>
      <c r="I1567" s="107" t="s">
        <v>232</v>
      </c>
      <c r="J1567" s="107" t="s">
        <v>233</v>
      </c>
      <c r="K1567" s="107" t="s">
        <v>11789</v>
      </c>
      <c r="L1567" s="107" t="s">
        <v>11977</v>
      </c>
      <c r="M1567" s="107" t="s">
        <v>287</v>
      </c>
      <c r="N1567" s="107" t="s">
        <v>1021</v>
      </c>
      <c r="O1567" s="107" t="s">
        <v>255</v>
      </c>
      <c r="P1567" s="109">
        <v>90000000</v>
      </c>
      <c r="Q1567" s="109">
        <v>90000000</v>
      </c>
      <c r="R1567" s="109">
        <v>107129226</v>
      </c>
      <c r="S1567" s="107" t="s">
        <v>236</v>
      </c>
      <c r="T1567" s="105">
        <v>1</v>
      </c>
      <c r="U1567" s="107">
        <v>0</v>
      </c>
      <c r="V1567" s="107">
        <v>0</v>
      </c>
      <c r="W1567" s="107">
        <v>0</v>
      </c>
      <c r="X1567" s="78">
        <v>0</v>
      </c>
      <c r="Y1567" s="78">
        <v>0</v>
      </c>
    </row>
    <row r="1568" spans="1:25" x14ac:dyDescent="0.25">
      <c r="A1568" s="7">
        <v>1558</v>
      </c>
      <c r="B1568" s="8" t="s">
        <v>14926</v>
      </c>
      <c r="C1568" s="78" t="s">
        <v>54</v>
      </c>
      <c r="D1568" s="78">
        <v>0</v>
      </c>
      <c r="E1568" s="107" t="s">
        <v>11978</v>
      </c>
      <c r="F1568" s="108">
        <v>42248</v>
      </c>
      <c r="G1568" s="107" t="s">
        <v>246</v>
      </c>
      <c r="H1568" s="107" t="s">
        <v>350</v>
      </c>
      <c r="I1568" s="107" t="s">
        <v>232</v>
      </c>
      <c r="J1568" s="107" t="s">
        <v>233</v>
      </c>
      <c r="K1568" s="107" t="s">
        <v>11789</v>
      </c>
      <c r="L1568" s="107" t="s">
        <v>11979</v>
      </c>
      <c r="M1568" s="107" t="s">
        <v>287</v>
      </c>
      <c r="N1568" s="107" t="s">
        <v>1021</v>
      </c>
      <c r="O1568" s="107" t="s">
        <v>244</v>
      </c>
      <c r="P1568" s="109">
        <v>90000000</v>
      </c>
      <c r="Q1568" s="109">
        <v>90000000</v>
      </c>
      <c r="R1568" s="109">
        <v>106363186</v>
      </c>
      <c r="S1568" s="107" t="s">
        <v>236</v>
      </c>
      <c r="T1568" s="105">
        <v>1</v>
      </c>
      <c r="U1568" s="107">
        <v>0</v>
      </c>
      <c r="V1568" s="107">
        <v>0</v>
      </c>
      <c r="W1568" s="107">
        <v>0</v>
      </c>
      <c r="X1568" s="78">
        <v>0</v>
      </c>
      <c r="Y1568" s="78">
        <v>0</v>
      </c>
    </row>
    <row r="1569" spans="1:25" x14ac:dyDescent="0.25">
      <c r="A1569" s="7">
        <v>1559</v>
      </c>
      <c r="B1569" s="8" t="s">
        <v>14927</v>
      </c>
      <c r="C1569" s="78" t="s">
        <v>54</v>
      </c>
      <c r="D1569" s="78">
        <v>0</v>
      </c>
      <c r="E1569" s="107" t="s">
        <v>11980</v>
      </c>
      <c r="F1569" s="108">
        <v>42248</v>
      </c>
      <c r="G1569" s="107" t="s">
        <v>246</v>
      </c>
      <c r="H1569" s="107" t="s">
        <v>350</v>
      </c>
      <c r="I1569" s="107" t="s">
        <v>232</v>
      </c>
      <c r="J1569" s="107" t="s">
        <v>233</v>
      </c>
      <c r="K1569" s="107" t="s">
        <v>11789</v>
      </c>
      <c r="L1569" s="107" t="s">
        <v>11947</v>
      </c>
      <c r="M1569" s="107" t="s">
        <v>287</v>
      </c>
      <c r="N1569" s="107" t="s">
        <v>1021</v>
      </c>
      <c r="O1569" s="107" t="s">
        <v>255</v>
      </c>
      <c r="P1569" s="109">
        <v>90000000</v>
      </c>
      <c r="Q1569" s="109">
        <v>90000000</v>
      </c>
      <c r="R1569" s="109">
        <v>106363186</v>
      </c>
      <c r="S1569" s="107" t="s">
        <v>236</v>
      </c>
      <c r="T1569" s="105">
        <v>1</v>
      </c>
      <c r="U1569" s="107">
        <v>0</v>
      </c>
      <c r="V1569" s="107">
        <v>0</v>
      </c>
      <c r="W1569" s="107">
        <v>0</v>
      </c>
      <c r="X1569" s="78">
        <v>0</v>
      </c>
      <c r="Y1569" s="78">
        <v>0</v>
      </c>
    </row>
    <row r="1570" spans="1:25" x14ac:dyDescent="0.25">
      <c r="A1570" s="7">
        <v>1560</v>
      </c>
      <c r="B1570" s="8" t="s">
        <v>14928</v>
      </c>
      <c r="C1570" s="78" t="s">
        <v>54</v>
      </c>
      <c r="D1570" s="78">
        <v>0</v>
      </c>
      <c r="E1570" s="107" t="s">
        <v>11981</v>
      </c>
      <c r="F1570" s="108">
        <v>42248</v>
      </c>
      <c r="G1570" s="107" t="s">
        <v>246</v>
      </c>
      <c r="H1570" s="107" t="s">
        <v>350</v>
      </c>
      <c r="I1570" s="107" t="s">
        <v>232</v>
      </c>
      <c r="J1570" s="107" t="s">
        <v>233</v>
      </c>
      <c r="K1570" s="107" t="s">
        <v>11789</v>
      </c>
      <c r="L1570" s="107" t="s">
        <v>11824</v>
      </c>
      <c r="M1570" s="107" t="s">
        <v>287</v>
      </c>
      <c r="N1570" s="107" t="s">
        <v>1021</v>
      </c>
      <c r="O1570" s="107" t="s">
        <v>244</v>
      </c>
      <c r="P1570" s="109">
        <v>90000000</v>
      </c>
      <c r="Q1570" s="109">
        <v>90000000</v>
      </c>
      <c r="R1570" s="109">
        <v>106363186</v>
      </c>
      <c r="S1570" s="107" t="s">
        <v>236</v>
      </c>
      <c r="T1570" s="105">
        <v>1</v>
      </c>
      <c r="U1570" s="107">
        <v>0</v>
      </c>
      <c r="V1570" s="107">
        <v>0</v>
      </c>
      <c r="W1570" s="107">
        <v>0</v>
      </c>
      <c r="X1570" s="78">
        <v>0</v>
      </c>
      <c r="Y1570" s="78">
        <v>0</v>
      </c>
    </row>
    <row r="1571" spans="1:25" x14ac:dyDescent="0.25">
      <c r="A1571" s="7">
        <v>1561</v>
      </c>
      <c r="B1571" s="8" t="s">
        <v>14929</v>
      </c>
      <c r="C1571" s="78" t="s">
        <v>54</v>
      </c>
      <c r="D1571" s="78">
        <v>0</v>
      </c>
      <c r="E1571" s="107" t="s">
        <v>11982</v>
      </c>
      <c r="F1571" s="108">
        <v>42247</v>
      </c>
      <c r="G1571" s="107" t="s">
        <v>246</v>
      </c>
      <c r="H1571" s="107" t="s">
        <v>350</v>
      </c>
      <c r="I1571" s="107" t="s">
        <v>232</v>
      </c>
      <c r="J1571" s="107" t="s">
        <v>233</v>
      </c>
      <c r="K1571" s="107" t="s">
        <v>11789</v>
      </c>
      <c r="L1571" s="107" t="s">
        <v>11826</v>
      </c>
      <c r="M1571" s="107" t="s">
        <v>287</v>
      </c>
      <c r="N1571" s="107" t="s">
        <v>1021</v>
      </c>
      <c r="O1571" s="107" t="s">
        <v>255</v>
      </c>
      <c r="P1571" s="109">
        <v>90000000</v>
      </c>
      <c r="Q1571" s="109">
        <v>90000000</v>
      </c>
      <c r="R1571" s="109">
        <v>107129226</v>
      </c>
      <c r="S1571" s="107" t="s">
        <v>236</v>
      </c>
      <c r="T1571" s="105">
        <v>1</v>
      </c>
      <c r="U1571" s="107">
        <v>0</v>
      </c>
      <c r="V1571" s="107">
        <v>0</v>
      </c>
      <c r="W1571" s="107">
        <v>0</v>
      </c>
      <c r="X1571" s="78">
        <v>0</v>
      </c>
      <c r="Y1571" s="78">
        <v>0</v>
      </c>
    </row>
    <row r="1572" spans="1:25" x14ac:dyDescent="0.25">
      <c r="A1572" s="7">
        <v>1562</v>
      </c>
      <c r="B1572" s="8" t="s">
        <v>14930</v>
      </c>
      <c r="C1572" s="78" t="s">
        <v>54</v>
      </c>
      <c r="D1572" s="78">
        <v>0</v>
      </c>
      <c r="E1572" s="107" t="s">
        <v>11983</v>
      </c>
      <c r="F1572" s="108">
        <v>42228</v>
      </c>
      <c r="G1572" s="107" t="s">
        <v>246</v>
      </c>
      <c r="H1572" s="107" t="s">
        <v>350</v>
      </c>
      <c r="I1572" s="107" t="s">
        <v>232</v>
      </c>
      <c r="J1572" s="107" t="s">
        <v>233</v>
      </c>
      <c r="K1572" s="107" t="s">
        <v>11789</v>
      </c>
      <c r="L1572" s="107" t="s">
        <v>11984</v>
      </c>
      <c r="M1572" s="107" t="s">
        <v>287</v>
      </c>
      <c r="N1572" s="107" t="s">
        <v>1021</v>
      </c>
      <c r="O1572" s="107" t="s">
        <v>255</v>
      </c>
      <c r="P1572" s="109">
        <v>90000000</v>
      </c>
      <c r="Q1572" s="109">
        <v>90000000</v>
      </c>
      <c r="R1572" s="109">
        <v>107223187</v>
      </c>
      <c r="S1572" s="107" t="s">
        <v>236</v>
      </c>
      <c r="T1572" s="105">
        <v>1</v>
      </c>
      <c r="U1572" s="107">
        <v>0</v>
      </c>
      <c r="V1572" s="107">
        <v>0</v>
      </c>
      <c r="W1572" s="107">
        <v>0</v>
      </c>
      <c r="X1572" s="78">
        <v>0</v>
      </c>
      <c r="Y1572" s="78">
        <v>0</v>
      </c>
    </row>
    <row r="1573" spans="1:25" x14ac:dyDescent="0.25">
      <c r="A1573" s="7">
        <v>1563</v>
      </c>
      <c r="B1573" s="8" t="s">
        <v>14931</v>
      </c>
      <c r="C1573" s="78" t="s">
        <v>54</v>
      </c>
      <c r="D1573" s="78">
        <v>0</v>
      </c>
      <c r="E1573" s="107" t="s">
        <v>11985</v>
      </c>
      <c r="F1573" s="108">
        <v>42249</v>
      </c>
      <c r="G1573" s="107" t="s">
        <v>246</v>
      </c>
      <c r="H1573" s="107" t="s">
        <v>350</v>
      </c>
      <c r="I1573" s="107" t="s">
        <v>232</v>
      </c>
      <c r="J1573" s="107" t="s">
        <v>233</v>
      </c>
      <c r="K1573" s="107" t="s">
        <v>11789</v>
      </c>
      <c r="L1573" s="107" t="s">
        <v>11986</v>
      </c>
      <c r="M1573" s="107" t="s">
        <v>287</v>
      </c>
      <c r="N1573" s="107" t="s">
        <v>1021</v>
      </c>
      <c r="O1573" s="107" t="s">
        <v>255</v>
      </c>
      <c r="P1573" s="109">
        <v>90000000</v>
      </c>
      <c r="Q1573" s="109">
        <v>90000000</v>
      </c>
      <c r="R1573" s="109">
        <v>106358278</v>
      </c>
      <c r="S1573" s="107" t="s">
        <v>236</v>
      </c>
      <c r="T1573" s="105">
        <v>1</v>
      </c>
      <c r="U1573" s="107">
        <v>0</v>
      </c>
      <c r="V1573" s="107">
        <v>0</v>
      </c>
      <c r="W1573" s="107">
        <v>0</v>
      </c>
      <c r="X1573" s="78">
        <v>0</v>
      </c>
      <c r="Y1573" s="78">
        <v>0</v>
      </c>
    </row>
    <row r="1574" spans="1:25" x14ac:dyDescent="0.25">
      <c r="A1574" s="7">
        <v>1564</v>
      </c>
      <c r="B1574" s="8" t="s">
        <v>14932</v>
      </c>
      <c r="C1574" s="78" t="s">
        <v>54</v>
      </c>
      <c r="D1574" s="78">
        <v>0</v>
      </c>
      <c r="E1574" s="107" t="s">
        <v>11987</v>
      </c>
      <c r="F1574" s="108">
        <v>42248</v>
      </c>
      <c r="G1574" s="107" t="s">
        <v>246</v>
      </c>
      <c r="H1574" s="107" t="s">
        <v>350</v>
      </c>
      <c r="I1574" s="107" t="s">
        <v>232</v>
      </c>
      <c r="J1574" s="107" t="s">
        <v>233</v>
      </c>
      <c r="K1574" s="107" t="s">
        <v>11789</v>
      </c>
      <c r="L1574" s="107" t="s">
        <v>11988</v>
      </c>
      <c r="M1574" s="107" t="s">
        <v>287</v>
      </c>
      <c r="N1574" s="107" t="s">
        <v>1021</v>
      </c>
      <c r="O1574" s="107" t="s">
        <v>244</v>
      </c>
      <c r="P1574" s="109">
        <v>90000000</v>
      </c>
      <c r="Q1574" s="109">
        <v>90000000</v>
      </c>
      <c r="R1574" s="109">
        <v>106363186</v>
      </c>
      <c r="S1574" s="107" t="s">
        <v>236</v>
      </c>
      <c r="T1574" s="105">
        <v>1</v>
      </c>
      <c r="U1574" s="107">
        <v>0</v>
      </c>
      <c r="V1574" s="107">
        <v>0</v>
      </c>
      <c r="W1574" s="107">
        <v>0</v>
      </c>
      <c r="X1574" s="78">
        <v>0</v>
      </c>
      <c r="Y1574" s="78">
        <v>0</v>
      </c>
    </row>
    <row r="1575" spans="1:25" x14ac:dyDescent="0.25">
      <c r="A1575" s="7">
        <v>1565</v>
      </c>
      <c r="B1575" s="8" t="s">
        <v>14933</v>
      </c>
      <c r="C1575" s="78" t="s">
        <v>54</v>
      </c>
      <c r="D1575" s="78">
        <v>0</v>
      </c>
      <c r="E1575" s="107" t="s">
        <v>11989</v>
      </c>
      <c r="F1575" s="108">
        <v>42614</v>
      </c>
      <c r="G1575" s="107" t="s">
        <v>246</v>
      </c>
      <c r="H1575" s="107" t="s">
        <v>350</v>
      </c>
      <c r="I1575" s="107" t="s">
        <v>232</v>
      </c>
      <c r="J1575" s="107" t="s">
        <v>233</v>
      </c>
      <c r="K1575" s="107" t="s">
        <v>11789</v>
      </c>
      <c r="L1575" s="107" t="s">
        <v>11990</v>
      </c>
      <c r="M1575" s="107" t="s">
        <v>287</v>
      </c>
      <c r="N1575" s="107" t="s">
        <v>1021</v>
      </c>
      <c r="O1575" s="107" t="s">
        <v>244</v>
      </c>
      <c r="P1575" s="109">
        <v>90000000</v>
      </c>
      <c r="Q1575" s="109">
        <v>90000000</v>
      </c>
      <c r="R1575" s="109">
        <v>99147432</v>
      </c>
      <c r="S1575" s="107" t="s">
        <v>236</v>
      </c>
      <c r="T1575" s="105">
        <v>1</v>
      </c>
      <c r="U1575" s="107">
        <v>0</v>
      </c>
      <c r="V1575" s="107">
        <v>0</v>
      </c>
      <c r="W1575" s="107">
        <v>0</v>
      </c>
      <c r="X1575" s="78">
        <v>0</v>
      </c>
      <c r="Y1575" s="78">
        <v>0</v>
      </c>
    </row>
    <row r="1576" spans="1:25" x14ac:dyDescent="0.25">
      <c r="A1576" s="7">
        <v>1566</v>
      </c>
      <c r="B1576" s="8" t="s">
        <v>14934</v>
      </c>
      <c r="C1576" s="78" t="s">
        <v>54</v>
      </c>
      <c r="D1576" s="78">
        <v>0</v>
      </c>
      <c r="E1576" s="107" t="s">
        <v>11991</v>
      </c>
      <c r="F1576" s="108">
        <v>42249</v>
      </c>
      <c r="G1576" s="107" t="s">
        <v>246</v>
      </c>
      <c r="H1576" s="107" t="s">
        <v>350</v>
      </c>
      <c r="I1576" s="107" t="s">
        <v>232</v>
      </c>
      <c r="J1576" s="107" t="s">
        <v>233</v>
      </c>
      <c r="K1576" s="107" t="s">
        <v>11789</v>
      </c>
      <c r="L1576" s="107" t="s">
        <v>11862</v>
      </c>
      <c r="M1576" s="107" t="s">
        <v>287</v>
      </c>
      <c r="N1576" s="107" t="s">
        <v>1021</v>
      </c>
      <c r="O1576" s="107" t="s">
        <v>255</v>
      </c>
      <c r="P1576" s="109">
        <v>90000000</v>
      </c>
      <c r="Q1576" s="109">
        <v>90000000</v>
      </c>
      <c r="R1576" s="109">
        <v>106358278</v>
      </c>
      <c r="S1576" s="107" t="s">
        <v>236</v>
      </c>
      <c r="T1576" s="105">
        <v>1</v>
      </c>
      <c r="U1576" s="107">
        <v>0</v>
      </c>
      <c r="V1576" s="107">
        <v>0</v>
      </c>
      <c r="W1576" s="107">
        <v>0</v>
      </c>
      <c r="X1576" s="78">
        <v>0</v>
      </c>
      <c r="Y1576" s="78">
        <v>0</v>
      </c>
    </row>
    <row r="1577" spans="1:25" x14ac:dyDescent="0.25">
      <c r="A1577" s="7">
        <v>1567</v>
      </c>
      <c r="B1577" s="8" t="s">
        <v>14935</v>
      </c>
      <c r="C1577" s="78" t="s">
        <v>54</v>
      </c>
      <c r="D1577" s="78">
        <v>0</v>
      </c>
      <c r="E1577" s="107" t="s">
        <v>11992</v>
      </c>
      <c r="F1577" s="108">
        <v>42249</v>
      </c>
      <c r="G1577" s="107" t="s">
        <v>246</v>
      </c>
      <c r="H1577" s="107" t="s">
        <v>350</v>
      </c>
      <c r="I1577" s="107" t="s">
        <v>232</v>
      </c>
      <c r="J1577" s="107" t="s">
        <v>233</v>
      </c>
      <c r="K1577" s="107" t="s">
        <v>11789</v>
      </c>
      <c r="L1577" s="107" t="s">
        <v>11993</v>
      </c>
      <c r="M1577" s="107" t="s">
        <v>287</v>
      </c>
      <c r="N1577" s="107" t="s">
        <v>1021</v>
      </c>
      <c r="O1577" s="107" t="s">
        <v>250</v>
      </c>
      <c r="P1577" s="109">
        <v>90000000</v>
      </c>
      <c r="Q1577" s="109">
        <v>90000000</v>
      </c>
      <c r="R1577" s="109">
        <v>106358278</v>
      </c>
      <c r="S1577" s="107" t="s">
        <v>236</v>
      </c>
      <c r="T1577" s="105">
        <v>1</v>
      </c>
      <c r="U1577" s="107">
        <v>0</v>
      </c>
      <c r="V1577" s="107">
        <v>0</v>
      </c>
      <c r="W1577" s="107">
        <v>0</v>
      </c>
      <c r="X1577" s="78">
        <v>0</v>
      </c>
      <c r="Y1577" s="78">
        <v>0</v>
      </c>
    </row>
    <row r="1578" spans="1:25" x14ac:dyDescent="0.25">
      <c r="A1578" s="7">
        <v>1568</v>
      </c>
      <c r="B1578" s="8" t="s">
        <v>14936</v>
      </c>
      <c r="C1578" s="78" t="s">
        <v>54</v>
      </c>
      <c r="D1578" s="78">
        <v>0</v>
      </c>
      <c r="E1578" s="107" t="s">
        <v>11994</v>
      </c>
      <c r="F1578" s="108">
        <v>42248</v>
      </c>
      <c r="G1578" s="107" t="s">
        <v>246</v>
      </c>
      <c r="H1578" s="107" t="s">
        <v>350</v>
      </c>
      <c r="I1578" s="107" t="s">
        <v>232</v>
      </c>
      <c r="J1578" s="107" t="s">
        <v>233</v>
      </c>
      <c r="K1578" s="107" t="s">
        <v>11789</v>
      </c>
      <c r="L1578" s="107" t="s">
        <v>11995</v>
      </c>
      <c r="M1578" s="107" t="s">
        <v>287</v>
      </c>
      <c r="N1578" s="107" t="s">
        <v>1021</v>
      </c>
      <c r="O1578" s="107" t="s">
        <v>255</v>
      </c>
      <c r="P1578" s="109">
        <v>90000000</v>
      </c>
      <c r="Q1578" s="109">
        <v>90000000</v>
      </c>
      <c r="R1578" s="109">
        <v>106363186</v>
      </c>
      <c r="S1578" s="107" t="s">
        <v>236</v>
      </c>
      <c r="T1578" s="105">
        <v>1</v>
      </c>
      <c r="U1578" s="107">
        <v>0</v>
      </c>
      <c r="V1578" s="107">
        <v>0</v>
      </c>
      <c r="W1578" s="107">
        <v>0</v>
      </c>
      <c r="X1578" s="78">
        <v>0</v>
      </c>
      <c r="Y1578" s="78">
        <v>0</v>
      </c>
    </row>
    <row r="1579" spans="1:25" x14ac:dyDescent="0.25">
      <c r="A1579" s="7">
        <v>1569</v>
      </c>
      <c r="B1579" s="8" t="s">
        <v>14937</v>
      </c>
      <c r="C1579" s="78" t="s">
        <v>54</v>
      </c>
      <c r="D1579" s="78">
        <v>0</v>
      </c>
      <c r="E1579" s="107" t="s">
        <v>11996</v>
      </c>
      <c r="F1579" s="108">
        <v>42249</v>
      </c>
      <c r="G1579" s="107" t="s">
        <v>246</v>
      </c>
      <c r="H1579" s="107" t="s">
        <v>350</v>
      </c>
      <c r="I1579" s="107" t="s">
        <v>232</v>
      </c>
      <c r="J1579" s="107" t="s">
        <v>233</v>
      </c>
      <c r="K1579" s="107" t="s">
        <v>11789</v>
      </c>
      <c r="L1579" s="107" t="s">
        <v>11997</v>
      </c>
      <c r="M1579" s="107" t="s">
        <v>287</v>
      </c>
      <c r="N1579" s="107" t="s">
        <v>1021</v>
      </c>
      <c r="O1579" s="107" t="s">
        <v>255</v>
      </c>
      <c r="P1579" s="109">
        <v>90000000</v>
      </c>
      <c r="Q1579" s="109">
        <v>90000000</v>
      </c>
      <c r="R1579" s="109">
        <v>106358278</v>
      </c>
      <c r="S1579" s="107" t="s">
        <v>236</v>
      </c>
      <c r="T1579" s="105">
        <v>1</v>
      </c>
      <c r="U1579" s="107">
        <v>0</v>
      </c>
      <c r="V1579" s="107">
        <v>0</v>
      </c>
      <c r="W1579" s="107">
        <v>0</v>
      </c>
      <c r="X1579" s="78">
        <v>0</v>
      </c>
      <c r="Y1579" s="78">
        <v>0</v>
      </c>
    </row>
    <row r="1580" spans="1:25" x14ac:dyDescent="0.25">
      <c r="A1580" s="7">
        <v>1570</v>
      </c>
      <c r="B1580" s="8" t="s">
        <v>14938</v>
      </c>
      <c r="C1580" s="78" t="s">
        <v>54</v>
      </c>
      <c r="D1580" s="78">
        <v>0</v>
      </c>
      <c r="E1580" s="107" t="s">
        <v>11998</v>
      </c>
      <c r="F1580" s="108">
        <v>42249</v>
      </c>
      <c r="G1580" s="107" t="s">
        <v>246</v>
      </c>
      <c r="H1580" s="107" t="s">
        <v>350</v>
      </c>
      <c r="I1580" s="107" t="s">
        <v>232</v>
      </c>
      <c r="J1580" s="107" t="s">
        <v>233</v>
      </c>
      <c r="K1580" s="107" t="s">
        <v>11789</v>
      </c>
      <c r="L1580" s="107" t="s">
        <v>11999</v>
      </c>
      <c r="M1580" s="107" t="s">
        <v>287</v>
      </c>
      <c r="N1580" s="107" t="s">
        <v>1021</v>
      </c>
      <c r="O1580" s="107" t="s">
        <v>244</v>
      </c>
      <c r="P1580" s="109">
        <v>90000000</v>
      </c>
      <c r="Q1580" s="109">
        <v>90000000</v>
      </c>
      <c r="R1580" s="109">
        <v>106358278</v>
      </c>
      <c r="S1580" s="107" t="s">
        <v>236</v>
      </c>
      <c r="T1580" s="105">
        <v>1</v>
      </c>
      <c r="U1580" s="107">
        <v>0</v>
      </c>
      <c r="V1580" s="107">
        <v>0</v>
      </c>
      <c r="W1580" s="107">
        <v>0</v>
      </c>
      <c r="X1580" s="78">
        <v>0</v>
      </c>
      <c r="Y1580" s="78">
        <v>0</v>
      </c>
    </row>
    <row r="1581" spans="1:25" x14ac:dyDescent="0.25">
      <c r="A1581" s="7">
        <v>1571</v>
      </c>
      <c r="B1581" s="8" t="s">
        <v>14939</v>
      </c>
      <c r="C1581" s="78" t="s">
        <v>54</v>
      </c>
      <c r="D1581" s="78">
        <v>0</v>
      </c>
      <c r="E1581" s="107" t="s">
        <v>12000</v>
      </c>
      <c r="F1581" s="108">
        <v>42249</v>
      </c>
      <c r="G1581" s="107" t="s">
        <v>246</v>
      </c>
      <c r="H1581" s="107" t="s">
        <v>350</v>
      </c>
      <c r="I1581" s="107" t="s">
        <v>232</v>
      </c>
      <c r="J1581" s="107" t="s">
        <v>233</v>
      </c>
      <c r="K1581" s="107" t="s">
        <v>11789</v>
      </c>
      <c r="L1581" s="107" t="s">
        <v>12001</v>
      </c>
      <c r="M1581" s="107" t="s">
        <v>287</v>
      </c>
      <c r="N1581" s="107" t="s">
        <v>1021</v>
      </c>
      <c r="O1581" s="107" t="s">
        <v>255</v>
      </c>
      <c r="P1581" s="109">
        <v>90000000</v>
      </c>
      <c r="Q1581" s="109">
        <v>90000000</v>
      </c>
      <c r="R1581" s="109">
        <v>106358278</v>
      </c>
      <c r="S1581" s="107" t="s">
        <v>236</v>
      </c>
      <c r="T1581" s="105">
        <v>1</v>
      </c>
      <c r="U1581" s="107">
        <v>0</v>
      </c>
      <c r="V1581" s="107">
        <v>0</v>
      </c>
      <c r="W1581" s="107">
        <v>0</v>
      </c>
      <c r="X1581" s="78">
        <v>0</v>
      </c>
      <c r="Y1581" s="78">
        <v>0</v>
      </c>
    </row>
    <row r="1582" spans="1:25" x14ac:dyDescent="0.25">
      <c r="A1582" s="7">
        <v>1572</v>
      </c>
      <c r="B1582" s="8" t="s">
        <v>14940</v>
      </c>
      <c r="C1582" s="78" t="s">
        <v>54</v>
      </c>
      <c r="D1582" s="78">
        <v>0</v>
      </c>
      <c r="E1582" s="107" t="s">
        <v>12002</v>
      </c>
      <c r="F1582" s="108">
        <v>42248</v>
      </c>
      <c r="G1582" s="107" t="s">
        <v>246</v>
      </c>
      <c r="H1582" s="107" t="s">
        <v>350</v>
      </c>
      <c r="I1582" s="107" t="s">
        <v>232</v>
      </c>
      <c r="J1582" s="107" t="s">
        <v>233</v>
      </c>
      <c r="K1582" s="107" t="s">
        <v>11789</v>
      </c>
      <c r="L1582" s="107" t="s">
        <v>12003</v>
      </c>
      <c r="M1582" s="107" t="s">
        <v>287</v>
      </c>
      <c r="N1582" s="107" t="s">
        <v>1021</v>
      </c>
      <c r="O1582" s="107" t="s">
        <v>244</v>
      </c>
      <c r="P1582" s="109">
        <v>90000000</v>
      </c>
      <c r="Q1582" s="109">
        <v>90000000</v>
      </c>
      <c r="R1582" s="109">
        <v>106363186</v>
      </c>
      <c r="S1582" s="107" t="s">
        <v>236</v>
      </c>
      <c r="T1582" s="105">
        <v>1</v>
      </c>
      <c r="U1582" s="107">
        <v>0</v>
      </c>
      <c r="V1582" s="107">
        <v>0</v>
      </c>
      <c r="W1582" s="107">
        <v>0</v>
      </c>
      <c r="X1582" s="78">
        <v>0</v>
      </c>
      <c r="Y1582" s="78">
        <v>0</v>
      </c>
    </row>
    <row r="1583" spans="1:25" x14ac:dyDescent="0.25">
      <c r="A1583" s="7">
        <v>1573</v>
      </c>
      <c r="B1583" s="8" t="s">
        <v>14941</v>
      </c>
      <c r="C1583" s="78" t="s">
        <v>54</v>
      </c>
      <c r="D1583" s="78">
        <v>0</v>
      </c>
      <c r="E1583" s="107" t="s">
        <v>12004</v>
      </c>
      <c r="F1583" s="108">
        <v>42249</v>
      </c>
      <c r="G1583" s="107" t="s">
        <v>246</v>
      </c>
      <c r="H1583" s="107" t="s">
        <v>350</v>
      </c>
      <c r="I1583" s="107" t="s">
        <v>232</v>
      </c>
      <c r="J1583" s="107" t="s">
        <v>233</v>
      </c>
      <c r="K1583" s="107" t="s">
        <v>11789</v>
      </c>
      <c r="L1583" s="107" t="s">
        <v>12005</v>
      </c>
      <c r="M1583" s="107" t="s">
        <v>287</v>
      </c>
      <c r="N1583" s="107" t="s">
        <v>1021</v>
      </c>
      <c r="O1583" s="107" t="s">
        <v>255</v>
      </c>
      <c r="P1583" s="109">
        <v>90000000</v>
      </c>
      <c r="Q1583" s="109">
        <v>90000000</v>
      </c>
      <c r="R1583" s="109">
        <v>106358278</v>
      </c>
      <c r="S1583" s="107" t="s">
        <v>236</v>
      </c>
      <c r="T1583" s="105">
        <v>1</v>
      </c>
      <c r="U1583" s="107">
        <v>0</v>
      </c>
      <c r="V1583" s="107">
        <v>0</v>
      </c>
      <c r="W1583" s="107">
        <v>0</v>
      </c>
      <c r="X1583" s="78">
        <v>0</v>
      </c>
      <c r="Y1583" s="78">
        <v>0</v>
      </c>
    </row>
    <row r="1584" spans="1:25" x14ac:dyDescent="0.25">
      <c r="A1584" s="7">
        <v>1574</v>
      </c>
      <c r="B1584" s="8" t="s">
        <v>14942</v>
      </c>
      <c r="C1584" s="78" t="s">
        <v>54</v>
      </c>
      <c r="D1584" s="78">
        <v>0</v>
      </c>
      <c r="E1584" s="107" t="s">
        <v>12006</v>
      </c>
      <c r="F1584" s="108">
        <v>42248</v>
      </c>
      <c r="G1584" s="107" t="s">
        <v>246</v>
      </c>
      <c r="H1584" s="107" t="s">
        <v>350</v>
      </c>
      <c r="I1584" s="107" t="s">
        <v>232</v>
      </c>
      <c r="J1584" s="107" t="s">
        <v>233</v>
      </c>
      <c r="K1584" s="107" t="s">
        <v>11789</v>
      </c>
      <c r="L1584" s="107" t="s">
        <v>12007</v>
      </c>
      <c r="M1584" s="107" t="s">
        <v>287</v>
      </c>
      <c r="N1584" s="107" t="s">
        <v>1021</v>
      </c>
      <c r="O1584" s="107" t="s">
        <v>244</v>
      </c>
      <c r="P1584" s="109">
        <v>90000000</v>
      </c>
      <c r="Q1584" s="109">
        <v>90000000</v>
      </c>
      <c r="R1584" s="109">
        <v>106363186</v>
      </c>
      <c r="S1584" s="107" t="s">
        <v>236</v>
      </c>
      <c r="T1584" s="105">
        <v>1</v>
      </c>
      <c r="U1584" s="107">
        <v>0</v>
      </c>
      <c r="V1584" s="107">
        <v>0</v>
      </c>
      <c r="W1584" s="107">
        <v>0</v>
      </c>
      <c r="X1584" s="78">
        <v>0</v>
      </c>
      <c r="Y1584" s="78">
        <v>0</v>
      </c>
    </row>
    <row r="1585" spans="1:25" x14ac:dyDescent="0.25">
      <c r="A1585" s="7">
        <v>1575</v>
      </c>
      <c r="B1585" s="8" t="s">
        <v>14943</v>
      </c>
      <c r="C1585" s="78" t="s">
        <v>54</v>
      </c>
      <c r="D1585" s="78">
        <v>0</v>
      </c>
      <c r="E1585" s="107" t="s">
        <v>12008</v>
      </c>
      <c r="F1585" s="108">
        <v>42614</v>
      </c>
      <c r="G1585" s="107" t="s">
        <v>246</v>
      </c>
      <c r="H1585" s="107" t="s">
        <v>350</v>
      </c>
      <c r="I1585" s="107" t="s">
        <v>232</v>
      </c>
      <c r="J1585" s="107" t="s">
        <v>233</v>
      </c>
      <c r="K1585" s="107" t="s">
        <v>11789</v>
      </c>
      <c r="L1585" s="107" t="s">
        <v>11842</v>
      </c>
      <c r="M1585" s="107" t="s">
        <v>287</v>
      </c>
      <c r="N1585" s="107" t="s">
        <v>1021</v>
      </c>
      <c r="O1585" s="107" t="s">
        <v>244</v>
      </c>
      <c r="P1585" s="109">
        <v>90000000</v>
      </c>
      <c r="Q1585" s="109">
        <v>90000000</v>
      </c>
      <c r="R1585" s="109">
        <v>99147432</v>
      </c>
      <c r="S1585" s="107" t="s">
        <v>236</v>
      </c>
      <c r="T1585" s="105">
        <v>1</v>
      </c>
      <c r="U1585" s="107">
        <v>0</v>
      </c>
      <c r="V1585" s="107">
        <v>0</v>
      </c>
      <c r="W1585" s="107">
        <v>0</v>
      </c>
      <c r="X1585" s="78">
        <v>0</v>
      </c>
      <c r="Y1585" s="78">
        <v>0</v>
      </c>
    </row>
    <row r="1586" spans="1:25" x14ac:dyDescent="0.25">
      <c r="A1586" s="7">
        <v>1576</v>
      </c>
      <c r="B1586" s="8" t="s">
        <v>14944</v>
      </c>
      <c r="C1586" s="78" t="s">
        <v>54</v>
      </c>
      <c r="D1586" s="78">
        <v>0</v>
      </c>
      <c r="E1586" s="107" t="s">
        <v>12009</v>
      </c>
      <c r="F1586" s="108">
        <v>42248</v>
      </c>
      <c r="G1586" s="107" t="s">
        <v>246</v>
      </c>
      <c r="H1586" s="107" t="s">
        <v>350</v>
      </c>
      <c r="I1586" s="107" t="s">
        <v>232</v>
      </c>
      <c r="J1586" s="107" t="s">
        <v>233</v>
      </c>
      <c r="K1586" s="107" t="s">
        <v>11789</v>
      </c>
      <c r="L1586" s="107" t="s">
        <v>12010</v>
      </c>
      <c r="M1586" s="107" t="s">
        <v>287</v>
      </c>
      <c r="N1586" s="107" t="s">
        <v>1021</v>
      </c>
      <c r="O1586" s="107" t="s">
        <v>255</v>
      </c>
      <c r="P1586" s="109">
        <v>90000000</v>
      </c>
      <c r="Q1586" s="109">
        <v>90000000</v>
      </c>
      <c r="R1586" s="109">
        <v>74454231</v>
      </c>
      <c r="S1586" s="107" t="s">
        <v>236</v>
      </c>
      <c r="T1586" s="105">
        <v>1</v>
      </c>
      <c r="U1586" s="107">
        <v>0</v>
      </c>
      <c r="V1586" s="107">
        <v>0</v>
      </c>
      <c r="W1586" s="107">
        <v>0</v>
      </c>
      <c r="X1586" s="78">
        <v>0</v>
      </c>
      <c r="Y1586" s="78">
        <v>0</v>
      </c>
    </row>
    <row r="1587" spans="1:25" x14ac:dyDescent="0.25">
      <c r="A1587" s="7">
        <v>1577</v>
      </c>
      <c r="B1587" s="8" t="s">
        <v>14945</v>
      </c>
      <c r="C1587" s="78" t="s">
        <v>54</v>
      </c>
      <c r="D1587" s="78">
        <v>0</v>
      </c>
      <c r="E1587" s="107" t="s">
        <v>12011</v>
      </c>
      <c r="F1587" s="108">
        <v>42248</v>
      </c>
      <c r="G1587" s="107" t="s">
        <v>246</v>
      </c>
      <c r="H1587" s="107" t="s">
        <v>350</v>
      </c>
      <c r="I1587" s="107" t="s">
        <v>232</v>
      </c>
      <c r="J1587" s="107" t="s">
        <v>233</v>
      </c>
      <c r="K1587" s="107" t="s">
        <v>11789</v>
      </c>
      <c r="L1587" s="107" t="s">
        <v>12012</v>
      </c>
      <c r="M1587" s="107" t="s">
        <v>287</v>
      </c>
      <c r="N1587" s="107" t="s">
        <v>1021</v>
      </c>
      <c r="O1587" s="107" t="s">
        <v>250</v>
      </c>
      <c r="P1587" s="109">
        <v>90000000</v>
      </c>
      <c r="Q1587" s="109">
        <v>90000000</v>
      </c>
      <c r="R1587" s="109">
        <v>42545274</v>
      </c>
      <c r="S1587" s="107" t="s">
        <v>236</v>
      </c>
      <c r="T1587" s="105">
        <v>1</v>
      </c>
      <c r="U1587" s="107">
        <v>0</v>
      </c>
      <c r="V1587" s="107">
        <v>0</v>
      </c>
      <c r="W1587" s="107">
        <v>0</v>
      </c>
      <c r="X1587" s="78">
        <v>0</v>
      </c>
      <c r="Y1587" s="78">
        <v>0</v>
      </c>
    </row>
    <row r="1588" spans="1:25" x14ac:dyDescent="0.25">
      <c r="A1588" s="7">
        <v>1578</v>
      </c>
      <c r="B1588" s="8" t="s">
        <v>14946</v>
      </c>
      <c r="C1588" s="78" t="s">
        <v>54</v>
      </c>
      <c r="D1588" s="78">
        <v>0</v>
      </c>
      <c r="E1588" s="107" t="s">
        <v>12013</v>
      </c>
      <c r="F1588" s="108">
        <v>42613</v>
      </c>
      <c r="G1588" s="107" t="s">
        <v>246</v>
      </c>
      <c r="H1588" s="107" t="s">
        <v>350</v>
      </c>
      <c r="I1588" s="107" t="s">
        <v>232</v>
      </c>
      <c r="J1588" s="107" t="s">
        <v>233</v>
      </c>
      <c r="K1588" s="107" t="s">
        <v>11789</v>
      </c>
      <c r="L1588" s="107" t="s">
        <v>12014</v>
      </c>
      <c r="M1588" s="107" t="s">
        <v>287</v>
      </c>
      <c r="N1588" s="107" t="s">
        <v>1021</v>
      </c>
      <c r="O1588" s="107" t="s">
        <v>244</v>
      </c>
      <c r="P1588" s="109">
        <v>90000000</v>
      </c>
      <c r="Q1588" s="109">
        <v>90000000</v>
      </c>
      <c r="R1588" s="109">
        <v>99099625</v>
      </c>
      <c r="S1588" s="107" t="s">
        <v>236</v>
      </c>
      <c r="T1588" s="105">
        <v>1</v>
      </c>
      <c r="U1588" s="107">
        <v>0</v>
      </c>
      <c r="V1588" s="107">
        <v>0</v>
      </c>
      <c r="W1588" s="107">
        <v>0</v>
      </c>
      <c r="X1588" s="78">
        <v>0</v>
      </c>
      <c r="Y1588" s="78">
        <v>0</v>
      </c>
    </row>
    <row r="1589" spans="1:25" x14ac:dyDescent="0.25">
      <c r="A1589" s="7">
        <v>1579</v>
      </c>
      <c r="B1589" s="8" t="s">
        <v>14947</v>
      </c>
      <c r="C1589" s="78" t="s">
        <v>54</v>
      </c>
      <c r="D1589" s="78">
        <v>0</v>
      </c>
      <c r="E1589" s="107" t="s">
        <v>12015</v>
      </c>
      <c r="F1589" s="108">
        <v>42248</v>
      </c>
      <c r="G1589" s="107" t="s">
        <v>246</v>
      </c>
      <c r="H1589" s="107" t="s">
        <v>350</v>
      </c>
      <c r="I1589" s="107" t="s">
        <v>232</v>
      </c>
      <c r="J1589" s="107" t="s">
        <v>233</v>
      </c>
      <c r="K1589" s="107" t="s">
        <v>11789</v>
      </c>
      <c r="L1589" s="107" t="s">
        <v>12016</v>
      </c>
      <c r="M1589" s="107" t="s">
        <v>287</v>
      </c>
      <c r="N1589" s="107" t="s">
        <v>1021</v>
      </c>
      <c r="O1589" s="107" t="s">
        <v>244</v>
      </c>
      <c r="P1589" s="109">
        <v>90000000</v>
      </c>
      <c r="Q1589" s="109">
        <v>90000000</v>
      </c>
      <c r="R1589" s="109">
        <v>106363186</v>
      </c>
      <c r="S1589" s="107" t="s">
        <v>236</v>
      </c>
      <c r="T1589" s="105">
        <v>1</v>
      </c>
      <c r="U1589" s="107">
        <v>0</v>
      </c>
      <c r="V1589" s="107">
        <v>0</v>
      </c>
      <c r="W1589" s="107">
        <v>0</v>
      </c>
      <c r="X1589" s="78">
        <v>0</v>
      </c>
      <c r="Y1589" s="78">
        <v>0</v>
      </c>
    </row>
    <row r="1590" spans="1:25" x14ac:dyDescent="0.25">
      <c r="A1590" s="7">
        <v>1580</v>
      </c>
      <c r="B1590" s="8" t="s">
        <v>14948</v>
      </c>
      <c r="C1590" s="78" t="s">
        <v>54</v>
      </c>
      <c r="D1590" s="78">
        <v>0</v>
      </c>
      <c r="E1590" s="107" t="s">
        <v>12017</v>
      </c>
      <c r="F1590" s="108">
        <v>42248</v>
      </c>
      <c r="G1590" s="107" t="s">
        <v>246</v>
      </c>
      <c r="H1590" s="107" t="s">
        <v>350</v>
      </c>
      <c r="I1590" s="107" t="s">
        <v>232</v>
      </c>
      <c r="J1590" s="107" t="s">
        <v>233</v>
      </c>
      <c r="K1590" s="107" t="s">
        <v>11789</v>
      </c>
      <c r="L1590" s="107" t="s">
        <v>12018</v>
      </c>
      <c r="M1590" s="107" t="s">
        <v>287</v>
      </c>
      <c r="N1590" s="107" t="s">
        <v>1021</v>
      </c>
      <c r="O1590" s="107" t="s">
        <v>244</v>
      </c>
      <c r="P1590" s="109">
        <v>90000000</v>
      </c>
      <c r="Q1590" s="109">
        <v>90000000</v>
      </c>
      <c r="R1590" s="109">
        <v>42545274</v>
      </c>
      <c r="S1590" s="107" t="s">
        <v>236</v>
      </c>
      <c r="T1590" s="105">
        <v>1</v>
      </c>
      <c r="U1590" s="107">
        <v>0</v>
      </c>
      <c r="V1590" s="107">
        <v>0</v>
      </c>
      <c r="W1590" s="107">
        <v>0</v>
      </c>
      <c r="X1590" s="78">
        <v>0</v>
      </c>
      <c r="Y1590" s="78">
        <v>0</v>
      </c>
    </row>
    <row r="1591" spans="1:25" x14ac:dyDescent="0.25">
      <c r="A1591" s="7">
        <v>1581</v>
      </c>
      <c r="B1591" s="8" t="s">
        <v>14949</v>
      </c>
      <c r="C1591" s="78" t="s">
        <v>54</v>
      </c>
      <c r="D1591" s="78">
        <v>0</v>
      </c>
      <c r="E1591" s="107" t="s">
        <v>12019</v>
      </c>
      <c r="F1591" s="108">
        <v>42327</v>
      </c>
      <c r="G1591" s="107" t="s">
        <v>246</v>
      </c>
      <c r="H1591" s="107" t="s">
        <v>350</v>
      </c>
      <c r="I1591" s="107" t="s">
        <v>232</v>
      </c>
      <c r="J1591" s="107" t="s">
        <v>233</v>
      </c>
      <c r="K1591" s="107" t="s">
        <v>11789</v>
      </c>
      <c r="L1591" s="107" t="s">
        <v>12020</v>
      </c>
      <c r="M1591" s="107" t="s">
        <v>287</v>
      </c>
      <c r="N1591" s="107" t="s">
        <v>1021</v>
      </c>
      <c r="O1591" s="107" t="s">
        <v>244</v>
      </c>
      <c r="P1591" s="109">
        <v>50000000</v>
      </c>
      <c r="Q1591" s="109">
        <v>50000000</v>
      </c>
      <c r="R1591" s="109">
        <v>59113513</v>
      </c>
      <c r="S1591" s="107" t="s">
        <v>236</v>
      </c>
      <c r="T1591" s="105">
        <v>1</v>
      </c>
      <c r="U1591" s="107">
        <v>0</v>
      </c>
      <c r="V1591" s="107">
        <v>0</v>
      </c>
      <c r="W1591" s="107">
        <v>0</v>
      </c>
      <c r="X1591" s="78">
        <v>0</v>
      </c>
      <c r="Y1591" s="78">
        <v>0</v>
      </c>
    </row>
    <row r="1592" spans="1:25" x14ac:dyDescent="0.25">
      <c r="A1592" s="7">
        <v>1582</v>
      </c>
      <c r="B1592" s="8" t="s">
        <v>14950</v>
      </c>
      <c r="C1592" s="78" t="s">
        <v>54</v>
      </c>
      <c r="D1592" s="78">
        <v>0</v>
      </c>
      <c r="E1592" s="107" t="s">
        <v>12021</v>
      </c>
      <c r="F1592" s="108">
        <v>42387</v>
      </c>
      <c r="G1592" s="107" t="s">
        <v>246</v>
      </c>
      <c r="H1592" s="107" t="s">
        <v>350</v>
      </c>
      <c r="I1592" s="107" t="s">
        <v>232</v>
      </c>
      <c r="J1592" s="107" t="s">
        <v>233</v>
      </c>
      <c r="K1592" s="107" t="s">
        <v>11789</v>
      </c>
      <c r="L1592" s="107" t="s">
        <v>12022</v>
      </c>
      <c r="M1592" s="107" t="s">
        <v>287</v>
      </c>
      <c r="N1592" s="107" t="s">
        <v>1021</v>
      </c>
      <c r="O1592" s="107" t="s">
        <v>244</v>
      </c>
      <c r="P1592" s="109">
        <v>5000000</v>
      </c>
      <c r="Q1592" s="109">
        <v>5000000</v>
      </c>
      <c r="R1592" s="109">
        <v>0</v>
      </c>
      <c r="S1592" s="107" t="s">
        <v>236</v>
      </c>
      <c r="T1592" s="105">
        <v>1</v>
      </c>
      <c r="U1592" s="107">
        <v>0</v>
      </c>
      <c r="V1592" s="107">
        <v>0</v>
      </c>
      <c r="W1592" s="107">
        <v>0</v>
      </c>
      <c r="X1592" s="78">
        <v>0</v>
      </c>
      <c r="Y1592" s="78">
        <v>0</v>
      </c>
    </row>
    <row r="1593" spans="1:25" x14ac:dyDescent="0.25">
      <c r="A1593" s="7">
        <v>1583</v>
      </c>
      <c r="B1593" s="8" t="s">
        <v>14951</v>
      </c>
      <c r="C1593" s="78" t="s">
        <v>54</v>
      </c>
      <c r="D1593" s="78">
        <v>0</v>
      </c>
      <c r="E1593" s="107" t="s">
        <v>12023</v>
      </c>
      <c r="F1593" s="108">
        <v>42387</v>
      </c>
      <c r="G1593" s="107" t="s">
        <v>246</v>
      </c>
      <c r="H1593" s="107" t="s">
        <v>350</v>
      </c>
      <c r="I1593" s="107" t="s">
        <v>232</v>
      </c>
      <c r="J1593" s="107" t="s">
        <v>233</v>
      </c>
      <c r="K1593" s="107" t="s">
        <v>11789</v>
      </c>
      <c r="L1593" s="107" t="s">
        <v>12024</v>
      </c>
      <c r="M1593" s="107" t="s">
        <v>287</v>
      </c>
      <c r="N1593" s="107" t="s">
        <v>1021</v>
      </c>
      <c r="O1593" s="107" t="s">
        <v>244</v>
      </c>
      <c r="P1593" s="109">
        <v>5000000</v>
      </c>
      <c r="Q1593" s="109">
        <v>5000000</v>
      </c>
      <c r="R1593" s="109">
        <v>5783971</v>
      </c>
      <c r="S1593" s="107" t="s">
        <v>236</v>
      </c>
      <c r="T1593" s="105">
        <v>1</v>
      </c>
      <c r="U1593" s="107">
        <v>0</v>
      </c>
      <c r="V1593" s="107">
        <v>0</v>
      </c>
      <c r="W1593" s="107">
        <v>0</v>
      </c>
      <c r="X1593" s="78">
        <v>0</v>
      </c>
      <c r="Y1593" s="78">
        <v>0</v>
      </c>
    </row>
    <row r="1594" spans="1:25" x14ac:dyDescent="0.25">
      <c r="A1594" s="7">
        <v>1584</v>
      </c>
      <c r="B1594" s="8" t="s">
        <v>14952</v>
      </c>
      <c r="C1594" s="78" t="s">
        <v>54</v>
      </c>
      <c r="D1594" s="78">
        <v>0</v>
      </c>
      <c r="E1594" s="107" t="s">
        <v>12025</v>
      </c>
      <c r="F1594" s="108">
        <v>42387</v>
      </c>
      <c r="G1594" s="107" t="s">
        <v>246</v>
      </c>
      <c r="H1594" s="107" t="s">
        <v>350</v>
      </c>
      <c r="I1594" s="107" t="s">
        <v>232</v>
      </c>
      <c r="J1594" s="107" t="s">
        <v>233</v>
      </c>
      <c r="K1594" s="107" t="s">
        <v>11789</v>
      </c>
      <c r="L1594" s="107" t="s">
        <v>12026</v>
      </c>
      <c r="M1594" s="107" t="s">
        <v>287</v>
      </c>
      <c r="N1594" s="107" t="s">
        <v>1021</v>
      </c>
      <c r="O1594" s="107" t="s">
        <v>244</v>
      </c>
      <c r="P1594" s="109">
        <v>50000000</v>
      </c>
      <c r="Q1594" s="109">
        <v>50000000</v>
      </c>
      <c r="R1594" s="109">
        <v>57839708</v>
      </c>
      <c r="S1594" s="107" t="s">
        <v>236</v>
      </c>
      <c r="T1594" s="105">
        <v>1</v>
      </c>
      <c r="U1594" s="107">
        <v>0</v>
      </c>
      <c r="V1594" s="107">
        <v>0</v>
      </c>
      <c r="W1594" s="107">
        <v>0</v>
      </c>
      <c r="X1594" s="78">
        <v>0</v>
      </c>
      <c r="Y1594" s="78">
        <v>0</v>
      </c>
    </row>
    <row r="1595" spans="1:25" x14ac:dyDescent="0.25">
      <c r="A1595" s="7">
        <v>1585</v>
      </c>
      <c r="B1595" s="8" t="s">
        <v>14953</v>
      </c>
      <c r="C1595" s="78" t="s">
        <v>54</v>
      </c>
      <c r="D1595" s="78">
        <v>0</v>
      </c>
      <c r="E1595" s="107" t="s">
        <v>12027</v>
      </c>
      <c r="F1595" s="108">
        <v>42387</v>
      </c>
      <c r="G1595" s="107" t="s">
        <v>246</v>
      </c>
      <c r="H1595" s="107" t="s">
        <v>350</v>
      </c>
      <c r="I1595" s="107" t="s">
        <v>232</v>
      </c>
      <c r="J1595" s="107" t="s">
        <v>233</v>
      </c>
      <c r="K1595" s="107" t="s">
        <v>11789</v>
      </c>
      <c r="L1595" s="107" t="s">
        <v>11886</v>
      </c>
      <c r="M1595" s="107" t="s">
        <v>287</v>
      </c>
      <c r="N1595" s="107" t="s">
        <v>1021</v>
      </c>
      <c r="O1595" s="107" t="s">
        <v>244</v>
      </c>
      <c r="P1595" s="109">
        <v>5000000</v>
      </c>
      <c r="Q1595" s="109">
        <v>5000000</v>
      </c>
      <c r="R1595" s="109">
        <v>0</v>
      </c>
      <c r="S1595" s="107" t="s">
        <v>236</v>
      </c>
      <c r="T1595" s="105">
        <v>1</v>
      </c>
      <c r="U1595" s="107">
        <v>0</v>
      </c>
      <c r="V1595" s="107">
        <v>0</v>
      </c>
      <c r="W1595" s="107">
        <v>0</v>
      </c>
      <c r="X1595" s="78">
        <v>0</v>
      </c>
      <c r="Y1595" s="78">
        <v>0</v>
      </c>
    </row>
    <row r="1596" spans="1:25" x14ac:dyDescent="0.25">
      <c r="A1596" s="7">
        <v>1586</v>
      </c>
      <c r="B1596" s="8" t="s">
        <v>14954</v>
      </c>
      <c r="C1596" s="78" t="s">
        <v>54</v>
      </c>
      <c r="D1596" s="78">
        <v>0</v>
      </c>
      <c r="E1596" s="107" t="s">
        <v>12028</v>
      </c>
      <c r="F1596" s="108">
        <v>42387</v>
      </c>
      <c r="G1596" s="107" t="s">
        <v>246</v>
      </c>
      <c r="H1596" s="107" t="s">
        <v>350</v>
      </c>
      <c r="I1596" s="107" t="s">
        <v>232</v>
      </c>
      <c r="J1596" s="107" t="s">
        <v>233</v>
      </c>
      <c r="K1596" s="107" t="s">
        <v>11789</v>
      </c>
      <c r="L1596" s="107" t="s">
        <v>12029</v>
      </c>
      <c r="M1596" s="107" t="s">
        <v>287</v>
      </c>
      <c r="N1596" s="107" t="s">
        <v>1021</v>
      </c>
      <c r="O1596" s="107" t="s">
        <v>244</v>
      </c>
      <c r="P1596" s="109">
        <v>90000000</v>
      </c>
      <c r="Q1596" s="109">
        <v>90000000</v>
      </c>
      <c r="R1596" s="109">
        <v>104111475</v>
      </c>
      <c r="S1596" s="107" t="s">
        <v>236</v>
      </c>
      <c r="T1596" s="105">
        <v>1</v>
      </c>
      <c r="U1596" s="107">
        <v>0</v>
      </c>
      <c r="V1596" s="107">
        <v>0</v>
      </c>
      <c r="W1596" s="107">
        <v>0</v>
      </c>
      <c r="X1596" s="78">
        <v>0</v>
      </c>
      <c r="Y1596" s="78">
        <v>0</v>
      </c>
    </row>
    <row r="1597" spans="1:25" x14ac:dyDescent="0.25">
      <c r="A1597" s="7">
        <v>1587</v>
      </c>
      <c r="B1597" s="8" t="s">
        <v>14955</v>
      </c>
      <c r="C1597" s="78" t="s">
        <v>54</v>
      </c>
      <c r="D1597" s="78">
        <v>0</v>
      </c>
      <c r="E1597" s="107" t="s">
        <v>12030</v>
      </c>
      <c r="F1597" s="108">
        <v>42387</v>
      </c>
      <c r="G1597" s="107" t="s">
        <v>246</v>
      </c>
      <c r="H1597" s="107" t="s">
        <v>350</v>
      </c>
      <c r="I1597" s="107" t="s">
        <v>232</v>
      </c>
      <c r="J1597" s="107" t="s">
        <v>233</v>
      </c>
      <c r="K1597" s="107" t="s">
        <v>11789</v>
      </c>
      <c r="L1597" s="107" t="s">
        <v>12031</v>
      </c>
      <c r="M1597" s="107" t="s">
        <v>287</v>
      </c>
      <c r="N1597" s="107" t="s">
        <v>1021</v>
      </c>
      <c r="O1597" s="107" t="s">
        <v>244</v>
      </c>
      <c r="P1597" s="109">
        <v>5000000</v>
      </c>
      <c r="Q1597" s="109">
        <v>5000000</v>
      </c>
      <c r="R1597" s="109">
        <v>5783971</v>
      </c>
      <c r="S1597" s="107" t="s">
        <v>236</v>
      </c>
      <c r="T1597" s="105">
        <v>1</v>
      </c>
      <c r="U1597" s="107">
        <v>0</v>
      </c>
      <c r="V1597" s="107">
        <v>0</v>
      </c>
      <c r="W1597" s="107">
        <v>0</v>
      </c>
      <c r="X1597" s="78">
        <v>0</v>
      </c>
      <c r="Y1597" s="78">
        <v>0</v>
      </c>
    </row>
    <row r="1598" spans="1:25" x14ac:dyDescent="0.25">
      <c r="A1598" s="7">
        <v>1588</v>
      </c>
      <c r="B1598" s="8" t="s">
        <v>14956</v>
      </c>
      <c r="C1598" s="78" t="s">
        <v>54</v>
      </c>
      <c r="D1598" s="78">
        <v>0</v>
      </c>
      <c r="E1598" s="107" t="s">
        <v>12032</v>
      </c>
      <c r="F1598" s="108">
        <v>42387</v>
      </c>
      <c r="G1598" s="107" t="s">
        <v>246</v>
      </c>
      <c r="H1598" s="107" t="s">
        <v>350</v>
      </c>
      <c r="I1598" s="107" t="s">
        <v>232</v>
      </c>
      <c r="J1598" s="107" t="s">
        <v>233</v>
      </c>
      <c r="K1598" s="107" t="s">
        <v>11789</v>
      </c>
      <c r="L1598" s="107" t="s">
        <v>12033</v>
      </c>
      <c r="M1598" s="107" t="s">
        <v>287</v>
      </c>
      <c r="N1598" s="107" t="s">
        <v>1021</v>
      </c>
      <c r="O1598" s="107" t="s">
        <v>244</v>
      </c>
      <c r="P1598" s="109">
        <v>50000000</v>
      </c>
      <c r="Q1598" s="109">
        <v>50000000</v>
      </c>
      <c r="R1598" s="109">
        <v>57839708</v>
      </c>
      <c r="S1598" s="107" t="s">
        <v>236</v>
      </c>
      <c r="T1598" s="105">
        <v>1</v>
      </c>
      <c r="U1598" s="107">
        <v>0</v>
      </c>
      <c r="V1598" s="107">
        <v>0</v>
      </c>
      <c r="W1598" s="107">
        <v>0</v>
      </c>
      <c r="X1598" s="78">
        <v>0</v>
      </c>
      <c r="Y1598" s="78">
        <v>0</v>
      </c>
    </row>
    <row r="1599" spans="1:25" x14ac:dyDescent="0.25">
      <c r="A1599" s="7">
        <v>1589</v>
      </c>
      <c r="B1599" s="8" t="s">
        <v>14957</v>
      </c>
      <c r="C1599" s="78" t="s">
        <v>54</v>
      </c>
      <c r="D1599" s="78">
        <v>0</v>
      </c>
      <c r="E1599" s="107" t="s">
        <v>12034</v>
      </c>
      <c r="F1599" s="108">
        <v>42387</v>
      </c>
      <c r="G1599" s="107" t="s">
        <v>246</v>
      </c>
      <c r="H1599" s="107" t="s">
        <v>350</v>
      </c>
      <c r="I1599" s="107" t="s">
        <v>232</v>
      </c>
      <c r="J1599" s="107" t="s">
        <v>233</v>
      </c>
      <c r="K1599" s="107" t="s">
        <v>11789</v>
      </c>
      <c r="L1599" s="107" t="s">
        <v>12035</v>
      </c>
      <c r="M1599" s="107" t="s">
        <v>287</v>
      </c>
      <c r="N1599" s="107" t="s">
        <v>1021</v>
      </c>
      <c r="O1599" s="107" t="s">
        <v>244</v>
      </c>
      <c r="P1599" s="109">
        <v>5000000</v>
      </c>
      <c r="Q1599" s="109">
        <v>5000000</v>
      </c>
      <c r="R1599" s="109">
        <v>5783971</v>
      </c>
      <c r="S1599" s="107" t="s">
        <v>236</v>
      </c>
      <c r="T1599" s="105">
        <v>1</v>
      </c>
      <c r="U1599" s="107">
        <v>0</v>
      </c>
      <c r="V1599" s="107">
        <v>0</v>
      </c>
      <c r="W1599" s="107">
        <v>0</v>
      </c>
      <c r="X1599" s="78">
        <v>0</v>
      </c>
      <c r="Y1599" s="78">
        <v>0</v>
      </c>
    </row>
    <row r="1600" spans="1:25" x14ac:dyDescent="0.25">
      <c r="A1600" s="7">
        <v>1590</v>
      </c>
      <c r="B1600" s="8" t="s">
        <v>14958</v>
      </c>
      <c r="C1600" s="78" t="s">
        <v>54</v>
      </c>
      <c r="D1600" s="78">
        <v>0</v>
      </c>
      <c r="E1600" s="107" t="s">
        <v>12036</v>
      </c>
      <c r="F1600" s="108">
        <v>42387</v>
      </c>
      <c r="G1600" s="107" t="s">
        <v>246</v>
      </c>
      <c r="H1600" s="107" t="s">
        <v>350</v>
      </c>
      <c r="I1600" s="107" t="s">
        <v>232</v>
      </c>
      <c r="J1600" s="107" t="s">
        <v>233</v>
      </c>
      <c r="K1600" s="107" t="s">
        <v>11789</v>
      </c>
      <c r="L1600" s="107" t="s">
        <v>12037</v>
      </c>
      <c r="M1600" s="107" t="s">
        <v>287</v>
      </c>
      <c r="N1600" s="107" t="s">
        <v>1021</v>
      </c>
      <c r="O1600" s="107" t="s">
        <v>250</v>
      </c>
      <c r="P1600" s="109">
        <v>100000000</v>
      </c>
      <c r="Q1600" s="109">
        <v>100000000</v>
      </c>
      <c r="R1600" s="109">
        <v>115679416</v>
      </c>
      <c r="S1600" s="107" t="s">
        <v>236</v>
      </c>
      <c r="T1600" s="105">
        <v>1</v>
      </c>
      <c r="U1600" s="107">
        <v>0</v>
      </c>
      <c r="V1600" s="107">
        <v>0</v>
      </c>
      <c r="W1600" s="107">
        <v>0</v>
      </c>
      <c r="X1600" s="78">
        <v>0</v>
      </c>
      <c r="Y1600" s="78">
        <v>0</v>
      </c>
    </row>
    <row r="1601" spans="1:25" x14ac:dyDescent="0.25">
      <c r="A1601" s="7">
        <v>1591</v>
      </c>
      <c r="B1601" s="8" t="s">
        <v>14959</v>
      </c>
      <c r="C1601" s="78" t="s">
        <v>54</v>
      </c>
      <c r="D1601" s="78">
        <v>0</v>
      </c>
      <c r="E1601" s="107" t="s">
        <v>12038</v>
      </c>
      <c r="F1601" s="108">
        <v>42387</v>
      </c>
      <c r="G1601" s="107" t="s">
        <v>246</v>
      </c>
      <c r="H1601" s="107" t="s">
        <v>350</v>
      </c>
      <c r="I1601" s="107" t="s">
        <v>232</v>
      </c>
      <c r="J1601" s="107" t="s">
        <v>233</v>
      </c>
      <c r="K1601" s="107" t="s">
        <v>11789</v>
      </c>
      <c r="L1601" s="107" t="s">
        <v>11984</v>
      </c>
      <c r="M1601" s="107" t="s">
        <v>287</v>
      </c>
      <c r="N1601" s="107" t="s">
        <v>1021</v>
      </c>
      <c r="O1601" s="107" t="s">
        <v>255</v>
      </c>
      <c r="P1601" s="109">
        <v>50000000</v>
      </c>
      <c r="Q1601" s="109">
        <v>50000000</v>
      </c>
      <c r="R1601" s="109">
        <v>57839708</v>
      </c>
      <c r="S1601" s="107" t="s">
        <v>236</v>
      </c>
      <c r="T1601" s="105">
        <v>1</v>
      </c>
      <c r="U1601" s="107">
        <v>0</v>
      </c>
      <c r="V1601" s="107">
        <v>0</v>
      </c>
      <c r="W1601" s="107">
        <v>0</v>
      </c>
      <c r="X1601" s="78">
        <v>0</v>
      </c>
      <c r="Y1601" s="78">
        <v>0</v>
      </c>
    </row>
    <row r="1602" spans="1:25" x14ac:dyDescent="0.25">
      <c r="A1602" s="7">
        <v>1592</v>
      </c>
      <c r="B1602" s="8" t="s">
        <v>14960</v>
      </c>
      <c r="C1602" s="78" t="s">
        <v>54</v>
      </c>
      <c r="D1602" s="78">
        <v>0</v>
      </c>
      <c r="E1602" s="107" t="s">
        <v>12039</v>
      </c>
      <c r="F1602" s="108">
        <v>42387</v>
      </c>
      <c r="G1602" s="107" t="s">
        <v>246</v>
      </c>
      <c r="H1602" s="107" t="s">
        <v>350</v>
      </c>
      <c r="I1602" s="107" t="s">
        <v>232</v>
      </c>
      <c r="J1602" s="107" t="s">
        <v>233</v>
      </c>
      <c r="K1602" s="107" t="s">
        <v>11789</v>
      </c>
      <c r="L1602" s="107" t="s">
        <v>12040</v>
      </c>
      <c r="M1602" s="107" t="s">
        <v>287</v>
      </c>
      <c r="N1602" s="107" t="s">
        <v>1021</v>
      </c>
      <c r="O1602" s="107" t="s">
        <v>244</v>
      </c>
      <c r="P1602" s="109">
        <v>50000000</v>
      </c>
      <c r="Q1602" s="109">
        <v>50000000</v>
      </c>
      <c r="R1602" s="109">
        <v>57839708</v>
      </c>
      <c r="S1602" s="107" t="s">
        <v>236</v>
      </c>
      <c r="T1602" s="105">
        <v>1</v>
      </c>
      <c r="U1602" s="107">
        <v>0</v>
      </c>
      <c r="V1602" s="107">
        <v>0</v>
      </c>
      <c r="W1602" s="107">
        <v>0</v>
      </c>
      <c r="X1602" s="78">
        <v>0</v>
      </c>
      <c r="Y1602" s="78">
        <v>0</v>
      </c>
    </row>
    <row r="1603" spans="1:25" x14ac:dyDescent="0.25">
      <c r="A1603" s="7">
        <v>1593</v>
      </c>
      <c r="B1603" s="8" t="s">
        <v>14961</v>
      </c>
      <c r="C1603" s="78" t="s">
        <v>54</v>
      </c>
      <c r="D1603" s="78">
        <v>0</v>
      </c>
      <c r="E1603" s="107" t="s">
        <v>12041</v>
      </c>
      <c r="F1603" s="108">
        <v>42387</v>
      </c>
      <c r="G1603" s="107" t="s">
        <v>246</v>
      </c>
      <c r="H1603" s="107" t="s">
        <v>350</v>
      </c>
      <c r="I1603" s="107" t="s">
        <v>232</v>
      </c>
      <c r="J1603" s="107" t="s">
        <v>233</v>
      </c>
      <c r="K1603" s="107" t="s">
        <v>11789</v>
      </c>
      <c r="L1603" s="107" t="s">
        <v>12042</v>
      </c>
      <c r="M1603" s="107" t="s">
        <v>287</v>
      </c>
      <c r="N1603" s="107" t="s">
        <v>1021</v>
      </c>
      <c r="O1603" s="107" t="s">
        <v>244</v>
      </c>
      <c r="P1603" s="109">
        <v>50000000</v>
      </c>
      <c r="Q1603" s="109">
        <v>50000000</v>
      </c>
      <c r="R1603" s="109">
        <v>0</v>
      </c>
      <c r="S1603" s="107" t="s">
        <v>236</v>
      </c>
      <c r="T1603" s="105">
        <v>1</v>
      </c>
      <c r="U1603" s="107">
        <v>0</v>
      </c>
      <c r="V1603" s="107">
        <v>0</v>
      </c>
      <c r="W1603" s="107">
        <v>0</v>
      </c>
      <c r="X1603" s="78">
        <v>0</v>
      </c>
      <c r="Y1603" s="78">
        <v>0</v>
      </c>
    </row>
    <row r="1604" spans="1:25" x14ac:dyDescent="0.25">
      <c r="A1604" s="7">
        <v>1594</v>
      </c>
      <c r="B1604" s="8" t="s">
        <v>14962</v>
      </c>
      <c r="C1604" s="78" t="s">
        <v>54</v>
      </c>
      <c r="D1604" s="78">
        <v>0</v>
      </c>
      <c r="E1604" s="107" t="s">
        <v>12043</v>
      </c>
      <c r="F1604" s="108">
        <v>42387</v>
      </c>
      <c r="G1604" s="107" t="s">
        <v>246</v>
      </c>
      <c r="H1604" s="107" t="s">
        <v>350</v>
      </c>
      <c r="I1604" s="107" t="s">
        <v>232</v>
      </c>
      <c r="J1604" s="107" t="s">
        <v>233</v>
      </c>
      <c r="K1604" s="107" t="s">
        <v>11789</v>
      </c>
      <c r="L1604" s="107" t="s">
        <v>12044</v>
      </c>
      <c r="M1604" s="107" t="s">
        <v>287</v>
      </c>
      <c r="N1604" s="107" t="s">
        <v>1021</v>
      </c>
      <c r="O1604" s="107" t="s">
        <v>244</v>
      </c>
      <c r="P1604" s="109">
        <v>5000000</v>
      </c>
      <c r="Q1604" s="109">
        <v>5000000</v>
      </c>
      <c r="R1604" s="109">
        <v>5783971</v>
      </c>
      <c r="S1604" s="107" t="s">
        <v>236</v>
      </c>
      <c r="T1604" s="105">
        <v>1</v>
      </c>
      <c r="U1604" s="107">
        <v>0</v>
      </c>
      <c r="V1604" s="107">
        <v>0</v>
      </c>
      <c r="W1604" s="107">
        <v>0</v>
      </c>
      <c r="X1604" s="78">
        <v>0</v>
      </c>
      <c r="Y1604" s="78">
        <v>0</v>
      </c>
    </row>
    <row r="1605" spans="1:25" x14ac:dyDescent="0.25">
      <c r="A1605" s="7">
        <v>1595</v>
      </c>
      <c r="B1605" s="8" t="s">
        <v>14963</v>
      </c>
      <c r="C1605" s="78" t="s">
        <v>54</v>
      </c>
      <c r="D1605" s="78">
        <v>0</v>
      </c>
      <c r="E1605" s="107" t="s">
        <v>12045</v>
      </c>
      <c r="F1605" s="108">
        <v>42387</v>
      </c>
      <c r="G1605" s="107" t="s">
        <v>246</v>
      </c>
      <c r="H1605" s="107" t="s">
        <v>350</v>
      </c>
      <c r="I1605" s="107" t="s">
        <v>232</v>
      </c>
      <c r="J1605" s="107" t="s">
        <v>233</v>
      </c>
      <c r="K1605" s="107" t="s">
        <v>11789</v>
      </c>
      <c r="L1605" s="107" t="s">
        <v>12046</v>
      </c>
      <c r="M1605" s="107" t="s">
        <v>287</v>
      </c>
      <c r="N1605" s="107" t="s">
        <v>1021</v>
      </c>
      <c r="O1605" s="107" t="s">
        <v>244</v>
      </c>
      <c r="P1605" s="109">
        <v>90000000</v>
      </c>
      <c r="Q1605" s="109">
        <v>90000000</v>
      </c>
      <c r="R1605" s="109">
        <v>104111475</v>
      </c>
      <c r="S1605" s="107" t="s">
        <v>236</v>
      </c>
      <c r="T1605" s="105">
        <v>1</v>
      </c>
      <c r="U1605" s="107">
        <v>0</v>
      </c>
      <c r="V1605" s="107">
        <v>0</v>
      </c>
      <c r="W1605" s="107">
        <v>0</v>
      </c>
      <c r="X1605" s="78">
        <v>0</v>
      </c>
      <c r="Y1605" s="78">
        <v>0</v>
      </c>
    </row>
    <row r="1606" spans="1:25" x14ac:dyDescent="0.25">
      <c r="A1606" s="7">
        <v>1596</v>
      </c>
      <c r="B1606" s="8" t="s">
        <v>14964</v>
      </c>
      <c r="C1606" s="78" t="s">
        <v>54</v>
      </c>
      <c r="D1606" s="78">
        <v>0</v>
      </c>
      <c r="E1606" s="107" t="s">
        <v>12047</v>
      </c>
      <c r="F1606" s="108">
        <v>42327</v>
      </c>
      <c r="G1606" s="107" t="s">
        <v>246</v>
      </c>
      <c r="H1606" s="107" t="s">
        <v>350</v>
      </c>
      <c r="I1606" s="107" t="s">
        <v>232</v>
      </c>
      <c r="J1606" s="107" t="s">
        <v>233</v>
      </c>
      <c r="K1606" s="107" t="s">
        <v>11789</v>
      </c>
      <c r="L1606" s="107" t="s">
        <v>12048</v>
      </c>
      <c r="M1606" s="107" t="s">
        <v>287</v>
      </c>
      <c r="N1606" s="107" t="s">
        <v>1021</v>
      </c>
      <c r="O1606" s="107" t="s">
        <v>244</v>
      </c>
      <c r="P1606" s="109">
        <v>90000000</v>
      </c>
      <c r="Q1606" s="109">
        <v>90000000</v>
      </c>
      <c r="R1606" s="109">
        <v>106404322</v>
      </c>
      <c r="S1606" s="107" t="s">
        <v>236</v>
      </c>
      <c r="T1606" s="105">
        <v>1</v>
      </c>
      <c r="U1606" s="107">
        <v>0</v>
      </c>
      <c r="V1606" s="107">
        <v>0</v>
      </c>
      <c r="W1606" s="107">
        <v>0</v>
      </c>
      <c r="X1606" s="78">
        <v>0</v>
      </c>
      <c r="Y1606" s="78">
        <v>0</v>
      </c>
    </row>
    <row r="1607" spans="1:25" x14ac:dyDescent="0.25">
      <c r="A1607" s="7">
        <v>1597</v>
      </c>
      <c r="B1607" s="8" t="s">
        <v>14965</v>
      </c>
      <c r="C1607" s="78" t="s">
        <v>54</v>
      </c>
      <c r="D1607" s="78">
        <v>0</v>
      </c>
      <c r="E1607" s="107" t="s">
        <v>12049</v>
      </c>
      <c r="F1607" s="108">
        <v>42025</v>
      </c>
      <c r="G1607" s="107" t="s">
        <v>246</v>
      </c>
      <c r="H1607" s="107" t="s">
        <v>350</v>
      </c>
      <c r="I1607" s="107" t="s">
        <v>232</v>
      </c>
      <c r="J1607" s="107" t="s">
        <v>233</v>
      </c>
      <c r="K1607" s="107" t="s">
        <v>11789</v>
      </c>
      <c r="L1607" s="107" t="s">
        <v>12050</v>
      </c>
      <c r="M1607" s="107" t="s">
        <v>287</v>
      </c>
      <c r="N1607" s="107" t="s">
        <v>1021</v>
      </c>
      <c r="O1607" s="107" t="s">
        <v>255</v>
      </c>
      <c r="P1607" s="109">
        <v>90000000</v>
      </c>
      <c r="Q1607" s="109">
        <v>90000000</v>
      </c>
      <c r="R1607" s="109">
        <v>111857230</v>
      </c>
      <c r="S1607" s="107" t="s">
        <v>236</v>
      </c>
      <c r="T1607" s="105">
        <v>1</v>
      </c>
      <c r="U1607" s="107">
        <v>0</v>
      </c>
      <c r="V1607" s="107">
        <v>0</v>
      </c>
      <c r="W1607" s="107">
        <v>0</v>
      </c>
      <c r="X1607" s="78">
        <v>0</v>
      </c>
      <c r="Y1607" s="78">
        <v>0</v>
      </c>
    </row>
    <row r="1608" spans="1:25" x14ac:dyDescent="0.25">
      <c r="A1608" s="7">
        <v>1598</v>
      </c>
      <c r="B1608" s="8" t="s">
        <v>14966</v>
      </c>
      <c r="C1608" s="78" t="s">
        <v>54</v>
      </c>
      <c r="D1608" s="78">
        <v>0</v>
      </c>
      <c r="E1608" s="107" t="s">
        <v>12051</v>
      </c>
      <c r="F1608" s="108">
        <v>42387</v>
      </c>
      <c r="G1608" s="107" t="s">
        <v>246</v>
      </c>
      <c r="H1608" s="107" t="s">
        <v>350</v>
      </c>
      <c r="I1608" s="107" t="s">
        <v>232</v>
      </c>
      <c r="J1608" s="107" t="s">
        <v>233</v>
      </c>
      <c r="K1608" s="107" t="s">
        <v>11789</v>
      </c>
      <c r="L1608" s="107" t="s">
        <v>11920</v>
      </c>
      <c r="M1608" s="107" t="s">
        <v>287</v>
      </c>
      <c r="N1608" s="107" t="s">
        <v>1021</v>
      </c>
      <c r="O1608" s="107" t="s">
        <v>244</v>
      </c>
      <c r="P1608" s="109">
        <v>5000000</v>
      </c>
      <c r="Q1608" s="109">
        <v>5000000</v>
      </c>
      <c r="R1608" s="109">
        <v>0</v>
      </c>
      <c r="S1608" s="107" t="s">
        <v>236</v>
      </c>
      <c r="T1608" s="105">
        <v>1</v>
      </c>
      <c r="U1608" s="107">
        <v>0</v>
      </c>
      <c r="V1608" s="107">
        <v>0</v>
      </c>
      <c r="W1608" s="107">
        <v>0</v>
      </c>
      <c r="X1608" s="78">
        <v>0</v>
      </c>
      <c r="Y1608" s="78">
        <v>0</v>
      </c>
    </row>
    <row r="1609" spans="1:25" x14ac:dyDescent="0.25">
      <c r="A1609" s="7">
        <v>1599</v>
      </c>
      <c r="B1609" s="8" t="s">
        <v>14967</v>
      </c>
      <c r="C1609" s="78" t="s">
        <v>54</v>
      </c>
      <c r="D1609" s="78">
        <v>0</v>
      </c>
      <c r="E1609" s="107" t="s">
        <v>12052</v>
      </c>
      <c r="F1609" s="108">
        <v>42387</v>
      </c>
      <c r="G1609" s="107" t="s">
        <v>246</v>
      </c>
      <c r="H1609" s="107" t="s">
        <v>350</v>
      </c>
      <c r="I1609" s="107" t="s">
        <v>232</v>
      </c>
      <c r="J1609" s="107" t="s">
        <v>233</v>
      </c>
      <c r="K1609" s="107" t="s">
        <v>11789</v>
      </c>
      <c r="L1609" s="107" t="s">
        <v>12007</v>
      </c>
      <c r="M1609" s="107" t="s">
        <v>287</v>
      </c>
      <c r="N1609" s="107" t="s">
        <v>1021</v>
      </c>
      <c r="O1609" s="107" t="s">
        <v>244</v>
      </c>
      <c r="P1609" s="109">
        <v>90000000</v>
      </c>
      <c r="Q1609" s="109">
        <v>90000000</v>
      </c>
      <c r="R1609" s="109">
        <v>104111475</v>
      </c>
      <c r="S1609" s="107" t="s">
        <v>236</v>
      </c>
      <c r="T1609" s="105">
        <v>1</v>
      </c>
      <c r="U1609" s="107">
        <v>0</v>
      </c>
      <c r="V1609" s="107">
        <v>0</v>
      </c>
      <c r="W1609" s="107">
        <v>0</v>
      </c>
      <c r="X1609" s="78">
        <v>0</v>
      </c>
      <c r="Y1609" s="78">
        <v>0</v>
      </c>
    </row>
    <row r="1610" spans="1:25" x14ac:dyDescent="0.25">
      <c r="A1610" s="7">
        <v>1600</v>
      </c>
      <c r="B1610" s="8" t="s">
        <v>14968</v>
      </c>
      <c r="C1610" s="78" t="s">
        <v>54</v>
      </c>
      <c r="D1610" s="78">
        <v>0</v>
      </c>
      <c r="E1610" s="107" t="s">
        <v>12053</v>
      </c>
      <c r="F1610" s="108">
        <v>42236</v>
      </c>
      <c r="G1610" s="107" t="s">
        <v>9052</v>
      </c>
      <c r="H1610" s="107" t="s">
        <v>364</v>
      </c>
      <c r="I1610" s="107" t="s">
        <v>232</v>
      </c>
      <c r="J1610" s="107" t="s">
        <v>233</v>
      </c>
      <c r="K1610" s="107" t="s">
        <v>11789</v>
      </c>
      <c r="L1610" s="107" t="s">
        <v>12054</v>
      </c>
      <c r="M1610" s="107" t="s">
        <v>287</v>
      </c>
      <c r="N1610" s="107" t="s">
        <v>1010</v>
      </c>
      <c r="O1610" s="107" t="s">
        <v>244</v>
      </c>
      <c r="P1610" s="109">
        <v>1096035000</v>
      </c>
      <c r="Q1610" s="109">
        <v>1096035000</v>
      </c>
      <c r="R1610" s="109">
        <v>391589975</v>
      </c>
      <c r="S1610" s="107" t="s">
        <v>236</v>
      </c>
      <c r="T1610" s="105">
        <v>1</v>
      </c>
      <c r="U1610" s="107">
        <v>0</v>
      </c>
      <c r="V1610" s="107">
        <v>0</v>
      </c>
      <c r="W1610" s="107">
        <v>0</v>
      </c>
      <c r="X1610" s="78">
        <v>0</v>
      </c>
      <c r="Y1610" s="78">
        <v>0</v>
      </c>
    </row>
    <row r="1611" spans="1:25" x14ac:dyDescent="0.25">
      <c r="A1611" s="7">
        <v>1601</v>
      </c>
      <c r="B1611" s="8" t="s">
        <v>14969</v>
      </c>
      <c r="C1611" s="78" t="s">
        <v>54</v>
      </c>
      <c r="D1611" s="78">
        <v>0</v>
      </c>
      <c r="E1611" s="107" t="s">
        <v>12055</v>
      </c>
      <c r="F1611" s="108">
        <v>42314</v>
      </c>
      <c r="G1611" s="107" t="s">
        <v>246</v>
      </c>
      <c r="H1611" s="107" t="s">
        <v>350</v>
      </c>
      <c r="I1611" s="107" t="s">
        <v>232</v>
      </c>
      <c r="J1611" s="107" t="s">
        <v>233</v>
      </c>
      <c r="K1611" s="107" t="s">
        <v>11789</v>
      </c>
      <c r="L1611" s="107" t="s">
        <v>12056</v>
      </c>
      <c r="M1611" s="107" t="s">
        <v>287</v>
      </c>
      <c r="N1611" s="107" t="s">
        <v>1021</v>
      </c>
      <c r="O1611" s="107" t="s">
        <v>255</v>
      </c>
      <c r="P1611" s="109">
        <v>50000000</v>
      </c>
      <c r="Q1611" s="109">
        <v>50000000</v>
      </c>
      <c r="R1611" s="109">
        <v>59148982</v>
      </c>
      <c r="S1611" s="107" t="s">
        <v>236</v>
      </c>
      <c r="T1611" s="105">
        <v>1</v>
      </c>
      <c r="U1611" s="107">
        <v>0</v>
      </c>
      <c r="V1611" s="107">
        <v>0</v>
      </c>
      <c r="W1611" s="107">
        <v>0</v>
      </c>
      <c r="X1611" s="78">
        <v>0</v>
      </c>
      <c r="Y1611" s="78">
        <v>0</v>
      </c>
    </row>
    <row r="1612" spans="1:25" x14ac:dyDescent="0.25">
      <c r="A1612" s="7">
        <v>1602</v>
      </c>
      <c r="B1612" s="8" t="s">
        <v>14970</v>
      </c>
      <c r="C1612" s="78" t="s">
        <v>54</v>
      </c>
      <c r="D1612" s="78">
        <v>0</v>
      </c>
      <c r="E1612" s="107" t="s">
        <v>12057</v>
      </c>
      <c r="F1612" s="108">
        <v>42314</v>
      </c>
      <c r="G1612" s="107" t="s">
        <v>246</v>
      </c>
      <c r="H1612" s="107" t="s">
        <v>350</v>
      </c>
      <c r="I1612" s="107" t="s">
        <v>232</v>
      </c>
      <c r="J1612" s="107" t="s">
        <v>233</v>
      </c>
      <c r="K1612" s="107" t="s">
        <v>11789</v>
      </c>
      <c r="L1612" s="107" t="s">
        <v>12058</v>
      </c>
      <c r="M1612" s="107" t="s">
        <v>287</v>
      </c>
      <c r="N1612" s="107" t="s">
        <v>1021</v>
      </c>
      <c r="O1612" s="107" t="s">
        <v>226</v>
      </c>
      <c r="P1612" s="109">
        <v>50000000</v>
      </c>
      <c r="Q1612" s="109">
        <v>50000000</v>
      </c>
      <c r="R1612" s="109">
        <v>59148982</v>
      </c>
      <c r="S1612" s="107" t="s">
        <v>236</v>
      </c>
      <c r="T1612" s="105">
        <v>1</v>
      </c>
      <c r="U1612" s="107">
        <v>0</v>
      </c>
      <c r="V1612" s="107">
        <v>0</v>
      </c>
      <c r="W1612" s="107">
        <v>0</v>
      </c>
      <c r="X1612" s="78">
        <v>0</v>
      </c>
      <c r="Y1612" s="78">
        <v>0</v>
      </c>
    </row>
    <row r="1613" spans="1:25" x14ac:dyDescent="0.25">
      <c r="A1613" s="7">
        <v>1603</v>
      </c>
      <c r="B1613" s="8" t="s">
        <v>14971</v>
      </c>
      <c r="C1613" s="78" t="s">
        <v>54</v>
      </c>
      <c r="D1613" s="78">
        <v>0</v>
      </c>
      <c r="E1613" s="107" t="s">
        <v>12059</v>
      </c>
      <c r="F1613" s="108">
        <v>42314</v>
      </c>
      <c r="G1613" s="107" t="s">
        <v>246</v>
      </c>
      <c r="H1613" s="107" t="s">
        <v>350</v>
      </c>
      <c r="I1613" s="107" t="s">
        <v>232</v>
      </c>
      <c r="J1613" s="107" t="s">
        <v>233</v>
      </c>
      <c r="K1613" s="107" t="s">
        <v>11789</v>
      </c>
      <c r="L1613" s="107" t="s">
        <v>12060</v>
      </c>
      <c r="M1613" s="107" t="s">
        <v>287</v>
      </c>
      <c r="N1613" s="107" t="s">
        <v>1021</v>
      </c>
      <c r="O1613" s="107" t="s">
        <v>255</v>
      </c>
      <c r="P1613" s="109">
        <v>50000000</v>
      </c>
      <c r="Q1613" s="109">
        <v>50000000</v>
      </c>
      <c r="R1613" s="109">
        <v>0</v>
      </c>
      <c r="S1613" s="107" t="s">
        <v>236</v>
      </c>
      <c r="T1613" s="105">
        <v>1</v>
      </c>
      <c r="U1613" s="107">
        <v>0</v>
      </c>
      <c r="V1613" s="107">
        <v>0</v>
      </c>
      <c r="W1613" s="107">
        <v>0</v>
      </c>
      <c r="X1613" s="78">
        <v>0</v>
      </c>
      <c r="Y1613" s="78">
        <v>0</v>
      </c>
    </row>
    <row r="1614" spans="1:25" x14ac:dyDescent="0.25">
      <c r="A1614" s="7">
        <v>1604</v>
      </c>
      <c r="B1614" s="8" t="s">
        <v>14972</v>
      </c>
      <c r="C1614" s="78" t="s">
        <v>54</v>
      </c>
      <c r="D1614" s="78">
        <v>0</v>
      </c>
      <c r="E1614" s="107" t="s">
        <v>12061</v>
      </c>
      <c r="F1614" s="108">
        <v>42314</v>
      </c>
      <c r="G1614" s="107" t="s">
        <v>246</v>
      </c>
      <c r="H1614" s="107" t="s">
        <v>350</v>
      </c>
      <c r="I1614" s="107" t="s">
        <v>232</v>
      </c>
      <c r="J1614" s="107" t="s">
        <v>233</v>
      </c>
      <c r="K1614" s="107" t="s">
        <v>11789</v>
      </c>
      <c r="L1614" s="107" t="s">
        <v>12062</v>
      </c>
      <c r="M1614" s="107" t="s">
        <v>287</v>
      </c>
      <c r="N1614" s="107" t="s">
        <v>1021</v>
      </c>
      <c r="O1614" s="107" t="s">
        <v>255</v>
      </c>
      <c r="P1614" s="109">
        <v>90000000</v>
      </c>
      <c r="Q1614" s="109">
        <v>90000000</v>
      </c>
      <c r="R1614" s="109">
        <v>106468167</v>
      </c>
      <c r="S1614" s="107" t="s">
        <v>236</v>
      </c>
      <c r="T1614" s="105">
        <v>1</v>
      </c>
      <c r="U1614" s="107">
        <v>0</v>
      </c>
      <c r="V1614" s="107">
        <v>0</v>
      </c>
      <c r="W1614" s="107">
        <v>0</v>
      </c>
      <c r="X1614" s="78">
        <v>0</v>
      </c>
      <c r="Y1614" s="78">
        <v>0</v>
      </c>
    </row>
    <row r="1615" spans="1:25" x14ac:dyDescent="0.25">
      <c r="A1615" s="7">
        <v>1605</v>
      </c>
      <c r="B1615" s="8" t="s">
        <v>14973</v>
      </c>
      <c r="C1615" s="78" t="s">
        <v>54</v>
      </c>
      <c r="D1615" s="78">
        <v>0</v>
      </c>
      <c r="E1615" s="107" t="s">
        <v>12063</v>
      </c>
      <c r="F1615" s="108">
        <v>42314</v>
      </c>
      <c r="G1615" s="107" t="s">
        <v>246</v>
      </c>
      <c r="H1615" s="107" t="s">
        <v>350</v>
      </c>
      <c r="I1615" s="107" t="s">
        <v>232</v>
      </c>
      <c r="J1615" s="107" t="s">
        <v>233</v>
      </c>
      <c r="K1615" s="107" t="s">
        <v>11789</v>
      </c>
      <c r="L1615" s="107" t="s">
        <v>12003</v>
      </c>
      <c r="M1615" s="107" t="s">
        <v>287</v>
      </c>
      <c r="N1615" s="107" t="s">
        <v>1021</v>
      </c>
      <c r="O1615" s="107" t="s">
        <v>255</v>
      </c>
      <c r="P1615" s="109">
        <v>50000000</v>
      </c>
      <c r="Q1615" s="109">
        <v>50000000</v>
      </c>
      <c r="R1615" s="109">
        <v>59148982</v>
      </c>
      <c r="S1615" s="107" t="s">
        <v>236</v>
      </c>
      <c r="T1615" s="105">
        <v>1</v>
      </c>
      <c r="U1615" s="107">
        <v>0</v>
      </c>
      <c r="V1615" s="107">
        <v>0</v>
      </c>
      <c r="W1615" s="107">
        <v>0</v>
      </c>
      <c r="X1615" s="78">
        <v>0</v>
      </c>
      <c r="Y1615" s="78">
        <v>0</v>
      </c>
    </row>
    <row r="1616" spans="1:25" x14ac:dyDescent="0.25">
      <c r="A1616" s="7">
        <v>1606</v>
      </c>
      <c r="B1616" s="8" t="s">
        <v>14974</v>
      </c>
      <c r="C1616" s="78" t="s">
        <v>54</v>
      </c>
      <c r="D1616" s="78">
        <v>0</v>
      </c>
      <c r="E1616" s="107" t="s">
        <v>12064</v>
      </c>
      <c r="F1616" s="108">
        <v>41789</v>
      </c>
      <c r="G1616" s="107" t="s">
        <v>9052</v>
      </c>
      <c r="H1616" s="107" t="s">
        <v>346</v>
      </c>
      <c r="I1616" s="107" t="s">
        <v>232</v>
      </c>
      <c r="J1616" s="107" t="s">
        <v>233</v>
      </c>
      <c r="K1616" s="107" t="s">
        <v>11789</v>
      </c>
      <c r="L1616" s="107" t="s">
        <v>12065</v>
      </c>
      <c r="M1616" s="107" t="s">
        <v>287</v>
      </c>
      <c r="N1616" s="107" t="s">
        <v>1010</v>
      </c>
      <c r="O1616" s="107" t="s">
        <v>250</v>
      </c>
      <c r="P1616" s="109">
        <v>0</v>
      </c>
      <c r="Q1616" s="109">
        <v>0</v>
      </c>
      <c r="R1616" s="109">
        <v>0</v>
      </c>
      <c r="S1616" s="107" t="s">
        <v>236</v>
      </c>
      <c r="T1616" s="105">
        <v>1</v>
      </c>
      <c r="U1616" s="107">
        <v>0</v>
      </c>
      <c r="V1616" s="107">
        <v>0</v>
      </c>
      <c r="W1616" s="107">
        <v>0</v>
      </c>
      <c r="X1616" s="78">
        <v>0</v>
      </c>
      <c r="Y1616" s="78">
        <v>0</v>
      </c>
    </row>
    <row r="1617" spans="1:25" x14ac:dyDescent="0.25">
      <c r="A1617" s="7">
        <v>1607</v>
      </c>
      <c r="B1617" s="8" t="s">
        <v>14975</v>
      </c>
      <c r="C1617" s="78" t="s">
        <v>54</v>
      </c>
      <c r="D1617" s="78">
        <v>0</v>
      </c>
      <c r="E1617" s="107" t="s">
        <v>12066</v>
      </c>
      <c r="F1617" s="108">
        <v>42402</v>
      </c>
      <c r="G1617" s="107" t="s">
        <v>246</v>
      </c>
      <c r="H1617" s="107" t="s">
        <v>350</v>
      </c>
      <c r="I1617" s="107" t="s">
        <v>232</v>
      </c>
      <c r="J1617" s="107" t="s">
        <v>233</v>
      </c>
      <c r="K1617" s="107" t="s">
        <v>11789</v>
      </c>
      <c r="L1617" s="107" t="s">
        <v>12067</v>
      </c>
      <c r="M1617" s="107" t="s">
        <v>287</v>
      </c>
      <c r="N1617" s="107" t="s">
        <v>1021</v>
      </c>
      <c r="O1617" s="107" t="s">
        <v>255</v>
      </c>
      <c r="P1617" s="109">
        <v>90000000</v>
      </c>
      <c r="Q1617" s="109">
        <v>90000000</v>
      </c>
      <c r="R1617" s="109">
        <v>41089982</v>
      </c>
      <c r="S1617" s="107" t="s">
        <v>236</v>
      </c>
      <c r="T1617" s="105">
        <v>1</v>
      </c>
      <c r="U1617" s="107">
        <v>0</v>
      </c>
      <c r="V1617" s="107">
        <v>0</v>
      </c>
      <c r="W1617" s="107">
        <v>0</v>
      </c>
      <c r="X1617" s="78">
        <v>0</v>
      </c>
      <c r="Y1617" s="78">
        <v>0</v>
      </c>
    </row>
    <row r="1618" spans="1:25" x14ac:dyDescent="0.25">
      <c r="A1618" s="7">
        <v>1608</v>
      </c>
      <c r="B1618" s="8" t="s">
        <v>14976</v>
      </c>
      <c r="C1618" s="78" t="s">
        <v>54</v>
      </c>
      <c r="D1618" s="78">
        <v>0</v>
      </c>
      <c r="E1618" s="107" t="s">
        <v>12068</v>
      </c>
      <c r="F1618" s="108">
        <v>42403</v>
      </c>
      <c r="G1618" s="107" t="s">
        <v>246</v>
      </c>
      <c r="H1618" s="107" t="s">
        <v>350</v>
      </c>
      <c r="I1618" s="107" t="s">
        <v>232</v>
      </c>
      <c r="J1618" s="107" t="s">
        <v>233</v>
      </c>
      <c r="K1618" s="107" t="s">
        <v>11789</v>
      </c>
      <c r="L1618" s="107" t="s">
        <v>12069</v>
      </c>
      <c r="M1618" s="107" t="s">
        <v>287</v>
      </c>
      <c r="N1618" s="107" t="s">
        <v>1021</v>
      </c>
      <c r="O1618" s="107" t="s">
        <v>244</v>
      </c>
      <c r="P1618" s="109">
        <v>90000000</v>
      </c>
      <c r="Q1618" s="109">
        <v>90000000</v>
      </c>
      <c r="R1618" s="109">
        <v>41088086</v>
      </c>
      <c r="S1618" s="107" t="s">
        <v>236</v>
      </c>
      <c r="T1618" s="105">
        <v>1</v>
      </c>
      <c r="U1618" s="107">
        <v>0</v>
      </c>
      <c r="V1618" s="107">
        <v>0</v>
      </c>
      <c r="W1618" s="107">
        <v>0</v>
      </c>
      <c r="X1618" s="78">
        <v>0</v>
      </c>
      <c r="Y1618" s="78">
        <v>0</v>
      </c>
    </row>
    <row r="1619" spans="1:25" x14ac:dyDescent="0.25">
      <c r="A1619" s="7">
        <v>1609</v>
      </c>
      <c r="B1619" s="8" t="s">
        <v>14977</v>
      </c>
      <c r="C1619" s="78" t="s">
        <v>54</v>
      </c>
      <c r="D1619" s="78">
        <v>0</v>
      </c>
      <c r="E1619" s="107" t="s">
        <v>12070</v>
      </c>
      <c r="F1619" s="108">
        <v>42416</v>
      </c>
      <c r="G1619" s="107" t="s">
        <v>246</v>
      </c>
      <c r="H1619" s="107" t="s">
        <v>350</v>
      </c>
      <c r="I1619" s="107" t="s">
        <v>232</v>
      </c>
      <c r="J1619" s="107" t="s">
        <v>233</v>
      </c>
      <c r="K1619" s="107" t="s">
        <v>11789</v>
      </c>
      <c r="L1619" s="107" t="s">
        <v>12071</v>
      </c>
      <c r="M1619" s="107" t="s">
        <v>287</v>
      </c>
      <c r="N1619" s="107" t="s">
        <v>1021</v>
      </c>
      <c r="O1619" s="107" t="s">
        <v>244</v>
      </c>
      <c r="P1619" s="109">
        <v>50000000</v>
      </c>
      <c r="Q1619" s="109">
        <v>50000000</v>
      </c>
      <c r="R1619" s="109">
        <v>22813026</v>
      </c>
      <c r="S1619" s="107" t="s">
        <v>236</v>
      </c>
      <c r="T1619" s="105">
        <v>1</v>
      </c>
      <c r="U1619" s="107">
        <v>0</v>
      </c>
      <c r="V1619" s="107">
        <v>0</v>
      </c>
      <c r="W1619" s="107">
        <v>0</v>
      </c>
      <c r="X1619" s="78">
        <v>0</v>
      </c>
      <c r="Y1619" s="78">
        <v>0</v>
      </c>
    </row>
    <row r="1620" spans="1:25" x14ac:dyDescent="0.25">
      <c r="A1620" s="7">
        <v>1610</v>
      </c>
      <c r="B1620" s="8" t="s">
        <v>14978</v>
      </c>
      <c r="C1620" s="78" t="s">
        <v>54</v>
      </c>
      <c r="D1620" s="78">
        <v>0</v>
      </c>
      <c r="E1620" s="107" t="s">
        <v>12072</v>
      </c>
      <c r="F1620" s="108">
        <v>42416</v>
      </c>
      <c r="G1620" s="107" t="s">
        <v>246</v>
      </c>
      <c r="H1620" s="107" t="s">
        <v>350</v>
      </c>
      <c r="I1620" s="107" t="s">
        <v>232</v>
      </c>
      <c r="J1620" s="107" t="s">
        <v>233</v>
      </c>
      <c r="K1620" s="107" t="s">
        <v>11789</v>
      </c>
      <c r="L1620" s="107" t="s">
        <v>12073</v>
      </c>
      <c r="M1620" s="107" t="s">
        <v>287</v>
      </c>
      <c r="N1620" s="107" t="s">
        <v>1021</v>
      </c>
      <c r="O1620" s="107" t="s">
        <v>244</v>
      </c>
      <c r="P1620" s="109">
        <v>50000000</v>
      </c>
      <c r="Q1620" s="109">
        <v>50000000</v>
      </c>
      <c r="R1620" s="109">
        <v>0</v>
      </c>
      <c r="S1620" s="107" t="s">
        <v>236</v>
      </c>
      <c r="T1620" s="105">
        <v>1</v>
      </c>
      <c r="U1620" s="107">
        <v>0</v>
      </c>
      <c r="V1620" s="107">
        <v>0</v>
      </c>
      <c r="W1620" s="107">
        <v>0</v>
      </c>
      <c r="X1620" s="78">
        <v>0</v>
      </c>
      <c r="Y1620" s="78">
        <v>0</v>
      </c>
    </row>
    <row r="1621" spans="1:25" x14ac:dyDescent="0.25">
      <c r="A1621" s="7">
        <v>1611</v>
      </c>
      <c r="B1621" s="8" t="s">
        <v>14979</v>
      </c>
      <c r="C1621" s="78" t="s">
        <v>54</v>
      </c>
      <c r="D1621" s="78">
        <v>0</v>
      </c>
      <c r="E1621" s="107" t="s">
        <v>12074</v>
      </c>
      <c r="F1621" s="108">
        <v>42402</v>
      </c>
      <c r="G1621" s="107" t="s">
        <v>246</v>
      </c>
      <c r="H1621" s="107" t="s">
        <v>350</v>
      </c>
      <c r="I1621" s="107" t="s">
        <v>232</v>
      </c>
      <c r="J1621" s="107" t="s">
        <v>233</v>
      </c>
      <c r="K1621" s="107" t="s">
        <v>11789</v>
      </c>
      <c r="L1621" s="107" t="s">
        <v>11973</v>
      </c>
      <c r="M1621" s="107" t="s">
        <v>287</v>
      </c>
      <c r="N1621" s="107" t="s">
        <v>1021</v>
      </c>
      <c r="O1621" s="107" t="s">
        <v>255</v>
      </c>
      <c r="P1621" s="109">
        <v>90000000</v>
      </c>
      <c r="Q1621" s="109">
        <v>90000000</v>
      </c>
      <c r="R1621" s="109">
        <v>41089982</v>
      </c>
      <c r="S1621" s="107" t="s">
        <v>236</v>
      </c>
      <c r="T1621" s="105">
        <v>1</v>
      </c>
      <c r="U1621" s="107">
        <v>0</v>
      </c>
      <c r="V1621" s="107">
        <v>0</v>
      </c>
      <c r="W1621" s="107">
        <v>0</v>
      </c>
      <c r="X1621" s="78">
        <v>0</v>
      </c>
      <c r="Y1621" s="78">
        <v>0</v>
      </c>
    </row>
    <row r="1622" spans="1:25" x14ac:dyDescent="0.25">
      <c r="A1622" s="7">
        <v>1612</v>
      </c>
      <c r="B1622" s="8" t="s">
        <v>14980</v>
      </c>
      <c r="C1622" s="78" t="s">
        <v>54</v>
      </c>
      <c r="D1622" s="78">
        <v>0</v>
      </c>
      <c r="E1622" s="107" t="s">
        <v>12075</v>
      </c>
      <c r="F1622" s="108">
        <v>42415</v>
      </c>
      <c r="G1622" s="107" t="s">
        <v>246</v>
      </c>
      <c r="H1622" s="107" t="s">
        <v>350</v>
      </c>
      <c r="I1622" s="107" t="s">
        <v>232</v>
      </c>
      <c r="J1622" s="107" t="s">
        <v>233</v>
      </c>
      <c r="K1622" s="107" t="s">
        <v>11789</v>
      </c>
      <c r="L1622" s="107" t="s">
        <v>12076</v>
      </c>
      <c r="M1622" s="107" t="s">
        <v>287</v>
      </c>
      <c r="N1622" s="107" t="s">
        <v>1021</v>
      </c>
      <c r="O1622" s="107" t="s">
        <v>244</v>
      </c>
      <c r="P1622" s="109">
        <v>50000000</v>
      </c>
      <c r="Q1622" s="109">
        <v>50000000</v>
      </c>
      <c r="R1622" s="109">
        <v>22814078</v>
      </c>
      <c r="S1622" s="107" t="s">
        <v>236</v>
      </c>
      <c r="T1622" s="105">
        <v>1</v>
      </c>
      <c r="U1622" s="107">
        <v>0</v>
      </c>
      <c r="V1622" s="107">
        <v>0</v>
      </c>
      <c r="W1622" s="107">
        <v>0</v>
      </c>
      <c r="X1622" s="78">
        <v>0</v>
      </c>
      <c r="Y1622" s="78">
        <v>0</v>
      </c>
    </row>
    <row r="1623" spans="1:25" x14ac:dyDescent="0.25">
      <c r="A1623" s="7">
        <v>1613</v>
      </c>
      <c r="B1623" s="8" t="s">
        <v>14981</v>
      </c>
      <c r="C1623" s="78" t="s">
        <v>54</v>
      </c>
      <c r="D1623" s="78">
        <v>0</v>
      </c>
      <c r="E1623" s="107" t="s">
        <v>12077</v>
      </c>
      <c r="F1623" s="108">
        <v>42403</v>
      </c>
      <c r="G1623" s="107" t="s">
        <v>246</v>
      </c>
      <c r="H1623" s="107" t="s">
        <v>350</v>
      </c>
      <c r="I1623" s="107" t="s">
        <v>232</v>
      </c>
      <c r="J1623" s="107" t="s">
        <v>233</v>
      </c>
      <c r="K1623" s="107" t="s">
        <v>11789</v>
      </c>
      <c r="L1623" s="107" t="s">
        <v>12078</v>
      </c>
      <c r="M1623" s="107" t="s">
        <v>287</v>
      </c>
      <c r="N1623" s="107" t="s">
        <v>1021</v>
      </c>
      <c r="O1623" s="107" t="s">
        <v>244</v>
      </c>
      <c r="P1623" s="109">
        <v>50000000</v>
      </c>
      <c r="Q1623" s="109">
        <v>50000000</v>
      </c>
      <c r="R1623" s="109">
        <v>22826714</v>
      </c>
      <c r="S1623" s="107" t="s">
        <v>236</v>
      </c>
      <c r="T1623" s="105">
        <v>1</v>
      </c>
      <c r="U1623" s="107">
        <v>0</v>
      </c>
      <c r="V1623" s="107">
        <v>0</v>
      </c>
      <c r="W1623" s="107">
        <v>0</v>
      </c>
      <c r="X1623" s="78">
        <v>0</v>
      </c>
      <c r="Y1623" s="78">
        <v>0</v>
      </c>
    </row>
    <row r="1624" spans="1:25" x14ac:dyDescent="0.25">
      <c r="A1624" s="7">
        <v>1614</v>
      </c>
      <c r="B1624" s="8" t="s">
        <v>14982</v>
      </c>
      <c r="C1624" s="78" t="s">
        <v>54</v>
      </c>
      <c r="D1624" s="78">
        <v>0</v>
      </c>
      <c r="E1624" s="107" t="s">
        <v>12079</v>
      </c>
      <c r="F1624" s="108">
        <v>42403</v>
      </c>
      <c r="G1624" s="107" t="s">
        <v>246</v>
      </c>
      <c r="H1624" s="107" t="s">
        <v>350</v>
      </c>
      <c r="I1624" s="107" t="s">
        <v>232</v>
      </c>
      <c r="J1624" s="107" t="s">
        <v>233</v>
      </c>
      <c r="K1624" s="107" t="s">
        <v>11789</v>
      </c>
      <c r="L1624" s="107" t="s">
        <v>12080</v>
      </c>
      <c r="M1624" s="107" t="s">
        <v>287</v>
      </c>
      <c r="N1624" s="107" t="s">
        <v>1021</v>
      </c>
      <c r="O1624" s="107" t="s">
        <v>244</v>
      </c>
      <c r="P1624" s="109">
        <v>50000000</v>
      </c>
      <c r="Q1624" s="109">
        <v>50000000</v>
      </c>
      <c r="R1624" s="109">
        <v>22826714</v>
      </c>
      <c r="S1624" s="107" t="s">
        <v>236</v>
      </c>
      <c r="T1624" s="105">
        <v>1</v>
      </c>
      <c r="U1624" s="107">
        <v>0</v>
      </c>
      <c r="V1624" s="107">
        <v>0</v>
      </c>
      <c r="W1624" s="107">
        <v>0</v>
      </c>
      <c r="X1624" s="78">
        <v>0</v>
      </c>
      <c r="Y1624" s="78">
        <v>0</v>
      </c>
    </row>
    <row r="1625" spans="1:25" x14ac:dyDescent="0.25">
      <c r="A1625" s="7">
        <v>1615</v>
      </c>
      <c r="B1625" s="8" t="s">
        <v>14983</v>
      </c>
      <c r="C1625" s="78" t="s">
        <v>54</v>
      </c>
      <c r="D1625" s="78">
        <v>0</v>
      </c>
      <c r="E1625" s="107" t="s">
        <v>12081</v>
      </c>
      <c r="F1625" s="108">
        <v>42415</v>
      </c>
      <c r="G1625" s="107" t="s">
        <v>246</v>
      </c>
      <c r="H1625" s="107" t="s">
        <v>350</v>
      </c>
      <c r="I1625" s="107" t="s">
        <v>232</v>
      </c>
      <c r="J1625" s="107" t="s">
        <v>233</v>
      </c>
      <c r="K1625" s="107" t="s">
        <v>11789</v>
      </c>
      <c r="L1625" s="107" t="s">
        <v>12082</v>
      </c>
      <c r="M1625" s="107" t="s">
        <v>287</v>
      </c>
      <c r="N1625" s="107" t="s">
        <v>1021</v>
      </c>
      <c r="O1625" s="107" t="s">
        <v>244</v>
      </c>
      <c r="P1625" s="109">
        <v>50000000</v>
      </c>
      <c r="Q1625" s="109">
        <v>50000000</v>
      </c>
      <c r="R1625" s="109">
        <v>22814078</v>
      </c>
      <c r="S1625" s="107" t="s">
        <v>236</v>
      </c>
      <c r="T1625" s="105">
        <v>1</v>
      </c>
      <c r="U1625" s="107">
        <v>0</v>
      </c>
      <c r="V1625" s="107">
        <v>0</v>
      </c>
      <c r="W1625" s="107">
        <v>0</v>
      </c>
      <c r="X1625" s="78">
        <v>0</v>
      </c>
      <c r="Y1625" s="78">
        <v>0</v>
      </c>
    </row>
    <row r="1626" spans="1:25" x14ac:dyDescent="0.25">
      <c r="A1626" s="7">
        <v>1616</v>
      </c>
      <c r="B1626" s="8" t="s">
        <v>14984</v>
      </c>
      <c r="C1626" s="78" t="s">
        <v>54</v>
      </c>
      <c r="D1626" s="78">
        <v>0</v>
      </c>
      <c r="E1626" s="107" t="s">
        <v>12083</v>
      </c>
      <c r="F1626" s="108">
        <v>42415</v>
      </c>
      <c r="G1626" s="107" t="s">
        <v>246</v>
      </c>
      <c r="H1626" s="107" t="s">
        <v>350</v>
      </c>
      <c r="I1626" s="107" t="s">
        <v>232</v>
      </c>
      <c r="J1626" s="107" t="s">
        <v>233</v>
      </c>
      <c r="K1626" s="107" t="s">
        <v>11789</v>
      </c>
      <c r="L1626" s="107" t="s">
        <v>12084</v>
      </c>
      <c r="M1626" s="107" t="s">
        <v>287</v>
      </c>
      <c r="N1626" s="107" t="s">
        <v>1021</v>
      </c>
      <c r="O1626" s="107" t="s">
        <v>244</v>
      </c>
      <c r="P1626" s="109">
        <v>50000000</v>
      </c>
      <c r="Q1626" s="109">
        <v>50000000</v>
      </c>
      <c r="R1626" s="109">
        <v>22814078</v>
      </c>
      <c r="S1626" s="107" t="s">
        <v>236</v>
      </c>
      <c r="T1626" s="105">
        <v>1</v>
      </c>
      <c r="U1626" s="107">
        <v>0</v>
      </c>
      <c r="V1626" s="107">
        <v>0</v>
      </c>
      <c r="W1626" s="107">
        <v>0</v>
      </c>
      <c r="X1626" s="78">
        <v>0</v>
      </c>
      <c r="Y1626" s="78">
        <v>0</v>
      </c>
    </row>
    <row r="1627" spans="1:25" x14ac:dyDescent="0.25">
      <c r="A1627" s="7">
        <v>1617</v>
      </c>
      <c r="B1627" s="8" t="s">
        <v>14985</v>
      </c>
      <c r="C1627" s="78" t="s">
        <v>54</v>
      </c>
      <c r="D1627" s="78">
        <v>0</v>
      </c>
      <c r="E1627" s="107" t="s">
        <v>12085</v>
      </c>
      <c r="F1627" s="108">
        <v>42402</v>
      </c>
      <c r="G1627" s="107" t="s">
        <v>246</v>
      </c>
      <c r="H1627" s="107" t="s">
        <v>350</v>
      </c>
      <c r="I1627" s="107" t="s">
        <v>232</v>
      </c>
      <c r="J1627" s="107" t="s">
        <v>233</v>
      </c>
      <c r="K1627" s="107" t="s">
        <v>11789</v>
      </c>
      <c r="L1627" s="107" t="s">
        <v>12086</v>
      </c>
      <c r="M1627" s="107" t="s">
        <v>287</v>
      </c>
      <c r="N1627" s="107" t="s">
        <v>1021</v>
      </c>
      <c r="O1627" s="107" t="s">
        <v>244</v>
      </c>
      <c r="P1627" s="109">
        <v>50000000</v>
      </c>
      <c r="Q1627" s="109">
        <v>50000000</v>
      </c>
      <c r="R1627" s="109">
        <v>22827767</v>
      </c>
      <c r="S1627" s="107" t="s">
        <v>236</v>
      </c>
      <c r="T1627" s="105">
        <v>1</v>
      </c>
      <c r="U1627" s="107">
        <v>0</v>
      </c>
      <c r="V1627" s="107">
        <v>0</v>
      </c>
      <c r="W1627" s="107">
        <v>0</v>
      </c>
      <c r="X1627" s="78">
        <v>0</v>
      </c>
      <c r="Y1627" s="78">
        <v>0</v>
      </c>
    </row>
    <row r="1628" spans="1:25" x14ac:dyDescent="0.25">
      <c r="A1628" s="7">
        <v>1618</v>
      </c>
      <c r="B1628" s="8" t="s">
        <v>14986</v>
      </c>
      <c r="C1628" s="78" t="s">
        <v>54</v>
      </c>
      <c r="D1628" s="78">
        <v>0</v>
      </c>
      <c r="E1628" s="107" t="s">
        <v>12087</v>
      </c>
      <c r="F1628" s="108">
        <v>42415</v>
      </c>
      <c r="G1628" s="107" t="s">
        <v>246</v>
      </c>
      <c r="H1628" s="107" t="s">
        <v>350</v>
      </c>
      <c r="I1628" s="107" t="s">
        <v>232</v>
      </c>
      <c r="J1628" s="107" t="s">
        <v>233</v>
      </c>
      <c r="K1628" s="107" t="s">
        <v>11789</v>
      </c>
      <c r="L1628" s="107" t="s">
        <v>12088</v>
      </c>
      <c r="M1628" s="107" t="s">
        <v>287</v>
      </c>
      <c r="N1628" s="107" t="s">
        <v>1021</v>
      </c>
      <c r="O1628" s="107" t="s">
        <v>244</v>
      </c>
      <c r="P1628" s="109">
        <v>50000000</v>
      </c>
      <c r="Q1628" s="109">
        <v>50000000</v>
      </c>
      <c r="R1628" s="109">
        <v>22814078</v>
      </c>
      <c r="S1628" s="107" t="s">
        <v>236</v>
      </c>
      <c r="T1628" s="105">
        <v>1</v>
      </c>
      <c r="U1628" s="107">
        <v>0</v>
      </c>
      <c r="V1628" s="107">
        <v>0</v>
      </c>
      <c r="W1628" s="107">
        <v>0</v>
      </c>
      <c r="X1628" s="78">
        <v>0</v>
      </c>
      <c r="Y1628" s="78">
        <v>0</v>
      </c>
    </row>
    <row r="1629" spans="1:25" x14ac:dyDescent="0.25">
      <c r="A1629" s="7">
        <v>1619</v>
      </c>
      <c r="B1629" s="8" t="s">
        <v>14987</v>
      </c>
      <c r="C1629" s="78" t="s">
        <v>54</v>
      </c>
      <c r="D1629" s="78">
        <v>0</v>
      </c>
      <c r="E1629" s="107" t="s">
        <v>12089</v>
      </c>
      <c r="F1629" s="108">
        <v>42415</v>
      </c>
      <c r="G1629" s="107" t="s">
        <v>246</v>
      </c>
      <c r="H1629" s="107" t="s">
        <v>350</v>
      </c>
      <c r="I1629" s="107" t="s">
        <v>232</v>
      </c>
      <c r="J1629" s="107" t="s">
        <v>233</v>
      </c>
      <c r="K1629" s="107" t="s">
        <v>11789</v>
      </c>
      <c r="L1629" s="107" t="s">
        <v>12090</v>
      </c>
      <c r="M1629" s="107" t="s">
        <v>287</v>
      </c>
      <c r="N1629" s="107" t="s">
        <v>1021</v>
      </c>
      <c r="O1629" s="107" t="s">
        <v>244</v>
      </c>
      <c r="P1629" s="109">
        <v>50000000</v>
      </c>
      <c r="Q1629" s="109">
        <v>50000000</v>
      </c>
      <c r="R1629" s="109">
        <v>22814078</v>
      </c>
      <c r="S1629" s="107" t="s">
        <v>236</v>
      </c>
      <c r="T1629" s="105">
        <v>1</v>
      </c>
      <c r="U1629" s="107">
        <v>0</v>
      </c>
      <c r="V1629" s="107">
        <v>0</v>
      </c>
      <c r="W1629" s="107">
        <v>0</v>
      </c>
      <c r="X1629" s="78">
        <v>0</v>
      </c>
      <c r="Y1629" s="78">
        <v>0</v>
      </c>
    </row>
    <row r="1630" spans="1:25" x14ac:dyDescent="0.25">
      <c r="A1630" s="7">
        <v>1620</v>
      </c>
      <c r="B1630" s="8" t="s">
        <v>14988</v>
      </c>
      <c r="C1630" s="78" t="s">
        <v>54</v>
      </c>
      <c r="D1630" s="78">
        <v>0</v>
      </c>
      <c r="E1630" s="107" t="s">
        <v>12091</v>
      </c>
      <c r="F1630" s="108">
        <v>42415</v>
      </c>
      <c r="G1630" s="107" t="s">
        <v>246</v>
      </c>
      <c r="H1630" s="107" t="s">
        <v>350</v>
      </c>
      <c r="I1630" s="107" t="s">
        <v>232</v>
      </c>
      <c r="J1630" s="107" t="s">
        <v>233</v>
      </c>
      <c r="K1630" s="107" t="s">
        <v>11789</v>
      </c>
      <c r="L1630" s="107" t="s">
        <v>12092</v>
      </c>
      <c r="M1630" s="107" t="s">
        <v>287</v>
      </c>
      <c r="N1630" s="107" t="s">
        <v>1021</v>
      </c>
      <c r="O1630" s="107" t="s">
        <v>244</v>
      </c>
      <c r="P1630" s="109">
        <v>50000000</v>
      </c>
      <c r="Q1630" s="109">
        <v>50000000</v>
      </c>
      <c r="R1630" s="109">
        <v>0</v>
      </c>
      <c r="S1630" s="107" t="s">
        <v>236</v>
      </c>
      <c r="T1630" s="105">
        <v>1</v>
      </c>
      <c r="U1630" s="107">
        <v>0</v>
      </c>
      <c r="V1630" s="107">
        <v>0</v>
      </c>
      <c r="W1630" s="107">
        <v>0</v>
      </c>
      <c r="X1630" s="78">
        <v>0</v>
      </c>
      <c r="Y1630" s="78">
        <v>0</v>
      </c>
    </row>
    <row r="1631" spans="1:25" x14ac:dyDescent="0.25">
      <c r="A1631" s="7">
        <v>1621</v>
      </c>
      <c r="B1631" s="8" t="s">
        <v>14989</v>
      </c>
      <c r="C1631" s="78" t="s">
        <v>54</v>
      </c>
      <c r="D1631" s="78">
        <v>0</v>
      </c>
      <c r="E1631" s="107" t="s">
        <v>12093</v>
      </c>
      <c r="F1631" s="108">
        <v>42402</v>
      </c>
      <c r="G1631" s="107" t="s">
        <v>246</v>
      </c>
      <c r="H1631" s="107" t="s">
        <v>350</v>
      </c>
      <c r="I1631" s="107" t="s">
        <v>232</v>
      </c>
      <c r="J1631" s="107" t="s">
        <v>233</v>
      </c>
      <c r="K1631" s="107" t="s">
        <v>11789</v>
      </c>
      <c r="L1631" s="107" t="s">
        <v>12040</v>
      </c>
      <c r="M1631" s="107" t="s">
        <v>287</v>
      </c>
      <c r="N1631" s="107" t="s">
        <v>1021</v>
      </c>
      <c r="O1631" s="107" t="s">
        <v>244</v>
      </c>
      <c r="P1631" s="109">
        <v>50000000</v>
      </c>
      <c r="Q1631" s="109">
        <v>50000000</v>
      </c>
      <c r="R1631" s="109">
        <v>22827767</v>
      </c>
      <c r="S1631" s="107" t="s">
        <v>236</v>
      </c>
      <c r="T1631" s="105">
        <v>1</v>
      </c>
      <c r="U1631" s="107">
        <v>0</v>
      </c>
      <c r="V1631" s="107">
        <v>0</v>
      </c>
      <c r="W1631" s="107">
        <v>0</v>
      </c>
      <c r="X1631" s="78">
        <v>0</v>
      </c>
      <c r="Y1631" s="78">
        <v>0</v>
      </c>
    </row>
    <row r="1632" spans="1:25" x14ac:dyDescent="0.25">
      <c r="A1632" s="7">
        <v>1622</v>
      </c>
      <c r="B1632" s="8" t="s">
        <v>14990</v>
      </c>
      <c r="C1632" s="78" t="s">
        <v>54</v>
      </c>
      <c r="D1632" s="78">
        <v>0</v>
      </c>
      <c r="E1632" s="107" t="s">
        <v>12094</v>
      </c>
      <c r="F1632" s="108">
        <v>42415</v>
      </c>
      <c r="G1632" s="107" t="s">
        <v>246</v>
      </c>
      <c r="H1632" s="107" t="s">
        <v>350</v>
      </c>
      <c r="I1632" s="107" t="s">
        <v>232</v>
      </c>
      <c r="J1632" s="107" t="s">
        <v>233</v>
      </c>
      <c r="K1632" s="107" t="s">
        <v>11789</v>
      </c>
      <c r="L1632" s="107" t="s">
        <v>12095</v>
      </c>
      <c r="M1632" s="107" t="s">
        <v>287</v>
      </c>
      <c r="N1632" s="107" t="s">
        <v>1021</v>
      </c>
      <c r="O1632" s="107" t="s">
        <v>244</v>
      </c>
      <c r="P1632" s="109">
        <v>50000000</v>
      </c>
      <c r="Q1632" s="109">
        <v>50000000</v>
      </c>
      <c r="R1632" s="109">
        <v>22814078</v>
      </c>
      <c r="S1632" s="107" t="s">
        <v>236</v>
      </c>
      <c r="T1632" s="105">
        <v>1</v>
      </c>
      <c r="U1632" s="107">
        <v>0</v>
      </c>
      <c r="V1632" s="107">
        <v>0</v>
      </c>
      <c r="W1632" s="107">
        <v>0</v>
      </c>
      <c r="X1632" s="78">
        <v>0</v>
      </c>
      <c r="Y1632" s="78">
        <v>0</v>
      </c>
    </row>
    <row r="1633" spans="1:25" x14ac:dyDescent="0.25">
      <c r="A1633" s="7">
        <v>1623</v>
      </c>
      <c r="B1633" s="8" t="s">
        <v>14991</v>
      </c>
      <c r="C1633" s="78" t="s">
        <v>54</v>
      </c>
      <c r="D1633" s="78">
        <v>0</v>
      </c>
      <c r="E1633" s="107" t="s">
        <v>12096</v>
      </c>
      <c r="F1633" s="108">
        <v>42402</v>
      </c>
      <c r="G1633" s="107" t="s">
        <v>246</v>
      </c>
      <c r="H1633" s="107" t="s">
        <v>350</v>
      </c>
      <c r="I1633" s="107" t="s">
        <v>232</v>
      </c>
      <c r="J1633" s="107" t="s">
        <v>233</v>
      </c>
      <c r="K1633" s="107" t="s">
        <v>11789</v>
      </c>
      <c r="L1633" s="107" t="s">
        <v>12097</v>
      </c>
      <c r="M1633" s="107" t="s">
        <v>287</v>
      </c>
      <c r="N1633" s="107" t="s">
        <v>1021</v>
      </c>
      <c r="O1633" s="107" t="s">
        <v>244</v>
      </c>
      <c r="P1633" s="109">
        <v>50000000</v>
      </c>
      <c r="Q1633" s="109">
        <v>50000000</v>
      </c>
      <c r="R1633" s="109">
        <v>0</v>
      </c>
      <c r="S1633" s="107" t="s">
        <v>236</v>
      </c>
      <c r="T1633" s="105">
        <v>1</v>
      </c>
      <c r="U1633" s="107">
        <v>0</v>
      </c>
      <c r="V1633" s="107">
        <v>0</v>
      </c>
      <c r="W1633" s="107">
        <v>0</v>
      </c>
      <c r="X1633" s="78">
        <v>0</v>
      </c>
      <c r="Y1633" s="78">
        <v>0</v>
      </c>
    </row>
    <row r="1634" spans="1:25" x14ac:dyDescent="0.25">
      <c r="A1634" s="7">
        <v>1624</v>
      </c>
      <c r="B1634" s="8" t="s">
        <v>14992</v>
      </c>
      <c r="C1634" s="78" t="s">
        <v>54</v>
      </c>
      <c r="D1634" s="78">
        <v>0</v>
      </c>
      <c r="E1634" s="107" t="s">
        <v>12098</v>
      </c>
      <c r="F1634" s="108">
        <v>42415</v>
      </c>
      <c r="G1634" s="107" t="s">
        <v>246</v>
      </c>
      <c r="H1634" s="107" t="s">
        <v>350</v>
      </c>
      <c r="I1634" s="107" t="s">
        <v>232</v>
      </c>
      <c r="J1634" s="107" t="s">
        <v>233</v>
      </c>
      <c r="K1634" s="107" t="s">
        <v>11789</v>
      </c>
      <c r="L1634" s="107" t="s">
        <v>12099</v>
      </c>
      <c r="M1634" s="107" t="s">
        <v>287</v>
      </c>
      <c r="N1634" s="107" t="s">
        <v>1021</v>
      </c>
      <c r="O1634" s="107" t="s">
        <v>244</v>
      </c>
      <c r="P1634" s="109">
        <v>50000000</v>
      </c>
      <c r="Q1634" s="109">
        <v>50000000</v>
      </c>
      <c r="R1634" s="109">
        <v>0</v>
      </c>
      <c r="S1634" s="107" t="s">
        <v>236</v>
      </c>
      <c r="T1634" s="105">
        <v>1</v>
      </c>
      <c r="U1634" s="107">
        <v>0</v>
      </c>
      <c r="V1634" s="107">
        <v>0</v>
      </c>
      <c r="W1634" s="107">
        <v>0</v>
      </c>
      <c r="X1634" s="78">
        <v>0</v>
      </c>
      <c r="Y1634" s="78">
        <v>0</v>
      </c>
    </row>
    <row r="1635" spans="1:25" x14ac:dyDescent="0.25">
      <c r="A1635" s="7">
        <v>1625</v>
      </c>
      <c r="B1635" s="8" t="s">
        <v>14993</v>
      </c>
      <c r="C1635" s="78" t="s">
        <v>54</v>
      </c>
      <c r="D1635" s="78">
        <v>0</v>
      </c>
      <c r="E1635" s="107" t="s">
        <v>12100</v>
      </c>
      <c r="F1635" s="108">
        <v>42402</v>
      </c>
      <c r="G1635" s="107" t="s">
        <v>246</v>
      </c>
      <c r="H1635" s="107" t="s">
        <v>350</v>
      </c>
      <c r="I1635" s="107" t="s">
        <v>232</v>
      </c>
      <c r="J1635" s="107" t="s">
        <v>233</v>
      </c>
      <c r="K1635" s="107" t="s">
        <v>11789</v>
      </c>
      <c r="L1635" s="107" t="s">
        <v>11814</v>
      </c>
      <c r="M1635" s="107" t="s">
        <v>287</v>
      </c>
      <c r="N1635" s="107" t="s">
        <v>1021</v>
      </c>
      <c r="O1635" s="107" t="s">
        <v>244</v>
      </c>
      <c r="P1635" s="109">
        <v>50000000</v>
      </c>
      <c r="Q1635" s="109">
        <v>50000000</v>
      </c>
      <c r="R1635" s="109">
        <v>22827767</v>
      </c>
      <c r="S1635" s="107" t="s">
        <v>236</v>
      </c>
      <c r="T1635" s="105">
        <v>1</v>
      </c>
      <c r="U1635" s="107">
        <v>0</v>
      </c>
      <c r="V1635" s="107">
        <v>0</v>
      </c>
      <c r="W1635" s="107">
        <v>0</v>
      </c>
      <c r="X1635" s="78">
        <v>0</v>
      </c>
      <c r="Y1635" s="78">
        <v>0</v>
      </c>
    </row>
    <row r="1636" spans="1:25" x14ac:dyDescent="0.25">
      <c r="A1636" s="7">
        <v>1626</v>
      </c>
      <c r="B1636" s="8" t="s">
        <v>14994</v>
      </c>
      <c r="C1636" s="78" t="s">
        <v>54</v>
      </c>
      <c r="D1636" s="78">
        <v>0</v>
      </c>
      <c r="E1636" s="107" t="s">
        <v>12101</v>
      </c>
      <c r="F1636" s="108">
        <v>42402</v>
      </c>
      <c r="G1636" s="107" t="s">
        <v>246</v>
      </c>
      <c r="H1636" s="107" t="s">
        <v>350</v>
      </c>
      <c r="I1636" s="107" t="s">
        <v>232</v>
      </c>
      <c r="J1636" s="107" t="s">
        <v>233</v>
      </c>
      <c r="K1636" s="107" t="s">
        <v>11789</v>
      </c>
      <c r="L1636" s="107" t="s">
        <v>12102</v>
      </c>
      <c r="M1636" s="107" t="s">
        <v>287</v>
      </c>
      <c r="N1636" s="107" t="s">
        <v>1021</v>
      </c>
      <c r="O1636" s="107" t="s">
        <v>244</v>
      </c>
      <c r="P1636" s="109">
        <v>90000000</v>
      </c>
      <c r="Q1636" s="109">
        <v>90000000</v>
      </c>
      <c r="R1636" s="109">
        <v>41089982</v>
      </c>
      <c r="S1636" s="107" t="s">
        <v>236</v>
      </c>
      <c r="T1636" s="105">
        <v>1</v>
      </c>
      <c r="U1636" s="107">
        <v>0</v>
      </c>
      <c r="V1636" s="107">
        <v>0</v>
      </c>
      <c r="W1636" s="107">
        <v>0</v>
      </c>
      <c r="X1636" s="78">
        <v>0</v>
      </c>
      <c r="Y1636" s="78">
        <v>0</v>
      </c>
    </row>
    <row r="1637" spans="1:25" x14ac:dyDescent="0.25">
      <c r="A1637" s="7">
        <v>1627</v>
      </c>
      <c r="B1637" s="8" t="s">
        <v>14995</v>
      </c>
      <c r="C1637" s="78" t="s">
        <v>54</v>
      </c>
      <c r="D1637" s="78">
        <v>0</v>
      </c>
      <c r="E1637" s="107" t="s">
        <v>12103</v>
      </c>
      <c r="F1637" s="108">
        <v>42404</v>
      </c>
      <c r="G1637" s="107" t="s">
        <v>246</v>
      </c>
      <c r="H1637" s="107" t="s">
        <v>350</v>
      </c>
      <c r="I1637" s="107" t="s">
        <v>232</v>
      </c>
      <c r="J1637" s="107" t="s">
        <v>233</v>
      </c>
      <c r="K1637" s="107" t="s">
        <v>11789</v>
      </c>
      <c r="L1637" s="107" t="s">
        <v>12016</v>
      </c>
      <c r="M1637" s="107" t="s">
        <v>287</v>
      </c>
      <c r="N1637" s="107" t="s">
        <v>1021</v>
      </c>
      <c r="O1637" s="107" t="s">
        <v>244</v>
      </c>
      <c r="P1637" s="109">
        <v>50000000</v>
      </c>
      <c r="Q1637" s="109">
        <v>50000000</v>
      </c>
      <c r="R1637" s="109">
        <v>22825661</v>
      </c>
      <c r="S1637" s="107" t="s">
        <v>236</v>
      </c>
      <c r="T1637" s="105">
        <v>1</v>
      </c>
      <c r="U1637" s="107">
        <v>0</v>
      </c>
      <c r="V1637" s="107">
        <v>0</v>
      </c>
      <c r="W1637" s="107">
        <v>0</v>
      </c>
      <c r="X1637" s="78">
        <v>0</v>
      </c>
      <c r="Y1637" s="78">
        <v>0</v>
      </c>
    </row>
    <row r="1638" spans="1:25" x14ac:dyDescent="0.25">
      <c r="A1638" s="7">
        <v>1628</v>
      </c>
      <c r="B1638" s="8" t="s">
        <v>14996</v>
      </c>
      <c r="C1638" s="78" t="s">
        <v>54</v>
      </c>
      <c r="D1638" s="78">
        <v>0</v>
      </c>
      <c r="E1638" s="107" t="s">
        <v>12104</v>
      </c>
      <c r="F1638" s="108">
        <v>42403</v>
      </c>
      <c r="G1638" s="107" t="s">
        <v>246</v>
      </c>
      <c r="H1638" s="107" t="s">
        <v>350</v>
      </c>
      <c r="I1638" s="107" t="s">
        <v>232</v>
      </c>
      <c r="J1638" s="107" t="s">
        <v>233</v>
      </c>
      <c r="K1638" s="107" t="s">
        <v>11789</v>
      </c>
      <c r="L1638" s="107" t="s">
        <v>12105</v>
      </c>
      <c r="M1638" s="107" t="s">
        <v>287</v>
      </c>
      <c r="N1638" s="107" t="s">
        <v>1021</v>
      </c>
      <c r="O1638" s="107" t="s">
        <v>255</v>
      </c>
      <c r="P1638" s="109">
        <v>50000000</v>
      </c>
      <c r="Q1638" s="109">
        <v>50000000</v>
      </c>
      <c r="R1638" s="109">
        <v>22826714</v>
      </c>
      <c r="S1638" s="107" t="s">
        <v>236</v>
      </c>
      <c r="T1638" s="105">
        <v>1</v>
      </c>
      <c r="U1638" s="107">
        <v>0</v>
      </c>
      <c r="V1638" s="107">
        <v>0</v>
      </c>
      <c r="W1638" s="107">
        <v>0</v>
      </c>
      <c r="X1638" s="78">
        <v>0</v>
      </c>
      <c r="Y1638" s="78">
        <v>0</v>
      </c>
    </row>
    <row r="1639" spans="1:25" x14ac:dyDescent="0.25">
      <c r="A1639" s="7">
        <v>1629</v>
      </c>
      <c r="B1639" s="8" t="s">
        <v>14997</v>
      </c>
      <c r="C1639" s="78" t="s">
        <v>54</v>
      </c>
      <c r="D1639" s="78">
        <v>0</v>
      </c>
      <c r="E1639" s="107" t="s">
        <v>12106</v>
      </c>
      <c r="F1639" s="108">
        <v>42402</v>
      </c>
      <c r="G1639" s="107" t="s">
        <v>246</v>
      </c>
      <c r="H1639" s="107" t="s">
        <v>350</v>
      </c>
      <c r="I1639" s="107" t="s">
        <v>232</v>
      </c>
      <c r="J1639" s="107" t="s">
        <v>233</v>
      </c>
      <c r="K1639" s="107" t="s">
        <v>11789</v>
      </c>
      <c r="L1639" s="107" t="s">
        <v>12107</v>
      </c>
      <c r="M1639" s="107" t="s">
        <v>287</v>
      </c>
      <c r="N1639" s="107" t="s">
        <v>1021</v>
      </c>
      <c r="O1639" s="107" t="s">
        <v>244</v>
      </c>
      <c r="P1639" s="109">
        <v>50000000</v>
      </c>
      <c r="Q1639" s="109">
        <v>50000000</v>
      </c>
      <c r="R1639" s="109">
        <v>0</v>
      </c>
      <c r="S1639" s="107" t="s">
        <v>236</v>
      </c>
      <c r="T1639" s="105">
        <v>1</v>
      </c>
      <c r="U1639" s="107">
        <v>0</v>
      </c>
      <c r="V1639" s="107">
        <v>0</v>
      </c>
      <c r="W1639" s="107">
        <v>0</v>
      </c>
      <c r="X1639" s="78">
        <v>0</v>
      </c>
      <c r="Y1639" s="78">
        <v>0</v>
      </c>
    </row>
    <row r="1640" spans="1:25" x14ac:dyDescent="0.25">
      <c r="A1640" s="7">
        <v>1630</v>
      </c>
      <c r="B1640" s="8" t="s">
        <v>14998</v>
      </c>
      <c r="C1640" s="78" t="s">
        <v>54</v>
      </c>
      <c r="D1640" s="78">
        <v>0</v>
      </c>
      <c r="E1640" s="107" t="s">
        <v>12108</v>
      </c>
      <c r="F1640" s="108">
        <v>42415</v>
      </c>
      <c r="G1640" s="107" t="s">
        <v>246</v>
      </c>
      <c r="H1640" s="107" t="s">
        <v>350</v>
      </c>
      <c r="I1640" s="107" t="s">
        <v>232</v>
      </c>
      <c r="J1640" s="107" t="s">
        <v>233</v>
      </c>
      <c r="K1640" s="107" t="s">
        <v>11789</v>
      </c>
      <c r="L1640" s="107" t="s">
        <v>12109</v>
      </c>
      <c r="M1640" s="107" t="s">
        <v>287</v>
      </c>
      <c r="N1640" s="107" t="s">
        <v>1021</v>
      </c>
      <c r="O1640" s="107" t="s">
        <v>244</v>
      </c>
      <c r="P1640" s="109">
        <v>50000000</v>
      </c>
      <c r="Q1640" s="109">
        <v>50000000</v>
      </c>
      <c r="R1640" s="109">
        <v>0</v>
      </c>
      <c r="S1640" s="107" t="s">
        <v>236</v>
      </c>
      <c r="T1640" s="105">
        <v>1</v>
      </c>
      <c r="U1640" s="107">
        <v>0</v>
      </c>
      <c r="V1640" s="107">
        <v>0</v>
      </c>
      <c r="W1640" s="107">
        <v>0</v>
      </c>
      <c r="X1640" s="78">
        <v>0</v>
      </c>
      <c r="Y1640" s="78">
        <v>0</v>
      </c>
    </row>
    <row r="1641" spans="1:25" x14ac:dyDescent="0.25">
      <c r="A1641" s="7">
        <v>1631</v>
      </c>
      <c r="B1641" s="8" t="s">
        <v>14999</v>
      </c>
      <c r="C1641" s="78" t="s">
        <v>54</v>
      </c>
      <c r="D1641" s="78">
        <v>0</v>
      </c>
      <c r="E1641" s="107" t="s">
        <v>12110</v>
      </c>
      <c r="F1641" s="108">
        <v>42415</v>
      </c>
      <c r="G1641" s="107" t="s">
        <v>246</v>
      </c>
      <c r="H1641" s="107" t="s">
        <v>350</v>
      </c>
      <c r="I1641" s="107" t="s">
        <v>232</v>
      </c>
      <c r="J1641" s="107" t="s">
        <v>233</v>
      </c>
      <c r="K1641" s="107" t="s">
        <v>11789</v>
      </c>
      <c r="L1641" s="107" t="s">
        <v>11810</v>
      </c>
      <c r="M1641" s="107" t="s">
        <v>287</v>
      </c>
      <c r="N1641" s="107" t="s">
        <v>1021</v>
      </c>
      <c r="O1641" s="107" t="s">
        <v>244</v>
      </c>
      <c r="P1641" s="109">
        <v>90000000</v>
      </c>
      <c r="Q1641" s="109">
        <v>90000000</v>
      </c>
      <c r="R1641" s="109">
        <v>0</v>
      </c>
      <c r="S1641" s="107" t="s">
        <v>236</v>
      </c>
      <c r="T1641" s="105">
        <v>1</v>
      </c>
      <c r="U1641" s="107">
        <v>0</v>
      </c>
      <c r="V1641" s="107">
        <v>0</v>
      </c>
      <c r="W1641" s="107">
        <v>0</v>
      </c>
      <c r="X1641" s="78">
        <v>0</v>
      </c>
      <c r="Y1641" s="78">
        <v>0</v>
      </c>
    </row>
    <row r="1642" spans="1:25" x14ac:dyDescent="0.25">
      <c r="A1642" s="7">
        <v>1632</v>
      </c>
      <c r="B1642" s="8" t="s">
        <v>15000</v>
      </c>
      <c r="C1642" s="78" t="s">
        <v>54</v>
      </c>
      <c r="D1642" s="78">
        <v>0</v>
      </c>
      <c r="E1642" s="107" t="s">
        <v>12111</v>
      </c>
      <c r="F1642" s="108">
        <v>42415</v>
      </c>
      <c r="G1642" s="107" t="s">
        <v>246</v>
      </c>
      <c r="H1642" s="107" t="s">
        <v>350</v>
      </c>
      <c r="I1642" s="107" t="s">
        <v>232</v>
      </c>
      <c r="J1642" s="107" t="s">
        <v>233</v>
      </c>
      <c r="K1642" s="107" t="s">
        <v>11789</v>
      </c>
      <c r="L1642" s="107" t="s">
        <v>12112</v>
      </c>
      <c r="M1642" s="107" t="s">
        <v>287</v>
      </c>
      <c r="N1642" s="107" t="s">
        <v>1021</v>
      </c>
      <c r="O1642" s="107" t="s">
        <v>244</v>
      </c>
      <c r="P1642" s="109">
        <v>50000000</v>
      </c>
      <c r="Q1642" s="109">
        <v>50000000</v>
      </c>
      <c r="R1642" s="109">
        <v>34221117</v>
      </c>
      <c r="S1642" s="107" t="s">
        <v>236</v>
      </c>
      <c r="T1642" s="105">
        <v>1</v>
      </c>
      <c r="U1642" s="107">
        <v>0</v>
      </c>
      <c r="V1642" s="107">
        <v>0</v>
      </c>
      <c r="W1642" s="107">
        <v>0</v>
      </c>
      <c r="X1642" s="78">
        <v>0</v>
      </c>
      <c r="Y1642" s="78">
        <v>0</v>
      </c>
    </row>
    <row r="1643" spans="1:25" x14ac:dyDescent="0.25">
      <c r="A1643" s="7">
        <v>1633</v>
      </c>
      <c r="B1643" s="8" t="s">
        <v>15001</v>
      </c>
      <c r="C1643" s="78" t="s">
        <v>54</v>
      </c>
      <c r="D1643" s="78">
        <v>0</v>
      </c>
      <c r="E1643" s="107" t="s">
        <v>12113</v>
      </c>
      <c r="F1643" s="108">
        <v>42415</v>
      </c>
      <c r="G1643" s="107" t="s">
        <v>246</v>
      </c>
      <c r="H1643" s="107" t="s">
        <v>350</v>
      </c>
      <c r="I1643" s="107" t="s">
        <v>232</v>
      </c>
      <c r="J1643" s="107" t="s">
        <v>233</v>
      </c>
      <c r="K1643" s="107" t="s">
        <v>11789</v>
      </c>
      <c r="L1643" s="107" t="s">
        <v>12114</v>
      </c>
      <c r="M1643" s="107" t="s">
        <v>287</v>
      </c>
      <c r="N1643" s="107" t="s">
        <v>1021</v>
      </c>
      <c r="O1643" s="107" t="s">
        <v>244</v>
      </c>
      <c r="P1643" s="109">
        <v>90000000</v>
      </c>
      <c r="Q1643" s="109">
        <v>90000000</v>
      </c>
      <c r="R1643" s="109">
        <v>41065341</v>
      </c>
      <c r="S1643" s="107" t="s">
        <v>236</v>
      </c>
      <c r="T1643" s="105">
        <v>1</v>
      </c>
      <c r="U1643" s="107">
        <v>0</v>
      </c>
      <c r="V1643" s="107">
        <v>0</v>
      </c>
      <c r="W1643" s="107">
        <v>0</v>
      </c>
      <c r="X1643" s="78">
        <v>0</v>
      </c>
      <c r="Y1643" s="78">
        <v>0</v>
      </c>
    </row>
    <row r="1644" spans="1:25" x14ac:dyDescent="0.25">
      <c r="A1644" s="7">
        <v>1634</v>
      </c>
      <c r="B1644" s="8" t="s">
        <v>15002</v>
      </c>
      <c r="C1644" s="78" t="s">
        <v>54</v>
      </c>
      <c r="D1644" s="78">
        <v>0</v>
      </c>
      <c r="E1644" s="107" t="s">
        <v>12115</v>
      </c>
      <c r="F1644" s="108">
        <v>42415</v>
      </c>
      <c r="G1644" s="107" t="s">
        <v>246</v>
      </c>
      <c r="H1644" s="107" t="s">
        <v>350</v>
      </c>
      <c r="I1644" s="107" t="s">
        <v>232</v>
      </c>
      <c r="J1644" s="107" t="s">
        <v>233</v>
      </c>
      <c r="K1644" s="107" t="s">
        <v>11789</v>
      </c>
      <c r="L1644" s="107" t="s">
        <v>12116</v>
      </c>
      <c r="M1644" s="107" t="s">
        <v>287</v>
      </c>
      <c r="N1644" s="107" t="s">
        <v>1021</v>
      </c>
      <c r="O1644" s="107" t="s">
        <v>244</v>
      </c>
      <c r="P1644" s="109">
        <v>50000000</v>
      </c>
      <c r="Q1644" s="109">
        <v>50000000</v>
      </c>
      <c r="R1644" s="109">
        <v>22814078</v>
      </c>
      <c r="S1644" s="107" t="s">
        <v>236</v>
      </c>
      <c r="T1644" s="105">
        <v>1</v>
      </c>
      <c r="U1644" s="107">
        <v>0</v>
      </c>
      <c r="V1644" s="107">
        <v>0</v>
      </c>
      <c r="W1644" s="107">
        <v>0</v>
      </c>
      <c r="X1644" s="78">
        <v>0</v>
      </c>
      <c r="Y1644" s="78">
        <v>0</v>
      </c>
    </row>
    <row r="1645" spans="1:25" x14ac:dyDescent="0.25">
      <c r="A1645" s="7">
        <v>1635</v>
      </c>
      <c r="B1645" s="8" t="s">
        <v>15003</v>
      </c>
      <c r="C1645" s="78" t="s">
        <v>54</v>
      </c>
      <c r="D1645" s="78">
        <v>0</v>
      </c>
      <c r="E1645" s="107" t="s">
        <v>12117</v>
      </c>
      <c r="F1645" s="108">
        <v>42404</v>
      </c>
      <c r="G1645" s="107" t="s">
        <v>246</v>
      </c>
      <c r="H1645" s="107" t="s">
        <v>350</v>
      </c>
      <c r="I1645" s="107" t="s">
        <v>232</v>
      </c>
      <c r="J1645" s="107" t="s">
        <v>233</v>
      </c>
      <c r="K1645" s="107" t="s">
        <v>11789</v>
      </c>
      <c r="L1645" s="107" t="s">
        <v>11931</v>
      </c>
      <c r="M1645" s="107" t="s">
        <v>287</v>
      </c>
      <c r="N1645" s="107" t="s">
        <v>1021</v>
      </c>
      <c r="O1645" s="107" t="s">
        <v>244</v>
      </c>
      <c r="P1645" s="109">
        <v>50000000</v>
      </c>
      <c r="Q1645" s="109">
        <v>50000000</v>
      </c>
      <c r="R1645" s="109">
        <v>22825661</v>
      </c>
      <c r="S1645" s="107" t="s">
        <v>236</v>
      </c>
      <c r="T1645" s="105">
        <v>1</v>
      </c>
      <c r="U1645" s="107">
        <v>0</v>
      </c>
      <c r="V1645" s="107">
        <v>0</v>
      </c>
      <c r="W1645" s="107">
        <v>0</v>
      </c>
      <c r="X1645" s="78">
        <v>0</v>
      </c>
      <c r="Y1645" s="78">
        <v>0</v>
      </c>
    </row>
    <row r="1646" spans="1:25" x14ac:dyDescent="0.25">
      <c r="A1646" s="7">
        <v>1636</v>
      </c>
      <c r="B1646" s="8" t="s">
        <v>15004</v>
      </c>
      <c r="C1646" s="78" t="s">
        <v>54</v>
      </c>
      <c r="D1646" s="78">
        <v>0</v>
      </c>
      <c r="E1646" s="107" t="s">
        <v>12118</v>
      </c>
      <c r="F1646" s="108">
        <v>42402</v>
      </c>
      <c r="G1646" s="107" t="s">
        <v>246</v>
      </c>
      <c r="H1646" s="107" t="s">
        <v>350</v>
      </c>
      <c r="I1646" s="107" t="s">
        <v>232</v>
      </c>
      <c r="J1646" s="107" t="s">
        <v>233</v>
      </c>
      <c r="K1646" s="107" t="s">
        <v>11789</v>
      </c>
      <c r="L1646" s="107" t="s">
        <v>12119</v>
      </c>
      <c r="M1646" s="107" t="s">
        <v>287</v>
      </c>
      <c r="N1646" s="107" t="s">
        <v>1021</v>
      </c>
      <c r="O1646" s="107" t="s">
        <v>255</v>
      </c>
      <c r="P1646" s="109">
        <v>90000000</v>
      </c>
      <c r="Q1646" s="109">
        <v>90000000</v>
      </c>
      <c r="R1646" s="109">
        <v>41089982</v>
      </c>
      <c r="S1646" s="107" t="s">
        <v>236</v>
      </c>
      <c r="T1646" s="105">
        <v>1</v>
      </c>
      <c r="U1646" s="107">
        <v>0</v>
      </c>
      <c r="V1646" s="107">
        <v>0</v>
      </c>
      <c r="W1646" s="107">
        <v>0</v>
      </c>
      <c r="X1646" s="78">
        <v>0</v>
      </c>
      <c r="Y1646" s="78">
        <v>0</v>
      </c>
    </row>
    <row r="1647" spans="1:25" x14ac:dyDescent="0.25">
      <c r="A1647" s="7">
        <v>1637</v>
      </c>
      <c r="B1647" s="8" t="s">
        <v>15005</v>
      </c>
      <c r="C1647" s="78" t="s">
        <v>54</v>
      </c>
      <c r="D1647" s="78">
        <v>0</v>
      </c>
      <c r="E1647" s="107" t="s">
        <v>12120</v>
      </c>
      <c r="F1647" s="108">
        <v>42404</v>
      </c>
      <c r="G1647" s="107" t="s">
        <v>246</v>
      </c>
      <c r="H1647" s="107" t="s">
        <v>350</v>
      </c>
      <c r="I1647" s="107" t="s">
        <v>232</v>
      </c>
      <c r="J1647" s="107" t="s">
        <v>233</v>
      </c>
      <c r="K1647" s="107" t="s">
        <v>11789</v>
      </c>
      <c r="L1647" s="107" t="s">
        <v>12121</v>
      </c>
      <c r="M1647" s="107" t="s">
        <v>287</v>
      </c>
      <c r="N1647" s="107" t="s">
        <v>1021</v>
      </c>
      <c r="O1647" s="107" t="s">
        <v>244</v>
      </c>
      <c r="P1647" s="109">
        <v>50000000</v>
      </c>
      <c r="Q1647" s="109">
        <v>50000000</v>
      </c>
      <c r="R1647" s="109">
        <v>22825661</v>
      </c>
      <c r="S1647" s="107" t="s">
        <v>236</v>
      </c>
      <c r="T1647" s="105">
        <v>1</v>
      </c>
      <c r="U1647" s="107">
        <v>0</v>
      </c>
      <c r="V1647" s="107">
        <v>0</v>
      </c>
      <c r="W1647" s="107">
        <v>0</v>
      </c>
      <c r="X1647" s="78">
        <v>0</v>
      </c>
      <c r="Y1647" s="78">
        <v>0</v>
      </c>
    </row>
    <row r="1648" spans="1:25" x14ac:dyDescent="0.25">
      <c r="A1648" s="7">
        <v>1638</v>
      </c>
      <c r="B1648" s="8" t="s">
        <v>15006</v>
      </c>
      <c r="C1648" s="78" t="s">
        <v>54</v>
      </c>
      <c r="D1648" s="78">
        <v>0</v>
      </c>
      <c r="E1648" s="107" t="s">
        <v>12122</v>
      </c>
      <c r="F1648" s="108">
        <v>42404</v>
      </c>
      <c r="G1648" s="107" t="s">
        <v>246</v>
      </c>
      <c r="H1648" s="107" t="s">
        <v>350</v>
      </c>
      <c r="I1648" s="107" t="s">
        <v>232</v>
      </c>
      <c r="J1648" s="107" t="s">
        <v>233</v>
      </c>
      <c r="K1648" s="107" t="s">
        <v>11789</v>
      </c>
      <c r="L1648" s="107" t="s">
        <v>12123</v>
      </c>
      <c r="M1648" s="107" t="s">
        <v>287</v>
      </c>
      <c r="N1648" s="107" t="s">
        <v>1021</v>
      </c>
      <c r="O1648" s="107" t="s">
        <v>244</v>
      </c>
      <c r="P1648" s="109">
        <v>50000000</v>
      </c>
      <c r="Q1648" s="109">
        <v>50000000</v>
      </c>
      <c r="R1648" s="109">
        <v>22825661</v>
      </c>
      <c r="S1648" s="107" t="s">
        <v>236</v>
      </c>
      <c r="T1648" s="105">
        <v>1</v>
      </c>
      <c r="U1648" s="107">
        <v>0</v>
      </c>
      <c r="V1648" s="107">
        <v>0</v>
      </c>
      <c r="W1648" s="107">
        <v>0</v>
      </c>
      <c r="X1648" s="78">
        <v>0</v>
      </c>
      <c r="Y1648" s="78">
        <v>0</v>
      </c>
    </row>
    <row r="1649" spans="1:25" x14ac:dyDescent="0.25">
      <c r="A1649" s="7">
        <v>1639</v>
      </c>
      <c r="B1649" s="8" t="s">
        <v>15007</v>
      </c>
      <c r="C1649" s="78" t="s">
        <v>54</v>
      </c>
      <c r="D1649" s="78">
        <v>0</v>
      </c>
      <c r="E1649" s="107" t="s">
        <v>12124</v>
      </c>
      <c r="F1649" s="108">
        <v>42430</v>
      </c>
      <c r="G1649" s="107" t="s">
        <v>246</v>
      </c>
      <c r="H1649" s="107" t="s">
        <v>350</v>
      </c>
      <c r="I1649" s="107" t="s">
        <v>232</v>
      </c>
      <c r="J1649" s="107" t="s">
        <v>233</v>
      </c>
      <c r="K1649" s="107" t="s">
        <v>11789</v>
      </c>
      <c r="L1649" s="107" t="s">
        <v>12125</v>
      </c>
      <c r="M1649" s="107" t="s">
        <v>287</v>
      </c>
      <c r="N1649" s="107" t="s">
        <v>1021</v>
      </c>
      <c r="O1649" s="107" t="s">
        <v>244</v>
      </c>
      <c r="P1649" s="109">
        <v>90000000</v>
      </c>
      <c r="Q1649" s="109">
        <v>90000000</v>
      </c>
      <c r="R1649" s="109">
        <v>0</v>
      </c>
      <c r="S1649" s="107" t="s">
        <v>236</v>
      </c>
      <c r="T1649" s="105">
        <v>1</v>
      </c>
      <c r="U1649" s="107">
        <v>0</v>
      </c>
      <c r="V1649" s="107">
        <v>0</v>
      </c>
      <c r="W1649" s="107">
        <v>0</v>
      </c>
      <c r="X1649" s="78">
        <v>0</v>
      </c>
      <c r="Y1649" s="78">
        <v>0</v>
      </c>
    </row>
    <row r="1650" spans="1:25" x14ac:dyDescent="0.25">
      <c r="A1650" s="7">
        <v>1640</v>
      </c>
      <c r="B1650" s="8" t="s">
        <v>15008</v>
      </c>
      <c r="C1650" s="78" t="s">
        <v>54</v>
      </c>
      <c r="D1650" s="78">
        <v>0</v>
      </c>
      <c r="E1650" s="107" t="s">
        <v>12126</v>
      </c>
      <c r="F1650" s="108">
        <v>42431</v>
      </c>
      <c r="G1650" s="107" t="s">
        <v>246</v>
      </c>
      <c r="H1650" s="107" t="s">
        <v>350</v>
      </c>
      <c r="I1650" s="107" t="s">
        <v>232</v>
      </c>
      <c r="J1650" s="107" t="s">
        <v>233</v>
      </c>
      <c r="K1650" s="107" t="s">
        <v>11789</v>
      </c>
      <c r="L1650" s="107" t="s">
        <v>12127</v>
      </c>
      <c r="M1650" s="107" t="s">
        <v>287</v>
      </c>
      <c r="N1650" s="107" t="s">
        <v>1021</v>
      </c>
      <c r="O1650" s="107" t="s">
        <v>244</v>
      </c>
      <c r="P1650" s="109">
        <v>7000000</v>
      </c>
      <c r="Q1650" s="109">
        <v>7000000</v>
      </c>
      <c r="R1650" s="109">
        <v>3161777</v>
      </c>
      <c r="S1650" s="107" t="s">
        <v>236</v>
      </c>
      <c r="T1650" s="105">
        <v>1</v>
      </c>
      <c r="U1650" s="107">
        <v>0</v>
      </c>
      <c r="V1650" s="107">
        <v>0</v>
      </c>
      <c r="W1650" s="107">
        <v>0</v>
      </c>
      <c r="X1650" s="78">
        <v>0</v>
      </c>
      <c r="Y1650" s="78">
        <v>0</v>
      </c>
    </row>
    <row r="1651" spans="1:25" x14ac:dyDescent="0.25">
      <c r="A1651" s="7">
        <v>1641</v>
      </c>
      <c r="B1651" s="8" t="s">
        <v>15009</v>
      </c>
      <c r="C1651" s="78" t="s">
        <v>54</v>
      </c>
      <c r="D1651" s="78">
        <v>0</v>
      </c>
      <c r="E1651" s="107" t="s">
        <v>12128</v>
      </c>
      <c r="F1651" s="108">
        <v>42430</v>
      </c>
      <c r="G1651" s="107" t="s">
        <v>246</v>
      </c>
      <c r="H1651" s="107" t="s">
        <v>350</v>
      </c>
      <c r="I1651" s="107" t="s">
        <v>232</v>
      </c>
      <c r="J1651" s="107" t="s">
        <v>233</v>
      </c>
      <c r="K1651" s="107" t="s">
        <v>11789</v>
      </c>
      <c r="L1651" s="107" t="s">
        <v>12129</v>
      </c>
      <c r="M1651" s="107" t="s">
        <v>287</v>
      </c>
      <c r="N1651" s="107" t="s">
        <v>1021</v>
      </c>
      <c r="O1651" s="107" t="s">
        <v>244</v>
      </c>
      <c r="P1651" s="109">
        <v>7000000</v>
      </c>
      <c r="Q1651" s="109">
        <v>7000000</v>
      </c>
      <c r="R1651" s="109">
        <v>0</v>
      </c>
      <c r="S1651" s="107" t="s">
        <v>236</v>
      </c>
      <c r="T1651" s="105">
        <v>1</v>
      </c>
      <c r="U1651" s="107">
        <v>0</v>
      </c>
      <c r="V1651" s="107">
        <v>0</v>
      </c>
      <c r="W1651" s="107">
        <v>0</v>
      </c>
      <c r="X1651" s="78">
        <v>0</v>
      </c>
      <c r="Y1651" s="78">
        <v>0</v>
      </c>
    </row>
    <row r="1652" spans="1:25" x14ac:dyDescent="0.25">
      <c r="A1652" s="7">
        <v>1642</v>
      </c>
      <c r="B1652" s="8" t="s">
        <v>15010</v>
      </c>
      <c r="C1652" s="78" t="s">
        <v>54</v>
      </c>
      <c r="D1652" s="78">
        <v>0</v>
      </c>
      <c r="E1652" s="107" t="s">
        <v>12130</v>
      </c>
      <c r="F1652" s="108">
        <v>42431</v>
      </c>
      <c r="G1652" s="107" t="s">
        <v>246</v>
      </c>
      <c r="H1652" s="107" t="s">
        <v>350</v>
      </c>
      <c r="I1652" s="107" t="s">
        <v>232</v>
      </c>
      <c r="J1652" s="107" t="s">
        <v>233</v>
      </c>
      <c r="K1652" s="107" t="s">
        <v>11789</v>
      </c>
      <c r="L1652" s="107" t="s">
        <v>12131</v>
      </c>
      <c r="M1652" s="107" t="s">
        <v>287</v>
      </c>
      <c r="N1652" s="107" t="s">
        <v>1021</v>
      </c>
      <c r="O1652" s="107" t="s">
        <v>244</v>
      </c>
      <c r="P1652" s="109">
        <v>7000000</v>
      </c>
      <c r="Q1652" s="109">
        <v>7000000</v>
      </c>
      <c r="R1652" s="109">
        <v>3161777</v>
      </c>
      <c r="S1652" s="107" t="s">
        <v>236</v>
      </c>
      <c r="T1652" s="105">
        <v>1</v>
      </c>
      <c r="U1652" s="107">
        <v>0</v>
      </c>
      <c r="V1652" s="107">
        <v>0</v>
      </c>
      <c r="W1652" s="107">
        <v>0</v>
      </c>
      <c r="X1652" s="78">
        <v>0</v>
      </c>
      <c r="Y1652" s="78">
        <v>0</v>
      </c>
    </row>
    <row r="1653" spans="1:25" x14ac:dyDescent="0.25">
      <c r="A1653" s="7">
        <v>1643</v>
      </c>
      <c r="B1653" s="8" t="s">
        <v>15011</v>
      </c>
      <c r="C1653" s="78" t="s">
        <v>54</v>
      </c>
      <c r="D1653" s="78">
        <v>0</v>
      </c>
      <c r="E1653" s="107" t="s">
        <v>12132</v>
      </c>
      <c r="F1653" s="108">
        <v>42405</v>
      </c>
      <c r="G1653" s="107" t="s">
        <v>246</v>
      </c>
      <c r="H1653" s="107" t="s">
        <v>350</v>
      </c>
      <c r="I1653" s="107" t="s">
        <v>232</v>
      </c>
      <c r="J1653" s="107" t="s">
        <v>233</v>
      </c>
      <c r="K1653" s="107" t="s">
        <v>11789</v>
      </c>
      <c r="L1653" s="107" t="s">
        <v>12133</v>
      </c>
      <c r="M1653" s="107" t="s">
        <v>287</v>
      </c>
      <c r="N1653" s="107" t="s">
        <v>1021</v>
      </c>
      <c r="O1653" s="107" t="s">
        <v>244</v>
      </c>
      <c r="P1653" s="109">
        <v>50000000</v>
      </c>
      <c r="Q1653" s="109">
        <v>50000000</v>
      </c>
      <c r="R1653" s="109">
        <v>0</v>
      </c>
      <c r="S1653" s="107" t="s">
        <v>236</v>
      </c>
      <c r="T1653" s="105">
        <v>1</v>
      </c>
      <c r="U1653" s="107">
        <v>0</v>
      </c>
      <c r="V1653" s="107">
        <v>0</v>
      </c>
      <c r="W1653" s="107">
        <v>0</v>
      </c>
      <c r="X1653" s="78">
        <v>0</v>
      </c>
      <c r="Y1653" s="78">
        <v>0</v>
      </c>
    </row>
    <row r="1654" spans="1:25" x14ac:dyDescent="0.25">
      <c r="A1654" s="7">
        <v>1644</v>
      </c>
      <c r="B1654" s="8" t="s">
        <v>15012</v>
      </c>
      <c r="C1654" s="78" t="s">
        <v>54</v>
      </c>
      <c r="D1654" s="78">
        <v>0</v>
      </c>
      <c r="E1654" s="107" t="s">
        <v>12134</v>
      </c>
      <c r="F1654" s="108">
        <v>42431</v>
      </c>
      <c r="G1654" s="107" t="s">
        <v>246</v>
      </c>
      <c r="H1654" s="107" t="s">
        <v>350</v>
      </c>
      <c r="I1654" s="107" t="s">
        <v>232</v>
      </c>
      <c r="J1654" s="107" t="s">
        <v>233</v>
      </c>
      <c r="K1654" s="107" t="s">
        <v>11789</v>
      </c>
      <c r="L1654" s="107" t="s">
        <v>12135</v>
      </c>
      <c r="M1654" s="107" t="s">
        <v>287</v>
      </c>
      <c r="N1654" s="107" t="s">
        <v>1021</v>
      </c>
      <c r="O1654" s="107" t="s">
        <v>244</v>
      </c>
      <c r="P1654" s="109">
        <v>50000000</v>
      </c>
      <c r="Q1654" s="109">
        <v>50000000</v>
      </c>
      <c r="R1654" s="109">
        <v>33876179</v>
      </c>
      <c r="S1654" s="107" t="s">
        <v>236</v>
      </c>
      <c r="T1654" s="105">
        <v>1</v>
      </c>
      <c r="U1654" s="107">
        <v>0</v>
      </c>
      <c r="V1654" s="107">
        <v>0</v>
      </c>
      <c r="W1654" s="107">
        <v>0</v>
      </c>
      <c r="X1654" s="78">
        <v>0</v>
      </c>
      <c r="Y1654" s="78">
        <v>0</v>
      </c>
    </row>
    <row r="1655" spans="1:25" x14ac:dyDescent="0.25">
      <c r="A1655" s="7">
        <v>1645</v>
      </c>
      <c r="B1655" s="8" t="s">
        <v>15013</v>
      </c>
      <c r="C1655" s="78" t="s">
        <v>54</v>
      </c>
      <c r="D1655" s="78">
        <v>0</v>
      </c>
      <c r="E1655" s="107" t="s">
        <v>12136</v>
      </c>
      <c r="F1655" s="108">
        <v>42417</v>
      </c>
      <c r="G1655" s="107" t="s">
        <v>246</v>
      </c>
      <c r="H1655" s="107" t="s">
        <v>350</v>
      </c>
      <c r="I1655" s="107" t="s">
        <v>232</v>
      </c>
      <c r="J1655" s="107" t="s">
        <v>233</v>
      </c>
      <c r="K1655" s="107" t="s">
        <v>11789</v>
      </c>
      <c r="L1655" s="107" t="s">
        <v>12137</v>
      </c>
      <c r="M1655" s="107" t="s">
        <v>287</v>
      </c>
      <c r="N1655" s="107" t="s">
        <v>1021</v>
      </c>
      <c r="O1655" s="107" t="s">
        <v>244</v>
      </c>
      <c r="P1655" s="109">
        <v>90000000</v>
      </c>
      <c r="Q1655" s="109">
        <v>90000000</v>
      </c>
      <c r="R1655" s="109">
        <v>0</v>
      </c>
      <c r="S1655" s="107" t="s">
        <v>236</v>
      </c>
      <c r="T1655" s="105">
        <v>1</v>
      </c>
      <c r="U1655" s="107">
        <v>0</v>
      </c>
      <c r="V1655" s="107">
        <v>0</v>
      </c>
      <c r="W1655" s="107">
        <v>0</v>
      </c>
      <c r="X1655" s="78">
        <v>0</v>
      </c>
      <c r="Y1655" s="78">
        <v>0</v>
      </c>
    </row>
    <row r="1656" spans="1:25" x14ac:dyDescent="0.25">
      <c r="A1656" s="7">
        <v>1646</v>
      </c>
      <c r="B1656" s="8" t="s">
        <v>15014</v>
      </c>
      <c r="C1656" s="78" t="s">
        <v>54</v>
      </c>
      <c r="D1656" s="78">
        <v>0</v>
      </c>
      <c r="E1656" s="107" t="s">
        <v>12138</v>
      </c>
      <c r="F1656" s="108">
        <v>42417</v>
      </c>
      <c r="G1656" s="107" t="s">
        <v>246</v>
      </c>
      <c r="H1656" s="107" t="s">
        <v>350</v>
      </c>
      <c r="I1656" s="107" t="s">
        <v>232</v>
      </c>
      <c r="J1656" s="107" t="s">
        <v>233</v>
      </c>
      <c r="K1656" s="107" t="s">
        <v>11789</v>
      </c>
      <c r="L1656" s="107" t="s">
        <v>12139</v>
      </c>
      <c r="M1656" s="107" t="s">
        <v>287</v>
      </c>
      <c r="N1656" s="107" t="s">
        <v>1021</v>
      </c>
      <c r="O1656" s="107" t="s">
        <v>244</v>
      </c>
      <c r="P1656" s="109">
        <v>90000000</v>
      </c>
      <c r="Q1656" s="109">
        <v>90000000</v>
      </c>
      <c r="R1656" s="109">
        <v>0</v>
      </c>
      <c r="S1656" s="107" t="s">
        <v>236</v>
      </c>
      <c r="T1656" s="105">
        <v>1</v>
      </c>
      <c r="U1656" s="107">
        <v>0</v>
      </c>
      <c r="V1656" s="107">
        <v>0</v>
      </c>
      <c r="W1656" s="107">
        <v>0</v>
      </c>
      <c r="X1656" s="78">
        <v>0</v>
      </c>
      <c r="Y1656" s="78">
        <v>0</v>
      </c>
    </row>
    <row r="1657" spans="1:25" x14ac:dyDescent="0.25">
      <c r="A1657" s="7">
        <v>1647</v>
      </c>
      <c r="B1657" s="8" t="s">
        <v>15015</v>
      </c>
      <c r="C1657" s="78" t="s">
        <v>54</v>
      </c>
      <c r="D1657" s="78">
        <v>0</v>
      </c>
      <c r="E1657" s="107" t="s">
        <v>12140</v>
      </c>
      <c r="F1657" s="108">
        <v>42417</v>
      </c>
      <c r="G1657" s="107" t="s">
        <v>246</v>
      </c>
      <c r="H1657" s="107" t="s">
        <v>350</v>
      </c>
      <c r="I1657" s="107" t="s">
        <v>232</v>
      </c>
      <c r="J1657" s="107" t="s">
        <v>233</v>
      </c>
      <c r="K1657" s="107" t="s">
        <v>11789</v>
      </c>
      <c r="L1657" s="107" t="s">
        <v>12141</v>
      </c>
      <c r="M1657" s="107" t="s">
        <v>287</v>
      </c>
      <c r="N1657" s="107" t="s">
        <v>1021</v>
      </c>
      <c r="O1657" s="107" t="s">
        <v>244</v>
      </c>
      <c r="P1657" s="109">
        <v>20000000</v>
      </c>
      <c r="Q1657" s="109">
        <v>20000000</v>
      </c>
      <c r="R1657" s="109">
        <v>9124789</v>
      </c>
      <c r="S1657" s="107" t="s">
        <v>236</v>
      </c>
      <c r="T1657" s="105">
        <v>1</v>
      </c>
      <c r="U1657" s="107">
        <v>0</v>
      </c>
      <c r="V1657" s="107">
        <v>0</v>
      </c>
      <c r="W1657" s="107">
        <v>0</v>
      </c>
      <c r="X1657" s="78">
        <v>0</v>
      </c>
      <c r="Y1657" s="78">
        <v>0</v>
      </c>
    </row>
    <row r="1658" spans="1:25" x14ac:dyDescent="0.25">
      <c r="A1658" s="7">
        <v>1648</v>
      </c>
      <c r="B1658" s="8" t="s">
        <v>15016</v>
      </c>
      <c r="C1658" s="78" t="s">
        <v>54</v>
      </c>
      <c r="D1658" s="78">
        <v>0</v>
      </c>
      <c r="E1658" s="107" t="s">
        <v>12142</v>
      </c>
      <c r="F1658" s="108">
        <v>42402</v>
      </c>
      <c r="G1658" s="107" t="s">
        <v>246</v>
      </c>
      <c r="H1658" s="107" t="s">
        <v>350</v>
      </c>
      <c r="I1658" s="107" t="s">
        <v>232</v>
      </c>
      <c r="J1658" s="107" t="s">
        <v>233</v>
      </c>
      <c r="K1658" s="107" t="s">
        <v>11789</v>
      </c>
      <c r="L1658" s="107" t="s">
        <v>12143</v>
      </c>
      <c r="M1658" s="107" t="s">
        <v>287</v>
      </c>
      <c r="N1658" s="107" t="s">
        <v>1021</v>
      </c>
      <c r="O1658" s="107" t="s">
        <v>244</v>
      </c>
      <c r="P1658" s="109">
        <v>90000000</v>
      </c>
      <c r="Q1658" s="109">
        <v>90000000</v>
      </c>
      <c r="R1658" s="109">
        <v>0</v>
      </c>
      <c r="S1658" s="107" t="s">
        <v>236</v>
      </c>
      <c r="T1658" s="105">
        <v>1</v>
      </c>
      <c r="U1658" s="107">
        <v>0</v>
      </c>
      <c r="V1658" s="107">
        <v>0</v>
      </c>
      <c r="W1658" s="107">
        <v>0</v>
      </c>
      <c r="X1658" s="78">
        <v>0</v>
      </c>
      <c r="Y1658" s="78">
        <v>0</v>
      </c>
    </row>
    <row r="1659" spans="1:25" x14ac:dyDescent="0.25">
      <c r="A1659" s="7">
        <v>1649</v>
      </c>
      <c r="B1659" s="8" t="s">
        <v>15017</v>
      </c>
      <c r="C1659" s="78" t="s">
        <v>54</v>
      </c>
      <c r="D1659" s="78">
        <v>0</v>
      </c>
      <c r="E1659" s="107" t="s">
        <v>12144</v>
      </c>
      <c r="F1659" s="108">
        <v>42417</v>
      </c>
      <c r="G1659" s="107" t="s">
        <v>246</v>
      </c>
      <c r="H1659" s="107" t="s">
        <v>350</v>
      </c>
      <c r="I1659" s="107" t="s">
        <v>232</v>
      </c>
      <c r="J1659" s="107" t="s">
        <v>233</v>
      </c>
      <c r="K1659" s="107" t="s">
        <v>11789</v>
      </c>
      <c r="L1659" s="107" t="s">
        <v>12145</v>
      </c>
      <c r="M1659" s="107" t="s">
        <v>287</v>
      </c>
      <c r="N1659" s="107" t="s">
        <v>1021</v>
      </c>
      <c r="O1659" s="107" t="s">
        <v>244</v>
      </c>
      <c r="P1659" s="109">
        <v>50000000</v>
      </c>
      <c r="Q1659" s="109">
        <v>50000000</v>
      </c>
      <c r="R1659" s="109">
        <v>0</v>
      </c>
      <c r="S1659" s="107" t="s">
        <v>236</v>
      </c>
      <c r="T1659" s="105">
        <v>1</v>
      </c>
      <c r="U1659" s="107">
        <v>0</v>
      </c>
      <c r="V1659" s="107">
        <v>0</v>
      </c>
      <c r="W1659" s="107">
        <v>0</v>
      </c>
      <c r="X1659" s="78">
        <v>0</v>
      </c>
      <c r="Y1659" s="78">
        <v>0</v>
      </c>
    </row>
    <row r="1660" spans="1:25" x14ac:dyDescent="0.25">
      <c r="A1660" s="7">
        <v>1650</v>
      </c>
      <c r="B1660" s="8" t="s">
        <v>15018</v>
      </c>
      <c r="C1660" s="78" t="s">
        <v>54</v>
      </c>
      <c r="D1660" s="78">
        <v>0</v>
      </c>
      <c r="E1660" s="107" t="s">
        <v>12146</v>
      </c>
      <c r="F1660" s="108">
        <v>42417</v>
      </c>
      <c r="G1660" s="107" t="s">
        <v>246</v>
      </c>
      <c r="H1660" s="107" t="s">
        <v>350</v>
      </c>
      <c r="I1660" s="107" t="s">
        <v>232</v>
      </c>
      <c r="J1660" s="107" t="s">
        <v>233</v>
      </c>
      <c r="K1660" s="107" t="s">
        <v>11789</v>
      </c>
      <c r="L1660" s="107" t="s">
        <v>12147</v>
      </c>
      <c r="M1660" s="107" t="s">
        <v>287</v>
      </c>
      <c r="N1660" s="107" t="s">
        <v>1021</v>
      </c>
      <c r="O1660" s="107" t="s">
        <v>244</v>
      </c>
      <c r="P1660" s="109">
        <v>50000000</v>
      </c>
      <c r="Q1660" s="109">
        <v>50000000</v>
      </c>
      <c r="R1660" s="109">
        <v>22811973</v>
      </c>
      <c r="S1660" s="107" t="s">
        <v>236</v>
      </c>
      <c r="T1660" s="105">
        <v>1</v>
      </c>
      <c r="U1660" s="107">
        <v>0</v>
      </c>
      <c r="V1660" s="107">
        <v>0</v>
      </c>
      <c r="W1660" s="107">
        <v>0</v>
      </c>
      <c r="X1660" s="78">
        <v>0</v>
      </c>
      <c r="Y1660" s="78">
        <v>0</v>
      </c>
    </row>
    <row r="1661" spans="1:25" x14ac:dyDescent="0.25">
      <c r="A1661" s="7">
        <v>1651</v>
      </c>
      <c r="B1661" s="8" t="s">
        <v>15019</v>
      </c>
      <c r="C1661" s="78" t="s">
        <v>54</v>
      </c>
      <c r="D1661" s="78">
        <v>0</v>
      </c>
      <c r="E1661" s="107" t="s">
        <v>12148</v>
      </c>
      <c r="F1661" s="108">
        <v>42418</v>
      </c>
      <c r="G1661" s="107" t="s">
        <v>246</v>
      </c>
      <c r="H1661" s="107" t="s">
        <v>350</v>
      </c>
      <c r="I1661" s="107" t="s">
        <v>232</v>
      </c>
      <c r="J1661" s="107" t="s">
        <v>233</v>
      </c>
      <c r="K1661" s="107" t="s">
        <v>11789</v>
      </c>
      <c r="L1661" s="107" t="s">
        <v>11870</v>
      </c>
      <c r="M1661" s="107" t="s">
        <v>287</v>
      </c>
      <c r="N1661" s="107" t="s">
        <v>1021</v>
      </c>
      <c r="O1661" s="107" t="s">
        <v>244</v>
      </c>
      <c r="P1661" s="109">
        <v>50000000</v>
      </c>
      <c r="Q1661" s="109">
        <v>50000000</v>
      </c>
      <c r="R1661" s="109">
        <v>22810920</v>
      </c>
      <c r="S1661" s="107" t="s">
        <v>236</v>
      </c>
      <c r="T1661" s="105">
        <v>1</v>
      </c>
      <c r="U1661" s="107">
        <v>0</v>
      </c>
      <c r="V1661" s="107">
        <v>0</v>
      </c>
      <c r="W1661" s="107">
        <v>0</v>
      </c>
      <c r="X1661" s="78">
        <v>0</v>
      </c>
      <c r="Y1661" s="78">
        <v>0</v>
      </c>
    </row>
    <row r="1662" spans="1:25" x14ac:dyDescent="0.25">
      <c r="A1662" s="7">
        <v>1652</v>
      </c>
      <c r="B1662" s="8" t="s">
        <v>15020</v>
      </c>
      <c r="C1662" s="78" t="s">
        <v>54</v>
      </c>
      <c r="D1662" s="78">
        <v>0</v>
      </c>
      <c r="E1662" s="107" t="s">
        <v>12149</v>
      </c>
      <c r="F1662" s="108">
        <v>42418</v>
      </c>
      <c r="G1662" s="107" t="s">
        <v>246</v>
      </c>
      <c r="H1662" s="107" t="s">
        <v>350</v>
      </c>
      <c r="I1662" s="107" t="s">
        <v>232</v>
      </c>
      <c r="J1662" s="107" t="s">
        <v>233</v>
      </c>
      <c r="K1662" s="107" t="s">
        <v>11789</v>
      </c>
      <c r="L1662" s="107" t="s">
        <v>12150</v>
      </c>
      <c r="M1662" s="107" t="s">
        <v>287</v>
      </c>
      <c r="N1662" s="107" t="s">
        <v>1021</v>
      </c>
      <c r="O1662" s="107" t="s">
        <v>244</v>
      </c>
      <c r="P1662" s="109">
        <v>50000000</v>
      </c>
      <c r="Q1662" s="109">
        <v>50000000</v>
      </c>
      <c r="R1662" s="109">
        <v>0</v>
      </c>
      <c r="S1662" s="107" t="s">
        <v>236</v>
      </c>
      <c r="T1662" s="105">
        <v>1</v>
      </c>
      <c r="U1662" s="107">
        <v>0</v>
      </c>
      <c r="V1662" s="107">
        <v>0</v>
      </c>
      <c r="W1662" s="107">
        <v>0</v>
      </c>
      <c r="X1662" s="78">
        <v>0</v>
      </c>
      <c r="Y1662" s="78">
        <v>0</v>
      </c>
    </row>
    <row r="1663" spans="1:25" x14ac:dyDescent="0.25">
      <c r="A1663" s="7">
        <v>1653</v>
      </c>
      <c r="B1663" s="8" t="s">
        <v>15021</v>
      </c>
      <c r="C1663" s="78" t="s">
        <v>54</v>
      </c>
      <c r="D1663" s="78">
        <v>0</v>
      </c>
      <c r="E1663" s="107" t="s">
        <v>12151</v>
      </c>
      <c r="F1663" s="108">
        <v>42418</v>
      </c>
      <c r="G1663" s="107" t="s">
        <v>246</v>
      </c>
      <c r="H1663" s="107" t="s">
        <v>350</v>
      </c>
      <c r="I1663" s="107" t="s">
        <v>232</v>
      </c>
      <c r="J1663" s="107" t="s">
        <v>233</v>
      </c>
      <c r="K1663" s="107" t="s">
        <v>11789</v>
      </c>
      <c r="L1663" s="107" t="s">
        <v>12152</v>
      </c>
      <c r="M1663" s="107" t="s">
        <v>287</v>
      </c>
      <c r="N1663" s="107" t="s">
        <v>1021</v>
      </c>
      <c r="O1663" s="107" t="s">
        <v>244</v>
      </c>
      <c r="P1663" s="109">
        <v>50000000</v>
      </c>
      <c r="Q1663" s="109">
        <v>50000000</v>
      </c>
      <c r="R1663" s="109">
        <v>0</v>
      </c>
      <c r="S1663" s="107" t="s">
        <v>236</v>
      </c>
      <c r="T1663" s="105">
        <v>1</v>
      </c>
      <c r="U1663" s="107">
        <v>0</v>
      </c>
      <c r="V1663" s="107">
        <v>0</v>
      </c>
      <c r="W1663" s="107">
        <v>0</v>
      </c>
      <c r="X1663" s="78">
        <v>0</v>
      </c>
      <c r="Y1663" s="78">
        <v>0</v>
      </c>
    </row>
    <row r="1664" spans="1:25" x14ac:dyDescent="0.25">
      <c r="A1664" s="7">
        <v>1654</v>
      </c>
      <c r="B1664" s="8" t="s">
        <v>15022</v>
      </c>
      <c r="C1664" s="78" t="s">
        <v>54</v>
      </c>
      <c r="D1664" s="78">
        <v>0</v>
      </c>
      <c r="E1664" s="107" t="s">
        <v>12153</v>
      </c>
      <c r="F1664" s="108">
        <v>42418</v>
      </c>
      <c r="G1664" s="107" t="s">
        <v>246</v>
      </c>
      <c r="H1664" s="107" t="s">
        <v>350</v>
      </c>
      <c r="I1664" s="107" t="s">
        <v>232</v>
      </c>
      <c r="J1664" s="107" t="s">
        <v>233</v>
      </c>
      <c r="K1664" s="107" t="s">
        <v>11789</v>
      </c>
      <c r="L1664" s="107" t="s">
        <v>12154</v>
      </c>
      <c r="M1664" s="107" t="s">
        <v>287</v>
      </c>
      <c r="N1664" s="107" t="s">
        <v>1021</v>
      </c>
      <c r="O1664" s="107" t="s">
        <v>244</v>
      </c>
      <c r="P1664" s="109">
        <v>50000000</v>
      </c>
      <c r="Q1664" s="109">
        <v>50000000</v>
      </c>
      <c r="R1664" s="109">
        <v>22810920</v>
      </c>
      <c r="S1664" s="107" t="s">
        <v>236</v>
      </c>
      <c r="T1664" s="105">
        <v>1</v>
      </c>
      <c r="U1664" s="107">
        <v>0</v>
      </c>
      <c r="V1664" s="107">
        <v>0</v>
      </c>
      <c r="W1664" s="107">
        <v>0</v>
      </c>
      <c r="X1664" s="78">
        <v>0</v>
      </c>
      <c r="Y1664" s="78">
        <v>0</v>
      </c>
    </row>
    <row r="1665" spans="1:25" x14ac:dyDescent="0.25">
      <c r="A1665" s="7">
        <v>1655</v>
      </c>
      <c r="B1665" s="8" t="s">
        <v>15023</v>
      </c>
      <c r="C1665" s="78" t="s">
        <v>54</v>
      </c>
      <c r="D1665" s="78">
        <v>0</v>
      </c>
      <c r="E1665" s="107" t="s">
        <v>12155</v>
      </c>
      <c r="F1665" s="108">
        <v>42402</v>
      </c>
      <c r="G1665" s="107" t="s">
        <v>246</v>
      </c>
      <c r="H1665" s="107" t="s">
        <v>350</v>
      </c>
      <c r="I1665" s="107" t="s">
        <v>232</v>
      </c>
      <c r="J1665" s="107" t="s">
        <v>233</v>
      </c>
      <c r="K1665" s="107" t="s">
        <v>11789</v>
      </c>
      <c r="L1665" s="107" t="s">
        <v>12156</v>
      </c>
      <c r="M1665" s="107" t="s">
        <v>287</v>
      </c>
      <c r="N1665" s="107" t="s">
        <v>1021</v>
      </c>
      <c r="O1665" s="107" t="s">
        <v>244</v>
      </c>
      <c r="P1665" s="109">
        <v>50000000</v>
      </c>
      <c r="Q1665" s="109">
        <v>50000000</v>
      </c>
      <c r="R1665" s="109">
        <v>22827767</v>
      </c>
      <c r="S1665" s="107" t="s">
        <v>236</v>
      </c>
      <c r="T1665" s="105">
        <v>1</v>
      </c>
      <c r="U1665" s="107">
        <v>0</v>
      </c>
      <c r="V1665" s="107">
        <v>0</v>
      </c>
      <c r="W1665" s="107">
        <v>0</v>
      </c>
      <c r="X1665" s="78">
        <v>0</v>
      </c>
      <c r="Y1665" s="78">
        <v>0</v>
      </c>
    </row>
    <row r="1666" spans="1:25" x14ac:dyDescent="0.25">
      <c r="A1666" s="7">
        <v>1656</v>
      </c>
      <c r="B1666" s="8" t="s">
        <v>15024</v>
      </c>
      <c r="C1666" s="78" t="s">
        <v>54</v>
      </c>
      <c r="D1666" s="78">
        <v>0</v>
      </c>
      <c r="E1666" s="107" t="s">
        <v>12157</v>
      </c>
      <c r="F1666" s="108">
        <v>42418</v>
      </c>
      <c r="G1666" s="107" t="s">
        <v>246</v>
      </c>
      <c r="H1666" s="107" t="s">
        <v>350</v>
      </c>
      <c r="I1666" s="107" t="s">
        <v>232</v>
      </c>
      <c r="J1666" s="107" t="s">
        <v>233</v>
      </c>
      <c r="K1666" s="107" t="s">
        <v>11789</v>
      </c>
      <c r="L1666" s="107" t="s">
        <v>11961</v>
      </c>
      <c r="M1666" s="107" t="s">
        <v>287</v>
      </c>
      <c r="N1666" s="107" t="s">
        <v>1021</v>
      </c>
      <c r="O1666" s="107" t="s">
        <v>244</v>
      </c>
      <c r="P1666" s="109">
        <v>50000000</v>
      </c>
      <c r="Q1666" s="109">
        <v>50000000</v>
      </c>
      <c r="R1666" s="109">
        <v>22810920</v>
      </c>
      <c r="S1666" s="107" t="s">
        <v>236</v>
      </c>
      <c r="T1666" s="105">
        <v>1</v>
      </c>
      <c r="U1666" s="107">
        <v>0</v>
      </c>
      <c r="V1666" s="107">
        <v>0</v>
      </c>
      <c r="W1666" s="107">
        <v>0</v>
      </c>
      <c r="X1666" s="78">
        <v>0</v>
      </c>
      <c r="Y1666" s="78">
        <v>0</v>
      </c>
    </row>
    <row r="1667" spans="1:25" x14ac:dyDescent="0.25">
      <c r="A1667" s="7">
        <v>1657</v>
      </c>
      <c r="B1667" s="8" t="s">
        <v>15025</v>
      </c>
      <c r="C1667" s="78" t="s">
        <v>54</v>
      </c>
      <c r="D1667" s="78">
        <v>0</v>
      </c>
      <c r="E1667" s="107" t="s">
        <v>12158</v>
      </c>
      <c r="F1667" s="108">
        <v>42402</v>
      </c>
      <c r="G1667" s="107" t="s">
        <v>246</v>
      </c>
      <c r="H1667" s="107" t="s">
        <v>350</v>
      </c>
      <c r="I1667" s="107" t="s">
        <v>232</v>
      </c>
      <c r="J1667" s="107" t="s">
        <v>233</v>
      </c>
      <c r="K1667" s="107" t="s">
        <v>11789</v>
      </c>
      <c r="L1667" s="107" t="s">
        <v>12116</v>
      </c>
      <c r="M1667" s="107" t="s">
        <v>287</v>
      </c>
      <c r="N1667" s="107" t="s">
        <v>1021</v>
      </c>
      <c r="O1667" s="107" t="s">
        <v>244</v>
      </c>
      <c r="P1667" s="109">
        <v>50000000</v>
      </c>
      <c r="Q1667" s="109">
        <v>50000000</v>
      </c>
      <c r="R1667" s="109">
        <v>22827767</v>
      </c>
      <c r="S1667" s="107" t="s">
        <v>236</v>
      </c>
      <c r="T1667" s="105">
        <v>1</v>
      </c>
      <c r="U1667" s="107">
        <v>0</v>
      </c>
      <c r="V1667" s="107">
        <v>0</v>
      </c>
      <c r="W1667" s="107">
        <v>0</v>
      </c>
      <c r="X1667" s="78">
        <v>0</v>
      </c>
      <c r="Y1667" s="78">
        <v>0</v>
      </c>
    </row>
    <row r="1668" spans="1:25" x14ac:dyDescent="0.25">
      <c r="A1668" s="7">
        <v>1658</v>
      </c>
      <c r="B1668" s="8" t="s">
        <v>15026</v>
      </c>
      <c r="C1668" s="78" t="s">
        <v>54</v>
      </c>
      <c r="D1668" s="78">
        <v>0</v>
      </c>
      <c r="E1668" s="107" t="s">
        <v>12159</v>
      </c>
      <c r="F1668" s="108">
        <v>42402</v>
      </c>
      <c r="G1668" s="107" t="s">
        <v>246</v>
      </c>
      <c r="H1668" s="107" t="s">
        <v>350</v>
      </c>
      <c r="I1668" s="107" t="s">
        <v>232</v>
      </c>
      <c r="J1668" s="107" t="s">
        <v>233</v>
      </c>
      <c r="K1668" s="107" t="s">
        <v>11789</v>
      </c>
      <c r="L1668" s="107" t="s">
        <v>12160</v>
      </c>
      <c r="M1668" s="107" t="s">
        <v>287</v>
      </c>
      <c r="N1668" s="107" t="s">
        <v>1021</v>
      </c>
      <c r="O1668" s="107" t="s">
        <v>244</v>
      </c>
      <c r="P1668" s="109">
        <v>50000000</v>
      </c>
      <c r="Q1668" s="109">
        <v>50000000</v>
      </c>
      <c r="R1668" s="109">
        <v>0</v>
      </c>
      <c r="S1668" s="107" t="s">
        <v>236</v>
      </c>
      <c r="T1668" s="105">
        <v>1</v>
      </c>
      <c r="U1668" s="107">
        <v>0</v>
      </c>
      <c r="V1668" s="107">
        <v>0</v>
      </c>
      <c r="W1668" s="107">
        <v>0</v>
      </c>
      <c r="X1668" s="78">
        <v>0</v>
      </c>
      <c r="Y1668" s="78">
        <v>0</v>
      </c>
    </row>
    <row r="1669" spans="1:25" x14ac:dyDescent="0.25">
      <c r="A1669" s="7">
        <v>1659</v>
      </c>
      <c r="B1669" s="8" t="s">
        <v>15027</v>
      </c>
      <c r="C1669" s="78" t="s">
        <v>54</v>
      </c>
      <c r="D1669" s="78">
        <v>0</v>
      </c>
      <c r="E1669" s="107" t="s">
        <v>12161</v>
      </c>
      <c r="F1669" s="108">
        <v>42418</v>
      </c>
      <c r="G1669" s="107" t="s">
        <v>246</v>
      </c>
      <c r="H1669" s="107" t="s">
        <v>350</v>
      </c>
      <c r="I1669" s="107" t="s">
        <v>232</v>
      </c>
      <c r="J1669" s="107" t="s">
        <v>233</v>
      </c>
      <c r="K1669" s="107" t="s">
        <v>11789</v>
      </c>
      <c r="L1669" s="107" t="s">
        <v>12162</v>
      </c>
      <c r="M1669" s="107" t="s">
        <v>287</v>
      </c>
      <c r="N1669" s="107" t="s">
        <v>1021</v>
      </c>
      <c r="O1669" s="107" t="s">
        <v>244</v>
      </c>
      <c r="P1669" s="109">
        <v>50000000</v>
      </c>
      <c r="Q1669" s="109">
        <v>50000000</v>
      </c>
      <c r="R1669" s="109">
        <v>0</v>
      </c>
      <c r="S1669" s="107" t="s">
        <v>236</v>
      </c>
      <c r="T1669" s="105">
        <v>1</v>
      </c>
      <c r="U1669" s="107">
        <v>0</v>
      </c>
      <c r="V1669" s="107">
        <v>0</v>
      </c>
      <c r="W1669" s="107">
        <v>0</v>
      </c>
      <c r="X1669" s="78">
        <v>0</v>
      </c>
      <c r="Y1669" s="78">
        <v>0</v>
      </c>
    </row>
    <row r="1670" spans="1:25" x14ac:dyDescent="0.25">
      <c r="A1670" s="7">
        <v>1660</v>
      </c>
      <c r="B1670" s="8" t="s">
        <v>15028</v>
      </c>
      <c r="C1670" s="78" t="s">
        <v>54</v>
      </c>
      <c r="D1670" s="78">
        <v>0</v>
      </c>
      <c r="E1670" s="107" t="s">
        <v>12163</v>
      </c>
      <c r="F1670" s="108">
        <v>42481</v>
      </c>
      <c r="G1670" s="107" t="s">
        <v>246</v>
      </c>
      <c r="H1670" s="107" t="s">
        <v>350</v>
      </c>
      <c r="I1670" s="107" t="s">
        <v>232</v>
      </c>
      <c r="J1670" s="107" t="s">
        <v>233</v>
      </c>
      <c r="K1670" s="107" t="s">
        <v>11789</v>
      </c>
      <c r="L1670" s="107" t="s">
        <v>12164</v>
      </c>
      <c r="M1670" s="107" t="s">
        <v>287</v>
      </c>
      <c r="N1670" s="107" t="s">
        <v>1021</v>
      </c>
      <c r="O1670" s="107" t="s">
        <v>244</v>
      </c>
      <c r="P1670" s="109">
        <v>50000000</v>
      </c>
      <c r="Q1670" s="109">
        <v>50000000</v>
      </c>
      <c r="R1670" s="109">
        <v>0</v>
      </c>
      <c r="S1670" s="107" t="s">
        <v>236</v>
      </c>
      <c r="T1670" s="105">
        <v>1</v>
      </c>
      <c r="U1670" s="107">
        <v>0</v>
      </c>
      <c r="V1670" s="107">
        <v>0</v>
      </c>
      <c r="W1670" s="107">
        <v>0</v>
      </c>
      <c r="X1670" s="78">
        <v>0</v>
      </c>
      <c r="Y1670" s="78">
        <v>0</v>
      </c>
    </row>
    <row r="1671" spans="1:25" x14ac:dyDescent="0.25">
      <c r="A1671" s="7">
        <v>1661</v>
      </c>
      <c r="B1671" s="8" t="s">
        <v>15029</v>
      </c>
      <c r="C1671" s="78" t="s">
        <v>54</v>
      </c>
      <c r="D1671" s="78">
        <v>0</v>
      </c>
      <c r="E1671" s="107" t="s">
        <v>12165</v>
      </c>
      <c r="F1671" s="108">
        <v>42481</v>
      </c>
      <c r="G1671" s="107" t="s">
        <v>246</v>
      </c>
      <c r="H1671" s="107" t="s">
        <v>350</v>
      </c>
      <c r="I1671" s="107" t="s">
        <v>232</v>
      </c>
      <c r="J1671" s="107" t="s">
        <v>233</v>
      </c>
      <c r="K1671" s="107" t="s">
        <v>11789</v>
      </c>
      <c r="L1671" s="107" t="s">
        <v>12166</v>
      </c>
      <c r="M1671" s="107" t="s">
        <v>287</v>
      </c>
      <c r="N1671" s="107" t="s">
        <v>1021</v>
      </c>
      <c r="O1671" s="107" t="s">
        <v>244</v>
      </c>
      <c r="P1671" s="109">
        <v>50000000</v>
      </c>
      <c r="Q1671" s="109">
        <v>50000000</v>
      </c>
      <c r="R1671" s="109">
        <v>0</v>
      </c>
      <c r="S1671" s="107" t="s">
        <v>236</v>
      </c>
      <c r="T1671" s="105">
        <v>1</v>
      </c>
      <c r="U1671" s="107">
        <v>0</v>
      </c>
      <c r="V1671" s="107">
        <v>0</v>
      </c>
      <c r="W1671" s="107">
        <v>0</v>
      </c>
      <c r="X1671" s="78">
        <v>0</v>
      </c>
      <c r="Y1671" s="78">
        <v>0</v>
      </c>
    </row>
    <row r="1672" spans="1:25" x14ac:dyDescent="0.25">
      <c r="A1672" s="7">
        <v>1662</v>
      </c>
      <c r="B1672" s="8" t="s">
        <v>15030</v>
      </c>
      <c r="C1672" s="78" t="s">
        <v>54</v>
      </c>
      <c r="D1672" s="78">
        <v>0</v>
      </c>
      <c r="E1672" s="107" t="s">
        <v>12167</v>
      </c>
      <c r="F1672" s="108">
        <v>42419</v>
      </c>
      <c r="G1672" s="107" t="s">
        <v>246</v>
      </c>
      <c r="H1672" s="107" t="s">
        <v>350</v>
      </c>
      <c r="I1672" s="107" t="s">
        <v>232</v>
      </c>
      <c r="J1672" s="107" t="s">
        <v>233</v>
      </c>
      <c r="K1672" s="107" t="s">
        <v>11789</v>
      </c>
      <c r="L1672" s="107" t="s">
        <v>12168</v>
      </c>
      <c r="M1672" s="107" t="s">
        <v>287</v>
      </c>
      <c r="N1672" s="107" t="s">
        <v>1021</v>
      </c>
      <c r="O1672" s="107" t="s">
        <v>244</v>
      </c>
      <c r="P1672" s="109">
        <v>7000000</v>
      </c>
      <c r="Q1672" s="109">
        <v>7000000</v>
      </c>
      <c r="R1672" s="109">
        <v>0</v>
      </c>
      <c r="S1672" s="107" t="s">
        <v>236</v>
      </c>
      <c r="T1672" s="105">
        <v>1</v>
      </c>
      <c r="U1672" s="107">
        <v>0</v>
      </c>
      <c r="V1672" s="107">
        <v>0</v>
      </c>
      <c r="W1672" s="107">
        <v>0</v>
      </c>
      <c r="X1672" s="78">
        <v>0</v>
      </c>
      <c r="Y1672" s="78">
        <v>0</v>
      </c>
    </row>
    <row r="1673" spans="1:25" x14ac:dyDescent="0.25">
      <c r="A1673" s="7">
        <v>1663</v>
      </c>
      <c r="B1673" s="8" t="s">
        <v>15031</v>
      </c>
      <c r="C1673" s="78" t="s">
        <v>54</v>
      </c>
      <c r="D1673" s="78">
        <v>0</v>
      </c>
      <c r="E1673" s="107" t="s">
        <v>12169</v>
      </c>
      <c r="F1673" s="108">
        <v>42327</v>
      </c>
      <c r="G1673" s="107" t="s">
        <v>246</v>
      </c>
      <c r="H1673" s="107" t="s">
        <v>350</v>
      </c>
      <c r="I1673" s="107" t="s">
        <v>232</v>
      </c>
      <c r="J1673" s="107" t="s">
        <v>233</v>
      </c>
      <c r="K1673" s="107" t="s">
        <v>11789</v>
      </c>
      <c r="L1673" s="107" t="s">
        <v>12170</v>
      </c>
      <c r="M1673" s="107" t="s">
        <v>287</v>
      </c>
      <c r="N1673" s="107" t="s">
        <v>1021</v>
      </c>
      <c r="O1673" s="107" t="s">
        <v>244</v>
      </c>
      <c r="P1673" s="109">
        <v>50000000</v>
      </c>
      <c r="Q1673" s="109">
        <v>50000000</v>
      </c>
      <c r="R1673" s="109">
        <v>0</v>
      </c>
      <c r="S1673" s="107" t="s">
        <v>236</v>
      </c>
      <c r="T1673" s="105">
        <v>1</v>
      </c>
      <c r="U1673" s="107">
        <v>0</v>
      </c>
      <c r="V1673" s="107">
        <v>0</v>
      </c>
      <c r="W1673" s="107">
        <v>0</v>
      </c>
      <c r="X1673" s="78">
        <v>0</v>
      </c>
      <c r="Y1673" s="78">
        <v>0</v>
      </c>
    </row>
    <row r="1674" spans="1:25" x14ac:dyDescent="0.25">
      <c r="A1674" s="7">
        <v>1664</v>
      </c>
      <c r="B1674" s="8" t="s">
        <v>15032</v>
      </c>
      <c r="C1674" s="78" t="s">
        <v>54</v>
      </c>
      <c r="D1674" s="78">
        <v>0</v>
      </c>
      <c r="E1674" s="107" t="s">
        <v>12171</v>
      </c>
      <c r="F1674" s="108">
        <v>42423</v>
      </c>
      <c r="G1674" s="107" t="s">
        <v>246</v>
      </c>
      <c r="H1674" s="107" t="s">
        <v>350</v>
      </c>
      <c r="I1674" s="107" t="s">
        <v>232</v>
      </c>
      <c r="J1674" s="107" t="s">
        <v>233</v>
      </c>
      <c r="K1674" s="107" t="s">
        <v>11789</v>
      </c>
      <c r="L1674" s="107" t="s">
        <v>12172</v>
      </c>
      <c r="M1674" s="107" t="s">
        <v>287</v>
      </c>
      <c r="N1674" s="107" t="s">
        <v>1021</v>
      </c>
      <c r="O1674" s="107" t="s">
        <v>244</v>
      </c>
      <c r="P1674" s="109">
        <v>50000000</v>
      </c>
      <c r="Q1674" s="109">
        <v>50000000</v>
      </c>
      <c r="R1674" s="109">
        <v>0</v>
      </c>
      <c r="S1674" s="107" t="s">
        <v>236</v>
      </c>
      <c r="T1674" s="105">
        <v>1</v>
      </c>
      <c r="U1674" s="107">
        <v>0</v>
      </c>
      <c r="V1674" s="107">
        <v>0</v>
      </c>
      <c r="W1674" s="107">
        <v>0</v>
      </c>
      <c r="X1674" s="78">
        <v>0</v>
      </c>
      <c r="Y1674" s="78">
        <v>0</v>
      </c>
    </row>
    <row r="1675" spans="1:25" x14ac:dyDescent="0.25">
      <c r="A1675" s="7">
        <v>1665</v>
      </c>
      <c r="B1675" s="8" t="s">
        <v>15033</v>
      </c>
      <c r="C1675" s="78" t="s">
        <v>54</v>
      </c>
      <c r="D1675" s="78">
        <v>0</v>
      </c>
      <c r="E1675" s="107" t="s">
        <v>12173</v>
      </c>
      <c r="F1675" s="108">
        <v>42424</v>
      </c>
      <c r="G1675" s="107" t="s">
        <v>246</v>
      </c>
      <c r="H1675" s="107" t="s">
        <v>350</v>
      </c>
      <c r="I1675" s="107" t="s">
        <v>232</v>
      </c>
      <c r="J1675" s="107" t="s">
        <v>233</v>
      </c>
      <c r="K1675" s="107" t="s">
        <v>11789</v>
      </c>
      <c r="L1675" s="107" t="s">
        <v>12174</v>
      </c>
      <c r="M1675" s="107" t="s">
        <v>287</v>
      </c>
      <c r="N1675" s="107" t="s">
        <v>1021</v>
      </c>
      <c r="O1675" s="107" t="s">
        <v>244</v>
      </c>
      <c r="P1675" s="109">
        <v>50000000</v>
      </c>
      <c r="Q1675" s="109">
        <v>50000000</v>
      </c>
      <c r="R1675" s="109">
        <v>0</v>
      </c>
      <c r="S1675" s="107" t="s">
        <v>236</v>
      </c>
      <c r="T1675" s="105">
        <v>1</v>
      </c>
      <c r="U1675" s="107">
        <v>0</v>
      </c>
      <c r="V1675" s="107">
        <v>0</v>
      </c>
      <c r="W1675" s="107">
        <v>0</v>
      </c>
      <c r="X1675" s="78">
        <v>0</v>
      </c>
      <c r="Y1675" s="78">
        <v>0</v>
      </c>
    </row>
    <row r="1676" spans="1:25" x14ac:dyDescent="0.25">
      <c r="A1676" s="7">
        <v>1666</v>
      </c>
      <c r="B1676" s="8" t="s">
        <v>15034</v>
      </c>
      <c r="C1676" s="78" t="s">
        <v>54</v>
      </c>
      <c r="D1676" s="78">
        <v>0</v>
      </c>
      <c r="E1676" s="107" t="s">
        <v>12175</v>
      </c>
      <c r="F1676" s="108">
        <v>42422</v>
      </c>
      <c r="G1676" s="107" t="s">
        <v>246</v>
      </c>
      <c r="H1676" s="107" t="s">
        <v>350</v>
      </c>
      <c r="I1676" s="107" t="s">
        <v>232</v>
      </c>
      <c r="J1676" s="107" t="s">
        <v>233</v>
      </c>
      <c r="K1676" s="107" t="s">
        <v>11789</v>
      </c>
      <c r="L1676" s="107" t="s">
        <v>12176</v>
      </c>
      <c r="M1676" s="107" t="s">
        <v>287</v>
      </c>
      <c r="N1676" s="107" t="s">
        <v>1021</v>
      </c>
      <c r="O1676" s="107" t="s">
        <v>244</v>
      </c>
      <c r="P1676" s="109">
        <v>7000000</v>
      </c>
      <c r="Q1676" s="109">
        <v>7000000</v>
      </c>
      <c r="R1676" s="109">
        <v>0</v>
      </c>
      <c r="S1676" s="107" t="s">
        <v>236</v>
      </c>
      <c r="T1676" s="105">
        <v>1</v>
      </c>
      <c r="U1676" s="107">
        <v>0</v>
      </c>
      <c r="V1676" s="107">
        <v>0</v>
      </c>
      <c r="W1676" s="107">
        <v>0</v>
      </c>
      <c r="X1676" s="78">
        <v>0</v>
      </c>
      <c r="Y1676" s="78">
        <v>0</v>
      </c>
    </row>
    <row r="1677" spans="1:25" x14ac:dyDescent="0.25">
      <c r="A1677" s="7">
        <v>1667</v>
      </c>
      <c r="B1677" s="8" t="s">
        <v>15035</v>
      </c>
      <c r="C1677" s="78" t="s">
        <v>54</v>
      </c>
      <c r="D1677" s="78">
        <v>0</v>
      </c>
      <c r="E1677" s="107" t="s">
        <v>12177</v>
      </c>
      <c r="F1677" s="108">
        <v>42424</v>
      </c>
      <c r="G1677" s="107" t="s">
        <v>246</v>
      </c>
      <c r="H1677" s="107" t="s">
        <v>350</v>
      </c>
      <c r="I1677" s="107" t="s">
        <v>232</v>
      </c>
      <c r="J1677" s="107" t="s">
        <v>233</v>
      </c>
      <c r="K1677" s="107" t="s">
        <v>11789</v>
      </c>
      <c r="L1677" s="107" t="s">
        <v>12178</v>
      </c>
      <c r="M1677" s="107" t="s">
        <v>287</v>
      </c>
      <c r="N1677" s="107" t="s">
        <v>1021</v>
      </c>
      <c r="O1677" s="107" t="s">
        <v>244</v>
      </c>
      <c r="P1677" s="109">
        <v>50000000</v>
      </c>
      <c r="Q1677" s="109">
        <v>50000000</v>
      </c>
      <c r="R1677" s="109">
        <v>0</v>
      </c>
      <c r="S1677" s="107" t="s">
        <v>236</v>
      </c>
      <c r="T1677" s="105">
        <v>1</v>
      </c>
      <c r="U1677" s="107">
        <v>0</v>
      </c>
      <c r="V1677" s="107">
        <v>0</v>
      </c>
      <c r="W1677" s="107">
        <v>0</v>
      </c>
      <c r="X1677" s="78">
        <v>0</v>
      </c>
      <c r="Y1677" s="78">
        <v>0</v>
      </c>
    </row>
    <row r="1678" spans="1:25" x14ac:dyDescent="0.25">
      <c r="A1678" s="7">
        <v>1668</v>
      </c>
      <c r="B1678" s="8" t="s">
        <v>15036</v>
      </c>
      <c r="C1678" s="78" t="s">
        <v>54</v>
      </c>
      <c r="D1678" s="78">
        <v>0</v>
      </c>
      <c r="E1678" s="107" t="s">
        <v>12179</v>
      </c>
      <c r="F1678" s="108">
        <v>42424</v>
      </c>
      <c r="G1678" s="107" t="s">
        <v>246</v>
      </c>
      <c r="H1678" s="107" t="s">
        <v>350</v>
      </c>
      <c r="I1678" s="107" t="s">
        <v>232</v>
      </c>
      <c r="J1678" s="107" t="s">
        <v>233</v>
      </c>
      <c r="K1678" s="107" t="s">
        <v>11789</v>
      </c>
      <c r="L1678" s="107" t="s">
        <v>12180</v>
      </c>
      <c r="M1678" s="107" t="s">
        <v>287</v>
      </c>
      <c r="N1678" s="107" t="s">
        <v>1021</v>
      </c>
      <c r="O1678" s="107" t="s">
        <v>244</v>
      </c>
      <c r="P1678" s="109">
        <v>50000000</v>
      </c>
      <c r="Q1678" s="109">
        <v>50000000</v>
      </c>
      <c r="R1678" s="109">
        <v>0</v>
      </c>
      <c r="S1678" s="107" t="s">
        <v>236</v>
      </c>
      <c r="T1678" s="105">
        <v>1</v>
      </c>
      <c r="U1678" s="107">
        <v>0</v>
      </c>
      <c r="V1678" s="107">
        <v>0</v>
      </c>
      <c r="W1678" s="107">
        <v>0</v>
      </c>
      <c r="X1678" s="78">
        <v>0</v>
      </c>
      <c r="Y1678" s="78">
        <v>0</v>
      </c>
    </row>
    <row r="1679" spans="1:25" x14ac:dyDescent="0.25">
      <c r="A1679" s="7">
        <v>1669</v>
      </c>
      <c r="B1679" s="8" t="s">
        <v>15037</v>
      </c>
      <c r="C1679" s="78" t="s">
        <v>54</v>
      </c>
      <c r="D1679" s="78">
        <v>0</v>
      </c>
      <c r="E1679" s="107" t="s">
        <v>12181</v>
      </c>
      <c r="F1679" s="108">
        <v>42424</v>
      </c>
      <c r="G1679" s="107" t="s">
        <v>246</v>
      </c>
      <c r="H1679" s="107" t="s">
        <v>350</v>
      </c>
      <c r="I1679" s="107" t="s">
        <v>232</v>
      </c>
      <c r="J1679" s="107" t="s">
        <v>233</v>
      </c>
      <c r="K1679" s="107" t="s">
        <v>11789</v>
      </c>
      <c r="L1679" s="107" t="s">
        <v>12182</v>
      </c>
      <c r="M1679" s="107" t="s">
        <v>287</v>
      </c>
      <c r="N1679" s="107" t="s">
        <v>1021</v>
      </c>
      <c r="O1679" s="107" t="s">
        <v>244</v>
      </c>
      <c r="P1679" s="109">
        <v>7000000</v>
      </c>
      <c r="Q1679" s="109">
        <v>7000000</v>
      </c>
      <c r="R1679" s="109">
        <v>0</v>
      </c>
      <c r="S1679" s="107" t="s">
        <v>236</v>
      </c>
      <c r="T1679" s="105">
        <v>1</v>
      </c>
      <c r="U1679" s="107">
        <v>0</v>
      </c>
      <c r="V1679" s="107">
        <v>0</v>
      </c>
      <c r="W1679" s="107">
        <v>0</v>
      </c>
      <c r="X1679" s="78">
        <v>0</v>
      </c>
      <c r="Y1679" s="78">
        <v>0</v>
      </c>
    </row>
    <row r="1680" spans="1:25" x14ac:dyDescent="0.25">
      <c r="A1680" s="7">
        <v>1670</v>
      </c>
      <c r="B1680" s="8" t="s">
        <v>15038</v>
      </c>
      <c r="C1680" s="78" t="s">
        <v>54</v>
      </c>
      <c r="D1680" s="78">
        <v>0</v>
      </c>
      <c r="E1680" s="107" t="s">
        <v>12183</v>
      </c>
      <c r="F1680" s="108">
        <v>42443</v>
      </c>
      <c r="G1680" s="107" t="s">
        <v>246</v>
      </c>
      <c r="H1680" s="107" t="s">
        <v>350</v>
      </c>
      <c r="I1680" s="107" t="s">
        <v>232</v>
      </c>
      <c r="J1680" s="107" t="s">
        <v>233</v>
      </c>
      <c r="K1680" s="107" t="s">
        <v>11789</v>
      </c>
      <c r="L1680" s="107" t="s">
        <v>11878</v>
      </c>
      <c r="M1680" s="107" t="s">
        <v>287</v>
      </c>
      <c r="N1680" s="107" t="s">
        <v>1021</v>
      </c>
      <c r="O1680" s="107" t="s">
        <v>244</v>
      </c>
      <c r="P1680" s="109">
        <v>7000000</v>
      </c>
      <c r="Q1680" s="109">
        <v>7000000</v>
      </c>
      <c r="R1680" s="109">
        <v>0</v>
      </c>
      <c r="S1680" s="107" t="s">
        <v>236</v>
      </c>
      <c r="T1680" s="105">
        <v>1</v>
      </c>
      <c r="U1680" s="107">
        <v>0</v>
      </c>
      <c r="V1680" s="107">
        <v>0</v>
      </c>
      <c r="W1680" s="107">
        <v>0</v>
      </c>
      <c r="X1680" s="78">
        <v>0</v>
      </c>
      <c r="Y1680" s="78">
        <v>0</v>
      </c>
    </row>
    <row r="1681" spans="1:25" x14ac:dyDescent="0.25">
      <c r="A1681" s="7">
        <v>1671</v>
      </c>
      <c r="B1681" s="8" t="s">
        <v>15039</v>
      </c>
      <c r="C1681" s="78" t="s">
        <v>54</v>
      </c>
      <c r="D1681" s="78">
        <v>0</v>
      </c>
      <c r="E1681" s="107" t="s">
        <v>12184</v>
      </c>
      <c r="F1681" s="108">
        <v>42424</v>
      </c>
      <c r="G1681" s="107" t="s">
        <v>246</v>
      </c>
      <c r="H1681" s="107" t="s">
        <v>350</v>
      </c>
      <c r="I1681" s="107" t="s">
        <v>232</v>
      </c>
      <c r="J1681" s="107" t="s">
        <v>233</v>
      </c>
      <c r="K1681" s="107" t="s">
        <v>11789</v>
      </c>
      <c r="L1681" s="107" t="s">
        <v>12185</v>
      </c>
      <c r="M1681" s="107" t="s">
        <v>287</v>
      </c>
      <c r="N1681" s="107" t="s">
        <v>1021</v>
      </c>
      <c r="O1681" s="107" t="s">
        <v>244</v>
      </c>
      <c r="P1681" s="109">
        <v>7000000</v>
      </c>
      <c r="Q1681" s="109">
        <v>7000000</v>
      </c>
      <c r="R1681" s="109">
        <v>0</v>
      </c>
      <c r="S1681" s="107" t="s">
        <v>236</v>
      </c>
      <c r="T1681" s="105">
        <v>1</v>
      </c>
      <c r="U1681" s="107">
        <v>0</v>
      </c>
      <c r="V1681" s="107">
        <v>0</v>
      </c>
      <c r="W1681" s="107">
        <v>0</v>
      </c>
      <c r="X1681" s="78">
        <v>0</v>
      </c>
      <c r="Y1681" s="78">
        <v>0</v>
      </c>
    </row>
    <row r="1682" spans="1:25" x14ac:dyDescent="0.25">
      <c r="A1682" s="7">
        <v>1672</v>
      </c>
      <c r="B1682" s="8" t="s">
        <v>15040</v>
      </c>
      <c r="C1682" s="78" t="s">
        <v>54</v>
      </c>
      <c r="D1682" s="78">
        <v>0</v>
      </c>
      <c r="E1682" s="107" t="s">
        <v>12186</v>
      </c>
      <c r="F1682" s="108">
        <v>42424</v>
      </c>
      <c r="G1682" s="107" t="s">
        <v>246</v>
      </c>
      <c r="H1682" s="107" t="s">
        <v>350</v>
      </c>
      <c r="I1682" s="107" t="s">
        <v>232</v>
      </c>
      <c r="J1682" s="107" t="s">
        <v>233</v>
      </c>
      <c r="K1682" s="107" t="s">
        <v>11789</v>
      </c>
      <c r="L1682" s="107" t="s">
        <v>12187</v>
      </c>
      <c r="M1682" s="107" t="s">
        <v>287</v>
      </c>
      <c r="N1682" s="107" t="s">
        <v>1021</v>
      </c>
      <c r="O1682" s="107" t="s">
        <v>244</v>
      </c>
      <c r="P1682" s="109">
        <v>7000000</v>
      </c>
      <c r="Q1682" s="109">
        <v>7000000</v>
      </c>
      <c r="R1682" s="109">
        <v>0</v>
      </c>
      <c r="S1682" s="107" t="s">
        <v>236</v>
      </c>
      <c r="T1682" s="105">
        <v>1</v>
      </c>
      <c r="U1682" s="107">
        <v>0</v>
      </c>
      <c r="V1682" s="107">
        <v>0</v>
      </c>
      <c r="W1682" s="107">
        <v>0</v>
      </c>
      <c r="X1682" s="78">
        <v>0</v>
      </c>
      <c r="Y1682" s="78">
        <v>0</v>
      </c>
    </row>
    <row r="1683" spans="1:25" x14ac:dyDescent="0.25">
      <c r="A1683" s="7">
        <v>1673</v>
      </c>
      <c r="B1683" s="8" t="s">
        <v>15041</v>
      </c>
      <c r="C1683" s="78" t="s">
        <v>54</v>
      </c>
      <c r="D1683" s="78">
        <v>0</v>
      </c>
      <c r="E1683" s="107" t="s">
        <v>12188</v>
      </c>
      <c r="F1683" s="108">
        <v>42419</v>
      </c>
      <c r="G1683" s="107" t="s">
        <v>246</v>
      </c>
      <c r="H1683" s="107" t="s">
        <v>350</v>
      </c>
      <c r="I1683" s="107" t="s">
        <v>232</v>
      </c>
      <c r="J1683" s="107" t="s">
        <v>233</v>
      </c>
      <c r="K1683" s="107" t="s">
        <v>11789</v>
      </c>
      <c r="L1683" s="107" t="s">
        <v>12189</v>
      </c>
      <c r="M1683" s="107" t="s">
        <v>287</v>
      </c>
      <c r="N1683" s="107" t="s">
        <v>1021</v>
      </c>
      <c r="O1683" s="107" t="s">
        <v>244</v>
      </c>
      <c r="P1683" s="109">
        <v>7000000</v>
      </c>
      <c r="Q1683" s="109">
        <v>7000000</v>
      </c>
      <c r="R1683" s="109">
        <v>0</v>
      </c>
      <c r="S1683" s="107" t="s">
        <v>236</v>
      </c>
      <c r="T1683" s="105">
        <v>1</v>
      </c>
      <c r="U1683" s="107">
        <v>0</v>
      </c>
      <c r="V1683" s="107">
        <v>0</v>
      </c>
      <c r="W1683" s="107">
        <v>0</v>
      </c>
      <c r="X1683" s="78">
        <v>0</v>
      </c>
      <c r="Y1683" s="78">
        <v>0</v>
      </c>
    </row>
    <row r="1684" spans="1:25" x14ac:dyDescent="0.25">
      <c r="A1684" s="7">
        <v>1674</v>
      </c>
      <c r="B1684" s="8" t="s">
        <v>15042</v>
      </c>
      <c r="C1684" s="78" t="s">
        <v>54</v>
      </c>
      <c r="D1684" s="78">
        <v>0</v>
      </c>
      <c r="E1684" s="107" t="s">
        <v>12190</v>
      </c>
      <c r="F1684" s="108">
        <v>42424</v>
      </c>
      <c r="G1684" s="107" t="s">
        <v>246</v>
      </c>
      <c r="H1684" s="107" t="s">
        <v>350</v>
      </c>
      <c r="I1684" s="107" t="s">
        <v>232</v>
      </c>
      <c r="J1684" s="107" t="s">
        <v>233</v>
      </c>
      <c r="K1684" s="107" t="s">
        <v>11789</v>
      </c>
      <c r="L1684" s="107" t="s">
        <v>12191</v>
      </c>
      <c r="M1684" s="107" t="s">
        <v>287</v>
      </c>
      <c r="N1684" s="107" t="s">
        <v>1021</v>
      </c>
      <c r="O1684" s="107" t="s">
        <v>244</v>
      </c>
      <c r="P1684" s="109">
        <v>7000000</v>
      </c>
      <c r="Q1684" s="109">
        <v>7000000</v>
      </c>
      <c r="R1684" s="109">
        <v>0</v>
      </c>
      <c r="S1684" s="107" t="s">
        <v>236</v>
      </c>
      <c r="T1684" s="105">
        <v>1</v>
      </c>
      <c r="U1684" s="107">
        <v>0</v>
      </c>
      <c r="V1684" s="107">
        <v>0</v>
      </c>
      <c r="W1684" s="107">
        <v>0</v>
      </c>
      <c r="X1684" s="78">
        <v>0</v>
      </c>
      <c r="Y1684" s="78">
        <v>0</v>
      </c>
    </row>
    <row r="1685" spans="1:25" x14ac:dyDescent="0.25">
      <c r="A1685" s="7">
        <v>1675</v>
      </c>
      <c r="B1685" s="8" t="s">
        <v>15043</v>
      </c>
      <c r="C1685" s="78" t="s">
        <v>54</v>
      </c>
      <c r="D1685" s="78">
        <v>0</v>
      </c>
      <c r="E1685" s="107" t="s">
        <v>12192</v>
      </c>
      <c r="F1685" s="108">
        <v>42424</v>
      </c>
      <c r="G1685" s="107" t="s">
        <v>246</v>
      </c>
      <c r="H1685" s="107" t="s">
        <v>350</v>
      </c>
      <c r="I1685" s="107" t="s">
        <v>232</v>
      </c>
      <c r="J1685" s="107" t="s">
        <v>233</v>
      </c>
      <c r="K1685" s="107" t="s">
        <v>11789</v>
      </c>
      <c r="L1685" s="107" t="s">
        <v>12193</v>
      </c>
      <c r="M1685" s="107" t="s">
        <v>287</v>
      </c>
      <c r="N1685" s="107" t="s">
        <v>1021</v>
      </c>
      <c r="O1685" s="107" t="s">
        <v>244</v>
      </c>
      <c r="P1685" s="109">
        <v>7000000</v>
      </c>
      <c r="Q1685" s="109">
        <v>7000000</v>
      </c>
      <c r="R1685" s="109">
        <v>0</v>
      </c>
      <c r="S1685" s="107" t="s">
        <v>236</v>
      </c>
      <c r="T1685" s="105">
        <v>1</v>
      </c>
      <c r="U1685" s="107">
        <v>0</v>
      </c>
      <c r="V1685" s="107">
        <v>0</v>
      </c>
      <c r="W1685" s="107">
        <v>0</v>
      </c>
      <c r="X1685" s="78">
        <v>0</v>
      </c>
      <c r="Y1685" s="78">
        <v>0</v>
      </c>
    </row>
    <row r="1686" spans="1:25" x14ac:dyDescent="0.25">
      <c r="A1686" s="7">
        <v>1676</v>
      </c>
      <c r="B1686" s="8" t="s">
        <v>15044</v>
      </c>
      <c r="C1686" s="78" t="s">
        <v>54</v>
      </c>
      <c r="D1686" s="78">
        <v>0</v>
      </c>
      <c r="E1686" s="107" t="s">
        <v>12194</v>
      </c>
      <c r="F1686" s="108">
        <v>42424</v>
      </c>
      <c r="G1686" s="107" t="s">
        <v>246</v>
      </c>
      <c r="H1686" s="107" t="s">
        <v>350</v>
      </c>
      <c r="I1686" s="107" t="s">
        <v>232</v>
      </c>
      <c r="J1686" s="107" t="s">
        <v>233</v>
      </c>
      <c r="K1686" s="107" t="s">
        <v>11789</v>
      </c>
      <c r="L1686" s="107" t="s">
        <v>11997</v>
      </c>
      <c r="M1686" s="107" t="s">
        <v>287</v>
      </c>
      <c r="N1686" s="107" t="s">
        <v>1021</v>
      </c>
      <c r="O1686" s="107" t="s">
        <v>244</v>
      </c>
      <c r="P1686" s="109">
        <v>7000000</v>
      </c>
      <c r="Q1686" s="109">
        <v>7000000</v>
      </c>
      <c r="R1686" s="109">
        <v>0</v>
      </c>
      <c r="S1686" s="107" t="s">
        <v>236</v>
      </c>
      <c r="T1686" s="105">
        <v>1</v>
      </c>
      <c r="U1686" s="107">
        <v>0</v>
      </c>
      <c r="V1686" s="107">
        <v>0</v>
      </c>
      <c r="W1686" s="107">
        <v>0</v>
      </c>
      <c r="X1686" s="78">
        <v>0</v>
      </c>
      <c r="Y1686" s="78">
        <v>0</v>
      </c>
    </row>
    <row r="1687" spans="1:25" x14ac:dyDescent="0.25">
      <c r="A1687" s="7">
        <v>1677</v>
      </c>
      <c r="B1687" s="8" t="s">
        <v>15045</v>
      </c>
      <c r="C1687" s="78" t="s">
        <v>54</v>
      </c>
      <c r="D1687" s="78">
        <v>0</v>
      </c>
      <c r="E1687" s="107" t="s">
        <v>12195</v>
      </c>
      <c r="F1687" s="108">
        <v>42424</v>
      </c>
      <c r="G1687" s="107" t="s">
        <v>246</v>
      </c>
      <c r="H1687" s="107" t="s">
        <v>350</v>
      </c>
      <c r="I1687" s="107" t="s">
        <v>232</v>
      </c>
      <c r="J1687" s="107" t="s">
        <v>233</v>
      </c>
      <c r="K1687" s="107" t="s">
        <v>11789</v>
      </c>
      <c r="L1687" s="107" t="s">
        <v>11866</v>
      </c>
      <c r="M1687" s="107" t="s">
        <v>287</v>
      </c>
      <c r="N1687" s="107" t="s">
        <v>1021</v>
      </c>
      <c r="O1687" s="107" t="s">
        <v>244</v>
      </c>
      <c r="P1687" s="109">
        <v>50000000</v>
      </c>
      <c r="Q1687" s="109">
        <v>50000000</v>
      </c>
      <c r="R1687" s="109">
        <v>0</v>
      </c>
      <c r="S1687" s="107" t="s">
        <v>236</v>
      </c>
      <c r="T1687" s="105">
        <v>1</v>
      </c>
      <c r="U1687" s="107">
        <v>0</v>
      </c>
      <c r="V1687" s="107">
        <v>0</v>
      </c>
      <c r="W1687" s="107">
        <v>0</v>
      </c>
      <c r="X1687" s="78">
        <v>0</v>
      </c>
      <c r="Y1687" s="78">
        <v>0</v>
      </c>
    </row>
    <row r="1688" spans="1:25" x14ac:dyDescent="0.25">
      <c r="A1688" s="7">
        <v>1678</v>
      </c>
      <c r="B1688" s="8" t="s">
        <v>15046</v>
      </c>
      <c r="C1688" s="78" t="s">
        <v>54</v>
      </c>
      <c r="D1688" s="78">
        <v>0</v>
      </c>
      <c r="E1688" s="107" t="s">
        <v>12196</v>
      </c>
      <c r="F1688" s="108">
        <v>42424</v>
      </c>
      <c r="G1688" s="107" t="s">
        <v>246</v>
      </c>
      <c r="H1688" s="107" t="s">
        <v>350</v>
      </c>
      <c r="I1688" s="107" t="s">
        <v>232</v>
      </c>
      <c r="J1688" s="107" t="s">
        <v>233</v>
      </c>
      <c r="K1688" s="107" t="s">
        <v>11789</v>
      </c>
      <c r="L1688" s="107" t="s">
        <v>12005</v>
      </c>
      <c r="M1688" s="107" t="s">
        <v>287</v>
      </c>
      <c r="N1688" s="107" t="s">
        <v>1021</v>
      </c>
      <c r="O1688" s="107" t="s">
        <v>244</v>
      </c>
      <c r="P1688" s="109">
        <v>7000000</v>
      </c>
      <c r="Q1688" s="109">
        <v>7000000</v>
      </c>
      <c r="R1688" s="109">
        <v>0</v>
      </c>
      <c r="S1688" s="107" t="s">
        <v>236</v>
      </c>
      <c r="T1688" s="105">
        <v>1</v>
      </c>
      <c r="U1688" s="107">
        <v>0</v>
      </c>
      <c r="V1688" s="107">
        <v>0</v>
      </c>
      <c r="W1688" s="107">
        <v>0</v>
      </c>
      <c r="X1688" s="78">
        <v>0</v>
      </c>
      <c r="Y1688" s="78">
        <v>0</v>
      </c>
    </row>
    <row r="1689" spans="1:25" x14ac:dyDescent="0.25">
      <c r="A1689" s="7">
        <v>1679</v>
      </c>
      <c r="B1689" s="8" t="s">
        <v>15047</v>
      </c>
      <c r="C1689" s="78" t="s">
        <v>54</v>
      </c>
      <c r="D1689" s="78">
        <v>0</v>
      </c>
      <c r="E1689" s="107" t="s">
        <v>12197</v>
      </c>
      <c r="F1689" s="108">
        <v>42418</v>
      </c>
      <c r="G1689" s="107" t="s">
        <v>246</v>
      </c>
      <c r="H1689" s="107" t="s">
        <v>350</v>
      </c>
      <c r="I1689" s="107" t="s">
        <v>232</v>
      </c>
      <c r="J1689" s="107" t="s">
        <v>233</v>
      </c>
      <c r="K1689" s="107" t="s">
        <v>11789</v>
      </c>
      <c r="L1689" s="107" t="s">
        <v>12198</v>
      </c>
      <c r="M1689" s="107" t="s">
        <v>287</v>
      </c>
      <c r="N1689" s="107" t="s">
        <v>1021</v>
      </c>
      <c r="O1689" s="107" t="s">
        <v>244</v>
      </c>
      <c r="P1689" s="109">
        <v>50000000</v>
      </c>
      <c r="Q1689" s="109">
        <v>50000000</v>
      </c>
      <c r="R1689" s="109">
        <v>0</v>
      </c>
      <c r="S1689" s="107" t="s">
        <v>236</v>
      </c>
      <c r="T1689" s="105">
        <v>1</v>
      </c>
      <c r="U1689" s="107">
        <v>0</v>
      </c>
      <c r="V1689" s="107">
        <v>0</v>
      </c>
      <c r="W1689" s="107">
        <v>0</v>
      </c>
      <c r="X1689" s="78">
        <v>0</v>
      </c>
      <c r="Y1689" s="78">
        <v>0</v>
      </c>
    </row>
    <row r="1690" spans="1:25" x14ac:dyDescent="0.25">
      <c r="A1690" s="7">
        <v>1680</v>
      </c>
      <c r="B1690" s="8" t="s">
        <v>15048</v>
      </c>
      <c r="C1690" s="78" t="s">
        <v>54</v>
      </c>
      <c r="D1690" s="78">
        <v>0</v>
      </c>
      <c r="E1690" s="107" t="s">
        <v>12199</v>
      </c>
      <c r="F1690" s="108">
        <v>42418</v>
      </c>
      <c r="G1690" s="107" t="s">
        <v>246</v>
      </c>
      <c r="H1690" s="107" t="s">
        <v>350</v>
      </c>
      <c r="I1690" s="107" t="s">
        <v>232</v>
      </c>
      <c r="J1690" s="107" t="s">
        <v>233</v>
      </c>
      <c r="K1690" s="107" t="s">
        <v>11789</v>
      </c>
      <c r="L1690" s="107" t="s">
        <v>12200</v>
      </c>
      <c r="M1690" s="107" t="s">
        <v>287</v>
      </c>
      <c r="N1690" s="107" t="s">
        <v>1021</v>
      </c>
      <c r="O1690" s="107" t="s">
        <v>244</v>
      </c>
      <c r="P1690" s="109">
        <v>50000000</v>
      </c>
      <c r="Q1690" s="109">
        <v>50000000</v>
      </c>
      <c r="R1690" s="109">
        <v>0</v>
      </c>
      <c r="S1690" s="107" t="s">
        <v>236</v>
      </c>
      <c r="T1690" s="105">
        <v>1</v>
      </c>
      <c r="U1690" s="107">
        <v>0</v>
      </c>
      <c r="V1690" s="107">
        <v>0</v>
      </c>
      <c r="W1690" s="107">
        <v>0</v>
      </c>
      <c r="X1690" s="78">
        <v>0</v>
      </c>
      <c r="Y1690" s="78">
        <v>0</v>
      </c>
    </row>
    <row r="1691" spans="1:25" x14ac:dyDescent="0.25">
      <c r="A1691" s="7">
        <v>1681</v>
      </c>
      <c r="B1691" s="8" t="s">
        <v>15049</v>
      </c>
      <c r="C1691" s="78" t="s">
        <v>54</v>
      </c>
      <c r="D1691" s="78">
        <v>0</v>
      </c>
      <c r="E1691" s="107" t="s">
        <v>12201</v>
      </c>
      <c r="F1691" s="108">
        <v>42419</v>
      </c>
      <c r="G1691" s="107" t="s">
        <v>246</v>
      </c>
      <c r="H1691" s="107" t="s">
        <v>350</v>
      </c>
      <c r="I1691" s="107" t="s">
        <v>232</v>
      </c>
      <c r="J1691" s="107" t="s">
        <v>233</v>
      </c>
      <c r="K1691" s="107" t="s">
        <v>11789</v>
      </c>
      <c r="L1691" s="107" t="s">
        <v>12202</v>
      </c>
      <c r="M1691" s="107" t="s">
        <v>287</v>
      </c>
      <c r="N1691" s="107" t="s">
        <v>1021</v>
      </c>
      <c r="O1691" s="107" t="s">
        <v>244</v>
      </c>
      <c r="P1691" s="109">
        <v>50000000</v>
      </c>
      <c r="Q1691" s="109">
        <v>50000000</v>
      </c>
      <c r="R1691" s="109">
        <v>0</v>
      </c>
      <c r="S1691" s="107" t="s">
        <v>236</v>
      </c>
      <c r="T1691" s="105">
        <v>1</v>
      </c>
      <c r="U1691" s="107">
        <v>0</v>
      </c>
      <c r="V1691" s="107">
        <v>0</v>
      </c>
      <c r="W1691" s="107">
        <v>0</v>
      </c>
      <c r="X1691" s="78">
        <v>0</v>
      </c>
      <c r="Y1691" s="78">
        <v>0</v>
      </c>
    </row>
    <row r="1692" spans="1:25" x14ac:dyDescent="0.25">
      <c r="A1692" s="7">
        <v>1682</v>
      </c>
      <c r="B1692" s="8" t="s">
        <v>15050</v>
      </c>
      <c r="C1692" s="78" t="s">
        <v>54</v>
      </c>
      <c r="D1692" s="78">
        <v>0</v>
      </c>
      <c r="E1692" s="107" t="s">
        <v>12203</v>
      </c>
      <c r="F1692" s="108">
        <v>42423</v>
      </c>
      <c r="G1692" s="107" t="s">
        <v>246</v>
      </c>
      <c r="H1692" s="107" t="s">
        <v>350</v>
      </c>
      <c r="I1692" s="107" t="s">
        <v>232</v>
      </c>
      <c r="J1692" s="107" t="s">
        <v>233</v>
      </c>
      <c r="K1692" s="107" t="s">
        <v>11789</v>
      </c>
      <c r="L1692" s="107" t="s">
        <v>12204</v>
      </c>
      <c r="M1692" s="107" t="s">
        <v>287</v>
      </c>
      <c r="N1692" s="107" t="s">
        <v>1021</v>
      </c>
      <c r="O1692" s="107" t="s">
        <v>244</v>
      </c>
      <c r="P1692" s="109">
        <v>50000000</v>
      </c>
      <c r="Q1692" s="109">
        <v>50000000</v>
      </c>
      <c r="R1692" s="109">
        <v>0</v>
      </c>
      <c r="S1692" s="107" t="s">
        <v>236</v>
      </c>
      <c r="T1692" s="105">
        <v>1</v>
      </c>
      <c r="U1692" s="107">
        <v>0</v>
      </c>
      <c r="V1692" s="107">
        <v>0</v>
      </c>
      <c r="W1692" s="107">
        <v>0</v>
      </c>
      <c r="X1692" s="78">
        <v>0</v>
      </c>
      <c r="Y1692" s="78">
        <v>0</v>
      </c>
    </row>
    <row r="1693" spans="1:25" x14ac:dyDescent="0.25">
      <c r="A1693" s="7">
        <v>1683</v>
      </c>
      <c r="B1693" s="8" t="s">
        <v>15051</v>
      </c>
      <c r="C1693" s="78" t="s">
        <v>54</v>
      </c>
      <c r="D1693" s="78">
        <v>0</v>
      </c>
      <c r="E1693" s="107" t="s">
        <v>12205</v>
      </c>
      <c r="F1693" s="108">
        <v>42419</v>
      </c>
      <c r="G1693" s="107" t="s">
        <v>246</v>
      </c>
      <c r="H1693" s="107" t="s">
        <v>350</v>
      </c>
      <c r="I1693" s="107" t="s">
        <v>232</v>
      </c>
      <c r="J1693" s="107" t="s">
        <v>233</v>
      </c>
      <c r="K1693" s="107" t="s">
        <v>11789</v>
      </c>
      <c r="L1693" s="107" t="s">
        <v>12206</v>
      </c>
      <c r="M1693" s="107" t="s">
        <v>287</v>
      </c>
      <c r="N1693" s="107" t="s">
        <v>1021</v>
      </c>
      <c r="O1693" s="107" t="s">
        <v>244</v>
      </c>
      <c r="P1693" s="109">
        <v>50000000</v>
      </c>
      <c r="Q1693" s="109">
        <v>50000000</v>
      </c>
      <c r="R1693" s="109">
        <v>0</v>
      </c>
      <c r="S1693" s="107" t="s">
        <v>236</v>
      </c>
      <c r="T1693" s="105">
        <v>1</v>
      </c>
      <c r="U1693" s="107">
        <v>0</v>
      </c>
      <c r="V1693" s="107">
        <v>0</v>
      </c>
      <c r="W1693" s="107">
        <v>0</v>
      </c>
      <c r="X1693" s="78">
        <v>0</v>
      </c>
      <c r="Y1693" s="78">
        <v>0</v>
      </c>
    </row>
    <row r="1694" spans="1:25" x14ac:dyDescent="0.25">
      <c r="A1694" s="7">
        <v>1684</v>
      </c>
      <c r="B1694" s="8" t="s">
        <v>15052</v>
      </c>
      <c r="C1694" s="78" t="s">
        <v>54</v>
      </c>
      <c r="D1694" s="78">
        <v>0</v>
      </c>
      <c r="E1694" s="107" t="s">
        <v>12207</v>
      </c>
      <c r="F1694" s="108">
        <v>42409</v>
      </c>
      <c r="G1694" s="107" t="s">
        <v>246</v>
      </c>
      <c r="H1694" s="107" t="s">
        <v>350</v>
      </c>
      <c r="I1694" s="107" t="s">
        <v>232</v>
      </c>
      <c r="J1694" s="107" t="s">
        <v>233</v>
      </c>
      <c r="K1694" s="107" t="s">
        <v>11789</v>
      </c>
      <c r="L1694" s="107" t="s">
        <v>12208</v>
      </c>
      <c r="M1694" s="107" t="s">
        <v>287</v>
      </c>
      <c r="N1694" s="107" t="s">
        <v>1021</v>
      </c>
      <c r="O1694" s="107" t="s">
        <v>244</v>
      </c>
      <c r="P1694" s="109">
        <v>7000000</v>
      </c>
      <c r="Q1694" s="109">
        <v>7000000</v>
      </c>
      <c r="R1694" s="109">
        <v>0</v>
      </c>
      <c r="S1694" s="107" t="s">
        <v>236</v>
      </c>
      <c r="T1694" s="105">
        <v>1</v>
      </c>
      <c r="U1694" s="107">
        <v>0</v>
      </c>
      <c r="V1694" s="107">
        <v>0</v>
      </c>
      <c r="W1694" s="107">
        <v>0</v>
      </c>
      <c r="X1694" s="78">
        <v>0</v>
      </c>
      <c r="Y1694" s="78">
        <v>0</v>
      </c>
    </row>
    <row r="1695" spans="1:25" x14ac:dyDescent="0.25">
      <c r="A1695" s="7">
        <v>1685</v>
      </c>
      <c r="B1695" s="8" t="s">
        <v>15053</v>
      </c>
      <c r="C1695" s="78" t="s">
        <v>54</v>
      </c>
      <c r="D1695" s="78">
        <v>0</v>
      </c>
      <c r="E1695" s="107" t="s">
        <v>12209</v>
      </c>
      <c r="F1695" s="108">
        <v>42419</v>
      </c>
      <c r="G1695" s="107" t="s">
        <v>246</v>
      </c>
      <c r="H1695" s="107" t="s">
        <v>350</v>
      </c>
      <c r="I1695" s="107" t="s">
        <v>232</v>
      </c>
      <c r="J1695" s="107" t="s">
        <v>233</v>
      </c>
      <c r="K1695" s="107" t="s">
        <v>11789</v>
      </c>
      <c r="L1695" s="107" t="s">
        <v>12210</v>
      </c>
      <c r="M1695" s="107" t="s">
        <v>287</v>
      </c>
      <c r="N1695" s="107" t="s">
        <v>1021</v>
      </c>
      <c r="O1695" s="107" t="s">
        <v>244</v>
      </c>
      <c r="P1695" s="109">
        <v>7000000</v>
      </c>
      <c r="Q1695" s="109">
        <v>7000000</v>
      </c>
      <c r="R1695" s="109">
        <v>0</v>
      </c>
      <c r="S1695" s="107" t="s">
        <v>236</v>
      </c>
      <c r="T1695" s="105">
        <v>1</v>
      </c>
      <c r="U1695" s="107">
        <v>0</v>
      </c>
      <c r="V1695" s="107">
        <v>0</v>
      </c>
      <c r="W1695" s="107">
        <v>0</v>
      </c>
      <c r="X1695" s="78">
        <v>0</v>
      </c>
      <c r="Y1695" s="78">
        <v>0</v>
      </c>
    </row>
    <row r="1696" spans="1:25" x14ac:dyDescent="0.25">
      <c r="A1696" s="7">
        <v>1686</v>
      </c>
      <c r="B1696" s="8" t="s">
        <v>15054</v>
      </c>
      <c r="C1696" s="78" t="s">
        <v>54</v>
      </c>
      <c r="D1696" s="78">
        <v>0</v>
      </c>
      <c r="E1696" s="107" t="s">
        <v>12211</v>
      </c>
      <c r="F1696" s="108">
        <v>42424</v>
      </c>
      <c r="G1696" s="107" t="s">
        <v>246</v>
      </c>
      <c r="H1696" s="107" t="s">
        <v>350</v>
      </c>
      <c r="I1696" s="107" t="s">
        <v>232</v>
      </c>
      <c r="J1696" s="107" t="s">
        <v>233</v>
      </c>
      <c r="K1696" s="107" t="s">
        <v>11789</v>
      </c>
      <c r="L1696" s="107" t="s">
        <v>11820</v>
      </c>
      <c r="M1696" s="107" t="s">
        <v>287</v>
      </c>
      <c r="N1696" s="107" t="s">
        <v>1021</v>
      </c>
      <c r="O1696" s="107" t="s">
        <v>244</v>
      </c>
      <c r="P1696" s="109">
        <v>7000000</v>
      </c>
      <c r="Q1696" s="109">
        <v>7000000</v>
      </c>
      <c r="R1696" s="109">
        <v>0</v>
      </c>
      <c r="S1696" s="107" t="s">
        <v>236</v>
      </c>
      <c r="T1696" s="105">
        <v>1</v>
      </c>
      <c r="U1696" s="107">
        <v>0</v>
      </c>
      <c r="V1696" s="107">
        <v>0</v>
      </c>
      <c r="W1696" s="107">
        <v>0</v>
      </c>
      <c r="X1696" s="78">
        <v>0</v>
      </c>
      <c r="Y1696" s="78">
        <v>0</v>
      </c>
    </row>
    <row r="1697" spans="1:25" x14ac:dyDescent="0.25">
      <c r="A1697" s="7">
        <v>1687</v>
      </c>
      <c r="B1697" s="8" t="s">
        <v>15055</v>
      </c>
      <c r="C1697" s="78" t="s">
        <v>54</v>
      </c>
      <c r="D1697" s="78">
        <v>0</v>
      </c>
      <c r="E1697" s="107" t="s">
        <v>12212</v>
      </c>
      <c r="F1697" s="108">
        <v>42423</v>
      </c>
      <c r="G1697" s="107" t="s">
        <v>246</v>
      </c>
      <c r="H1697" s="107" t="s">
        <v>350</v>
      </c>
      <c r="I1697" s="107" t="s">
        <v>232</v>
      </c>
      <c r="J1697" s="107" t="s">
        <v>233</v>
      </c>
      <c r="K1697" s="107" t="s">
        <v>11789</v>
      </c>
      <c r="L1697" s="107" t="s">
        <v>12213</v>
      </c>
      <c r="M1697" s="107" t="s">
        <v>287</v>
      </c>
      <c r="N1697" s="107" t="s">
        <v>1021</v>
      </c>
      <c r="O1697" s="107" t="s">
        <v>244</v>
      </c>
      <c r="P1697" s="109">
        <v>50000000</v>
      </c>
      <c r="Q1697" s="109">
        <v>50000000</v>
      </c>
      <c r="R1697" s="109">
        <v>0</v>
      </c>
      <c r="S1697" s="107" t="s">
        <v>236</v>
      </c>
      <c r="T1697" s="105">
        <v>1</v>
      </c>
      <c r="U1697" s="107">
        <v>0</v>
      </c>
      <c r="V1697" s="107">
        <v>0</v>
      </c>
      <c r="W1697" s="107">
        <v>0</v>
      </c>
      <c r="X1697" s="78">
        <v>0</v>
      </c>
      <c r="Y1697" s="78">
        <v>0</v>
      </c>
    </row>
    <row r="1698" spans="1:25" x14ac:dyDescent="0.25">
      <c r="A1698" s="7">
        <v>1688</v>
      </c>
      <c r="B1698" s="8" t="s">
        <v>15056</v>
      </c>
      <c r="C1698" s="78" t="s">
        <v>54</v>
      </c>
      <c r="D1698" s="78">
        <v>0</v>
      </c>
      <c r="E1698" s="107" t="s">
        <v>12214</v>
      </c>
      <c r="F1698" s="108">
        <v>42419</v>
      </c>
      <c r="G1698" s="107" t="s">
        <v>246</v>
      </c>
      <c r="H1698" s="107" t="s">
        <v>350</v>
      </c>
      <c r="I1698" s="107" t="s">
        <v>232</v>
      </c>
      <c r="J1698" s="107" t="s">
        <v>233</v>
      </c>
      <c r="K1698" s="107" t="s">
        <v>11789</v>
      </c>
      <c r="L1698" s="107" t="s">
        <v>12215</v>
      </c>
      <c r="M1698" s="107" t="s">
        <v>287</v>
      </c>
      <c r="N1698" s="107" t="s">
        <v>1021</v>
      </c>
      <c r="O1698" s="107" t="s">
        <v>244</v>
      </c>
      <c r="P1698" s="109">
        <v>50000000</v>
      </c>
      <c r="Q1698" s="109">
        <v>50000000</v>
      </c>
      <c r="R1698" s="109">
        <v>0</v>
      </c>
      <c r="S1698" s="107" t="s">
        <v>236</v>
      </c>
      <c r="T1698" s="105">
        <v>1</v>
      </c>
      <c r="U1698" s="107">
        <v>0</v>
      </c>
      <c r="V1698" s="107">
        <v>0</v>
      </c>
      <c r="W1698" s="107">
        <v>0</v>
      </c>
      <c r="X1698" s="78">
        <v>0</v>
      </c>
      <c r="Y1698" s="78">
        <v>0</v>
      </c>
    </row>
    <row r="1699" spans="1:25" x14ac:dyDescent="0.25">
      <c r="A1699" s="7">
        <v>1689</v>
      </c>
      <c r="B1699" s="8" t="s">
        <v>15057</v>
      </c>
      <c r="C1699" s="78" t="s">
        <v>54</v>
      </c>
      <c r="D1699" s="78">
        <v>0</v>
      </c>
      <c r="E1699" s="107" t="s">
        <v>12216</v>
      </c>
      <c r="F1699" s="108">
        <v>42419</v>
      </c>
      <c r="G1699" s="107" t="s">
        <v>246</v>
      </c>
      <c r="H1699" s="107" t="s">
        <v>350</v>
      </c>
      <c r="I1699" s="107" t="s">
        <v>232</v>
      </c>
      <c r="J1699" s="107" t="s">
        <v>233</v>
      </c>
      <c r="K1699" s="107" t="s">
        <v>11789</v>
      </c>
      <c r="L1699" s="107" t="s">
        <v>12217</v>
      </c>
      <c r="M1699" s="107" t="s">
        <v>287</v>
      </c>
      <c r="N1699" s="107" t="s">
        <v>1021</v>
      </c>
      <c r="O1699" s="107" t="s">
        <v>244</v>
      </c>
      <c r="P1699" s="109">
        <v>7000000</v>
      </c>
      <c r="Q1699" s="109">
        <v>7000000</v>
      </c>
      <c r="R1699" s="109">
        <v>0</v>
      </c>
      <c r="S1699" s="107" t="s">
        <v>236</v>
      </c>
      <c r="T1699" s="105">
        <v>1</v>
      </c>
      <c r="U1699" s="107">
        <v>0</v>
      </c>
      <c r="V1699" s="107">
        <v>0</v>
      </c>
      <c r="W1699" s="107">
        <v>0</v>
      </c>
      <c r="X1699" s="78">
        <v>0</v>
      </c>
      <c r="Y1699" s="78">
        <v>0</v>
      </c>
    </row>
    <row r="1700" spans="1:25" x14ac:dyDescent="0.25">
      <c r="A1700" s="7">
        <v>1690</v>
      </c>
      <c r="B1700" s="8" t="s">
        <v>15058</v>
      </c>
      <c r="C1700" s="78" t="s">
        <v>54</v>
      </c>
      <c r="D1700" s="78">
        <v>0</v>
      </c>
      <c r="E1700" s="107" t="s">
        <v>12218</v>
      </c>
      <c r="F1700" s="108">
        <v>42423</v>
      </c>
      <c r="G1700" s="107" t="s">
        <v>246</v>
      </c>
      <c r="H1700" s="107" t="s">
        <v>350</v>
      </c>
      <c r="I1700" s="107" t="s">
        <v>232</v>
      </c>
      <c r="J1700" s="107" t="s">
        <v>233</v>
      </c>
      <c r="K1700" s="107" t="s">
        <v>11789</v>
      </c>
      <c r="L1700" s="107" t="s">
        <v>11977</v>
      </c>
      <c r="M1700" s="107" t="s">
        <v>287</v>
      </c>
      <c r="N1700" s="107" t="s">
        <v>1021</v>
      </c>
      <c r="O1700" s="107" t="s">
        <v>244</v>
      </c>
      <c r="P1700" s="109">
        <v>50000000</v>
      </c>
      <c r="Q1700" s="109">
        <v>50000000</v>
      </c>
      <c r="R1700" s="109">
        <v>0</v>
      </c>
      <c r="S1700" s="107" t="s">
        <v>236</v>
      </c>
      <c r="T1700" s="105">
        <v>1</v>
      </c>
      <c r="U1700" s="107">
        <v>0</v>
      </c>
      <c r="V1700" s="107">
        <v>0</v>
      </c>
      <c r="W1700" s="107">
        <v>0</v>
      </c>
      <c r="X1700" s="78">
        <v>0</v>
      </c>
      <c r="Y1700" s="78">
        <v>0</v>
      </c>
    </row>
    <row r="1701" spans="1:25" x14ac:dyDescent="0.25">
      <c r="A1701" s="7">
        <v>1691</v>
      </c>
      <c r="B1701" s="8" t="s">
        <v>15059</v>
      </c>
      <c r="C1701" s="78" t="s">
        <v>54</v>
      </c>
      <c r="D1701" s="78">
        <v>0</v>
      </c>
      <c r="E1701" s="107" t="s">
        <v>12219</v>
      </c>
      <c r="F1701" s="108">
        <v>42424</v>
      </c>
      <c r="G1701" s="107" t="s">
        <v>246</v>
      </c>
      <c r="H1701" s="107" t="s">
        <v>350</v>
      </c>
      <c r="I1701" s="107" t="s">
        <v>232</v>
      </c>
      <c r="J1701" s="107" t="s">
        <v>233</v>
      </c>
      <c r="K1701" s="107" t="s">
        <v>11789</v>
      </c>
      <c r="L1701" s="107" t="s">
        <v>12007</v>
      </c>
      <c r="M1701" s="107" t="s">
        <v>287</v>
      </c>
      <c r="N1701" s="107" t="s">
        <v>1021</v>
      </c>
      <c r="O1701" s="107" t="s">
        <v>244</v>
      </c>
      <c r="P1701" s="109">
        <v>5000000</v>
      </c>
      <c r="Q1701" s="109">
        <v>5000000</v>
      </c>
      <c r="R1701" s="109">
        <v>0</v>
      </c>
      <c r="S1701" s="107" t="s">
        <v>236</v>
      </c>
      <c r="T1701" s="105">
        <v>1</v>
      </c>
      <c r="U1701" s="107">
        <v>0</v>
      </c>
      <c r="V1701" s="107">
        <v>0</v>
      </c>
      <c r="W1701" s="107">
        <v>0</v>
      </c>
      <c r="X1701" s="78">
        <v>0</v>
      </c>
      <c r="Y1701" s="78">
        <v>0</v>
      </c>
    </row>
    <row r="1702" spans="1:25" x14ac:dyDescent="0.25">
      <c r="A1702" s="7">
        <v>1692</v>
      </c>
      <c r="B1702" s="8" t="s">
        <v>15060</v>
      </c>
      <c r="C1702" s="78" t="s">
        <v>54</v>
      </c>
      <c r="D1702" s="78">
        <v>0</v>
      </c>
      <c r="E1702" s="107" t="s">
        <v>12220</v>
      </c>
      <c r="F1702" s="108">
        <v>42424</v>
      </c>
      <c r="G1702" s="107" t="s">
        <v>246</v>
      </c>
      <c r="H1702" s="107" t="s">
        <v>350</v>
      </c>
      <c r="I1702" s="107" t="s">
        <v>232</v>
      </c>
      <c r="J1702" s="107" t="s">
        <v>233</v>
      </c>
      <c r="K1702" s="107" t="s">
        <v>11789</v>
      </c>
      <c r="L1702" s="107" t="s">
        <v>12221</v>
      </c>
      <c r="M1702" s="107" t="s">
        <v>287</v>
      </c>
      <c r="N1702" s="107" t="s">
        <v>1021</v>
      </c>
      <c r="O1702" s="107" t="s">
        <v>244</v>
      </c>
      <c r="P1702" s="109">
        <v>7000000</v>
      </c>
      <c r="Q1702" s="109">
        <v>7000000</v>
      </c>
      <c r="R1702" s="109">
        <v>0</v>
      </c>
      <c r="S1702" s="107" t="s">
        <v>236</v>
      </c>
      <c r="T1702" s="105">
        <v>1</v>
      </c>
      <c r="U1702" s="107">
        <v>0</v>
      </c>
      <c r="V1702" s="107">
        <v>0</v>
      </c>
      <c r="W1702" s="107">
        <v>0</v>
      </c>
      <c r="X1702" s="78">
        <v>0</v>
      </c>
      <c r="Y1702" s="78">
        <v>0</v>
      </c>
    </row>
    <row r="1703" spans="1:25" x14ac:dyDescent="0.25">
      <c r="A1703" s="7">
        <v>1693</v>
      </c>
      <c r="B1703" s="8" t="s">
        <v>15061</v>
      </c>
      <c r="C1703" s="78" t="s">
        <v>54</v>
      </c>
      <c r="D1703" s="78">
        <v>0</v>
      </c>
      <c r="E1703" s="107" t="s">
        <v>12222</v>
      </c>
      <c r="F1703" s="108">
        <v>42423</v>
      </c>
      <c r="G1703" s="107" t="s">
        <v>246</v>
      </c>
      <c r="H1703" s="107" t="s">
        <v>350</v>
      </c>
      <c r="I1703" s="107" t="s">
        <v>232</v>
      </c>
      <c r="J1703" s="107" t="s">
        <v>233</v>
      </c>
      <c r="K1703" s="107" t="s">
        <v>11789</v>
      </c>
      <c r="L1703" s="107" t="s">
        <v>12223</v>
      </c>
      <c r="M1703" s="107" t="s">
        <v>287</v>
      </c>
      <c r="N1703" s="107" t="s">
        <v>1021</v>
      </c>
      <c r="O1703" s="107" t="s">
        <v>244</v>
      </c>
      <c r="P1703" s="109">
        <v>50000000</v>
      </c>
      <c r="Q1703" s="109">
        <v>50000000</v>
      </c>
      <c r="R1703" s="109">
        <v>0</v>
      </c>
      <c r="S1703" s="107" t="s">
        <v>236</v>
      </c>
      <c r="T1703" s="105">
        <v>1</v>
      </c>
      <c r="U1703" s="107">
        <v>0</v>
      </c>
      <c r="V1703" s="107">
        <v>0</v>
      </c>
      <c r="W1703" s="107">
        <v>0</v>
      </c>
      <c r="X1703" s="78">
        <v>0</v>
      </c>
      <c r="Y1703" s="78">
        <v>0</v>
      </c>
    </row>
    <row r="1704" spans="1:25" x14ac:dyDescent="0.25">
      <c r="A1704" s="7">
        <v>1694</v>
      </c>
      <c r="B1704" s="8" t="s">
        <v>15062</v>
      </c>
      <c r="C1704" s="78" t="s">
        <v>54</v>
      </c>
      <c r="D1704" s="78">
        <v>0</v>
      </c>
      <c r="E1704" s="107" t="s">
        <v>12224</v>
      </c>
      <c r="F1704" s="108">
        <v>42422</v>
      </c>
      <c r="G1704" s="107" t="s">
        <v>246</v>
      </c>
      <c r="H1704" s="107" t="s">
        <v>350</v>
      </c>
      <c r="I1704" s="107" t="s">
        <v>232</v>
      </c>
      <c r="J1704" s="107" t="s">
        <v>233</v>
      </c>
      <c r="K1704" s="107" t="s">
        <v>11789</v>
      </c>
      <c r="L1704" s="107" t="s">
        <v>11896</v>
      </c>
      <c r="M1704" s="107" t="s">
        <v>287</v>
      </c>
      <c r="N1704" s="107" t="s">
        <v>1021</v>
      </c>
      <c r="O1704" s="107" t="s">
        <v>244</v>
      </c>
      <c r="P1704" s="109">
        <v>7000000</v>
      </c>
      <c r="Q1704" s="109">
        <v>7000000</v>
      </c>
      <c r="R1704" s="109">
        <v>0</v>
      </c>
      <c r="S1704" s="107" t="s">
        <v>236</v>
      </c>
      <c r="T1704" s="105">
        <v>1</v>
      </c>
      <c r="U1704" s="107">
        <v>0</v>
      </c>
      <c r="V1704" s="107">
        <v>0</v>
      </c>
      <c r="W1704" s="107">
        <v>0</v>
      </c>
      <c r="X1704" s="78">
        <v>0</v>
      </c>
      <c r="Y1704" s="78">
        <v>0</v>
      </c>
    </row>
    <row r="1705" spans="1:25" x14ac:dyDescent="0.25">
      <c r="A1705" s="7">
        <v>1695</v>
      </c>
      <c r="B1705" s="8" t="s">
        <v>15063</v>
      </c>
      <c r="C1705" s="78" t="s">
        <v>54</v>
      </c>
      <c r="D1705" s="78">
        <v>0</v>
      </c>
      <c r="E1705" s="107" t="s">
        <v>12225</v>
      </c>
      <c r="F1705" s="108">
        <v>42422</v>
      </c>
      <c r="G1705" s="107" t="s">
        <v>246</v>
      </c>
      <c r="H1705" s="107" t="s">
        <v>350</v>
      </c>
      <c r="I1705" s="107" t="s">
        <v>232</v>
      </c>
      <c r="J1705" s="107" t="s">
        <v>233</v>
      </c>
      <c r="K1705" s="107" t="s">
        <v>11789</v>
      </c>
      <c r="L1705" s="107" t="s">
        <v>12226</v>
      </c>
      <c r="M1705" s="107" t="s">
        <v>287</v>
      </c>
      <c r="N1705" s="107" t="s">
        <v>1021</v>
      </c>
      <c r="O1705" s="107" t="s">
        <v>244</v>
      </c>
      <c r="P1705" s="109">
        <v>7000000</v>
      </c>
      <c r="Q1705" s="109">
        <v>7000000</v>
      </c>
      <c r="R1705" s="109">
        <v>0</v>
      </c>
      <c r="S1705" s="107" t="s">
        <v>236</v>
      </c>
      <c r="T1705" s="105">
        <v>1</v>
      </c>
      <c r="U1705" s="107">
        <v>0</v>
      </c>
      <c r="V1705" s="107">
        <v>0</v>
      </c>
      <c r="W1705" s="107">
        <v>0</v>
      </c>
      <c r="X1705" s="78">
        <v>0</v>
      </c>
      <c r="Y1705" s="78">
        <v>0</v>
      </c>
    </row>
    <row r="1706" spans="1:25" x14ac:dyDescent="0.25">
      <c r="A1706" s="7">
        <v>1696</v>
      </c>
      <c r="B1706" s="8" t="s">
        <v>15064</v>
      </c>
      <c r="C1706" s="78" t="s">
        <v>54</v>
      </c>
      <c r="D1706" s="78">
        <v>0</v>
      </c>
      <c r="E1706" s="107" t="s">
        <v>12227</v>
      </c>
      <c r="F1706" s="108">
        <v>42422</v>
      </c>
      <c r="G1706" s="107" t="s">
        <v>246</v>
      </c>
      <c r="H1706" s="107" t="s">
        <v>350</v>
      </c>
      <c r="I1706" s="107" t="s">
        <v>232</v>
      </c>
      <c r="J1706" s="107" t="s">
        <v>233</v>
      </c>
      <c r="K1706" s="107" t="s">
        <v>11789</v>
      </c>
      <c r="L1706" s="107" t="s">
        <v>12228</v>
      </c>
      <c r="M1706" s="107" t="s">
        <v>287</v>
      </c>
      <c r="N1706" s="107" t="s">
        <v>1021</v>
      </c>
      <c r="O1706" s="107" t="s">
        <v>244</v>
      </c>
      <c r="P1706" s="109">
        <v>5000000</v>
      </c>
      <c r="Q1706" s="109">
        <v>5000000</v>
      </c>
      <c r="R1706" s="109">
        <v>0</v>
      </c>
      <c r="S1706" s="107" t="s">
        <v>236</v>
      </c>
      <c r="T1706" s="105">
        <v>1</v>
      </c>
      <c r="U1706" s="107">
        <v>0</v>
      </c>
      <c r="V1706" s="107">
        <v>0</v>
      </c>
      <c r="W1706" s="107">
        <v>0</v>
      </c>
      <c r="X1706" s="78">
        <v>0</v>
      </c>
      <c r="Y1706" s="78">
        <v>0</v>
      </c>
    </row>
    <row r="1707" spans="1:25" x14ac:dyDescent="0.25">
      <c r="A1707" s="7">
        <v>1697</v>
      </c>
      <c r="B1707" s="8" t="s">
        <v>15065</v>
      </c>
      <c r="C1707" s="78" t="s">
        <v>54</v>
      </c>
      <c r="D1707" s="78">
        <v>0</v>
      </c>
      <c r="E1707" s="107" t="s">
        <v>12229</v>
      </c>
      <c r="F1707" s="108">
        <v>42424</v>
      </c>
      <c r="G1707" s="107" t="s">
        <v>246</v>
      </c>
      <c r="H1707" s="107" t="s">
        <v>350</v>
      </c>
      <c r="I1707" s="107" t="s">
        <v>232</v>
      </c>
      <c r="J1707" s="107" t="s">
        <v>233</v>
      </c>
      <c r="K1707" s="107" t="s">
        <v>11789</v>
      </c>
      <c r="L1707" s="107" t="s">
        <v>12230</v>
      </c>
      <c r="M1707" s="107" t="s">
        <v>287</v>
      </c>
      <c r="N1707" s="107" t="s">
        <v>1021</v>
      </c>
      <c r="O1707" s="107" t="s">
        <v>244</v>
      </c>
      <c r="P1707" s="109">
        <v>7000000</v>
      </c>
      <c r="Q1707" s="109">
        <v>7000000</v>
      </c>
      <c r="R1707" s="109">
        <v>0</v>
      </c>
      <c r="S1707" s="107" t="s">
        <v>236</v>
      </c>
      <c r="T1707" s="105">
        <v>1</v>
      </c>
      <c r="U1707" s="107">
        <v>0</v>
      </c>
      <c r="V1707" s="107">
        <v>0</v>
      </c>
      <c r="W1707" s="107">
        <v>0</v>
      </c>
      <c r="X1707" s="78">
        <v>0</v>
      </c>
      <c r="Y1707" s="78">
        <v>0</v>
      </c>
    </row>
    <row r="1708" spans="1:25" x14ac:dyDescent="0.25">
      <c r="A1708" s="7">
        <v>1698</v>
      </c>
      <c r="B1708" s="8" t="s">
        <v>15066</v>
      </c>
      <c r="C1708" s="78" t="s">
        <v>54</v>
      </c>
      <c r="D1708" s="78">
        <v>0</v>
      </c>
      <c r="E1708" s="107" t="s">
        <v>12231</v>
      </c>
      <c r="F1708" s="108">
        <v>42419</v>
      </c>
      <c r="G1708" s="107" t="s">
        <v>246</v>
      </c>
      <c r="H1708" s="107" t="s">
        <v>350</v>
      </c>
      <c r="I1708" s="107" t="s">
        <v>232</v>
      </c>
      <c r="J1708" s="107" t="s">
        <v>233</v>
      </c>
      <c r="K1708" s="107" t="s">
        <v>11789</v>
      </c>
      <c r="L1708" s="107" t="s">
        <v>12033</v>
      </c>
      <c r="M1708" s="107" t="s">
        <v>287</v>
      </c>
      <c r="N1708" s="107" t="s">
        <v>1021</v>
      </c>
      <c r="O1708" s="107" t="s">
        <v>244</v>
      </c>
      <c r="P1708" s="109">
        <v>7000000</v>
      </c>
      <c r="Q1708" s="109">
        <v>7000000</v>
      </c>
      <c r="R1708" s="109">
        <v>0</v>
      </c>
      <c r="S1708" s="107" t="s">
        <v>236</v>
      </c>
      <c r="T1708" s="105">
        <v>1</v>
      </c>
      <c r="U1708" s="107">
        <v>0</v>
      </c>
      <c r="V1708" s="107">
        <v>0</v>
      </c>
      <c r="W1708" s="107">
        <v>0</v>
      </c>
      <c r="X1708" s="78">
        <v>0</v>
      </c>
      <c r="Y1708" s="78">
        <v>0</v>
      </c>
    </row>
    <row r="1709" spans="1:25" x14ac:dyDescent="0.25">
      <c r="A1709" s="7">
        <v>1699</v>
      </c>
      <c r="B1709" s="8" t="s">
        <v>15067</v>
      </c>
      <c r="C1709" s="78" t="s">
        <v>54</v>
      </c>
      <c r="D1709" s="78">
        <v>0</v>
      </c>
      <c r="E1709" s="107" t="s">
        <v>12232</v>
      </c>
      <c r="F1709" s="108">
        <v>42422</v>
      </c>
      <c r="G1709" s="107" t="s">
        <v>246</v>
      </c>
      <c r="H1709" s="107" t="s">
        <v>350</v>
      </c>
      <c r="I1709" s="107" t="s">
        <v>232</v>
      </c>
      <c r="J1709" s="107" t="s">
        <v>233</v>
      </c>
      <c r="K1709" s="107" t="s">
        <v>11789</v>
      </c>
      <c r="L1709" s="107" t="s">
        <v>12233</v>
      </c>
      <c r="M1709" s="107" t="s">
        <v>287</v>
      </c>
      <c r="N1709" s="107" t="s">
        <v>1021</v>
      </c>
      <c r="O1709" s="107" t="s">
        <v>244</v>
      </c>
      <c r="P1709" s="109">
        <v>7000000</v>
      </c>
      <c r="Q1709" s="109">
        <v>7000000</v>
      </c>
      <c r="R1709" s="109">
        <v>0</v>
      </c>
      <c r="S1709" s="107" t="s">
        <v>236</v>
      </c>
      <c r="T1709" s="105">
        <v>1</v>
      </c>
      <c r="U1709" s="107">
        <v>0</v>
      </c>
      <c r="V1709" s="107">
        <v>0</v>
      </c>
      <c r="W1709" s="107">
        <v>0</v>
      </c>
      <c r="X1709" s="78">
        <v>0</v>
      </c>
      <c r="Y1709" s="78">
        <v>0</v>
      </c>
    </row>
    <row r="1710" spans="1:25" x14ac:dyDescent="0.25">
      <c r="A1710" s="7">
        <v>1700</v>
      </c>
      <c r="B1710" s="8" t="s">
        <v>15068</v>
      </c>
      <c r="C1710" s="78" t="s">
        <v>54</v>
      </c>
      <c r="D1710" s="78">
        <v>0</v>
      </c>
      <c r="E1710" s="107" t="s">
        <v>12234</v>
      </c>
      <c r="F1710" s="108">
        <v>42422</v>
      </c>
      <c r="G1710" s="107" t="s">
        <v>246</v>
      </c>
      <c r="H1710" s="107" t="s">
        <v>350</v>
      </c>
      <c r="I1710" s="107" t="s">
        <v>232</v>
      </c>
      <c r="J1710" s="107" t="s">
        <v>233</v>
      </c>
      <c r="K1710" s="107" t="s">
        <v>11789</v>
      </c>
      <c r="L1710" s="107" t="s">
        <v>12001</v>
      </c>
      <c r="M1710" s="107" t="s">
        <v>287</v>
      </c>
      <c r="N1710" s="107" t="s">
        <v>1021</v>
      </c>
      <c r="O1710" s="107" t="s">
        <v>244</v>
      </c>
      <c r="P1710" s="109">
        <v>7000000</v>
      </c>
      <c r="Q1710" s="109">
        <v>7000000</v>
      </c>
      <c r="R1710" s="109">
        <v>0</v>
      </c>
      <c r="S1710" s="107" t="s">
        <v>236</v>
      </c>
      <c r="T1710" s="105">
        <v>1</v>
      </c>
      <c r="U1710" s="107">
        <v>0</v>
      </c>
      <c r="V1710" s="107">
        <v>0</v>
      </c>
      <c r="W1710" s="107">
        <v>0</v>
      </c>
      <c r="X1710" s="78">
        <v>0</v>
      </c>
      <c r="Y1710" s="78">
        <v>0</v>
      </c>
    </row>
    <row r="1711" spans="1:25" x14ac:dyDescent="0.25">
      <c r="A1711" s="7">
        <v>1701</v>
      </c>
      <c r="B1711" s="8" t="s">
        <v>15069</v>
      </c>
      <c r="C1711" s="78" t="s">
        <v>54</v>
      </c>
      <c r="D1711" s="78">
        <v>0</v>
      </c>
      <c r="E1711" s="107" t="s">
        <v>12235</v>
      </c>
      <c r="F1711" s="108">
        <v>42419</v>
      </c>
      <c r="G1711" s="107" t="s">
        <v>246</v>
      </c>
      <c r="H1711" s="107" t="s">
        <v>350</v>
      </c>
      <c r="I1711" s="107" t="s">
        <v>232</v>
      </c>
      <c r="J1711" s="107" t="s">
        <v>233</v>
      </c>
      <c r="K1711" s="107" t="s">
        <v>11789</v>
      </c>
      <c r="L1711" s="107" t="s">
        <v>12236</v>
      </c>
      <c r="M1711" s="107" t="s">
        <v>287</v>
      </c>
      <c r="N1711" s="107" t="s">
        <v>1021</v>
      </c>
      <c r="O1711" s="107" t="s">
        <v>244</v>
      </c>
      <c r="P1711" s="109">
        <v>7000000</v>
      </c>
      <c r="Q1711" s="109">
        <v>7000000</v>
      </c>
      <c r="R1711" s="109">
        <v>0</v>
      </c>
      <c r="S1711" s="107" t="s">
        <v>236</v>
      </c>
      <c r="T1711" s="105">
        <v>1</v>
      </c>
      <c r="U1711" s="107">
        <v>0</v>
      </c>
      <c r="V1711" s="107">
        <v>0</v>
      </c>
      <c r="W1711" s="107">
        <v>0</v>
      </c>
      <c r="X1711" s="78">
        <v>0</v>
      </c>
      <c r="Y1711" s="78">
        <v>0</v>
      </c>
    </row>
    <row r="1712" spans="1:25" x14ac:dyDescent="0.25">
      <c r="A1712" s="7">
        <v>1702</v>
      </c>
      <c r="B1712" s="8" t="s">
        <v>15070</v>
      </c>
      <c r="C1712" s="78" t="s">
        <v>54</v>
      </c>
      <c r="D1712" s="78">
        <v>0</v>
      </c>
      <c r="E1712" s="107" t="s">
        <v>12237</v>
      </c>
      <c r="F1712" s="108">
        <v>42422</v>
      </c>
      <c r="G1712" s="107" t="s">
        <v>246</v>
      </c>
      <c r="H1712" s="107" t="s">
        <v>350</v>
      </c>
      <c r="I1712" s="107" t="s">
        <v>232</v>
      </c>
      <c r="J1712" s="107" t="s">
        <v>233</v>
      </c>
      <c r="K1712" s="107" t="s">
        <v>11789</v>
      </c>
      <c r="L1712" s="107" t="s">
        <v>12238</v>
      </c>
      <c r="M1712" s="107" t="s">
        <v>287</v>
      </c>
      <c r="N1712" s="107" t="s">
        <v>1021</v>
      </c>
      <c r="O1712" s="107" t="s">
        <v>244</v>
      </c>
      <c r="P1712" s="109">
        <v>50000000</v>
      </c>
      <c r="Q1712" s="109">
        <v>50000000</v>
      </c>
      <c r="R1712" s="109">
        <v>0</v>
      </c>
      <c r="S1712" s="107" t="s">
        <v>236</v>
      </c>
      <c r="T1712" s="105">
        <v>1</v>
      </c>
      <c r="U1712" s="107">
        <v>0</v>
      </c>
      <c r="V1712" s="107">
        <v>0</v>
      </c>
      <c r="W1712" s="107">
        <v>0</v>
      </c>
      <c r="X1712" s="78">
        <v>0</v>
      </c>
      <c r="Y1712" s="78">
        <v>0</v>
      </c>
    </row>
    <row r="1713" spans="1:25" x14ac:dyDescent="0.25">
      <c r="A1713" s="7">
        <v>1703</v>
      </c>
      <c r="B1713" s="8" t="s">
        <v>15071</v>
      </c>
      <c r="C1713" s="78" t="s">
        <v>54</v>
      </c>
      <c r="D1713" s="78">
        <v>0</v>
      </c>
      <c r="E1713" s="107" t="s">
        <v>12239</v>
      </c>
      <c r="F1713" s="108">
        <v>42422</v>
      </c>
      <c r="G1713" s="107" t="s">
        <v>246</v>
      </c>
      <c r="H1713" s="107" t="s">
        <v>350</v>
      </c>
      <c r="I1713" s="107" t="s">
        <v>232</v>
      </c>
      <c r="J1713" s="107" t="s">
        <v>233</v>
      </c>
      <c r="K1713" s="107" t="s">
        <v>11789</v>
      </c>
      <c r="L1713" s="107" t="s">
        <v>12240</v>
      </c>
      <c r="M1713" s="107" t="s">
        <v>287</v>
      </c>
      <c r="N1713" s="107" t="s">
        <v>1021</v>
      </c>
      <c r="O1713" s="107" t="s">
        <v>244</v>
      </c>
      <c r="P1713" s="109">
        <v>7000000</v>
      </c>
      <c r="Q1713" s="109">
        <v>7000000</v>
      </c>
      <c r="R1713" s="109">
        <v>0</v>
      </c>
      <c r="S1713" s="107" t="s">
        <v>236</v>
      </c>
      <c r="T1713" s="105">
        <v>1</v>
      </c>
      <c r="U1713" s="107">
        <v>0</v>
      </c>
      <c r="V1713" s="107">
        <v>0</v>
      </c>
      <c r="W1713" s="107">
        <v>0</v>
      </c>
      <c r="X1713" s="78">
        <v>0</v>
      </c>
      <c r="Y1713" s="78">
        <v>0</v>
      </c>
    </row>
    <row r="1714" spans="1:25" x14ac:dyDescent="0.25">
      <c r="A1714" s="7">
        <v>1704</v>
      </c>
      <c r="B1714" s="8" t="s">
        <v>15072</v>
      </c>
      <c r="C1714" s="78" t="s">
        <v>54</v>
      </c>
      <c r="D1714" s="78">
        <v>0</v>
      </c>
      <c r="E1714" s="107" t="s">
        <v>12241</v>
      </c>
      <c r="F1714" s="108">
        <v>42419</v>
      </c>
      <c r="G1714" s="107" t="s">
        <v>246</v>
      </c>
      <c r="H1714" s="107" t="s">
        <v>350</v>
      </c>
      <c r="I1714" s="107" t="s">
        <v>232</v>
      </c>
      <c r="J1714" s="107" t="s">
        <v>233</v>
      </c>
      <c r="K1714" s="107" t="s">
        <v>11789</v>
      </c>
      <c r="L1714" s="107" t="s">
        <v>12242</v>
      </c>
      <c r="M1714" s="107" t="s">
        <v>287</v>
      </c>
      <c r="N1714" s="107" t="s">
        <v>1021</v>
      </c>
      <c r="O1714" s="107" t="s">
        <v>244</v>
      </c>
      <c r="P1714" s="109">
        <v>7000000</v>
      </c>
      <c r="Q1714" s="109">
        <v>7000000</v>
      </c>
      <c r="R1714" s="109">
        <v>0</v>
      </c>
      <c r="S1714" s="107" t="s">
        <v>236</v>
      </c>
      <c r="T1714" s="105">
        <v>1</v>
      </c>
      <c r="U1714" s="107">
        <v>0</v>
      </c>
      <c r="V1714" s="107">
        <v>0</v>
      </c>
      <c r="W1714" s="107">
        <v>0</v>
      </c>
      <c r="X1714" s="78">
        <v>0</v>
      </c>
      <c r="Y1714" s="78">
        <v>0</v>
      </c>
    </row>
    <row r="1715" spans="1:25" x14ac:dyDescent="0.25">
      <c r="A1715" s="7">
        <v>1705</v>
      </c>
      <c r="B1715" s="8" t="s">
        <v>15073</v>
      </c>
      <c r="C1715" s="78" t="s">
        <v>54</v>
      </c>
      <c r="D1715" s="78">
        <v>0</v>
      </c>
      <c r="E1715" s="107" t="s">
        <v>12243</v>
      </c>
      <c r="F1715" s="108">
        <v>42422</v>
      </c>
      <c r="G1715" s="107" t="s">
        <v>246</v>
      </c>
      <c r="H1715" s="107" t="s">
        <v>350</v>
      </c>
      <c r="I1715" s="107" t="s">
        <v>232</v>
      </c>
      <c r="J1715" s="107" t="s">
        <v>233</v>
      </c>
      <c r="K1715" s="107" t="s">
        <v>11789</v>
      </c>
      <c r="L1715" s="107" t="s">
        <v>12244</v>
      </c>
      <c r="M1715" s="107" t="s">
        <v>287</v>
      </c>
      <c r="N1715" s="107" t="s">
        <v>1021</v>
      </c>
      <c r="O1715" s="107" t="s">
        <v>244</v>
      </c>
      <c r="P1715" s="109">
        <v>7000000</v>
      </c>
      <c r="Q1715" s="109">
        <v>7000000</v>
      </c>
      <c r="R1715" s="109">
        <v>0</v>
      </c>
      <c r="S1715" s="107" t="s">
        <v>236</v>
      </c>
      <c r="T1715" s="105">
        <v>1</v>
      </c>
      <c r="U1715" s="107">
        <v>0</v>
      </c>
      <c r="V1715" s="107">
        <v>0</v>
      </c>
      <c r="W1715" s="107">
        <v>0</v>
      </c>
      <c r="X1715" s="78">
        <v>0</v>
      </c>
      <c r="Y1715" s="78">
        <v>0</v>
      </c>
    </row>
    <row r="1716" spans="1:25" x14ac:dyDescent="0.25">
      <c r="A1716" s="7">
        <v>1706</v>
      </c>
      <c r="B1716" s="8" t="s">
        <v>15074</v>
      </c>
      <c r="C1716" s="78" t="s">
        <v>54</v>
      </c>
      <c r="D1716" s="78">
        <v>0</v>
      </c>
      <c r="E1716" s="107" t="s">
        <v>12245</v>
      </c>
      <c r="F1716" s="108">
        <v>42258</v>
      </c>
      <c r="G1716" s="107" t="s">
        <v>246</v>
      </c>
      <c r="H1716" s="107" t="s">
        <v>350</v>
      </c>
      <c r="I1716" s="107" t="s">
        <v>232</v>
      </c>
      <c r="J1716" s="107" t="s">
        <v>233</v>
      </c>
      <c r="K1716" s="107" t="s">
        <v>11789</v>
      </c>
      <c r="L1716" s="107" t="s">
        <v>11840</v>
      </c>
      <c r="M1716" s="107" t="s">
        <v>287</v>
      </c>
      <c r="N1716" s="107" t="s">
        <v>1021</v>
      </c>
      <c r="O1716" s="107" t="s">
        <v>244</v>
      </c>
      <c r="P1716" s="109">
        <v>50000000</v>
      </c>
      <c r="Q1716" s="109">
        <v>50000000</v>
      </c>
      <c r="R1716" s="109">
        <v>59063400</v>
      </c>
      <c r="S1716" s="107" t="s">
        <v>236</v>
      </c>
      <c r="T1716" s="105">
        <v>1</v>
      </c>
      <c r="U1716" s="107">
        <v>0</v>
      </c>
      <c r="V1716" s="107">
        <v>0</v>
      </c>
      <c r="W1716" s="107">
        <v>0</v>
      </c>
      <c r="X1716" s="78">
        <v>0</v>
      </c>
      <c r="Y1716" s="78">
        <v>0</v>
      </c>
    </row>
    <row r="1717" spans="1:25" x14ac:dyDescent="0.25">
      <c r="A1717" s="7">
        <v>1707</v>
      </c>
      <c r="B1717" s="8" t="s">
        <v>15075</v>
      </c>
      <c r="C1717" s="78" t="s">
        <v>54</v>
      </c>
      <c r="D1717" s="78">
        <v>0</v>
      </c>
      <c r="E1717" s="107" t="s">
        <v>12246</v>
      </c>
      <c r="F1717" s="108">
        <v>42423</v>
      </c>
      <c r="G1717" s="107" t="s">
        <v>246</v>
      </c>
      <c r="H1717" s="107" t="s">
        <v>350</v>
      </c>
      <c r="I1717" s="107" t="s">
        <v>232</v>
      </c>
      <c r="J1717" s="107" t="s">
        <v>233</v>
      </c>
      <c r="K1717" s="107" t="s">
        <v>11789</v>
      </c>
      <c r="L1717" s="107" t="s">
        <v>12247</v>
      </c>
      <c r="M1717" s="107" t="s">
        <v>287</v>
      </c>
      <c r="N1717" s="107" t="s">
        <v>1021</v>
      </c>
      <c r="O1717" s="107" t="s">
        <v>244</v>
      </c>
      <c r="P1717" s="109">
        <v>50000000</v>
      </c>
      <c r="Q1717" s="109">
        <v>50000000</v>
      </c>
      <c r="R1717" s="109">
        <v>0</v>
      </c>
      <c r="S1717" s="107" t="s">
        <v>236</v>
      </c>
      <c r="T1717" s="105">
        <v>1</v>
      </c>
      <c r="U1717" s="107">
        <v>0</v>
      </c>
      <c r="V1717" s="107">
        <v>0</v>
      </c>
      <c r="W1717" s="107">
        <v>0</v>
      </c>
      <c r="X1717" s="78">
        <v>0</v>
      </c>
      <c r="Y1717" s="78">
        <v>0</v>
      </c>
    </row>
    <row r="1718" spans="1:25" x14ac:dyDescent="0.25">
      <c r="A1718" s="7">
        <v>1708</v>
      </c>
      <c r="B1718" s="8" t="s">
        <v>15076</v>
      </c>
      <c r="C1718" s="78" t="s">
        <v>54</v>
      </c>
      <c r="D1718" s="78">
        <v>0</v>
      </c>
      <c r="E1718" s="107" t="s">
        <v>12248</v>
      </c>
      <c r="F1718" s="108">
        <v>42422</v>
      </c>
      <c r="G1718" s="107" t="s">
        <v>246</v>
      </c>
      <c r="H1718" s="107" t="s">
        <v>350</v>
      </c>
      <c r="I1718" s="107" t="s">
        <v>232</v>
      </c>
      <c r="J1718" s="107" t="s">
        <v>233</v>
      </c>
      <c r="K1718" s="107" t="s">
        <v>11789</v>
      </c>
      <c r="L1718" s="107" t="s">
        <v>12249</v>
      </c>
      <c r="M1718" s="107" t="s">
        <v>287</v>
      </c>
      <c r="N1718" s="107" t="s">
        <v>1021</v>
      </c>
      <c r="O1718" s="107" t="s">
        <v>244</v>
      </c>
      <c r="P1718" s="109">
        <v>50000000</v>
      </c>
      <c r="Q1718" s="109">
        <v>50000000</v>
      </c>
      <c r="R1718" s="109">
        <v>0</v>
      </c>
      <c r="S1718" s="107" t="s">
        <v>236</v>
      </c>
      <c r="T1718" s="105">
        <v>1</v>
      </c>
      <c r="U1718" s="107">
        <v>0</v>
      </c>
      <c r="V1718" s="107">
        <v>0</v>
      </c>
      <c r="W1718" s="107">
        <v>0</v>
      </c>
      <c r="X1718" s="78">
        <v>0</v>
      </c>
      <c r="Y1718" s="78">
        <v>0</v>
      </c>
    </row>
    <row r="1719" spans="1:25" x14ac:dyDescent="0.25">
      <c r="A1719" s="7">
        <v>1709</v>
      </c>
      <c r="B1719" s="8" t="s">
        <v>15077</v>
      </c>
      <c r="C1719" s="78" t="s">
        <v>54</v>
      </c>
      <c r="D1719" s="78">
        <v>0</v>
      </c>
      <c r="E1719" s="107" t="s">
        <v>12250</v>
      </c>
      <c r="F1719" s="108">
        <v>42423</v>
      </c>
      <c r="G1719" s="107" t="s">
        <v>246</v>
      </c>
      <c r="H1719" s="107" t="s">
        <v>350</v>
      </c>
      <c r="I1719" s="107" t="s">
        <v>232</v>
      </c>
      <c r="J1719" s="107" t="s">
        <v>233</v>
      </c>
      <c r="K1719" s="107" t="s">
        <v>11789</v>
      </c>
      <c r="L1719" s="107" t="s">
        <v>12251</v>
      </c>
      <c r="M1719" s="107" t="s">
        <v>287</v>
      </c>
      <c r="N1719" s="107" t="s">
        <v>1021</v>
      </c>
      <c r="O1719" s="107" t="s">
        <v>244</v>
      </c>
      <c r="P1719" s="109">
        <v>50000000</v>
      </c>
      <c r="Q1719" s="109">
        <v>50000000</v>
      </c>
      <c r="R1719" s="109">
        <v>0</v>
      </c>
      <c r="S1719" s="107" t="s">
        <v>236</v>
      </c>
      <c r="T1719" s="105">
        <v>1</v>
      </c>
      <c r="U1719" s="107">
        <v>0</v>
      </c>
      <c r="V1719" s="107">
        <v>0</v>
      </c>
      <c r="W1719" s="107">
        <v>0</v>
      </c>
      <c r="X1719" s="78">
        <v>0</v>
      </c>
      <c r="Y1719" s="78">
        <v>0</v>
      </c>
    </row>
    <row r="1720" spans="1:25" x14ac:dyDescent="0.25">
      <c r="A1720" s="7">
        <v>1710</v>
      </c>
      <c r="B1720" s="8" t="s">
        <v>15078</v>
      </c>
      <c r="C1720" s="78" t="s">
        <v>54</v>
      </c>
      <c r="D1720" s="78">
        <v>0</v>
      </c>
      <c r="E1720" s="107" t="s">
        <v>12252</v>
      </c>
      <c r="F1720" s="108">
        <v>42423</v>
      </c>
      <c r="G1720" s="107" t="s">
        <v>246</v>
      </c>
      <c r="H1720" s="107" t="s">
        <v>350</v>
      </c>
      <c r="I1720" s="107" t="s">
        <v>232</v>
      </c>
      <c r="J1720" s="107" t="s">
        <v>233</v>
      </c>
      <c r="K1720" s="107" t="s">
        <v>11789</v>
      </c>
      <c r="L1720" s="107" t="s">
        <v>11959</v>
      </c>
      <c r="M1720" s="107" t="s">
        <v>287</v>
      </c>
      <c r="N1720" s="107" t="s">
        <v>1021</v>
      </c>
      <c r="O1720" s="107" t="s">
        <v>244</v>
      </c>
      <c r="P1720" s="109">
        <v>7000000</v>
      </c>
      <c r="Q1720" s="109">
        <v>7000000</v>
      </c>
      <c r="R1720" s="109">
        <v>0</v>
      </c>
      <c r="S1720" s="107" t="s">
        <v>236</v>
      </c>
      <c r="T1720" s="105">
        <v>1</v>
      </c>
      <c r="U1720" s="107">
        <v>0</v>
      </c>
      <c r="V1720" s="107">
        <v>0</v>
      </c>
      <c r="W1720" s="107">
        <v>0</v>
      </c>
      <c r="X1720" s="78">
        <v>0</v>
      </c>
      <c r="Y1720" s="78">
        <v>0</v>
      </c>
    </row>
    <row r="1721" spans="1:25" x14ac:dyDescent="0.25">
      <c r="A1721" s="7">
        <v>1711</v>
      </c>
      <c r="B1721" s="8" t="s">
        <v>15079</v>
      </c>
      <c r="C1721" s="78" t="s">
        <v>54</v>
      </c>
      <c r="D1721" s="78">
        <v>0</v>
      </c>
      <c r="E1721" s="107" t="s">
        <v>12253</v>
      </c>
      <c r="F1721" s="108">
        <v>42422</v>
      </c>
      <c r="G1721" s="107" t="s">
        <v>246</v>
      </c>
      <c r="H1721" s="107" t="s">
        <v>350</v>
      </c>
      <c r="I1721" s="107" t="s">
        <v>232</v>
      </c>
      <c r="J1721" s="107" t="s">
        <v>233</v>
      </c>
      <c r="K1721" s="107" t="s">
        <v>11789</v>
      </c>
      <c r="L1721" s="107" t="s">
        <v>12254</v>
      </c>
      <c r="M1721" s="107" t="s">
        <v>287</v>
      </c>
      <c r="N1721" s="107" t="s">
        <v>1021</v>
      </c>
      <c r="O1721" s="107" t="s">
        <v>244</v>
      </c>
      <c r="P1721" s="109">
        <v>50000000</v>
      </c>
      <c r="Q1721" s="109">
        <v>50000000</v>
      </c>
      <c r="R1721" s="109">
        <v>0</v>
      </c>
      <c r="S1721" s="107" t="s">
        <v>236</v>
      </c>
      <c r="T1721" s="105">
        <v>1</v>
      </c>
      <c r="U1721" s="107">
        <v>0</v>
      </c>
      <c r="V1721" s="107">
        <v>0</v>
      </c>
      <c r="W1721" s="107">
        <v>0</v>
      </c>
      <c r="X1721" s="78">
        <v>0</v>
      </c>
      <c r="Y1721" s="78">
        <v>0</v>
      </c>
    </row>
    <row r="1722" spans="1:25" x14ac:dyDescent="0.25">
      <c r="A1722" s="7">
        <v>1712</v>
      </c>
      <c r="B1722" s="8" t="s">
        <v>15080</v>
      </c>
      <c r="C1722" s="78" t="s">
        <v>54</v>
      </c>
      <c r="D1722" s="78">
        <v>0</v>
      </c>
      <c r="E1722" s="107" t="s">
        <v>12255</v>
      </c>
      <c r="F1722" s="108">
        <v>42423</v>
      </c>
      <c r="G1722" s="107" t="s">
        <v>246</v>
      </c>
      <c r="H1722" s="107" t="s">
        <v>350</v>
      </c>
      <c r="I1722" s="107" t="s">
        <v>232</v>
      </c>
      <c r="J1722" s="107" t="s">
        <v>233</v>
      </c>
      <c r="K1722" s="107" t="s">
        <v>11789</v>
      </c>
      <c r="L1722" s="107" t="s">
        <v>11848</v>
      </c>
      <c r="M1722" s="107" t="s">
        <v>287</v>
      </c>
      <c r="N1722" s="107" t="s">
        <v>1021</v>
      </c>
      <c r="O1722" s="107" t="s">
        <v>244</v>
      </c>
      <c r="P1722" s="109">
        <v>7000000</v>
      </c>
      <c r="Q1722" s="109">
        <v>7000000</v>
      </c>
      <c r="R1722" s="109">
        <v>0</v>
      </c>
      <c r="S1722" s="107" t="s">
        <v>236</v>
      </c>
      <c r="T1722" s="105">
        <v>1</v>
      </c>
      <c r="U1722" s="107">
        <v>0</v>
      </c>
      <c r="V1722" s="107">
        <v>0</v>
      </c>
      <c r="W1722" s="107">
        <v>0</v>
      </c>
      <c r="X1722" s="78">
        <v>0</v>
      </c>
      <c r="Y1722" s="78">
        <v>0</v>
      </c>
    </row>
    <row r="1723" spans="1:25" x14ac:dyDescent="0.25">
      <c r="A1723" s="7">
        <v>1713</v>
      </c>
      <c r="B1723" s="8" t="s">
        <v>15081</v>
      </c>
      <c r="C1723" s="78" t="s">
        <v>54</v>
      </c>
      <c r="D1723" s="78">
        <v>0</v>
      </c>
      <c r="E1723" s="107" t="s">
        <v>12256</v>
      </c>
      <c r="F1723" s="108">
        <v>42422</v>
      </c>
      <c r="G1723" s="107" t="s">
        <v>246</v>
      </c>
      <c r="H1723" s="107" t="s">
        <v>350</v>
      </c>
      <c r="I1723" s="107" t="s">
        <v>232</v>
      </c>
      <c r="J1723" s="107" t="s">
        <v>233</v>
      </c>
      <c r="K1723" s="107" t="s">
        <v>11789</v>
      </c>
      <c r="L1723" s="107" t="s">
        <v>11928</v>
      </c>
      <c r="M1723" s="107" t="s">
        <v>287</v>
      </c>
      <c r="N1723" s="107" t="s">
        <v>1021</v>
      </c>
      <c r="O1723" s="107" t="s">
        <v>244</v>
      </c>
      <c r="P1723" s="109">
        <v>7000000</v>
      </c>
      <c r="Q1723" s="109">
        <v>7000000</v>
      </c>
      <c r="R1723" s="109">
        <v>0</v>
      </c>
      <c r="S1723" s="107" t="s">
        <v>236</v>
      </c>
      <c r="T1723" s="105">
        <v>1</v>
      </c>
      <c r="U1723" s="107">
        <v>0</v>
      </c>
      <c r="V1723" s="107">
        <v>0</v>
      </c>
      <c r="W1723" s="107">
        <v>0</v>
      </c>
      <c r="X1723" s="78">
        <v>0</v>
      </c>
      <c r="Y1723" s="78">
        <v>0</v>
      </c>
    </row>
    <row r="1724" spans="1:25" x14ac:dyDescent="0.25">
      <c r="A1724" s="7">
        <v>1714</v>
      </c>
      <c r="B1724" s="8" t="s">
        <v>15082</v>
      </c>
      <c r="C1724" s="78" t="s">
        <v>54</v>
      </c>
      <c r="D1724" s="78">
        <v>0</v>
      </c>
      <c r="E1724" s="107" t="s">
        <v>12257</v>
      </c>
      <c r="F1724" s="108">
        <v>42423</v>
      </c>
      <c r="G1724" s="107" t="s">
        <v>246</v>
      </c>
      <c r="H1724" s="107" t="s">
        <v>350</v>
      </c>
      <c r="I1724" s="107" t="s">
        <v>232</v>
      </c>
      <c r="J1724" s="107" t="s">
        <v>233</v>
      </c>
      <c r="K1724" s="107" t="s">
        <v>11789</v>
      </c>
      <c r="L1724" s="107" t="s">
        <v>12258</v>
      </c>
      <c r="M1724" s="107" t="s">
        <v>287</v>
      </c>
      <c r="N1724" s="107" t="s">
        <v>1021</v>
      </c>
      <c r="O1724" s="107" t="s">
        <v>244</v>
      </c>
      <c r="P1724" s="109">
        <v>7000000</v>
      </c>
      <c r="Q1724" s="109">
        <v>7000000</v>
      </c>
      <c r="R1724" s="109">
        <v>0</v>
      </c>
      <c r="S1724" s="107" t="s">
        <v>236</v>
      </c>
      <c r="T1724" s="105">
        <v>1</v>
      </c>
      <c r="U1724" s="107">
        <v>0</v>
      </c>
      <c r="V1724" s="107">
        <v>0</v>
      </c>
      <c r="W1724" s="107">
        <v>0</v>
      </c>
      <c r="X1724" s="78">
        <v>0</v>
      </c>
      <c r="Y1724" s="78">
        <v>0</v>
      </c>
    </row>
    <row r="1725" spans="1:25" x14ac:dyDescent="0.25">
      <c r="A1725" s="7">
        <v>1715</v>
      </c>
      <c r="B1725" s="8" t="s">
        <v>15083</v>
      </c>
      <c r="C1725" s="78" t="s">
        <v>54</v>
      </c>
      <c r="D1725" s="78">
        <v>0</v>
      </c>
      <c r="E1725" s="107" t="s">
        <v>12259</v>
      </c>
      <c r="F1725" s="108">
        <v>42422</v>
      </c>
      <c r="G1725" s="107" t="s">
        <v>246</v>
      </c>
      <c r="H1725" s="107" t="s">
        <v>350</v>
      </c>
      <c r="I1725" s="107" t="s">
        <v>232</v>
      </c>
      <c r="J1725" s="107" t="s">
        <v>233</v>
      </c>
      <c r="K1725" s="107" t="s">
        <v>11789</v>
      </c>
      <c r="L1725" s="107" t="s">
        <v>12260</v>
      </c>
      <c r="M1725" s="107" t="s">
        <v>287</v>
      </c>
      <c r="N1725" s="107" t="s">
        <v>1021</v>
      </c>
      <c r="O1725" s="107" t="s">
        <v>244</v>
      </c>
      <c r="P1725" s="109">
        <v>7000000</v>
      </c>
      <c r="Q1725" s="109">
        <v>7000000</v>
      </c>
      <c r="R1725" s="109">
        <v>0</v>
      </c>
      <c r="S1725" s="107" t="s">
        <v>236</v>
      </c>
      <c r="T1725" s="105">
        <v>1</v>
      </c>
      <c r="U1725" s="107">
        <v>0</v>
      </c>
      <c r="V1725" s="107">
        <v>0</v>
      </c>
      <c r="W1725" s="107">
        <v>0</v>
      </c>
      <c r="X1725" s="78">
        <v>0</v>
      </c>
      <c r="Y1725" s="78">
        <v>0</v>
      </c>
    </row>
    <row r="1726" spans="1:25" x14ac:dyDescent="0.25">
      <c r="A1726" s="7">
        <v>1716</v>
      </c>
      <c r="B1726" s="8" t="s">
        <v>15084</v>
      </c>
      <c r="C1726" s="78" t="s">
        <v>54</v>
      </c>
      <c r="D1726" s="78">
        <v>0</v>
      </c>
      <c r="E1726" s="107" t="s">
        <v>12261</v>
      </c>
      <c r="F1726" s="108">
        <v>42419</v>
      </c>
      <c r="G1726" s="107" t="s">
        <v>246</v>
      </c>
      <c r="H1726" s="107" t="s">
        <v>350</v>
      </c>
      <c r="I1726" s="107" t="s">
        <v>232</v>
      </c>
      <c r="J1726" s="107" t="s">
        <v>233</v>
      </c>
      <c r="K1726" s="107" t="s">
        <v>11789</v>
      </c>
      <c r="L1726" s="107" t="s">
        <v>12262</v>
      </c>
      <c r="M1726" s="107" t="s">
        <v>287</v>
      </c>
      <c r="N1726" s="107" t="s">
        <v>1021</v>
      </c>
      <c r="O1726" s="107" t="s">
        <v>244</v>
      </c>
      <c r="P1726" s="109">
        <v>5000000</v>
      </c>
      <c r="Q1726" s="109">
        <v>5000000</v>
      </c>
      <c r="R1726" s="109">
        <v>0</v>
      </c>
      <c r="S1726" s="107" t="s">
        <v>236</v>
      </c>
      <c r="T1726" s="105">
        <v>1</v>
      </c>
      <c r="U1726" s="107">
        <v>0</v>
      </c>
      <c r="V1726" s="107">
        <v>0</v>
      </c>
      <c r="W1726" s="107">
        <v>0</v>
      </c>
      <c r="X1726" s="78">
        <v>0</v>
      </c>
      <c r="Y1726" s="78">
        <v>0</v>
      </c>
    </row>
    <row r="1727" spans="1:25" x14ac:dyDescent="0.25">
      <c r="A1727" s="7">
        <v>1717</v>
      </c>
      <c r="B1727" s="8" t="s">
        <v>15085</v>
      </c>
      <c r="C1727" s="78" t="s">
        <v>54</v>
      </c>
      <c r="D1727" s="78">
        <v>0</v>
      </c>
      <c r="E1727" s="107" t="s">
        <v>12263</v>
      </c>
      <c r="F1727" s="108">
        <v>42422</v>
      </c>
      <c r="G1727" s="107" t="s">
        <v>246</v>
      </c>
      <c r="H1727" s="107" t="s">
        <v>350</v>
      </c>
      <c r="I1727" s="107" t="s">
        <v>232</v>
      </c>
      <c r="J1727" s="107" t="s">
        <v>233</v>
      </c>
      <c r="K1727" s="107" t="s">
        <v>11789</v>
      </c>
      <c r="L1727" s="107" t="s">
        <v>12264</v>
      </c>
      <c r="M1727" s="107" t="s">
        <v>287</v>
      </c>
      <c r="N1727" s="107" t="s">
        <v>1021</v>
      </c>
      <c r="O1727" s="107" t="s">
        <v>244</v>
      </c>
      <c r="P1727" s="109">
        <v>5000000</v>
      </c>
      <c r="Q1727" s="109">
        <v>5000000</v>
      </c>
      <c r="R1727" s="109">
        <v>0</v>
      </c>
      <c r="S1727" s="107" t="s">
        <v>236</v>
      </c>
      <c r="T1727" s="105">
        <v>1</v>
      </c>
      <c r="U1727" s="107">
        <v>0</v>
      </c>
      <c r="V1727" s="107">
        <v>0</v>
      </c>
      <c r="W1727" s="107">
        <v>0</v>
      </c>
      <c r="X1727" s="78">
        <v>0</v>
      </c>
      <c r="Y1727" s="78">
        <v>0</v>
      </c>
    </row>
    <row r="1728" spans="1:25" x14ac:dyDescent="0.25">
      <c r="A1728" s="7">
        <v>1718</v>
      </c>
      <c r="B1728" s="8" t="s">
        <v>15086</v>
      </c>
      <c r="C1728" s="78" t="s">
        <v>54</v>
      </c>
      <c r="D1728" s="78">
        <v>0</v>
      </c>
      <c r="E1728" s="107" t="s">
        <v>12265</v>
      </c>
      <c r="F1728" s="108">
        <v>42419</v>
      </c>
      <c r="G1728" s="107" t="s">
        <v>246</v>
      </c>
      <c r="H1728" s="107" t="s">
        <v>350</v>
      </c>
      <c r="I1728" s="107" t="s">
        <v>232</v>
      </c>
      <c r="J1728" s="107" t="s">
        <v>233</v>
      </c>
      <c r="K1728" s="107" t="s">
        <v>11789</v>
      </c>
      <c r="L1728" s="107" t="s">
        <v>12266</v>
      </c>
      <c r="M1728" s="107" t="s">
        <v>287</v>
      </c>
      <c r="N1728" s="107" t="s">
        <v>1021</v>
      </c>
      <c r="O1728" s="107" t="s">
        <v>244</v>
      </c>
      <c r="P1728" s="109">
        <v>50000000</v>
      </c>
      <c r="Q1728" s="109">
        <v>50000000</v>
      </c>
      <c r="R1728" s="109">
        <v>0</v>
      </c>
      <c r="S1728" s="107" t="s">
        <v>236</v>
      </c>
      <c r="T1728" s="105">
        <v>1</v>
      </c>
      <c r="U1728" s="107">
        <v>0</v>
      </c>
      <c r="V1728" s="107">
        <v>0</v>
      </c>
      <c r="W1728" s="107">
        <v>0</v>
      </c>
      <c r="X1728" s="78">
        <v>0</v>
      </c>
      <c r="Y1728" s="78">
        <v>0</v>
      </c>
    </row>
    <row r="1729" spans="1:25" x14ac:dyDescent="0.25">
      <c r="A1729" s="7">
        <v>1719</v>
      </c>
      <c r="B1729" s="8" t="s">
        <v>15087</v>
      </c>
      <c r="C1729" s="78" t="s">
        <v>54</v>
      </c>
      <c r="D1729" s="78">
        <v>0</v>
      </c>
      <c r="E1729" s="107" t="s">
        <v>12267</v>
      </c>
      <c r="F1729" s="108">
        <v>42424</v>
      </c>
      <c r="G1729" s="107" t="s">
        <v>246</v>
      </c>
      <c r="H1729" s="107" t="s">
        <v>350</v>
      </c>
      <c r="I1729" s="107" t="s">
        <v>232</v>
      </c>
      <c r="J1729" s="107" t="s">
        <v>233</v>
      </c>
      <c r="K1729" s="107" t="s">
        <v>11789</v>
      </c>
      <c r="L1729" s="107" t="s">
        <v>12035</v>
      </c>
      <c r="M1729" s="107" t="s">
        <v>287</v>
      </c>
      <c r="N1729" s="107" t="s">
        <v>1021</v>
      </c>
      <c r="O1729" s="107" t="s">
        <v>244</v>
      </c>
      <c r="P1729" s="109">
        <v>7000000</v>
      </c>
      <c r="Q1729" s="109">
        <v>7000000</v>
      </c>
      <c r="R1729" s="109">
        <v>0</v>
      </c>
      <c r="S1729" s="107" t="s">
        <v>236</v>
      </c>
      <c r="T1729" s="105">
        <v>1</v>
      </c>
      <c r="U1729" s="107">
        <v>0</v>
      </c>
      <c r="V1729" s="107">
        <v>0</v>
      </c>
      <c r="W1729" s="107">
        <v>0</v>
      </c>
      <c r="X1729" s="78">
        <v>0</v>
      </c>
      <c r="Y1729" s="78">
        <v>0</v>
      </c>
    </row>
    <row r="1730" spans="1:25" x14ac:dyDescent="0.25">
      <c r="A1730" s="7">
        <v>1720</v>
      </c>
      <c r="B1730" s="8" t="s">
        <v>15088</v>
      </c>
      <c r="C1730" s="78" t="s">
        <v>54</v>
      </c>
      <c r="D1730" s="78">
        <v>0</v>
      </c>
      <c r="E1730" s="107" t="s">
        <v>12268</v>
      </c>
      <c r="F1730" s="108">
        <v>42550</v>
      </c>
      <c r="G1730" s="107" t="s">
        <v>246</v>
      </c>
      <c r="H1730" s="107" t="s">
        <v>350</v>
      </c>
      <c r="I1730" s="107" t="s">
        <v>232</v>
      </c>
      <c r="J1730" s="107" t="s">
        <v>233</v>
      </c>
      <c r="K1730" s="107" t="s">
        <v>11789</v>
      </c>
      <c r="L1730" s="107" t="s">
        <v>11951</v>
      </c>
      <c r="M1730" s="107" t="s">
        <v>287</v>
      </c>
      <c r="N1730" s="107" t="s">
        <v>1021</v>
      </c>
      <c r="O1730" s="107" t="s">
        <v>244</v>
      </c>
      <c r="P1730" s="109">
        <v>7000000</v>
      </c>
      <c r="Q1730" s="109">
        <v>7000000</v>
      </c>
      <c r="R1730" s="109">
        <v>3098210</v>
      </c>
      <c r="S1730" s="107" t="s">
        <v>236</v>
      </c>
      <c r="T1730" s="105">
        <v>1</v>
      </c>
      <c r="U1730" s="107">
        <v>0</v>
      </c>
      <c r="V1730" s="107">
        <v>0</v>
      </c>
      <c r="W1730" s="107">
        <v>0</v>
      </c>
      <c r="X1730" s="78">
        <v>0</v>
      </c>
      <c r="Y1730" s="78">
        <v>0</v>
      </c>
    </row>
    <row r="1731" spans="1:25" x14ac:dyDescent="0.25">
      <c r="A1731" s="7">
        <v>1721</v>
      </c>
      <c r="B1731" s="8" t="s">
        <v>15089</v>
      </c>
      <c r="C1731" s="78" t="s">
        <v>54</v>
      </c>
      <c r="D1731" s="78">
        <v>0</v>
      </c>
      <c r="E1731" s="107" t="s">
        <v>12269</v>
      </c>
      <c r="F1731" s="108">
        <v>42550</v>
      </c>
      <c r="G1731" s="107" t="s">
        <v>246</v>
      </c>
      <c r="H1731" s="107" t="s">
        <v>350</v>
      </c>
      <c r="I1731" s="107" t="s">
        <v>232</v>
      </c>
      <c r="J1731" s="107" t="s">
        <v>233</v>
      </c>
      <c r="K1731" s="107" t="s">
        <v>11789</v>
      </c>
      <c r="L1731" s="107" t="s">
        <v>12270</v>
      </c>
      <c r="M1731" s="107" t="s">
        <v>287</v>
      </c>
      <c r="N1731" s="107" t="s">
        <v>1021</v>
      </c>
      <c r="O1731" s="107" t="s">
        <v>244</v>
      </c>
      <c r="P1731" s="109">
        <v>7000000</v>
      </c>
      <c r="Q1731" s="109">
        <v>7000000</v>
      </c>
      <c r="R1731" s="109">
        <v>3098210</v>
      </c>
      <c r="S1731" s="107" t="s">
        <v>236</v>
      </c>
      <c r="T1731" s="105">
        <v>1</v>
      </c>
      <c r="U1731" s="107">
        <v>0</v>
      </c>
      <c r="V1731" s="107">
        <v>0</v>
      </c>
      <c r="W1731" s="107">
        <v>0</v>
      </c>
      <c r="X1731" s="78">
        <v>0</v>
      </c>
      <c r="Y1731" s="78">
        <v>0</v>
      </c>
    </row>
    <row r="1732" spans="1:25" x14ac:dyDescent="0.25">
      <c r="A1732" s="7">
        <v>1722</v>
      </c>
      <c r="B1732" s="8" t="s">
        <v>15090</v>
      </c>
      <c r="C1732" s="78" t="s">
        <v>54</v>
      </c>
      <c r="D1732" s="78">
        <v>0</v>
      </c>
      <c r="E1732" s="107" t="s">
        <v>12271</v>
      </c>
      <c r="F1732" s="108">
        <v>42550</v>
      </c>
      <c r="G1732" s="107" t="s">
        <v>246</v>
      </c>
      <c r="H1732" s="107" t="s">
        <v>350</v>
      </c>
      <c r="I1732" s="107" t="s">
        <v>232</v>
      </c>
      <c r="J1732" s="107" t="s">
        <v>233</v>
      </c>
      <c r="K1732" s="107" t="s">
        <v>11789</v>
      </c>
      <c r="L1732" s="107" t="s">
        <v>11947</v>
      </c>
      <c r="M1732" s="107" t="s">
        <v>287</v>
      </c>
      <c r="N1732" s="107" t="s">
        <v>1021</v>
      </c>
      <c r="O1732" s="107" t="s">
        <v>244</v>
      </c>
      <c r="P1732" s="109">
        <v>7000000</v>
      </c>
      <c r="Q1732" s="109">
        <v>7000000</v>
      </c>
      <c r="R1732" s="109">
        <v>3098210</v>
      </c>
      <c r="S1732" s="107" t="s">
        <v>236</v>
      </c>
      <c r="T1732" s="105">
        <v>1</v>
      </c>
      <c r="U1732" s="107">
        <v>0</v>
      </c>
      <c r="V1732" s="107">
        <v>0</v>
      </c>
      <c r="W1732" s="107">
        <v>0</v>
      </c>
      <c r="X1732" s="78">
        <v>0</v>
      </c>
      <c r="Y1732" s="78">
        <v>0</v>
      </c>
    </row>
    <row r="1733" spans="1:25" x14ac:dyDescent="0.25">
      <c r="A1733" s="7">
        <v>1723</v>
      </c>
      <c r="B1733" s="8" t="s">
        <v>15091</v>
      </c>
      <c r="C1733" s="78" t="s">
        <v>54</v>
      </c>
      <c r="D1733" s="78">
        <v>0</v>
      </c>
      <c r="E1733" s="107" t="s">
        <v>12272</v>
      </c>
      <c r="F1733" s="108">
        <v>42550</v>
      </c>
      <c r="G1733" s="107" t="s">
        <v>246</v>
      </c>
      <c r="H1733" s="107" t="s">
        <v>350</v>
      </c>
      <c r="I1733" s="107" t="s">
        <v>232</v>
      </c>
      <c r="J1733" s="107" t="s">
        <v>233</v>
      </c>
      <c r="K1733" s="107" t="s">
        <v>11789</v>
      </c>
      <c r="L1733" s="107" t="s">
        <v>12273</v>
      </c>
      <c r="M1733" s="107" t="s">
        <v>287</v>
      </c>
      <c r="N1733" s="107" t="s">
        <v>1021</v>
      </c>
      <c r="O1733" s="107" t="s">
        <v>244</v>
      </c>
      <c r="P1733" s="109">
        <v>7000000</v>
      </c>
      <c r="Q1733" s="109">
        <v>7000000</v>
      </c>
      <c r="R1733" s="109">
        <v>3098210</v>
      </c>
      <c r="S1733" s="107" t="s">
        <v>236</v>
      </c>
      <c r="T1733" s="105">
        <v>1</v>
      </c>
      <c r="U1733" s="107">
        <v>0</v>
      </c>
      <c r="V1733" s="107">
        <v>0</v>
      </c>
      <c r="W1733" s="107">
        <v>0</v>
      </c>
      <c r="X1733" s="78">
        <v>0</v>
      </c>
      <c r="Y1733" s="78">
        <v>0</v>
      </c>
    </row>
    <row r="1734" spans="1:25" x14ac:dyDescent="0.25">
      <c r="A1734" s="7">
        <v>1724</v>
      </c>
      <c r="B1734" s="8" t="s">
        <v>15092</v>
      </c>
      <c r="C1734" s="78" t="s">
        <v>54</v>
      </c>
      <c r="D1734" s="78">
        <v>0</v>
      </c>
      <c r="E1734" s="107" t="s">
        <v>12274</v>
      </c>
      <c r="F1734" s="108">
        <v>42550</v>
      </c>
      <c r="G1734" s="107" t="s">
        <v>246</v>
      </c>
      <c r="H1734" s="107" t="s">
        <v>350</v>
      </c>
      <c r="I1734" s="107" t="s">
        <v>232</v>
      </c>
      <c r="J1734" s="107" t="s">
        <v>233</v>
      </c>
      <c r="K1734" s="107" t="s">
        <v>11789</v>
      </c>
      <c r="L1734" s="107" t="s">
        <v>12119</v>
      </c>
      <c r="M1734" s="107" t="s">
        <v>287</v>
      </c>
      <c r="N1734" s="107" t="s">
        <v>1021</v>
      </c>
      <c r="O1734" s="107" t="s">
        <v>244</v>
      </c>
      <c r="P1734" s="109">
        <v>7000000</v>
      </c>
      <c r="Q1734" s="109">
        <v>7000000</v>
      </c>
      <c r="R1734" s="109">
        <v>3098210</v>
      </c>
      <c r="S1734" s="107" t="s">
        <v>236</v>
      </c>
      <c r="T1734" s="105">
        <v>1</v>
      </c>
      <c r="U1734" s="107">
        <v>0</v>
      </c>
      <c r="V1734" s="107">
        <v>0</v>
      </c>
      <c r="W1734" s="107">
        <v>0</v>
      </c>
      <c r="X1734" s="78">
        <v>0</v>
      </c>
      <c r="Y1734" s="78">
        <v>0</v>
      </c>
    </row>
    <row r="1735" spans="1:25" x14ac:dyDescent="0.25">
      <c r="A1735" s="7">
        <v>1725</v>
      </c>
      <c r="B1735" s="8" t="s">
        <v>15093</v>
      </c>
      <c r="C1735" s="78" t="s">
        <v>54</v>
      </c>
      <c r="D1735" s="78">
        <v>0</v>
      </c>
      <c r="E1735" s="107" t="s">
        <v>12275</v>
      </c>
      <c r="F1735" s="108">
        <v>42550</v>
      </c>
      <c r="G1735" s="107" t="s">
        <v>246</v>
      </c>
      <c r="H1735" s="107" t="s">
        <v>350</v>
      </c>
      <c r="I1735" s="107" t="s">
        <v>232</v>
      </c>
      <c r="J1735" s="107" t="s">
        <v>233</v>
      </c>
      <c r="K1735" s="107" t="s">
        <v>11789</v>
      </c>
      <c r="L1735" s="107" t="s">
        <v>12276</v>
      </c>
      <c r="M1735" s="107" t="s">
        <v>287</v>
      </c>
      <c r="N1735" s="107" t="s">
        <v>1021</v>
      </c>
      <c r="O1735" s="107" t="s">
        <v>244</v>
      </c>
      <c r="P1735" s="109">
        <v>7000000</v>
      </c>
      <c r="Q1735" s="109">
        <v>7000000</v>
      </c>
      <c r="R1735" s="109">
        <v>3098210</v>
      </c>
      <c r="S1735" s="107" t="s">
        <v>236</v>
      </c>
      <c r="T1735" s="105">
        <v>1</v>
      </c>
      <c r="U1735" s="107">
        <v>0</v>
      </c>
      <c r="V1735" s="107">
        <v>0</v>
      </c>
      <c r="W1735" s="107">
        <v>0</v>
      </c>
      <c r="X1735" s="78">
        <v>0</v>
      </c>
      <c r="Y1735" s="78">
        <v>0</v>
      </c>
    </row>
    <row r="1736" spans="1:25" x14ac:dyDescent="0.25">
      <c r="A1736" s="7">
        <v>1726</v>
      </c>
      <c r="B1736" s="8" t="s">
        <v>15094</v>
      </c>
      <c r="C1736" s="78" t="s">
        <v>54</v>
      </c>
      <c r="D1736" s="78">
        <v>0</v>
      </c>
      <c r="E1736" s="107" t="s">
        <v>12277</v>
      </c>
      <c r="F1736" s="108">
        <v>42549</v>
      </c>
      <c r="G1736" s="107" t="s">
        <v>246</v>
      </c>
      <c r="H1736" s="107" t="s">
        <v>350</v>
      </c>
      <c r="I1736" s="107" t="s">
        <v>232</v>
      </c>
      <c r="J1736" s="107" t="s">
        <v>233</v>
      </c>
      <c r="K1736" s="107" t="s">
        <v>11789</v>
      </c>
      <c r="L1736" s="107" t="s">
        <v>12278</v>
      </c>
      <c r="M1736" s="107" t="s">
        <v>287</v>
      </c>
      <c r="N1736" s="107" t="s">
        <v>1021</v>
      </c>
      <c r="O1736" s="107" t="s">
        <v>244</v>
      </c>
      <c r="P1736" s="109">
        <v>7000000</v>
      </c>
      <c r="Q1736" s="109">
        <v>7000000</v>
      </c>
      <c r="R1736" s="109">
        <v>3098353</v>
      </c>
      <c r="S1736" s="107" t="s">
        <v>236</v>
      </c>
      <c r="T1736" s="105">
        <v>1</v>
      </c>
      <c r="U1736" s="107">
        <v>0</v>
      </c>
      <c r="V1736" s="107">
        <v>0</v>
      </c>
      <c r="W1736" s="107">
        <v>0</v>
      </c>
      <c r="X1736" s="78">
        <v>0</v>
      </c>
      <c r="Y1736" s="78">
        <v>0</v>
      </c>
    </row>
    <row r="1737" spans="1:25" x14ac:dyDescent="0.25">
      <c r="A1737" s="7">
        <v>1727</v>
      </c>
      <c r="B1737" s="8" t="s">
        <v>15095</v>
      </c>
      <c r="C1737" s="78" t="s">
        <v>54</v>
      </c>
      <c r="D1737" s="78">
        <v>0</v>
      </c>
      <c r="E1737" s="107" t="s">
        <v>12279</v>
      </c>
      <c r="F1737" s="108">
        <v>42549</v>
      </c>
      <c r="G1737" s="107" t="s">
        <v>246</v>
      </c>
      <c r="H1737" s="107" t="s">
        <v>350</v>
      </c>
      <c r="I1737" s="107" t="s">
        <v>232</v>
      </c>
      <c r="J1737" s="107" t="s">
        <v>233</v>
      </c>
      <c r="K1737" s="107" t="s">
        <v>11789</v>
      </c>
      <c r="L1737" s="107" t="s">
        <v>12016</v>
      </c>
      <c r="M1737" s="107" t="s">
        <v>287</v>
      </c>
      <c r="N1737" s="107" t="s">
        <v>1021</v>
      </c>
      <c r="O1737" s="107" t="s">
        <v>244</v>
      </c>
      <c r="P1737" s="109">
        <v>7000000</v>
      </c>
      <c r="Q1737" s="109">
        <v>7000000</v>
      </c>
      <c r="R1737" s="109">
        <v>3098353</v>
      </c>
      <c r="S1737" s="107" t="s">
        <v>236</v>
      </c>
      <c r="T1737" s="105">
        <v>1</v>
      </c>
      <c r="U1737" s="107">
        <v>0</v>
      </c>
      <c r="V1737" s="107">
        <v>0</v>
      </c>
      <c r="W1737" s="107">
        <v>0</v>
      </c>
      <c r="X1737" s="78">
        <v>0</v>
      </c>
      <c r="Y1737" s="78">
        <v>0</v>
      </c>
    </row>
    <row r="1738" spans="1:25" x14ac:dyDescent="0.25">
      <c r="A1738" s="7">
        <v>1728</v>
      </c>
      <c r="B1738" s="8" t="s">
        <v>15096</v>
      </c>
      <c r="C1738" s="78" t="s">
        <v>54</v>
      </c>
      <c r="D1738" s="78">
        <v>0</v>
      </c>
      <c r="E1738" s="107" t="s">
        <v>12280</v>
      </c>
      <c r="F1738" s="108">
        <v>42549</v>
      </c>
      <c r="G1738" s="107" t="s">
        <v>246</v>
      </c>
      <c r="H1738" s="107" t="s">
        <v>350</v>
      </c>
      <c r="I1738" s="107" t="s">
        <v>232</v>
      </c>
      <c r="J1738" s="107" t="s">
        <v>233</v>
      </c>
      <c r="K1738" s="107" t="s">
        <v>11789</v>
      </c>
      <c r="L1738" s="107" t="s">
        <v>12150</v>
      </c>
      <c r="M1738" s="107" t="s">
        <v>287</v>
      </c>
      <c r="N1738" s="107" t="s">
        <v>1021</v>
      </c>
      <c r="O1738" s="107" t="s">
        <v>244</v>
      </c>
      <c r="P1738" s="109">
        <v>7000000</v>
      </c>
      <c r="Q1738" s="109">
        <v>7000000</v>
      </c>
      <c r="R1738" s="109">
        <v>0</v>
      </c>
      <c r="S1738" s="107" t="s">
        <v>236</v>
      </c>
      <c r="T1738" s="105">
        <v>1</v>
      </c>
      <c r="U1738" s="107">
        <v>0</v>
      </c>
      <c r="V1738" s="107">
        <v>0</v>
      </c>
      <c r="W1738" s="107">
        <v>0</v>
      </c>
      <c r="X1738" s="78">
        <v>0</v>
      </c>
      <c r="Y1738" s="78">
        <v>0</v>
      </c>
    </row>
    <row r="1739" spans="1:25" x14ac:dyDescent="0.25">
      <c r="A1739" s="7">
        <v>1729</v>
      </c>
      <c r="B1739" s="8" t="s">
        <v>15097</v>
      </c>
      <c r="C1739" s="78" t="s">
        <v>54</v>
      </c>
      <c r="D1739" s="78">
        <v>0</v>
      </c>
      <c r="E1739" s="107" t="s">
        <v>12281</v>
      </c>
      <c r="F1739" s="108">
        <v>42549</v>
      </c>
      <c r="G1739" s="107" t="s">
        <v>246</v>
      </c>
      <c r="H1739" s="107" t="s">
        <v>350</v>
      </c>
      <c r="I1739" s="107" t="s">
        <v>232</v>
      </c>
      <c r="J1739" s="107" t="s">
        <v>233</v>
      </c>
      <c r="K1739" s="107" t="s">
        <v>11789</v>
      </c>
      <c r="L1739" s="107" t="s">
        <v>11955</v>
      </c>
      <c r="M1739" s="107" t="s">
        <v>287</v>
      </c>
      <c r="N1739" s="107" t="s">
        <v>1021</v>
      </c>
      <c r="O1739" s="107" t="s">
        <v>244</v>
      </c>
      <c r="P1739" s="109">
        <v>7000000</v>
      </c>
      <c r="Q1739" s="109">
        <v>7000000</v>
      </c>
      <c r="R1739" s="109">
        <v>3098353</v>
      </c>
      <c r="S1739" s="107" t="s">
        <v>236</v>
      </c>
      <c r="T1739" s="105">
        <v>1</v>
      </c>
      <c r="U1739" s="107">
        <v>0</v>
      </c>
      <c r="V1739" s="107">
        <v>0</v>
      </c>
      <c r="W1739" s="107">
        <v>0</v>
      </c>
      <c r="X1739" s="78">
        <v>0</v>
      </c>
      <c r="Y1739" s="78">
        <v>0</v>
      </c>
    </row>
    <row r="1740" spans="1:25" x14ac:dyDescent="0.25">
      <c r="A1740" s="7">
        <v>1730</v>
      </c>
      <c r="B1740" s="8" t="s">
        <v>15098</v>
      </c>
      <c r="C1740" s="78" t="s">
        <v>54</v>
      </c>
      <c r="D1740" s="78">
        <v>0</v>
      </c>
      <c r="E1740" s="107" t="s">
        <v>12282</v>
      </c>
      <c r="F1740" s="108">
        <v>42521</v>
      </c>
      <c r="G1740" s="107" t="s">
        <v>246</v>
      </c>
      <c r="H1740" s="107" t="s">
        <v>350</v>
      </c>
      <c r="I1740" s="107" t="s">
        <v>232</v>
      </c>
      <c r="J1740" s="107" t="s">
        <v>233</v>
      </c>
      <c r="K1740" s="107" t="s">
        <v>11789</v>
      </c>
      <c r="L1740" s="107" t="s">
        <v>11846</v>
      </c>
      <c r="M1740" s="107" t="s">
        <v>287</v>
      </c>
      <c r="N1740" s="107" t="s">
        <v>1021</v>
      </c>
      <c r="O1740" s="107" t="s">
        <v>244</v>
      </c>
      <c r="P1740" s="109">
        <v>7000000</v>
      </c>
      <c r="Q1740" s="109">
        <v>7000000</v>
      </c>
      <c r="R1740" s="109">
        <v>3117239</v>
      </c>
      <c r="S1740" s="107" t="s">
        <v>236</v>
      </c>
      <c r="T1740" s="105">
        <v>1</v>
      </c>
      <c r="U1740" s="107">
        <v>0</v>
      </c>
      <c r="V1740" s="107">
        <v>0</v>
      </c>
      <c r="W1740" s="107">
        <v>0</v>
      </c>
      <c r="X1740" s="78">
        <v>0</v>
      </c>
      <c r="Y1740" s="78">
        <v>0</v>
      </c>
    </row>
    <row r="1741" spans="1:25" x14ac:dyDescent="0.25">
      <c r="A1741" s="7">
        <v>1731</v>
      </c>
      <c r="B1741" s="8" t="s">
        <v>15099</v>
      </c>
      <c r="C1741" s="78" t="s">
        <v>54</v>
      </c>
      <c r="D1741" s="78">
        <v>0</v>
      </c>
      <c r="E1741" s="107" t="s">
        <v>12283</v>
      </c>
      <c r="F1741" s="108">
        <v>42549</v>
      </c>
      <c r="G1741" s="107" t="s">
        <v>246</v>
      </c>
      <c r="H1741" s="107" t="s">
        <v>350</v>
      </c>
      <c r="I1741" s="107" t="s">
        <v>232</v>
      </c>
      <c r="J1741" s="107" t="s">
        <v>233</v>
      </c>
      <c r="K1741" s="107" t="s">
        <v>11789</v>
      </c>
      <c r="L1741" s="107" t="s">
        <v>12014</v>
      </c>
      <c r="M1741" s="107" t="s">
        <v>287</v>
      </c>
      <c r="N1741" s="107" t="s">
        <v>1021</v>
      </c>
      <c r="O1741" s="107" t="s">
        <v>244</v>
      </c>
      <c r="P1741" s="109">
        <v>7000000</v>
      </c>
      <c r="Q1741" s="109">
        <v>7000000</v>
      </c>
      <c r="R1741" s="109">
        <v>3098353</v>
      </c>
      <c r="S1741" s="107" t="s">
        <v>236</v>
      </c>
      <c r="T1741" s="105">
        <v>1</v>
      </c>
      <c r="U1741" s="107">
        <v>0</v>
      </c>
      <c r="V1741" s="107">
        <v>0</v>
      </c>
      <c r="W1741" s="107">
        <v>0</v>
      </c>
      <c r="X1741" s="78">
        <v>0</v>
      </c>
      <c r="Y1741" s="78">
        <v>0</v>
      </c>
    </row>
    <row r="1742" spans="1:25" x14ac:dyDescent="0.25">
      <c r="A1742" s="7">
        <v>1732</v>
      </c>
      <c r="B1742" s="8" t="s">
        <v>15100</v>
      </c>
      <c r="C1742" s="78" t="s">
        <v>54</v>
      </c>
      <c r="D1742" s="78">
        <v>0</v>
      </c>
      <c r="E1742" s="107" t="s">
        <v>12284</v>
      </c>
      <c r="F1742" s="108">
        <v>42549</v>
      </c>
      <c r="G1742" s="107" t="s">
        <v>246</v>
      </c>
      <c r="H1742" s="107" t="s">
        <v>350</v>
      </c>
      <c r="I1742" s="107" t="s">
        <v>232</v>
      </c>
      <c r="J1742" s="107" t="s">
        <v>233</v>
      </c>
      <c r="K1742" s="107" t="s">
        <v>11789</v>
      </c>
      <c r="L1742" s="107" t="s">
        <v>11945</v>
      </c>
      <c r="M1742" s="107" t="s">
        <v>287</v>
      </c>
      <c r="N1742" s="107" t="s">
        <v>1021</v>
      </c>
      <c r="O1742" s="107" t="s">
        <v>244</v>
      </c>
      <c r="P1742" s="109">
        <v>7000000</v>
      </c>
      <c r="Q1742" s="109">
        <v>7000000</v>
      </c>
      <c r="R1742" s="109">
        <v>3098353</v>
      </c>
      <c r="S1742" s="107" t="s">
        <v>236</v>
      </c>
      <c r="T1742" s="105">
        <v>1</v>
      </c>
      <c r="U1742" s="107">
        <v>0</v>
      </c>
      <c r="V1742" s="107">
        <v>0</v>
      </c>
      <c r="W1742" s="107">
        <v>0</v>
      </c>
      <c r="X1742" s="78">
        <v>0</v>
      </c>
      <c r="Y1742" s="78">
        <v>0</v>
      </c>
    </row>
    <row r="1743" spans="1:25" x14ac:dyDescent="0.25">
      <c r="A1743" s="7">
        <v>1733</v>
      </c>
      <c r="B1743" s="8" t="s">
        <v>15101</v>
      </c>
      <c r="C1743" s="78" t="s">
        <v>54</v>
      </c>
      <c r="D1743" s="78">
        <v>0</v>
      </c>
      <c r="E1743" s="107" t="s">
        <v>12285</v>
      </c>
      <c r="F1743" s="108">
        <v>42549</v>
      </c>
      <c r="G1743" s="107" t="s">
        <v>246</v>
      </c>
      <c r="H1743" s="107" t="s">
        <v>350</v>
      </c>
      <c r="I1743" s="107" t="s">
        <v>232</v>
      </c>
      <c r="J1743" s="107" t="s">
        <v>233</v>
      </c>
      <c r="K1743" s="107" t="s">
        <v>11789</v>
      </c>
      <c r="L1743" s="107" t="s">
        <v>12022</v>
      </c>
      <c r="M1743" s="107" t="s">
        <v>287</v>
      </c>
      <c r="N1743" s="107" t="s">
        <v>1021</v>
      </c>
      <c r="O1743" s="107" t="s">
        <v>244</v>
      </c>
      <c r="P1743" s="109">
        <v>7000000</v>
      </c>
      <c r="Q1743" s="109">
        <v>7000000</v>
      </c>
      <c r="R1743" s="109">
        <v>3098353</v>
      </c>
      <c r="S1743" s="107" t="s">
        <v>236</v>
      </c>
      <c r="T1743" s="105">
        <v>1</v>
      </c>
      <c r="U1743" s="107">
        <v>0</v>
      </c>
      <c r="V1743" s="107">
        <v>0</v>
      </c>
      <c r="W1743" s="107">
        <v>0</v>
      </c>
      <c r="X1743" s="78">
        <v>0</v>
      </c>
      <c r="Y1743" s="78">
        <v>0</v>
      </c>
    </row>
    <row r="1744" spans="1:25" x14ac:dyDescent="0.25">
      <c r="A1744" s="7">
        <v>1734</v>
      </c>
      <c r="B1744" s="8" t="s">
        <v>15102</v>
      </c>
      <c r="C1744" s="78" t="s">
        <v>54</v>
      </c>
      <c r="D1744" s="78">
        <v>0</v>
      </c>
      <c r="E1744" s="107" t="s">
        <v>12286</v>
      </c>
      <c r="F1744" s="108">
        <v>42549</v>
      </c>
      <c r="G1744" s="107" t="s">
        <v>246</v>
      </c>
      <c r="H1744" s="107" t="s">
        <v>350</v>
      </c>
      <c r="I1744" s="107" t="s">
        <v>232</v>
      </c>
      <c r="J1744" s="107" t="s">
        <v>233</v>
      </c>
      <c r="K1744" s="107" t="s">
        <v>11789</v>
      </c>
      <c r="L1744" s="107" t="s">
        <v>11973</v>
      </c>
      <c r="M1744" s="107" t="s">
        <v>287</v>
      </c>
      <c r="N1744" s="107" t="s">
        <v>1021</v>
      </c>
      <c r="O1744" s="107" t="s">
        <v>244</v>
      </c>
      <c r="P1744" s="109">
        <v>7000000</v>
      </c>
      <c r="Q1744" s="109">
        <v>7000000</v>
      </c>
      <c r="R1744" s="109">
        <v>3098353</v>
      </c>
      <c r="S1744" s="107" t="s">
        <v>236</v>
      </c>
      <c r="T1744" s="105">
        <v>1</v>
      </c>
      <c r="U1744" s="107">
        <v>0</v>
      </c>
      <c r="V1744" s="107">
        <v>0</v>
      </c>
      <c r="W1744" s="107">
        <v>0</v>
      </c>
      <c r="X1744" s="78">
        <v>0</v>
      </c>
      <c r="Y1744" s="78">
        <v>0</v>
      </c>
    </row>
    <row r="1745" spans="1:25" x14ac:dyDescent="0.25">
      <c r="A1745" s="7">
        <v>1735</v>
      </c>
      <c r="B1745" s="8" t="s">
        <v>15103</v>
      </c>
      <c r="C1745" s="78" t="s">
        <v>54</v>
      </c>
      <c r="D1745" s="78">
        <v>0</v>
      </c>
      <c r="E1745" s="107" t="s">
        <v>12287</v>
      </c>
      <c r="F1745" s="108">
        <v>42549</v>
      </c>
      <c r="G1745" s="107" t="s">
        <v>246</v>
      </c>
      <c r="H1745" s="107" t="s">
        <v>350</v>
      </c>
      <c r="I1745" s="107" t="s">
        <v>232</v>
      </c>
      <c r="J1745" s="107" t="s">
        <v>233</v>
      </c>
      <c r="K1745" s="107" t="s">
        <v>11789</v>
      </c>
      <c r="L1745" s="107" t="s">
        <v>12288</v>
      </c>
      <c r="M1745" s="107" t="s">
        <v>287</v>
      </c>
      <c r="N1745" s="107" t="s">
        <v>1021</v>
      </c>
      <c r="O1745" s="107" t="s">
        <v>244</v>
      </c>
      <c r="P1745" s="109">
        <v>7000000</v>
      </c>
      <c r="Q1745" s="109">
        <v>7000000</v>
      </c>
      <c r="R1745" s="109">
        <v>3098353</v>
      </c>
      <c r="S1745" s="107" t="s">
        <v>236</v>
      </c>
      <c r="T1745" s="105">
        <v>1</v>
      </c>
      <c r="U1745" s="107">
        <v>0</v>
      </c>
      <c r="V1745" s="107">
        <v>0</v>
      </c>
      <c r="W1745" s="107">
        <v>0</v>
      </c>
      <c r="X1745" s="78">
        <v>0</v>
      </c>
      <c r="Y1745" s="78">
        <v>0</v>
      </c>
    </row>
    <row r="1746" spans="1:25" x14ac:dyDescent="0.25">
      <c r="A1746" s="7">
        <v>1736</v>
      </c>
      <c r="B1746" s="8" t="s">
        <v>15104</v>
      </c>
      <c r="C1746" s="78" t="s">
        <v>54</v>
      </c>
      <c r="D1746" s="78">
        <v>0</v>
      </c>
      <c r="E1746" s="107" t="s">
        <v>12289</v>
      </c>
      <c r="F1746" s="108">
        <v>42549</v>
      </c>
      <c r="G1746" s="107" t="s">
        <v>246</v>
      </c>
      <c r="H1746" s="107" t="s">
        <v>350</v>
      </c>
      <c r="I1746" s="107" t="s">
        <v>232</v>
      </c>
      <c r="J1746" s="107" t="s">
        <v>233</v>
      </c>
      <c r="K1746" s="107" t="s">
        <v>11789</v>
      </c>
      <c r="L1746" s="107" t="s">
        <v>12024</v>
      </c>
      <c r="M1746" s="107" t="s">
        <v>287</v>
      </c>
      <c r="N1746" s="107" t="s">
        <v>1021</v>
      </c>
      <c r="O1746" s="107" t="s">
        <v>244</v>
      </c>
      <c r="P1746" s="109">
        <v>7000000</v>
      </c>
      <c r="Q1746" s="109">
        <v>7000000</v>
      </c>
      <c r="R1746" s="109">
        <v>3098353</v>
      </c>
      <c r="S1746" s="107" t="s">
        <v>236</v>
      </c>
      <c r="T1746" s="105">
        <v>1</v>
      </c>
      <c r="U1746" s="107">
        <v>0</v>
      </c>
      <c r="V1746" s="107">
        <v>0</v>
      </c>
      <c r="W1746" s="107">
        <v>0</v>
      </c>
      <c r="X1746" s="78">
        <v>0</v>
      </c>
      <c r="Y1746" s="78">
        <v>0</v>
      </c>
    </row>
    <row r="1747" spans="1:25" x14ac:dyDescent="0.25">
      <c r="A1747" s="7">
        <v>1737</v>
      </c>
      <c r="B1747" s="8" t="s">
        <v>15105</v>
      </c>
      <c r="C1747" s="78" t="s">
        <v>54</v>
      </c>
      <c r="D1747" s="78">
        <v>0</v>
      </c>
      <c r="E1747" s="107" t="s">
        <v>12290</v>
      </c>
      <c r="F1747" s="108">
        <v>42549</v>
      </c>
      <c r="G1747" s="107" t="s">
        <v>246</v>
      </c>
      <c r="H1747" s="107" t="s">
        <v>350</v>
      </c>
      <c r="I1747" s="107" t="s">
        <v>232</v>
      </c>
      <c r="J1747" s="107" t="s">
        <v>233</v>
      </c>
      <c r="K1747" s="107" t="s">
        <v>11789</v>
      </c>
      <c r="L1747" s="107" t="s">
        <v>12123</v>
      </c>
      <c r="M1747" s="107" t="s">
        <v>287</v>
      </c>
      <c r="N1747" s="107" t="s">
        <v>1021</v>
      </c>
      <c r="O1747" s="107" t="s">
        <v>244</v>
      </c>
      <c r="P1747" s="109">
        <v>7000000</v>
      </c>
      <c r="Q1747" s="109">
        <v>7000000</v>
      </c>
      <c r="R1747" s="109">
        <v>3098353</v>
      </c>
      <c r="S1747" s="107" t="s">
        <v>236</v>
      </c>
      <c r="T1747" s="105">
        <v>1</v>
      </c>
      <c r="U1747" s="107">
        <v>0</v>
      </c>
      <c r="V1747" s="107">
        <v>0</v>
      </c>
      <c r="W1747" s="107">
        <v>0</v>
      </c>
      <c r="X1747" s="78">
        <v>0</v>
      </c>
      <c r="Y1747" s="78">
        <v>0</v>
      </c>
    </row>
    <row r="1748" spans="1:25" x14ac:dyDescent="0.25">
      <c r="A1748" s="7">
        <v>1738</v>
      </c>
      <c r="B1748" s="8" t="s">
        <v>15106</v>
      </c>
      <c r="C1748" s="78" t="s">
        <v>54</v>
      </c>
      <c r="D1748" s="78">
        <v>0</v>
      </c>
      <c r="E1748" s="107" t="s">
        <v>12291</v>
      </c>
      <c r="F1748" s="108">
        <v>42549</v>
      </c>
      <c r="G1748" s="107" t="s">
        <v>246</v>
      </c>
      <c r="H1748" s="107" t="s">
        <v>350</v>
      </c>
      <c r="I1748" s="107" t="s">
        <v>232</v>
      </c>
      <c r="J1748" s="107" t="s">
        <v>233</v>
      </c>
      <c r="K1748" s="107" t="s">
        <v>11789</v>
      </c>
      <c r="L1748" s="107" t="s">
        <v>12069</v>
      </c>
      <c r="M1748" s="107" t="s">
        <v>287</v>
      </c>
      <c r="N1748" s="107" t="s">
        <v>1021</v>
      </c>
      <c r="O1748" s="107" t="s">
        <v>244</v>
      </c>
      <c r="P1748" s="109">
        <v>7000000</v>
      </c>
      <c r="Q1748" s="109">
        <v>7000000</v>
      </c>
      <c r="R1748" s="109">
        <v>3098353</v>
      </c>
      <c r="S1748" s="107" t="s">
        <v>236</v>
      </c>
      <c r="T1748" s="105">
        <v>1</v>
      </c>
      <c r="U1748" s="107">
        <v>0</v>
      </c>
      <c r="V1748" s="107">
        <v>0</v>
      </c>
      <c r="W1748" s="107">
        <v>0</v>
      </c>
      <c r="X1748" s="78">
        <v>0</v>
      </c>
      <c r="Y1748" s="78">
        <v>0</v>
      </c>
    </row>
    <row r="1749" spans="1:25" x14ac:dyDescent="0.25">
      <c r="A1749" s="7">
        <v>1739</v>
      </c>
      <c r="B1749" s="8" t="s">
        <v>15107</v>
      </c>
      <c r="C1749" s="78" t="s">
        <v>54</v>
      </c>
      <c r="D1749" s="78">
        <v>0</v>
      </c>
      <c r="E1749" s="107" t="s">
        <v>12292</v>
      </c>
      <c r="F1749" s="108">
        <v>42549</v>
      </c>
      <c r="G1749" s="107" t="s">
        <v>246</v>
      </c>
      <c r="H1749" s="107" t="s">
        <v>350</v>
      </c>
      <c r="I1749" s="107" t="s">
        <v>232</v>
      </c>
      <c r="J1749" s="107" t="s">
        <v>233</v>
      </c>
      <c r="K1749" s="107" t="s">
        <v>11789</v>
      </c>
      <c r="L1749" s="107" t="s">
        <v>12293</v>
      </c>
      <c r="M1749" s="107" t="s">
        <v>287</v>
      </c>
      <c r="N1749" s="107" t="s">
        <v>1021</v>
      </c>
      <c r="O1749" s="107" t="s">
        <v>244</v>
      </c>
      <c r="P1749" s="109">
        <v>5000000</v>
      </c>
      <c r="Q1749" s="109">
        <v>5000000</v>
      </c>
      <c r="R1749" s="109">
        <v>0</v>
      </c>
      <c r="S1749" s="107" t="s">
        <v>236</v>
      </c>
      <c r="T1749" s="105">
        <v>1</v>
      </c>
      <c r="U1749" s="107">
        <v>0</v>
      </c>
      <c r="V1749" s="107">
        <v>0</v>
      </c>
      <c r="W1749" s="107">
        <v>0</v>
      </c>
      <c r="X1749" s="78">
        <v>0</v>
      </c>
      <c r="Y1749" s="78">
        <v>0</v>
      </c>
    </row>
    <row r="1750" spans="1:25" x14ac:dyDescent="0.25">
      <c r="A1750" s="7">
        <v>1740</v>
      </c>
      <c r="B1750" s="8" t="s">
        <v>15108</v>
      </c>
      <c r="C1750" s="78" t="s">
        <v>54</v>
      </c>
      <c r="D1750" s="78">
        <v>0</v>
      </c>
      <c r="E1750" s="107" t="s">
        <v>12294</v>
      </c>
      <c r="F1750" s="108">
        <v>42549</v>
      </c>
      <c r="G1750" s="107" t="s">
        <v>246</v>
      </c>
      <c r="H1750" s="107" t="s">
        <v>350</v>
      </c>
      <c r="I1750" s="107" t="s">
        <v>232</v>
      </c>
      <c r="J1750" s="107" t="s">
        <v>233</v>
      </c>
      <c r="K1750" s="107" t="s">
        <v>11789</v>
      </c>
      <c r="L1750" s="107" t="s">
        <v>11878</v>
      </c>
      <c r="M1750" s="107" t="s">
        <v>287</v>
      </c>
      <c r="N1750" s="107" t="s">
        <v>1021</v>
      </c>
      <c r="O1750" s="107" t="s">
        <v>244</v>
      </c>
      <c r="P1750" s="109">
        <v>7000000</v>
      </c>
      <c r="Q1750" s="109">
        <v>7000000</v>
      </c>
      <c r="R1750" s="109">
        <v>0</v>
      </c>
      <c r="S1750" s="107" t="s">
        <v>236</v>
      </c>
      <c r="T1750" s="105">
        <v>1</v>
      </c>
      <c r="U1750" s="107">
        <v>0</v>
      </c>
      <c r="V1750" s="107">
        <v>0</v>
      </c>
      <c r="W1750" s="107">
        <v>0</v>
      </c>
      <c r="X1750" s="78">
        <v>0</v>
      </c>
      <c r="Y1750" s="78">
        <v>0</v>
      </c>
    </row>
    <row r="1751" spans="1:25" x14ac:dyDescent="0.25">
      <c r="A1751" s="7">
        <v>1741</v>
      </c>
      <c r="B1751" s="8" t="s">
        <v>15109</v>
      </c>
      <c r="C1751" s="78" t="s">
        <v>54</v>
      </c>
      <c r="D1751" s="78">
        <v>0</v>
      </c>
      <c r="E1751" s="107" t="s">
        <v>12295</v>
      </c>
      <c r="F1751" s="108">
        <v>42549</v>
      </c>
      <c r="G1751" s="107" t="s">
        <v>246</v>
      </c>
      <c r="H1751" s="107" t="s">
        <v>350</v>
      </c>
      <c r="I1751" s="107" t="s">
        <v>232</v>
      </c>
      <c r="J1751" s="107" t="s">
        <v>233</v>
      </c>
      <c r="K1751" s="107" t="s">
        <v>11789</v>
      </c>
      <c r="L1751" s="107" t="s">
        <v>12026</v>
      </c>
      <c r="M1751" s="107" t="s">
        <v>287</v>
      </c>
      <c r="N1751" s="107" t="s">
        <v>1021</v>
      </c>
      <c r="O1751" s="107" t="s">
        <v>244</v>
      </c>
      <c r="P1751" s="109">
        <v>7000000</v>
      </c>
      <c r="Q1751" s="109">
        <v>7000000</v>
      </c>
      <c r="R1751" s="109">
        <v>3098353</v>
      </c>
      <c r="S1751" s="107" t="s">
        <v>236</v>
      </c>
      <c r="T1751" s="105">
        <v>1</v>
      </c>
      <c r="U1751" s="107">
        <v>0</v>
      </c>
      <c r="V1751" s="107">
        <v>0</v>
      </c>
      <c r="W1751" s="107">
        <v>0</v>
      </c>
      <c r="X1751" s="78">
        <v>0</v>
      </c>
      <c r="Y1751" s="78">
        <v>0</v>
      </c>
    </row>
    <row r="1752" spans="1:25" x14ac:dyDescent="0.25">
      <c r="A1752" s="7">
        <v>1742</v>
      </c>
      <c r="B1752" s="8" t="s">
        <v>15110</v>
      </c>
      <c r="C1752" s="78" t="s">
        <v>54</v>
      </c>
      <c r="D1752" s="78">
        <v>0</v>
      </c>
      <c r="E1752" s="107" t="s">
        <v>12296</v>
      </c>
      <c r="F1752" s="108">
        <v>42549</v>
      </c>
      <c r="G1752" s="107" t="s">
        <v>246</v>
      </c>
      <c r="H1752" s="107" t="s">
        <v>350</v>
      </c>
      <c r="I1752" s="107" t="s">
        <v>232</v>
      </c>
      <c r="J1752" s="107" t="s">
        <v>233</v>
      </c>
      <c r="K1752" s="107" t="s">
        <v>11789</v>
      </c>
      <c r="L1752" s="107" t="s">
        <v>12297</v>
      </c>
      <c r="M1752" s="107" t="s">
        <v>287</v>
      </c>
      <c r="N1752" s="107" t="s">
        <v>1021</v>
      </c>
      <c r="O1752" s="107" t="s">
        <v>244</v>
      </c>
      <c r="P1752" s="109">
        <v>7000000</v>
      </c>
      <c r="Q1752" s="109">
        <v>7000000</v>
      </c>
      <c r="R1752" s="109">
        <v>3098353</v>
      </c>
      <c r="S1752" s="107" t="s">
        <v>236</v>
      </c>
      <c r="T1752" s="105">
        <v>1</v>
      </c>
      <c r="U1752" s="107">
        <v>0</v>
      </c>
      <c r="V1752" s="107">
        <v>0</v>
      </c>
      <c r="W1752" s="107">
        <v>0</v>
      </c>
      <c r="X1752" s="78">
        <v>0</v>
      </c>
      <c r="Y1752" s="78">
        <v>0</v>
      </c>
    </row>
    <row r="1753" spans="1:25" x14ac:dyDescent="0.25">
      <c r="A1753" s="7">
        <v>1743</v>
      </c>
      <c r="B1753" s="8" t="s">
        <v>15111</v>
      </c>
      <c r="C1753" s="78" t="s">
        <v>54</v>
      </c>
      <c r="D1753" s="78">
        <v>0</v>
      </c>
      <c r="E1753" s="107" t="s">
        <v>12298</v>
      </c>
      <c r="F1753" s="108">
        <v>42228</v>
      </c>
      <c r="G1753" s="107" t="s">
        <v>246</v>
      </c>
      <c r="H1753" s="107" t="s">
        <v>350</v>
      </c>
      <c r="I1753" s="107" t="s">
        <v>232</v>
      </c>
      <c r="J1753" s="107" t="s">
        <v>233</v>
      </c>
      <c r="K1753" s="107" t="s">
        <v>11789</v>
      </c>
      <c r="L1753" s="107" t="s">
        <v>12105</v>
      </c>
      <c r="M1753" s="107" t="s">
        <v>287</v>
      </c>
      <c r="N1753" s="107" t="s">
        <v>1021</v>
      </c>
      <c r="O1753" s="107" t="s">
        <v>244</v>
      </c>
      <c r="P1753" s="109">
        <v>7000000</v>
      </c>
      <c r="Q1753" s="109">
        <v>7000000</v>
      </c>
      <c r="R1753" s="109">
        <v>3335833</v>
      </c>
      <c r="S1753" s="107" t="s">
        <v>236</v>
      </c>
      <c r="T1753" s="105">
        <v>1</v>
      </c>
      <c r="U1753" s="107">
        <v>0</v>
      </c>
      <c r="V1753" s="107">
        <v>0</v>
      </c>
      <c r="W1753" s="107">
        <v>0</v>
      </c>
      <c r="X1753" s="78">
        <v>0</v>
      </c>
      <c r="Y1753" s="78">
        <v>0</v>
      </c>
    </row>
    <row r="1754" spans="1:25" x14ac:dyDescent="0.25">
      <c r="A1754" s="7">
        <v>1744</v>
      </c>
      <c r="B1754" s="8" t="s">
        <v>15112</v>
      </c>
      <c r="C1754" s="78" t="s">
        <v>54</v>
      </c>
      <c r="D1754" s="78">
        <v>0</v>
      </c>
      <c r="E1754" s="107" t="s">
        <v>12299</v>
      </c>
      <c r="F1754" s="108">
        <v>42549</v>
      </c>
      <c r="G1754" s="107" t="s">
        <v>246</v>
      </c>
      <c r="H1754" s="107" t="s">
        <v>350</v>
      </c>
      <c r="I1754" s="107" t="s">
        <v>232</v>
      </c>
      <c r="J1754" s="107" t="s">
        <v>233</v>
      </c>
      <c r="K1754" s="107" t="s">
        <v>11789</v>
      </c>
      <c r="L1754" s="107" t="s">
        <v>12300</v>
      </c>
      <c r="M1754" s="107" t="s">
        <v>287</v>
      </c>
      <c r="N1754" s="107" t="s">
        <v>1021</v>
      </c>
      <c r="O1754" s="107" t="s">
        <v>244</v>
      </c>
      <c r="P1754" s="109">
        <v>7000000</v>
      </c>
      <c r="Q1754" s="109">
        <v>7000000</v>
      </c>
      <c r="R1754" s="109">
        <v>3098353</v>
      </c>
      <c r="S1754" s="107" t="s">
        <v>236</v>
      </c>
      <c r="T1754" s="105">
        <v>1</v>
      </c>
      <c r="U1754" s="107">
        <v>0</v>
      </c>
      <c r="V1754" s="107">
        <v>0</v>
      </c>
      <c r="W1754" s="107">
        <v>0</v>
      </c>
      <c r="X1754" s="78">
        <v>0</v>
      </c>
      <c r="Y1754" s="78">
        <v>0</v>
      </c>
    </row>
    <row r="1755" spans="1:25" x14ac:dyDescent="0.25">
      <c r="A1755" s="7">
        <v>1745</v>
      </c>
      <c r="B1755" s="8" t="s">
        <v>15113</v>
      </c>
      <c r="C1755" s="78" t="s">
        <v>54</v>
      </c>
      <c r="D1755" s="78">
        <v>0</v>
      </c>
      <c r="E1755" s="107" t="s">
        <v>12301</v>
      </c>
      <c r="F1755" s="108">
        <v>42550</v>
      </c>
      <c r="G1755" s="107" t="s">
        <v>246</v>
      </c>
      <c r="H1755" s="107" t="s">
        <v>350</v>
      </c>
      <c r="I1755" s="107" t="s">
        <v>232</v>
      </c>
      <c r="J1755" s="107" t="s">
        <v>233</v>
      </c>
      <c r="K1755" s="107" t="s">
        <v>11789</v>
      </c>
      <c r="L1755" s="107" t="s">
        <v>12302</v>
      </c>
      <c r="M1755" s="107" t="s">
        <v>287</v>
      </c>
      <c r="N1755" s="107" t="s">
        <v>1021</v>
      </c>
      <c r="O1755" s="107" t="s">
        <v>244</v>
      </c>
      <c r="P1755" s="109">
        <v>7000000</v>
      </c>
      <c r="Q1755" s="109">
        <v>7000000</v>
      </c>
      <c r="R1755" s="109">
        <v>3098210</v>
      </c>
      <c r="S1755" s="107" t="s">
        <v>236</v>
      </c>
      <c r="T1755" s="105">
        <v>1</v>
      </c>
      <c r="U1755" s="107">
        <v>0</v>
      </c>
      <c r="V1755" s="107">
        <v>0</v>
      </c>
      <c r="W1755" s="107">
        <v>0</v>
      </c>
      <c r="X1755" s="78">
        <v>0</v>
      </c>
      <c r="Y1755" s="78">
        <v>0</v>
      </c>
    </row>
    <row r="1756" spans="1:25" x14ac:dyDescent="0.25">
      <c r="A1756" s="7">
        <v>1746</v>
      </c>
      <c r="B1756" s="8" t="s">
        <v>15114</v>
      </c>
      <c r="C1756" s="78" t="s">
        <v>54</v>
      </c>
      <c r="D1756" s="78">
        <v>0</v>
      </c>
      <c r="E1756" s="107" t="s">
        <v>12303</v>
      </c>
      <c r="F1756" s="108">
        <v>42550</v>
      </c>
      <c r="G1756" s="107" t="s">
        <v>246</v>
      </c>
      <c r="H1756" s="107" t="s">
        <v>350</v>
      </c>
      <c r="I1756" s="107" t="s">
        <v>232</v>
      </c>
      <c r="J1756" s="107" t="s">
        <v>233</v>
      </c>
      <c r="K1756" s="107" t="s">
        <v>11789</v>
      </c>
      <c r="L1756" s="107" t="s">
        <v>12304</v>
      </c>
      <c r="M1756" s="107" t="s">
        <v>287</v>
      </c>
      <c r="N1756" s="107" t="s">
        <v>1021</v>
      </c>
      <c r="O1756" s="107" t="s">
        <v>244</v>
      </c>
      <c r="P1756" s="109">
        <v>7000000</v>
      </c>
      <c r="Q1756" s="109">
        <v>7000000</v>
      </c>
      <c r="R1756" s="109">
        <v>3098210</v>
      </c>
      <c r="S1756" s="107" t="s">
        <v>236</v>
      </c>
      <c r="T1756" s="105">
        <v>1</v>
      </c>
      <c r="U1756" s="107">
        <v>0</v>
      </c>
      <c r="V1756" s="107">
        <v>0</v>
      </c>
      <c r="W1756" s="107">
        <v>0</v>
      </c>
      <c r="X1756" s="78">
        <v>0</v>
      </c>
      <c r="Y1756" s="78">
        <v>0</v>
      </c>
    </row>
    <row r="1757" spans="1:25" x14ac:dyDescent="0.25">
      <c r="A1757" s="7">
        <v>1747</v>
      </c>
      <c r="B1757" s="8" t="s">
        <v>15115</v>
      </c>
      <c r="C1757" s="78" t="s">
        <v>54</v>
      </c>
      <c r="D1757" s="78">
        <v>0</v>
      </c>
      <c r="E1757" s="107" t="s">
        <v>12305</v>
      </c>
      <c r="F1757" s="108">
        <v>42550</v>
      </c>
      <c r="G1757" s="107" t="s">
        <v>246</v>
      </c>
      <c r="H1757" s="107" t="s">
        <v>350</v>
      </c>
      <c r="I1757" s="107" t="s">
        <v>232</v>
      </c>
      <c r="J1757" s="107" t="s">
        <v>233</v>
      </c>
      <c r="K1757" s="107" t="s">
        <v>11789</v>
      </c>
      <c r="L1757" s="107" t="s">
        <v>11937</v>
      </c>
      <c r="M1757" s="107" t="s">
        <v>287</v>
      </c>
      <c r="N1757" s="107" t="s">
        <v>1021</v>
      </c>
      <c r="O1757" s="107" t="s">
        <v>244</v>
      </c>
      <c r="P1757" s="109">
        <v>7000000</v>
      </c>
      <c r="Q1757" s="109">
        <v>7000000</v>
      </c>
      <c r="R1757" s="109">
        <v>3098210</v>
      </c>
      <c r="S1757" s="107" t="s">
        <v>236</v>
      </c>
      <c r="T1757" s="105">
        <v>1</v>
      </c>
      <c r="U1757" s="107">
        <v>0</v>
      </c>
      <c r="V1757" s="107">
        <v>0</v>
      </c>
      <c r="W1757" s="107">
        <v>0</v>
      </c>
      <c r="X1757" s="78">
        <v>0</v>
      </c>
      <c r="Y1757" s="78">
        <v>0</v>
      </c>
    </row>
    <row r="1758" spans="1:25" x14ac:dyDescent="0.25">
      <c r="A1758" s="7">
        <v>1748</v>
      </c>
      <c r="B1758" s="8" t="s">
        <v>15116</v>
      </c>
      <c r="C1758" s="78" t="s">
        <v>54</v>
      </c>
      <c r="D1758" s="78">
        <v>0</v>
      </c>
      <c r="E1758" s="107" t="s">
        <v>12306</v>
      </c>
      <c r="F1758" s="108">
        <v>42550</v>
      </c>
      <c r="G1758" s="107" t="s">
        <v>246</v>
      </c>
      <c r="H1758" s="107" t="s">
        <v>350</v>
      </c>
      <c r="I1758" s="107" t="s">
        <v>232</v>
      </c>
      <c r="J1758" s="107" t="s">
        <v>233</v>
      </c>
      <c r="K1758" s="107" t="s">
        <v>11789</v>
      </c>
      <c r="L1758" s="107" t="s">
        <v>11975</v>
      </c>
      <c r="M1758" s="107" t="s">
        <v>287</v>
      </c>
      <c r="N1758" s="107" t="s">
        <v>1021</v>
      </c>
      <c r="O1758" s="107" t="s">
        <v>244</v>
      </c>
      <c r="P1758" s="109">
        <v>7000000</v>
      </c>
      <c r="Q1758" s="109">
        <v>7000000</v>
      </c>
      <c r="R1758" s="109">
        <v>3098210</v>
      </c>
      <c r="S1758" s="107" t="s">
        <v>236</v>
      </c>
      <c r="T1758" s="105">
        <v>1</v>
      </c>
      <c r="U1758" s="107">
        <v>0</v>
      </c>
      <c r="V1758" s="107">
        <v>0</v>
      </c>
      <c r="W1758" s="107">
        <v>0</v>
      </c>
      <c r="X1758" s="78">
        <v>0</v>
      </c>
      <c r="Y1758" s="78">
        <v>0</v>
      </c>
    </row>
    <row r="1759" spans="1:25" x14ac:dyDescent="0.25">
      <c r="A1759" s="7">
        <v>1749</v>
      </c>
      <c r="B1759" s="8" t="s">
        <v>15117</v>
      </c>
      <c r="C1759" s="78" t="s">
        <v>54</v>
      </c>
      <c r="D1759" s="78">
        <v>0</v>
      </c>
      <c r="E1759" s="107" t="s">
        <v>12307</v>
      </c>
      <c r="F1759" s="108">
        <v>42550</v>
      </c>
      <c r="G1759" s="107" t="s">
        <v>246</v>
      </c>
      <c r="H1759" s="107" t="s">
        <v>350</v>
      </c>
      <c r="I1759" s="107" t="s">
        <v>232</v>
      </c>
      <c r="J1759" s="107" t="s">
        <v>233</v>
      </c>
      <c r="K1759" s="107" t="s">
        <v>11789</v>
      </c>
      <c r="L1759" s="107" t="s">
        <v>12308</v>
      </c>
      <c r="M1759" s="107" t="s">
        <v>287</v>
      </c>
      <c r="N1759" s="107" t="s">
        <v>1021</v>
      </c>
      <c r="O1759" s="107" t="s">
        <v>244</v>
      </c>
      <c r="P1759" s="109">
        <v>7000000</v>
      </c>
      <c r="Q1759" s="109">
        <v>7000000</v>
      </c>
      <c r="R1759" s="109">
        <v>3098210</v>
      </c>
      <c r="S1759" s="107" t="s">
        <v>236</v>
      </c>
      <c r="T1759" s="105">
        <v>1</v>
      </c>
      <c r="U1759" s="107">
        <v>0</v>
      </c>
      <c r="V1759" s="107">
        <v>0</v>
      </c>
      <c r="W1759" s="107">
        <v>0</v>
      </c>
      <c r="X1759" s="78">
        <v>0</v>
      </c>
      <c r="Y1759" s="78">
        <v>0</v>
      </c>
    </row>
    <row r="1760" spans="1:25" x14ac:dyDescent="0.25">
      <c r="A1760" s="7">
        <v>1750</v>
      </c>
      <c r="B1760" s="8" t="s">
        <v>15118</v>
      </c>
      <c r="C1760" s="78" t="s">
        <v>54</v>
      </c>
      <c r="D1760" s="78">
        <v>0</v>
      </c>
      <c r="E1760" s="107" t="s">
        <v>12309</v>
      </c>
      <c r="F1760" s="108">
        <v>42550</v>
      </c>
      <c r="G1760" s="107" t="s">
        <v>246</v>
      </c>
      <c r="H1760" s="107" t="s">
        <v>350</v>
      </c>
      <c r="I1760" s="107" t="s">
        <v>232</v>
      </c>
      <c r="J1760" s="107" t="s">
        <v>233</v>
      </c>
      <c r="K1760" s="107" t="s">
        <v>11789</v>
      </c>
      <c r="L1760" s="107" t="s">
        <v>12310</v>
      </c>
      <c r="M1760" s="107" t="s">
        <v>287</v>
      </c>
      <c r="N1760" s="107" t="s">
        <v>1021</v>
      </c>
      <c r="O1760" s="107" t="s">
        <v>244</v>
      </c>
      <c r="P1760" s="109">
        <v>7000000</v>
      </c>
      <c r="Q1760" s="109">
        <v>7000000</v>
      </c>
      <c r="R1760" s="109">
        <v>3098210</v>
      </c>
      <c r="S1760" s="107" t="s">
        <v>236</v>
      </c>
      <c r="T1760" s="105">
        <v>1</v>
      </c>
      <c r="U1760" s="107">
        <v>0</v>
      </c>
      <c r="V1760" s="107">
        <v>0</v>
      </c>
      <c r="W1760" s="107">
        <v>0</v>
      </c>
      <c r="X1760" s="78">
        <v>0</v>
      </c>
      <c r="Y1760" s="78">
        <v>0</v>
      </c>
    </row>
    <row r="1761" spans="1:25" x14ac:dyDescent="0.25">
      <c r="A1761" s="7">
        <v>1751</v>
      </c>
      <c r="B1761" s="8" t="s">
        <v>15119</v>
      </c>
      <c r="C1761" s="78" t="s">
        <v>54</v>
      </c>
      <c r="D1761" s="78">
        <v>0</v>
      </c>
      <c r="E1761" s="107" t="s">
        <v>12311</v>
      </c>
      <c r="F1761" s="108">
        <v>42611</v>
      </c>
      <c r="G1761" s="107" t="s">
        <v>246</v>
      </c>
      <c r="H1761" s="107" t="s">
        <v>350</v>
      </c>
      <c r="I1761" s="107" t="s">
        <v>232</v>
      </c>
      <c r="J1761" s="107" t="s">
        <v>233</v>
      </c>
      <c r="K1761" s="107" t="s">
        <v>11789</v>
      </c>
      <c r="L1761" s="107" t="s">
        <v>12312</v>
      </c>
      <c r="M1761" s="107" t="s">
        <v>287</v>
      </c>
      <c r="N1761" s="107" t="s">
        <v>1021</v>
      </c>
      <c r="O1761" s="107" t="s">
        <v>244</v>
      </c>
      <c r="P1761" s="109">
        <v>7000000</v>
      </c>
      <c r="Q1761" s="109">
        <v>7000000</v>
      </c>
      <c r="R1761" s="109">
        <v>3083384</v>
      </c>
      <c r="S1761" s="107" t="s">
        <v>236</v>
      </c>
      <c r="T1761" s="105">
        <v>1</v>
      </c>
      <c r="U1761" s="107">
        <v>0</v>
      </c>
      <c r="V1761" s="107">
        <v>0</v>
      </c>
      <c r="W1761" s="107">
        <v>0</v>
      </c>
      <c r="X1761" s="78">
        <v>0</v>
      </c>
      <c r="Y1761" s="78">
        <v>0</v>
      </c>
    </row>
    <row r="1762" spans="1:25" x14ac:dyDescent="0.25">
      <c r="A1762" s="7">
        <v>1752</v>
      </c>
      <c r="B1762" s="8" t="s">
        <v>15120</v>
      </c>
      <c r="C1762" s="78" t="s">
        <v>54</v>
      </c>
      <c r="D1762" s="78">
        <v>0</v>
      </c>
      <c r="E1762" s="107" t="s">
        <v>12313</v>
      </c>
      <c r="F1762" s="108">
        <v>42550</v>
      </c>
      <c r="G1762" s="107" t="s">
        <v>246</v>
      </c>
      <c r="H1762" s="107" t="s">
        <v>350</v>
      </c>
      <c r="I1762" s="107" t="s">
        <v>232</v>
      </c>
      <c r="J1762" s="107" t="s">
        <v>233</v>
      </c>
      <c r="K1762" s="107" t="s">
        <v>11789</v>
      </c>
      <c r="L1762" s="107" t="s">
        <v>11860</v>
      </c>
      <c r="M1762" s="107" t="s">
        <v>287</v>
      </c>
      <c r="N1762" s="107" t="s">
        <v>1021</v>
      </c>
      <c r="O1762" s="107" t="s">
        <v>244</v>
      </c>
      <c r="P1762" s="109">
        <v>7000000</v>
      </c>
      <c r="Q1762" s="109">
        <v>7000000</v>
      </c>
      <c r="R1762" s="109">
        <v>3098210</v>
      </c>
      <c r="S1762" s="107" t="s">
        <v>236</v>
      </c>
      <c r="T1762" s="105">
        <v>1</v>
      </c>
      <c r="U1762" s="107">
        <v>0</v>
      </c>
      <c r="V1762" s="107">
        <v>0</v>
      </c>
      <c r="W1762" s="107">
        <v>0</v>
      </c>
      <c r="X1762" s="78">
        <v>0</v>
      </c>
      <c r="Y1762" s="78">
        <v>0</v>
      </c>
    </row>
    <row r="1763" spans="1:25" x14ac:dyDescent="0.25">
      <c r="A1763" s="7">
        <v>1753</v>
      </c>
      <c r="B1763" s="8" t="s">
        <v>15121</v>
      </c>
      <c r="C1763" s="78" t="s">
        <v>54</v>
      </c>
      <c r="D1763" s="78">
        <v>0</v>
      </c>
      <c r="E1763" s="107" t="s">
        <v>12314</v>
      </c>
      <c r="F1763" s="108">
        <v>42550</v>
      </c>
      <c r="G1763" s="107" t="s">
        <v>246</v>
      </c>
      <c r="H1763" s="107" t="s">
        <v>350</v>
      </c>
      <c r="I1763" s="107" t="s">
        <v>232</v>
      </c>
      <c r="J1763" s="107" t="s">
        <v>233</v>
      </c>
      <c r="K1763" s="107" t="s">
        <v>11789</v>
      </c>
      <c r="L1763" s="107" t="s">
        <v>12315</v>
      </c>
      <c r="M1763" s="107" t="s">
        <v>287</v>
      </c>
      <c r="N1763" s="107" t="s">
        <v>1021</v>
      </c>
      <c r="O1763" s="107" t="s">
        <v>244</v>
      </c>
      <c r="P1763" s="109">
        <v>7000000</v>
      </c>
      <c r="Q1763" s="109">
        <v>7000000</v>
      </c>
      <c r="R1763" s="109">
        <v>3098210</v>
      </c>
      <c r="S1763" s="107" t="s">
        <v>236</v>
      </c>
      <c r="T1763" s="105">
        <v>1</v>
      </c>
      <c r="U1763" s="107">
        <v>0</v>
      </c>
      <c r="V1763" s="107">
        <v>0</v>
      </c>
      <c r="W1763" s="107">
        <v>0</v>
      </c>
      <c r="X1763" s="78">
        <v>0</v>
      </c>
      <c r="Y1763" s="78">
        <v>0</v>
      </c>
    </row>
    <row r="1764" spans="1:25" x14ac:dyDescent="0.25">
      <c r="A1764" s="7">
        <v>1754</v>
      </c>
      <c r="B1764" s="8" t="s">
        <v>15122</v>
      </c>
      <c r="C1764" s="78" t="s">
        <v>54</v>
      </c>
      <c r="D1764" s="78">
        <v>0</v>
      </c>
      <c r="E1764" s="107" t="s">
        <v>12316</v>
      </c>
      <c r="F1764" s="108">
        <v>42550</v>
      </c>
      <c r="G1764" s="107" t="s">
        <v>246</v>
      </c>
      <c r="H1764" s="107" t="s">
        <v>350</v>
      </c>
      <c r="I1764" s="107" t="s">
        <v>232</v>
      </c>
      <c r="J1764" s="107" t="s">
        <v>233</v>
      </c>
      <c r="K1764" s="107" t="s">
        <v>11789</v>
      </c>
      <c r="L1764" s="107" t="s">
        <v>12317</v>
      </c>
      <c r="M1764" s="107" t="s">
        <v>287</v>
      </c>
      <c r="N1764" s="107" t="s">
        <v>1021</v>
      </c>
      <c r="O1764" s="107" t="s">
        <v>244</v>
      </c>
      <c r="P1764" s="109">
        <v>7000000</v>
      </c>
      <c r="Q1764" s="109">
        <v>7000000</v>
      </c>
      <c r="R1764" s="109">
        <v>3098210</v>
      </c>
      <c r="S1764" s="107" t="s">
        <v>236</v>
      </c>
      <c r="T1764" s="105">
        <v>1</v>
      </c>
      <c r="U1764" s="107">
        <v>0</v>
      </c>
      <c r="V1764" s="107">
        <v>0</v>
      </c>
      <c r="W1764" s="107">
        <v>0</v>
      </c>
      <c r="X1764" s="78">
        <v>0</v>
      </c>
      <c r="Y1764" s="78">
        <v>0</v>
      </c>
    </row>
    <row r="1765" spans="1:25" x14ac:dyDescent="0.25">
      <c r="A1765" s="7">
        <v>1755</v>
      </c>
      <c r="B1765" s="8" t="s">
        <v>15123</v>
      </c>
      <c r="C1765" s="78" t="s">
        <v>54</v>
      </c>
      <c r="D1765" s="78">
        <v>0</v>
      </c>
      <c r="E1765" s="107" t="s">
        <v>12318</v>
      </c>
      <c r="F1765" s="108">
        <v>42314</v>
      </c>
      <c r="G1765" s="107" t="s">
        <v>246</v>
      </c>
      <c r="H1765" s="107" t="s">
        <v>350</v>
      </c>
      <c r="I1765" s="107" t="s">
        <v>232</v>
      </c>
      <c r="J1765" s="107" t="s">
        <v>233</v>
      </c>
      <c r="K1765" s="107" t="s">
        <v>11789</v>
      </c>
      <c r="L1765" s="107" t="s">
        <v>12319</v>
      </c>
      <c r="M1765" s="107" t="s">
        <v>287</v>
      </c>
      <c r="N1765" s="107" t="s">
        <v>1021</v>
      </c>
      <c r="O1765" s="107" t="s">
        <v>244</v>
      </c>
      <c r="P1765" s="109">
        <v>90000000</v>
      </c>
      <c r="Q1765" s="109">
        <v>90000000</v>
      </c>
      <c r="R1765" s="109">
        <v>106468167</v>
      </c>
      <c r="S1765" s="107" t="s">
        <v>236</v>
      </c>
      <c r="T1765" s="105">
        <v>1</v>
      </c>
      <c r="U1765" s="107">
        <v>0</v>
      </c>
      <c r="V1765" s="107">
        <v>0</v>
      </c>
      <c r="W1765" s="107">
        <v>0</v>
      </c>
      <c r="X1765" s="78">
        <v>0</v>
      </c>
      <c r="Y1765" s="78">
        <v>0</v>
      </c>
    </row>
    <row r="1766" spans="1:25" x14ac:dyDescent="0.25">
      <c r="A1766" s="7">
        <v>1756</v>
      </c>
      <c r="B1766" s="8" t="s">
        <v>15124</v>
      </c>
      <c r="C1766" s="78" t="s">
        <v>54</v>
      </c>
      <c r="D1766" s="78">
        <v>0</v>
      </c>
      <c r="E1766" s="107" t="s">
        <v>12320</v>
      </c>
      <c r="F1766" s="108">
        <v>42558</v>
      </c>
      <c r="G1766" s="107" t="s">
        <v>246</v>
      </c>
      <c r="H1766" s="107" t="s">
        <v>350</v>
      </c>
      <c r="I1766" s="107" t="s">
        <v>232</v>
      </c>
      <c r="J1766" s="107" t="s">
        <v>233</v>
      </c>
      <c r="K1766" s="107" t="s">
        <v>11789</v>
      </c>
      <c r="L1766" s="107" t="s">
        <v>12321</v>
      </c>
      <c r="M1766" s="107" t="s">
        <v>287</v>
      </c>
      <c r="N1766" s="107" t="s">
        <v>1021</v>
      </c>
      <c r="O1766" s="107" t="s">
        <v>244</v>
      </c>
      <c r="P1766" s="109">
        <v>90000000</v>
      </c>
      <c r="Q1766" s="109">
        <v>90000000</v>
      </c>
      <c r="R1766" s="109">
        <v>0</v>
      </c>
      <c r="S1766" s="107" t="s">
        <v>236</v>
      </c>
      <c r="T1766" s="105">
        <v>1</v>
      </c>
      <c r="U1766" s="107">
        <v>0</v>
      </c>
      <c r="V1766" s="107">
        <v>0</v>
      </c>
      <c r="W1766" s="107">
        <v>0</v>
      </c>
      <c r="X1766" s="78">
        <v>0</v>
      </c>
      <c r="Y1766" s="78">
        <v>0</v>
      </c>
    </row>
    <row r="1767" spans="1:25" x14ac:dyDescent="0.25">
      <c r="A1767" s="7">
        <v>1757</v>
      </c>
      <c r="B1767" s="8" t="s">
        <v>15125</v>
      </c>
      <c r="C1767" s="78" t="s">
        <v>54</v>
      </c>
      <c r="D1767" s="78">
        <v>0</v>
      </c>
      <c r="E1767" s="107" t="s">
        <v>12322</v>
      </c>
      <c r="F1767" s="108">
        <v>42558</v>
      </c>
      <c r="G1767" s="107" t="s">
        <v>246</v>
      </c>
      <c r="H1767" s="107" t="s">
        <v>350</v>
      </c>
      <c r="I1767" s="107" t="s">
        <v>232</v>
      </c>
      <c r="J1767" s="107" t="s">
        <v>233</v>
      </c>
      <c r="K1767" s="107" t="s">
        <v>11789</v>
      </c>
      <c r="L1767" s="107" t="s">
        <v>12109</v>
      </c>
      <c r="M1767" s="107" t="s">
        <v>287</v>
      </c>
      <c r="N1767" s="107" t="s">
        <v>1021</v>
      </c>
      <c r="O1767" s="107" t="s">
        <v>244</v>
      </c>
      <c r="P1767" s="109">
        <v>90000000</v>
      </c>
      <c r="Q1767" s="109">
        <v>90000000</v>
      </c>
      <c r="R1767" s="109">
        <v>0</v>
      </c>
      <c r="S1767" s="107" t="s">
        <v>236</v>
      </c>
      <c r="T1767" s="105">
        <v>1</v>
      </c>
      <c r="U1767" s="107">
        <v>0</v>
      </c>
      <c r="V1767" s="107">
        <v>0</v>
      </c>
      <c r="W1767" s="107">
        <v>0</v>
      </c>
      <c r="X1767" s="78">
        <v>0</v>
      </c>
      <c r="Y1767" s="78">
        <v>0</v>
      </c>
    </row>
    <row r="1768" spans="1:25" x14ac:dyDescent="0.25">
      <c r="A1768" s="7">
        <v>1758</v>
      </c>
      <c r="B1768" s="8" t="s">
        <v>15126</v>
      </c>
      <c r="C1768" s="78" t="s">
        <v>54</v>
      </c>
      <c r="D1768" s="78">
        <v>0</v>
      </c>
      <c r="E1768" s="107" t="s">
        <v>12323</v>
      </c>
      <c r="F1768" s="108">
        <v>42563</v>
      </c>
      <c r="G1768" s="107" t="s">
        <v>246</v>
      </c>
      <c r="H1768" s="107" t="s">
        <v>350</v>
      </c>
      <c r="I1768" s="107" t="s">
        <v>232</v>
      </c>
      <c r="J1768" s="107" t="s">
        <v>233</v>
      </c>
      <c r="K1768" s="107" t="s">
        <v>11789</v>
      </c>
      <c r="L1768" s="107" t="s">
        <v>12217</v>
      </c>
      <c r="M1768" s="107" t="s">
        <v>287</v>
      </c>
      <c r="N1768" s="107" t="s">
        <v>1021</v>
      </c>
      <c r="O1768" s="107" t="s">
        <v>244</v>
      </c>
      <c r="P1768" s="109">
        <v>90000000</v>
      </c>
      <c r="Q1768" s="109">
        <v>90000000</v>
      </c>
      <c r="R1768" s="109">
        <v>0</v>
      </c>
      <c r="S1768" s="107" t="s">
        <v>236</v>
      </c>
      <c r="T1768" s="105">
        <v>1</v>
      </c>
      <c r="U1768" s="107">
        <v>0</v>
      </c>
      <c r="V1768" s="107">
        <v>0</v>
      </c>
      <c r="W1768" s="107">
        <v>0</v>
      </c>
      <c r="X1768" s="78">
        <v>0</v>
      </c>
      <c r="Y1768" s="78">
        <v>0</v>
      </c>
    </row>
    <row r="1769" spans="1:25" x14ac:dyDescent="0.25">
      <c r="A1769" s="7">
        <v>1759</v>
      </c>
      <c r="B1769" s="8" t="s">
        <v>15127</v>
      </c>
      <c r="C1769" s="78" t="s">
        <v>54</v>
      </c>
      <c r="D1769" s="78">
        <v>0</v>
      </c>
      <c r="E1769" s="107" t="s">
        <v>12324</v>
      </c>
      <c r="F1769" s="108">
        <v>42558</v>
      </c>
      <c r="G1769" s="107" t="s">
        <v>246</v>
      </c>
      <c r="H1769" s="107" t="s">
        <v>350</v>
      </c>
      <c r="I1769" s="107" t="s">
        <v>232</v>
      </c>
      <c r="J1769" s="107" t="s">
        <v>233</v>
      </c>
      <c r="K1769" s="107" t="s">
        <v>11789</v>
      </c>
      <c r="L1769" s="107" t="s">
        <v>12078</v>
      </c>
      <c r="M1769" s="107" t="s">
        <v>287</v>
      </c>
      <c r="N1769" s="107" t="s">
        <v>1021</v>
      </c>
      <c r="O1769" s="107" t="s">
        <v>244</v>
      </c>
      <c r="P1769" s="109">
        <v>90000000</v>
      </c>
      <c r="Q1769" s="109">
        <v>90000000</v>
      </c>
      <c r="R1769" s="109">
        <v>0</v>
      </c>
      <c r="S1769" s="107" t="s">
        <v>236</v>
      </c>
      <c r="T1769" s="105">
        <v>1</v>
      </c>
      <c r="U1769" s="107">
        <v>0</v>
      </c>
      <c r="V1769" s="107">
        <v>0</v>
      </c>
      <c r="W1769" s="107">
        <v>0</v>
      </c>
      <c r="X1769" s="78">
        <v>0</v>
      </c>
      <c r="Y1769" s="78">
        <v>0</v>
      </c>
    </row>
    <row r="1770" spans="1:25" x14ac:dyDescent="0.25">
      <c r="A1770" s="7">
        <v>1760</v>
      </c>
      <c r="B1770" s="8" t="s">
        <v>15128</v>
      </c>
      <c r="C1770" s="78" t="s">
        <v>54</v>
      </c>
      <c r="D1770" s="78">
        <v>0</v>
      </c>
      <c r="E1770" s="107" t="s">
        <v>12325</v>
      </c>
      <c r="F1770" s="108">
        <v>42558</v>
      </c>
      <c r="G1770" s="107" t="s">
        <v>246</v>
      </c>
      <c r="H1770" s="107" t="s">
        <v>350</v>
      </c>
      <c r="I1770" s="107" t="s">
        <v>232</v>
      </c>
      <c r="J1770" s="107" t="s">
        <v>233</v>
      </c>
      <c r="K1770" s="107" t="s">
        <v>11789</v>
      </c>
      <c r="L1770" s="107" t="s">
        <v>12107</v>
      </c>
      <c r="M1770" s="107" t="s">
        <v>287</v>
      </c>
      <c r="N1770" s="107" t="s">
        <v>1021</v>
      </c>
      <c r="O1770" s="107" t="s">
        <v>244</v>
      </c>
      <c r="P1770" s="109">
        <v>90000000</v>
      </c>
      <c r="Q1770" s="109">
        <v>90000000</v>
      </c>
      <c r="R1770" s="109">
        <v>0</v>
      </c>
      <c r="S1770" s="107" t="s">
        <v>236</v>
      </c>
      <c r="T1770" s="105">
        <v>1</v>
      </c>
      <c r="U1770" s="107">
        <v>0</v>
      </c>
      <c r="V1770" s="107">
        <v>0</v>
      </c>
      <c r="W1770" s="107">
        <v>0</v>
      </c>
      <c r="X1770" s="78">
        <v>0</v>
      </c>
      <c r="Y1770" s="78">
        <v>0</v>
      </c>
    </row>
    <row r="1771" spans="1:25" x14ac:dyDescent="0.25">
      <c r="A1771" s="7">
        <v>1761</v>
      </c>
      <c r="B1771" s="8" t="s">
        <v>15129</v>
      </c>
      <c r="C1771" s="78" t="s">
        <v>54</v>
      </c>
      <c r="D1771" s="78">
        <v>0</v>
      </c>
      <c r="E1771" s="107" t="s">
        <v>12326</v>
      </c>
      <c r="F1771" s="108">
        <v>42558</v>
      </c>
      <c r="G1771" s="107" t="s">
        <v>246</v>
      </c>
      <c r="H1771" s="107" t="s">
        <v>350</v>
      </c>
      <c r="I1771" s="107" t="s">
        <v>232</v>
      </c>
      <c r="J1771" s="107" t="s">
        <v>233</v>
      </c>
      <c r="K1771" s="107" t="s">
        <v>11789</v>
      </c>
      <c r="L1771" s="107" t="s">
        <v>12327</v>
      </c>
      <c r="M1771" s="107" t="s">
        <v>287</v>
      </c>
      <c r="N1771" s="107" t="s">
        <v>1021</v>
      </c>
      <c r="O1771" s="107" t="s">
        <v>244</v>
      </c>
      <c r="P1771" s="109">
        <v>90000000</v>
      </c>
      <c r="Q1771" s="109">
        <v>90000000</v>
      </c>
      <c r="R1771" s="109">
        <v>0</v>
      </c>
      <c r="S1771" s="107" t="s">
        <v>236</v>
      </c>
      <c r="T1771" s="105">
        <v>1</v>
      </c>
      <c r="U1771" s="107">
        <v>0</v>
      </c>
      <c r="V1771" s="107">
        <v>0</v>
      </c>
      <c r="W1771" s="107">
        <v>0</v>
      </c>
      <c r="X1771" s="78">
        <v>0</v>
      </c>
      <c r="Y1771" s="78">
        <v>0</v>
      </c>
    </row>
    <row r="1772" spans="1:25" x14ac:dyDescent="0.25">
      <c r="A1772" s="7">
        <v>1762</v>
      </c>
      <c r="B1772" s="8" t="s">
        <v>15130</v>
      </c>
      <c r="C1772" s="78" t="s">
        <v>54</v>
      </c>
      <c r="D1772" s="78">
        <v>0</v>
      </c>
      <c r="E1772" s="107" t="s">
        <v>12328</v>
      </c>
      <c r="F1772" s="108">
        <v>42558</v>
      </c>
      <c r="G1772" s="107" t="s">
        <v>246</v>
      </c>
      <c r="H1772" s="107" t="s">
        <v>350</v>
      </c>
      <c r="I1772" s="107" t="s">
        <v>232</v>
      </c>
      <c r="J1772" s="107" t="s">
        <v>233</v>
      </c>
      <c r="K1772" s="107" t="s">
        <v>11789</v>
      </c>
      <c r="L1772" s="107" t="s">
        <v>12329</v>
      </c>
      <c r="M1772" s="107" t="s">
        <v>287</v>
      </c>
      <c r="N1772" s="107" t="s">
        <v>1021</v>
      </c>
      <c r="O1772" s="107" t="s">
        <v>244</v>
      </c>
      <c r="P1772" s="109">
        <v>90000000</v>
      </c>
      <c r="Q1772" s="109">
        <v>90000000</v>
      </c>
      <c r="R1772" s="109">
        <v>0</v>
      </c>
      <c r="S1772" s="107" t="s">
        <v>236</v>
      </c>
      <c r="T1772" s="105">
        <v>1</v>
      </c>
      <c r="U1772" s="107">
        <v>0</v>
      </c>
      <c r="V1772" s="107">
        <v>0</v>
      </c>
      <c r="W1772" s="107">
        <v>0</v>
      </c>
      <c r="X1772" s="78">
        <v>0</v>
      </c>
      <c r="Y1772" s="78">
        <v>0</v>
      </c>
    </row>
    <row r="1773" spans="1:25" x14ac:dyDescent="0.25">
      <c r="A1773" s="7">
        <v>1763</v>
      </c>
      <c r="B1773" s="8" t="s">
        <v>15131</v>
      </c>
      <c r="C1773" s="78" t="s">
        <v>54</v>
      </c>
      <c r="D1773" s="78">
        <v>0</v>
      </c>
      <c r="E1773" s="107" t="s">
        <v>12330</v>
      </c>
      <c r="F1773" s="108">
        <v>42556</v>
      </c>
      <c r="G1773" s="107" t="s">
        <v>246</v>
      </c>
      <c r="H1773" s="107" t="s">
        <v>350</v>
      </c>
      <c r="I1773" s="107" t="s">
        <v>232</v>
      </c>
      <c r="J1773" s="107" t="s">
        <v>233</v>
      </c>
      <c r="K1773" s="107" t="s">
        <v>11789</v>
      </c>
      <c r="L1773" s="107" t="s">
        <v>11828</v>
      </c>
      <c r="M1773" s="107" t="s">
        <v>287</v>
      </c>
      <c r="N1773" s="107" t="s">
        <v>1021</v>
      </c>
      <c r="O1773" s="107" t="s">
        <v>244</v>
      </c>
      <c r="P1773" s="109">
        <v>90000000</v>
      </c>
      <c r="Q1773" s="109">
        <v>90000000</v>
      </c>
      <c r="R1773" s="109">
        <v>0</v>
      </c>
      <c r="S1773" s="107" t="s">
        <v>236</v>
      </c>
      <c r="T1773" s="105">
        <v>1</v>
      </c>
      <c r="U1773" s="107">
        <v>0</v>
      </c>
      <c r="V1773" s="107">
        <v>0</v>
      </c>
      <c r="W1773" s="107">
        <v>0</v>
      </c>
      <c r="X1773" s="78">
        <v>0</v>
      </c>
      <c r="Y1773" s="78">
        <v>0</v>
      </c>
    </row>
    <row r="1774" spans="1:25" x14ac:dyDescent="0.25">
      <c r="A1774" s="7">
        <v>1764</v>
      </c>
      <c r="B1774" s="8" t="s">
        <v>15132</v>
      </c>
      <c r="C1774" s="78" t="s">
        <v>54</v>
      </c>
      <c r="D1774" s="78">
        <v>0</v>
      </c>
      <c r="E1774" s="107" t="s">
        <v>12331</v>
      </c>
      <c r="F1774" s="108">
        <v>42563</v>
      </c>
      <c r="G1774" s="107" t="s">
        <v>246</v>
      </c>
      <c r="H1774" s="107" t="s">
        <v>350</v>
      </c>
      <c r="I1774" s="107" t="s">
        <v>232</v>
      </c>
      <c r="J1774" s="107" t="s">
        <v>233</v>
      </c>
      <c r="K1774" s="107" t="s">
        <v>11789</v>
      </c>
      <c r="L1774" s="107" t="s">
        <v>12332</v>
      </c>
      <c r="M1774" s="107" t="s">
        <v>287</v>
      </c>
      <c r="N1774" s="107" t="s">
        <v>1021</v>
      </c>
      <c r="O1774" s="107" t="s">
        <v>244</v>
      </c>
      <c r="P1774" s="109">
        <v>90000000</v>
      </c>
      <c r="Q1774" s="109">
        <v>90000000</v>
      </c>
      <c r="R1774" s="109">
        <v>0</v>
      </c>
      <c r="S1774" s="107" t="s">
        <v>236</v>
      </c>
      <c r="T1774" s="105">
        <v>1</v>
      </c>
      <c r="U1774" s="107">
        <v>0</v>
      </c>
      <c r="V1774" s="107">
        <v>0</v>
      </c>
      <c r="W1774" s="107">
        <v>0</v>
      </c>
      <c r="X1774" s="78">
        <v>0</v>
      </c>
      <c r="Y1774" s="78">
        <v>0</v>
      </c>
    </row>
    <row r="1775" spans="1:25" x14ac:dyDescent="0.25">
      <c r="A1775" s="7">
        <v>1765</v>
      </c>
      <c r="B1775" s="8" t="s">
        <v>15133</v>
      </c>
      <c r="C1775" s="78" t="s">
        <v>54</v>
      </c>
      <c r="D1775" s="78">
        <v>0</v>
      </c>
      <c r="E1775" s="107" t="s">
        <v>12333</v>
      </c>
      <c r="F1775" s="108">
        <v>42563</v>
      </c>
      <c r="G1775" s="107" t="s">
        <v>246</v>
      </c>
      <c r="H1775" s="107" t="s">
        <v>350</v>
      </c>
      <c r="I1775" s="107" t="s">
        <v>232</v>
      </c>
      <c r="J1775" s="107" t="s">
        <v>233</v>
      </c>
      <c r="K1775" s="107" t="s">
        <v>11789</v>
      </c>
      <c r="L1775" s="107" t="s">
        <v>12191</v>
      </c>
      <c r="M1775" s="107" t="s">
        <v>287</v>
      </c>
      <c r="N1775" s="107" t="s">
        <v>1021</v>
      </c>
      <c r="O1775" s="107" t="s">
        <v>244</v>
      </c>
      <c r="P1775" s="109">
        <v>90000000</v>
      </c>
      <c r="Q1775" s="109">
        <v>90000000</v>
      </c>
      <c r="R1775" s="109">
        <v>0</v>
      </c>
      <c r="S1775" s="107" t="s">
        <v>236</v>
      </c>
      <c r="T1775" s="105">
        <v>1</v>
      </c>
      <c r="U1775" s="107">
        <v>0</v>
      </c>
      <c r="V1775" s="107">
        <v>0</v>
      </c>
      <c r="W1775" s="107">
        <v>0</v>
      </c>
      <c r="X1775" s="78">
        <v>0</v>
      </c>
      <c r="Y1775" s="78">
        <v>0</v>
      </c>
    </row>
    <row r="1776" spans="1:25" x14ac:dyDescent="0.25">
      <c r="A1776" s="7">
        <v>1766</v>
      </c>
      <c r="B1776" s="8" t="s">
        <v>15134</v>
      </c>
      <c r="C1776" s="78" t="s">
        <v>54</v>
      </c>
      <c r="D1776" s="78">
        <v>0</v>
      </c>
      <c r="E1776" s="107" t="s">
        <v>12334</v>
      </c>
      <c r="F1776" s="108">
        <v>42558</v>
      </c>
      <c r="G1776" s="107" t="s">
        <v>246</v>
      </c>
      <c r="H1776" s="107" t="s">
        <v>350</v>
      </c>
      <c r="I1776" s="107" t="s">
        <v>232</v>
      </c>
      <c r="J1776" s="107" t="s">
        <v>233</v>
      </c>
      <c r="K1776" s="107" t="s">
        <v>11789</v>
      </c>
      <c r="L1776" s="107" t="s">
        <v>12020</v>
      </c>
      <c r="M1776" s="107" t="s">
        <v>287</v>
      </c>
      <c r="N1776" s="107" t="s">
        <v>1021</v>
      </c>
      <c r="O1776" s="107" t="s">
        <v>244</v>
      </c>
      <c r="P1776" s="109">
        <v>90000000</v>
      </c>
      <c r="Q1776" s="109">
        <v>90000000</v>
      </c>
      <c r="R1776" s="109">
        <v>0</v>
      </c>
      <c r="S1776" s="107" t="s">
        <v>236</v>
      </c>
      <c r="T1776" s="105">
        <v>1</v>
      </c>
      <c r="U1776" s="107">
        <v>0</v>
      </c>
      <c r="V1776" s="107">
        <v>0</v>
      </c>
      <c r="W1776" s="107">
        <v>0</v>
      </c>
      <c r="X1776" s="78">
        <v>0</v>
      </c>
      <c r="Y1776" s="78">
        <v>0</v>
      </c>
    </row>
    <row r="1777" spans="1:25" x14ac:dyDescent="0.25">
      <c r="A1777" s="7">
        <v>1767</v>
      </c>
      <c r="B1777" s="8" t="s">
        <v>15135</v>
      </c>
      <c r="C1777" s="78" t="s">
        <v>54</v>
      </c>
      <c r="D1777" s="78">
        <v>0</v>
      </c>
      <c r="E1777" s="107" t="s">
        <v>12335</v>
      </c>
      <c r="F1777" s="108">
        <v>42563</v>
      </c>
      <c r="G1777" s="107" t="s">
        <v>246</v>
      </c>
      <c r="H1777" s="107" t="s">
        <v>350</v>
      </c>
      <c r="I1777" s="107" t="s">
        <v>232</v>
      </c>
      <c r="J1777" s="107" t="s">
        <v>233</v>
      </c>
      <c r="K1777" s="107" t="s">
        <v>11789</v>
      </c>
      <c r="L1777" s="107" t="s">
        <v>12044</v>
      </c>
      <c r="M1777" s="107" t="s">
        <v>287</v>
      </c>
      <c r="N1777" s="107" t="s">
        <v>1021</v>
      </c>
      <c r="O1777" s="107" t="s">
        <v>244</v>
      </c>
      <c r="P1777" s="109">
        <v>90000000</v>
      </c>
      <c r="Q1777" s="109">
        <v>90000000</v>
      </c>
      <c r="R1777" s="109">
        <v>0</v>
      </c>
      <c r="S1777" s="107" t="s">
        <v>236</v>
      </c>
      <c r="T1777" s="105">
        <v>1</v>
      </c>
      <c r="U1777" s="107">
        <v>0</v>
      </c>
      <c r="V1777" s="107">
        <v>0</v>
      </c>
      <c r="W1777" s="107">
        <v>0</v>
      </c>
      <c r="X1777" s="78">
        <v>0</v>
      </c>
      <c r="Y1777" s="78">
        <v>0</v>
      </c>
    </row>
    <row r="1778" spans="1:25" x14ac:dyDescent="0.25">
      <c r="A1778" s="7">
        <v>1768</v>
      </c>
      <c r="B1778" s="8" t="s">
        <v>15136</v>
      </c>
      <c r="C1778" s="78" t="s">
        <v>54</v>
      </c>
      <c r="D1778" s="78">
        <v>0</v>
      </c>
      <c r="E1778" s="107" t="s">
        <v>12336</v>
      </c>
      <c r="F1778" s="108">
        <v>42558</v>
      </c>
      <c r="G1778" s="107" t="s">
        <v>246</v>
      </c>
      <c r="H1778" s="107" t="s">
        <v>350</v>
      </c>
      <c r="I1778" s="107" t="s">
        <v>232</v>
      </c>
      <c r="J1778" s="107" t="s">
        <v>233</v>
      </c>
      <c r="K1778" s="107" t="s">
        <v>11789</v>
      </c>
      <c r="L1778" s="107" t="s">
        <v>11810</v>
      </c>
      <c r="M1778" s="107" t="s">
        <v>287</v>
      </c>
      <c r="N1778" s="107" t="s">
        <v>1021</v>
      </c>
      <c r="O1778" s="107" t="s">
        <v>244</v>
      </c>
      <c r="P1778" s="109">
        <v>50000000</v>
      </c>
      <c r="Q1778" s="109">
        <v>50000000</v>
      </c>
      <c r="R1778" s="109">
        <v>0</v>
      </c>
      <c r="S1778" s="107" t="s">
        <v>236</v>
      </c>
      <c r="T1778" s="105">
        <v>1</v>
      </c>
      <c r="U1778" s="107">
        <v>0</v>
      </c>
      <c r="V1778" s="107">
        <v>0</v>
      </c>
      <c r="W1778" s="107">
        <v>0</v>
      </c>
      <c r="X1778" s="78">
        <v>0</v>
      </c>
      <c r="Y1778" s="78">
        <v>0</v>
      </c>
    </row>
    <row r="1779" spans="1:25" x14ac:dyDescent="0.25">
      <c r="A1779" s="7">
        <v>1769</v>
      </c>
      <c r="B1779" s="8" t="s">
        <v>15137</v>
      </c>
      <c r="C1779" s="78" t="s">
        <v>54</v>
      </c>
      <c r="D1779" s="78">
        <v>0</v>
      </c>
      <c r="E1779" s="107" t="s">
        <v>12337</v>
      </c>
      <c r="F1779" s="108">
        <v>42558</v>
      </c>
      <c r="G1779" s="107" t="s">
        <v>246</v>
      </c>
      <c r="H1779" s="107" t="s">
        <v>350</v>
      </c>
      <c r="I1779" s="107" t="s">
        <v>232</v>
      </c>
      <c r="J1779" s="107" t="s">
        <v>233</v>
      </c>
      <c r="K1779" s="107" t="s">
        <v>11789</v>
      </c>
      <c r="L1779" s="107" t="s">
        <v>12338</v>
      </c>
      <c r="M1779" s="107" t="s">
        <v>287</v>
      </c>
      <c r="N1779" s="107" t="s">
        <v>1021</v>
      </c>
      <c r="O1779" s="107" t="s">
        <v>244</v>
      </c>
      <c r="P1779" s="109">
        <v>50000000</v>
      </c>
      <c r="Q1779" s="109">
        <v>50000000</v>
      </c>
      <c r="R1779" s="109">
        <v>0</v>
      </c>
      <c r="S1779" s="107" t="s">
        <v>236</v>
      </c>
      <c r="T1779" s="105">
        <v>1</v>
      </c>
      <c r="U1779" s="107">
        <v>0</v>
      </c>
      <c r="V1779" s="107">
        <v>0</v>
      </c>
      <c r="W1779" s="107">
        <v>0</v>
      </c>
      <c r="X1779" s="78">
        <v>0</v>
      </c>
      <c r="Y1779" s="78">
        <v>0</v>
      </c>
    </row>
    <row r="1780" spans="1:25" x14ac:dyDescent="0.25">
      <c r="A1780" s="7">
        <v>1770</v>
      </c>
      <c r="B1780" s="8" t="s">
        <v>15138</v>
      </c>
      <c r="C1780" s="78" t="s">
        <v>54</v>
      </c>
      <c r="D1780" s="78">
        <v>0</v>
      </c>
      <c r="E1780" s="107" t="s">
        <v>12339</v>
      </c>
      <c r="F1780" s="108">
        <v>42563</v>
      </c>
      <c r="G1780" s="107" t="s">
        <v>246</v>
      </c>
      <c r="H1780" s="107" t="s">
        <v>350</v>
      </c>
      <c r="I1780" s="107" t="s">
        <v>232</v>
      </c>
      <c r="J1780" s="107" t="s">
        <v>233</v>
      </c>
      <c r="K1780" s="107" t="s">
        <v>11789</v>
      </c>
      <c r="L1780" s="107" t="s">
        <v>12340</v>
      </c>
      <c r="M1780" s="107" t="s">
        <v>287</v>
      </c>
      <c r="N1780" s="107" t="s">
        <v>1021</v>
      </c>
      <c r="O1780" s="107" t="s">
        <v>244</v>
      </c>
      <c r="P1780" s="109">
        <v>90000000</v>
      </c>
      <c r="Q1780" s="109">
        <v>90000000</v>
      </c>
      <c r="R1780" s="109">
        <v>0</v>
      </c>
      <c r="S1780" s="107" t="s">
        <v>236</v>
      </c>
      <c r="T1780" s="105">
        <v>1</v>
      </c>
      <c r="U1780" s="107">
        <v>0</v>
      </c>
      <c r="V1780" s="107">
        <v>0</v>
      </c>
      <c r="W1780" s="107">
        <v>0</v>
      </c>
      <c r="X1780" s="78">
        <v>0</v>
      </c>
      <c r="Y1780" s="78">
        <v>0</v>
      </c>
    </row>
    <row r="1781" spans="1:25" x14ac:dyDescent="0.25">
      <c r="A1781" s="7">
        <v>1771</v>
      </c>
      <c r="B1781" s="8" t="s">
        <v>15139</v>
      </c>
      <c r="C1781" s="78" t="s">
        <v>54</v>
      </c>
      <c r="D1781" s="78">
        <v>0</v>
      </c>
      <c r="E1781" s="107" t="s">
        <v>12341</v>
      </c>
      <c r="F1781" s="108">
        <v>42563</v>
      </c>
      <c r="G1781" s="107" t="s">
        <v>246</v>
      </c>
      <c r="H1781" s="107" t="s">
        <v>350</v>
      </c>
      <c r="I1781" s="107" t="s">
        <v>232</v>
      </c>
      <c r="J1781" s="107" t="s">
        <v>233</v>
      </c>
      <c r="K1781" s="107" t="s">
        <v>11789</v>
      </c>
      <c r="L1781" s="107" t="s">
        <v>12342</v>
      </c>
      <c r="M1781" s="107" t="s">
        <v>287</v>
      </c>
      <c r="N1781" s="107" t="s">
        <v>1021</v>
      </c>
      <c r="O1781" s="107" t="s">
        <v>244</v>
      </c>
      <c r="P1781" s="109">
        <v>90000000</v>
      </c>
      <c r="Q1781" s="109">
        <v>90000000</v>
      </c>
      <c r="R1781" s="109">
        <v>0</v>
      </c>
      <c r="S1781" s="107" t="s">
        <v>236</v>
      </c>
      <c r="T1781" s="105">
        <v>1</v>
      </c>
      <c r="U1781" s="107">
        <v>0</v>
      </c>
      <c r="V1781" s="107">
        <v>0</v>
      </c>
      <c r="W1781" s="107">
        <v>0</v>
      </c>
      <c r="X1781" s="78">
        <v>0</v>
      </c>
      <c r="Y1781" s="78">
        <v>0</v>
      </c>
    </row>
    <row r="1782" spans="1:25" x14ac:dyDescent="0.25">
      <c r="A1782" s="7">
        <v>1772</v>
      </c>
      <c r="B1782" s="8" t="s">
        <v>15140</v>
      </c>
      <c r="C1782" s="78" t="s">
        <v>54</v>
      </c>
      <c r="D1782" s="78">
        <v>0</v>
      </c>
      <c r="E1782" s="107" t="s">
        <v>12343</v>
      </c>
      <c r="F1782" s="108">
        <v>42563</v>
      </c>
      <c r="G1782" s="107" t="s">
        <v>246</v>
      </c>
      <c r="H1782" s="107" t="s">
        <v>350</v>
      </c>
      <c r="I1782" s="107" t="s">
        <v>232</v>
      </c>
      <c r="J1782" s="107" t="s">
        <v>233</v>
      </c>
      <c r="K1782" s="107" t="s">
        <v>11789</v>
      </c>
      <c r="L1782" s="107" t="s">
        <v>12344</v>
      </c>
      <c r="M1782" s="107" t="s">
        <v>287</v>
      </c>
      <c r="N1782" s="107" t="s">
        <v>1021</v>
      </c>
      <c r="O1782" s="107" t="s">
        <v>244</v>
      </c>
      <c r="P1782" s="109">
        <v>90000000</v>
      </c>
      <c r="Q1782" s="109">
        <v>90000000</v>
      </c>
      <c r="R1782" s="109">
        <v>0</v>
      </c>
      <c r="S1782" s="107" t="s">
        <v>236</v>
      </c>
      <c r="T1782" s="105">
        <v>1</v>
      </c>
      <c r="U1782" s="107">
        <v>0</v>
      </c>
      <c r="V1782" s="107">
        <v>0</v>
      </c>
      <c r="W1782" s="107">
        <v>0</v>
      </c>
      <c r="X1782" s="78">
        <v>0</v>
      </c>
      <c r="Y1782" s="78">
        <v>0</v>
      </c>
    </row>
    <row r="1783" spans="1:25" x14ac:dyDescent="0.25">
      <c r="A1783" s="7">
        <v>1773</v>
      </c>
      <c r="B1783" s="8" t="s">
        <v>15141</v>
      </c>
      <c r="C1783" s="78" t="s">
        <v>54</v>
      </c>
      <c r="D1783" s="78">
        <v>0</v>
      </c>
      <c r="E1783" s="107" t="s">
        <v>12345</v>
      </c>
      <c r="F1783" s="108">
        <v>42563</v>
      </c>
      <c r="G1783" s="107" t="s">
        <v>246</v>
      </c>
      <c r="H1783" s="107" t="s">
        <v>350</v>
      </c>
      <c r="I1783" s="107" t="s">
        <v>232</v>
      </c>
      <c r="J1783" s="107" t="s">
        <v>233</v>
      </c>
      <c r="K1783" s="107" t="s">
        <v>11789</v>
      </c>
      <c r="L1783" s="107" t="s">
        <v>12086</v>
      </c>
      <c r="M1783" s="107" t="s">
        <v>287</v>
      </c>
      <c r="N1783" s="107" t="s">
        <v>1021</v>
      </c>
      <c r="O1783" s="107" t="s">
        <v>244</v>
      </c>
      <c r="P1783" s="109">
        <v>90000000</v>
      </c>
      <c r="Q1783" s="109">
        <v>90000000</v>
      </c>
      <c r="R1783" s="109">
        <v>0</v>
      </c>
      <c r="S1783" s="107" t="s">
        <v>236</v>
      </c>
      <c r="T1783" s="105">
        <v>1</v>
      </c>
      <c r="U1783" s="107">
        <v>0</v>
      </c>
      <c r="V1783" s="107">
        <v>0</v>
      </c>
      <c r="W1783" s="107">
        <v>0</v>
      </c>
      <c r="X1783" s="78">
        <v>0</v>
      </c>
      <c r="Y1783" s="78">
        <v>0</v>
      </c>
    </row>
    <row r="1784" spans="1:25" x14ac:dyDescent="0.25">
      <c r="A1784" s="7">
        <v>1774</v>
      </c>
      <c r="B1784" s="8" t="s">
        <v>15142</v>
      </c>
      <c r="C1784" s="78" t="s">
        <v>54</v>
      </c>
      <c r="D1784" s="78">
        <v>0</v>
      </c>
      <c r="E1784" s="107" t="s">
        <v>12346</v>
      </c>
      <c r="F1784" s="108">
        <v>42563</v>
      </c>
      <c r="G1784" s="107" t="s">
        <v>246</v>
      </c>
      <c r="H1784" s="107" t="s">
        <v>350</v>
      </c>
      <c r="I1784" s="107" t="s">
        <v>232</v>
      </c>
      <c r="J1784" s="107" t="s">
        <v>233</v>
      </c>
      <c r="K1784" s="107" t="s">
        <v>11789</v>
      </c>
      <c r="L1784" s="107" t="s">
        <v>12193</v>
      </c>
      <c r="M1784" s="107" t="s">
        <v>287</v>
      </c>
      <c r="N1784" s="107" t="s">
        <v>1021</v>
      </c>
      <c r="O1784" s="107" t="s">
        <v>244</v>
      </c>
      <c r="P1784" s="109">
        <v>90000000</v>
      </c>
      <c r="Q1784" s="109">
        <v>90000000</v>
      </c>
      <c r="R1784" s="109">
        <v>0</v>
      </c>
      <c r="S1784" s="107" t="s">
        <v>236</v>
      </c>
      <c r="T1784" s="105">
        <v>1</v>
      </c>
      <c r="U1784" s="107">
        <v>0</v>
      </c>
      <c r="V1784" s="107">
        <v>0</v>
      </c>
      <c r="W1784" s="107">
        <v>0</v>
      </c>
      <c r="X1784" s="78">
        <v>0</v>
      </c>
      <c r="Y1784" s="78">
        <v>0</v>
      </c>
    </row>
    <row r="1785" spans="1:25" x14ac:dyDescent="0.25">
      <c r="A1785" s="7">
        <v>1775</v>
      </c>
      <c r="B1785" s="8" t="s">
        <v>15143</v>
      </c>
      <c r="C1785" s="78" t="s">
        <v>54</v>
      </c>
      <c r="D1785" s="78">
        <v>0</v>
      </c>
      <c r="E1785" s="107" t="s">
        <v>12347</v>
      </c>
      <c r="F1785" s="108">
        <v>42563</v>
      </c>
      <c r="G1785" s="107" t="s">
        <v>246</v>
      </c>
      <c r="H1785" s="107" t="s">
        <v>350</v>
      </c>
      <c r="I1785" s="107" t="s">
        <v>232</v>
      </c>
      <c r="J1785" s="107" t="s">
        <v>233</v>
      </c>
      <c r="K1785" s="107" t="s">
        <v>11789</v>
      </c>
      <c r="L1785" s="107" t="s">
        <v>12040</v>
      </c>
      <c r="M1785" s="107" t="s">
        <v>287</v>
      </c>
      <c r="N1785" s="107" t="s">
        <v>1021</v>
      </c>
      <c r="O1785" s="107" t="s">
        <v>244</v>
      </c>
      <c r="P1785" s="109">
        <v>90000000</v>
      </c>
      <c r="Q1785" s="109">
        <v>90000000</v>
      </c>
      <c r="R1785" s="109">
        <v>0</v>
      </c>
      <c r="S1785" s="107" t="s">
        <v>236</v>
      </c>
      <c r="T1785" s="105">
        <v>1</v>
      </c>
      <c r="U1785" s="107">
        <v>0</v>
      </c>
      <c r="V1785" s="107">
        <v>0</v>
      </c>
      <c r="W1785" s="107">
        <v>0</v>
      </c>
      <c r="X1785" s="78">
        <v>0</v>
      </c>
      <c r="Y1785" s="78">
        <v>0</v>
      </c>
    </row>
    <row r="1786" spans="1:25" x14ac:dyDescent="0.25">
      <c r="A1786" s="7">
        <v>1776</v>
      </c>
      <c r="B1786" s="8" t="s">
        <v>15144</v>
      </c>
      <c r="C1786" s="78" t="s">
        <v>54</v>
      </c>
      <c r="D1786" s="78">
        <v>0</v>
      </c>
      <c r="E1786" s="107" t="s">
        <v>12348</v>
      </c>
      <c r="F1786" s="108">
        <v>42563</v>
      </c>
      <c r="G1786" s="107" t="s">
        <v>246</v>
      </c>
      <c r="H1786" s="107" t="s">
        <v>350</v>
      </c>
      <c r="I1786" s="107" t="s">
        <v>232</v>
      </c>
      <c r="J1786" s="107" t="s">
        <v>233</v>
      </c>
      <c r="K1786" s="107" t="s">
        <v>11789</v>
      </c>
      <c r="L1786" s="107" t="s">
        <v>12210</v>
      </c>
      <c r="M1786" s="107" t="s">
        <v>287</v>
      </c>
      <c r="N1786" s="107" t="s">
        <v>1021</v>
      </c>
      <c r="O1786" s="107" t="s">
        <v>244</v>
      </c>
      <c r="P1786" s="109">
        <v>90000000</v>
      </c>
      <c r="Q1786" s="109">
        <v>90000000</v>
      </c>
      <c r="R1786" s="109">
        <v>39604302</v>
      </c>
      <c r="S1786" s="107" t="s">
        <v>236</v>
      </c>
      <c r="T1786" s="105">
        <v>1</v>
      </c>
      <c r="U1786" s="107">
        <v>0</v>
      </c>
      <c r="V1786" s="107">
        <v>0</v>
      </c>
      <c r="W1786" s="107">
        <v>0</v>
      </c>
      <c r="X1786" s="78">
        <v>0</v>
      </c>
      <c r="Y1786" s="78">
        <v>0</v>
      </c>
    </row>
    <row r="1787" spans="1:25" x14ac:dyDescent="0.25">
      <c r="A1787" s="7">
        <v>1777</v>
      </c>
      <c r="B1787" s="8" t="s">
        <v>15145</v>
      </c>
      <c r="C1787" s="78" t="s">
        <v>54</v>
      </c>
      <c r="D1787" s="78">
        <v>0</v>
      </c>
      <c r="E1787" s="107" t="s">
        <v>12349</v>
      </c>
      <c r="F1787" s="108">
        <v>42563</v>
      </c>
      <c r="G1787" s="107" t="s">
        <v>246</v>
      </c>
      <c r="H1787" s="107" t="s">
        <v>350</v>
      </c>
      <c r="I1787" s="107" t="s">
        <v>232</v>
      </c>
      <c r="J1787" s="107" t="s">
        <v>233</v>
      </c>
      <c r="K1787" s="107" t="s">
        <v>11789</v>
      </c>
      <c r="L1787" s="107" t="s">
        <v>12350</v>
      </c>
      <c r="M1787" s="107" t="s">
        <v>287</v>
      </c>
      <c r="N1787" s="107" t="s">
        <v>1021</v>
      </c>
      <c r="O1787" s="107" t="s">
        <v>244</v>
      </c>
      <c r="P1787" s="109">
        <v>90000000</v>
      </c>
      <c r="Q1787" s="109">
        <v>90000000</v>
      </c>
      <c r="R1787" s="109">
        <v>0</v>
      </c>
      <c r="S1787" s="107" t="s">
        <v>236</v>
      </c>
      <c r="T1787" s="105">
        <v>1</v>
      </c>
      <c r="U1787" s="107">
        <v>0</v>
      </c>
      <c r="V1787" s="107">
        <v>0</v>
      </c>
      <c r="W1787" s="107">
        <v>0</v>
      </c>
      <c r="X1787" s="78">
        <v>0</v>
      </c>
      <c r="Y1787" s="78">
        <v>0</v>
      </c>
    </row>
    <row r="1788" spans="1:25" x14ac:dyDescent="0.25">
      <c r="A1788" s="7">
        <v>1778</v>
      </c>
      <c r="B1788" s="8" t="s">
        <v>15146</v>
      </c>
      <c r="C1788" s="78" t="s">
        <v>54</v>
      </c>
      <c r="D1788" s="78">
        <v>0</v>
      </c>
      <c r="E1788" s="107" t="s">
        <v>12351</v>
      </c>
      <c r="F1788" s="108">
        <v>42563</v>
      </c>
      <c r="G1788" s="107" t="s">
        <v>246</v>
      </c>
      <c r="H1788" s="107" t="s">
        <v>350</v>
      </c>
      <c r="I1788" s="107" t="s">
        <v>232</v>
      </c>
      <c r="J1788" s="107" t="s">
        <v>233</v>
      </c>
      <c r="K1788" s="107" t="s">
        <v>11789</v>
      </c>
      <c r="L1788" s="107" t="s">
        <v>12352</v>
      </c>
      <c r="M1788" s="107" t="s">
        <v>287</v>
      </c>
      <c r="N1788" s="107" t="s">
        <v>1021</v>
      </c>
      <c r="O1788" s="107" t="s">
        <v>244</v>
      </c>
      <c r="P1788" s="109">
        <v>90000000</v>
      </c>
      <c r="Q1788" s="109">
        <v>90000000</v>
      </c>
      <c r="R1788" s="109">
        <v>0</v>
      </c>
      <c r="S1788" s="107" t="s">
        <v>236</v>
      </c>
      <c r="T1788" s="105">
        <v>1</v>
      </c>
      <c r="U1788" s="107">
        <v>0</v>
      </c>
      <c r="V1788" s="107">
        <v>0</v>
      </c>
      <c r="W1788" s="107">
        <v>0</v>
      </c>
      <c r="X1788" s="78">
        <v>0</v>
      </c>
      <c r="Y1788" s="78">
        <v>0</v>
      </c>
    </row>
    <row r="1789" spans="1:25" x14ac:dyDescent="0.25">
      <c r="A1789" s="7">
        <v>1779</v>
      </c>
      <c r="B1789" s="8" t="s">
        <v>15147</v>
      </c>
      <c r="C1789" s="78" t="s">
        <v>54</v>
      </c>
      <c r="D1789" s="78">
        <v>0</v>
      </c>
      <c r="E1789" s="107" t="s">
        <v>12353</v>
      </c>
      <c r="F1789" s="108">
        <v>42563</v>
      </c>
      <c r="G1789" s="107" t="s">
        <v>246</v>
      </c>
      <c r="H1789" s="107" t="s">
        <v>350</v>
      </c>
      <c r="I1789" s="107" t="s">
        <v>232</v>
      </c>
      <c r="J1789" s="107" t="s">
        <v>233</v>
      </c>
      <c r="K1789" s="107" t="s">
        <v>11789</v>
      </c>
      <c r="L1789" s="107" t="s">
        <v>12187</v>
      </c>
      <c r="M1789" s="107" t="s">
        <v>287</v>
      </c>
      <c r="N1789" s="107" t="s">
        <v>1021</v>
      </c>
      <c r="O1789" s="107" t="s">
        <v>244</v>
      </c>
      <c r="P1789" s="109">
        <v>90000000</v>
      </c>
      <c r="Q1789" s="109">
        <v>90000000</v>
      </c>
      <c r="R1789" s="109">
        <v>0</v>
      </c>
      <c r="S1789" s="107" t="s">
        <v>236</v>
      </c>
      <c r="T1789" s="105">
        <v>1</v>
      </c>
      <c r="U1789" s="107">
        <v>0</v>
      </c>
      <c r="V1789" s="107">
        <v>0</v>
      </c>
      <c r="W1789" s="107">
        <v>0</v>
      </c>
      <c r="X1789" s="78">
        <v>0</v>
      </c>
      <c r="Y1789" s="78">
        <v>0</v>
      </c>
    </row>
    <row r="1790" spans="1:25" x14ac:dyDescent="0.25">
      <c r="A1790" s="7">
        <v>1780</v>
      </c>
      <c r="B1790" s="8" t="s">
        <v>15148</v>
      </c>
      <c r="C1790" s="78" t="s">
        <v>54</v>
      </c>
      <c r="D1790" s="78">
        <v>0</v>
      </c>
      <c r="E1790" s="107" t="s">
        <v>12354</v>
      </c>
      <c r="F1790" s="108">
        <v>42397</v>
      </c>
      <c r="G1790" s="107" t="s">
        <v>9052</v>
      </c>
      <c r="H1790" s="107" t="s">
        <v>346</v>
      </c>
      <c r="I1790" s="107" t="s">
        <v>232</v>
      </c>
      <c r="J1790" s="107" t="s">
        <v>233</v>
      </c>
      <c r="K1790" s="107" t="s">
        <v>11789</v>
      </c>
      <c r="L1790" s="107" t="s">
        <v>12355</v>
      </c>
      <c r="M1790" s="107" t="s">
        <v>267</v>
      </c>
      <c r="N1790" s="107" t="s">
        <v>767</v>
      </c>
      <c r="O1790" s="107" t="s">
        <v>244</v>
      </c>
      <c r="P1790" s="109">
        <v>32719988</v>
      </c>
      <c r="Q1790" s="109">
        <v>32719988</v>
      </c>
      <c r="R1790" s="109">
        <v>18916416</v>
      </c>
      <c r="S1790" s="107" t="s">
        <v>236</v>
      </c>
      <c r="T1790" s="105">
        <v>1</v>
      </c>
      <c r="U1790" s="107">
        <v>0</v>
      </c>
      <c r="V1790" s="107">
        <v>0</v>
      </c>
      <c r="W1790" s="107">
        <v>0</v>
      </c>
      <c r="X1790" s="78">
        <v>0</v>
      </c>
      <c r="Y1790" s="78">
        <v>0</v>
      </c>
    </row>
    <row r="1791" spans="1:25" x14ac:dyDescent="0.25">
      <c r="A1791" s="7">
        <v>1781</v>
      </c>
      <c r="B1791" s="8" t="s">
        <v>15149</v>
      </c>
      <c r="C1791" s="78" t="s">
        <v>54</v>
      </c>
      <c r="D1791" s="78">
        <v>0</v>
      </c>
      <c r="E1791" s="107" t="s">
        <v>12356</v>
      </c>
      <c r="F1791" s="108">
        <v>42564</v>
      </c>
      <c r="G1791" s="107" t="s">
        <v>246</v>
      </c>
      <c r="H1791" s="107" t="s">
        <v>350</v>
      </c>
      <c r="I1791" s="107" t="s">
        <v>232</v>
      </c>
      <c r="J1791" s="107" t="s">
        <v>233</v>
      </c>
      <c r="K1791" s="107" t="s">
        <v>11789</v>
      </c>
      <c r="L1791" s="107" t="s">
        <v>12357</v>
      </c>
      <c r="M1791" s="107" t="s">
        <v>287</v>
      </c>
      <c r="N1791" s="107" t="s">
        <v>1021</v>
      </c>
      <c r="O1791" s="107" t="s">
        <v>244</v>
      </c>
      <c r="P1791" s="109">
        <v>90000000</v>
      </c>
      <c r="Q1791" s="109">
        <v>90000000</v>
      </c>
      <c r="R1791" s="109">
        <v>0</v>
      </c>
      <c r="S1791" s="107" t="s">
        <v>236</v>
      </c>
      <c r="T1791" s="105">
        <v>1</v>
      </c>
      <c r="U1791" s="107">
        <v>0</v>
      </c>
      <c r="V1791" s="107">
        <v>0</v>
      </c>
      <c r="W1791" s="107">
        <v>0</v>
      </c>
      <c r="X1791" s="78">
        <v>0</v>
      </c>
      <c r="Y1791" s="78">
        <v>0</v>
      </c>
    </row>
    <row r="1792" spans="1:25" x14ac:dyDescent="0.25">
      <c r="A1792" s="7">
        <v>1782</v>
      </c>
      <c r="B1792" s="8" t="s">
        <v>15150</v>
      </c>
      <c r="C1792" s="78" t="s">
        <v>54</v>
      </c>
      <c r="D1792" s="78">
        <v>0</v>
      </c>
      <c r="E1792" s="107" t="s">
        <v>12358</v>
      </c>
      <c r="F1792" s="108">
        <v>42565</v>
      </c>
      <c r="G1792" s="107" t="s">
        <v>246</v>
      </c>
      <c r="H1792" s="107" t="s">
        <v>350</v>
      </c>
      <c r="I1792" s="107" t="s">
        <v>232</v>
      </c>
      <c r="J1792" s="107" t="s">
        <v>233</v>
      </c>
      <c r="K1792" s="107" t="s">
        <v>11789</v>
      </c>
      <c r="L1792" s="107" t="s">
        <v>12359</v>
      </c>
      <c r="M1792" s="107" t="s">
        <v>287</v>
      </c>
      <c r="N1792" s="107" t="s">
        <v>1021</v>
      </c>
      <c r="O1792" s="107" t="s">
        <v>244</v>
      </c>
      <c r="P1792" s="109">
        <v>90000000</v>
      </c>
      <c r="Q1792" s="109">
        <v>90000000</v>
      </c>
      <c r="R1792" s="109">
        <v>0</v>
      </c>
      <c r="S1792" s="107" t="s">
        <v>236</v>
      </c>
      <c r="T1792" s="105">
        <v>1</v>
      </c>
      <c r="U1792" s="107">
        <v>0</v>
      </c>
      <c r="V1792" s="107">
        <v>0</v>
      </c>
      <c r="W1792" s="107">
        <v>0</v>
      </c>
      <c r="X1792" s="78">
        <v>0</v>
      </c>
      <c r="Y1792" s="78">
        <v>0</v>
      </c>
    </row>
    <row r="1793" spans="1:25" x14ac:dyDescent="0.25">
      <c r="A1793" s="7">
        <v>1783</v>
      </c>
      <c r="B1793" s="8" t="s">
        <v>15151</v>
      </c>
      <c r="C1793" s="78" t="s">
        <v>54</v>
      </c>
      <c r="D1793" s="78">
        <v>0</v>
      </c>
      <c r="E1793" s="107" t="s">
        <v>12360</v>
      </c>
      <c r="F1793" s="108">
        <v>42565</v>
      </c>
      <c r="G1793" s="107" t="s">
        <v>246</v>
      </c>
      <c r="H1793" s="107" t="s">
        <v>350</v>
      </c>
      <c r="I1793" s="107" t="s">
        <v>232</v>
      </c>
      <c r="J1793" s="107" t="s">
        <v>233</v>
      </c>
      <c r="K1793" s="107" t="s">
        <v>11789</v>
      </c>
      <c r="L1793" s="107" t="s">
        <v>12097</v>
      </c>
      <c r="M1793" s="107" t="s">
        <v>287</v>
      </c>
      <c r="N1793" s="107" t="s">
        <v>1021</v>
      </c>
      <c r="O1793" s="107" t="s">
        <v>244</v>
      </c>
      <c r="P1793" s="109">
        <v>90000000</v>
      </c>
      <c r="Q1793" s="109">
        <v>90000000</v>
      </c>
      <c r="R1793" s="109">
        <v>39600647</v>
      </c>
      <c r="S1793" s="107" t="s">
        <v>236</v>
      </c>
      <c r="T1793" s="105">
        <v>1</v>
      </c>
      <c r="U1793" s="107">
        <v>0</v>
      </c>
      <c r="V1793" s="107">
        <v>0</v>
      </c>
      <c r="W1793" s="107">
        <v>0</v>
      </c>
      <c r="X1793" s="78">
        <v>0</v>
      </c>
      <c r="Y1793" s="78">
        <v>0</v>
      </c>
    </row>
    <row r="1794" spans="1:25" x14ac:dyDescent="0.25">
      <c r="A1794" s="7">
        <v>1784</v>
      </c>
      <c r="B1794" s="8" t="s">
        <v>15152</v>
      </c>
      <c r="C1794" s="78" t="s">
        <v>54</v>
      </c>
      <c r="D1794" s="78">
        <v>0</v>
      </c>
      <c r="E1794" s="107" t="s">
        <v>12361</v>
      </c>
      <c r="F1794" s="108">
        <v>42564</v>
      </c>
      <c r="G1794" s="107" t="s">
        <v>246</v>
      </c>
      <c r="H1794" s="107" t="s">
        <v>350</v>
      </c>
      <c r="I1794" s="107" t="s">
        <v>232</v>
      </c>
      <c r="J1794" s="107" t="s">
        <v>233</v>
      </c>
      <c r="K1794" s="107" t="s">
        <v>11789</v>
      </c>
      <c r="L1794" s="107" t="s">
        <v>12362</v>
      </c>
      <c r="M1794" s="107" t="s">
        <v>287</v>
      </c>
      <c r="N1794" s="107" t="s">
        <v>1021</v>
      </c>
      <c r="O1794" s="107" t="s">
        <v>244</v>
      </c>
      <c r="P1794" s="109">
        <v>90000000</v>
      </c>
      <c r="Q1794" s="109">
        <v>90000000</v>
      </c>
      <c r="R1794" s="109">
        <v>0</v>
      </c>
      <c r="S1794" s="107" t="s">
        <v>236</v>
      </c>
      <c r="T1794" s="105">
        <v>1</v>
      </c>
      <c r="U1794" s="107">
        <v>0</v>
      </c>
      <c r="V1794" s="107">
        <v>0</v>
      </c>
      <c r="W1794" s="107">
        <v>0</v>
      </c>
      <c r="X1794" s="78">
        <v>0</v>
      </c>
      <c r="Y1794" s="78">
        <v>0</v>
      </c>
    </row>
    <row r="1795" spans="1:25" x14ac:dyDescent="0.25">
      <c r="A1795" s="7">
        <v>1785</v>
      </c>
      <c r="B1795" s="8" t="s">
        <v>15153</v>
      </c>
      <c r="C1795" s="78" t="s">
        <v>54</v>
      </c>
      <c r="D1795" s="78">
        <v>0</v>
      </c>
      <c r="E1795" s="107" t="s">
        <v>12363</v>
      </c>
      <c r="F1795" s="108">
        <v>42565</v>
      </c>
      <c r="G1795" s="107" t="s">
        <v>246</v>
      </c>
      <c r="H1795" s="107" t="s">
        <v>350</v>
      </c>
      <c r="I1795" s="107" t="s">
        <v>232</v>
      </c>
      <c r="J1795" s="107" t="s">
        <v>233</v>
      </c>
      <c r="K1795" s="107" t="s">
        <v>11789</v>
      </c>
      <c r="L1795" s="107" t="s">
        <v>12001</v>
      </c>
      <c r="M1795" s="107" t="s">
        <v>287</v>
      </c>
      <c r="N1795" s="107" t="s">
        <v>1021</v>
      </c>
      <c r="O1795" s="107" t="s">
        <v>244</v>
      </c>
      <c r="P1795" s="109">
        <v>90000000</v>
      </c>
      <c r="Q1795" s="109">
        <v>90000000</v>
      </c>
      <c r="R1795" s="109">
        <v>0</v>
      </c>
      <c r="S1795" s="107" t="s">
        <v>236</v>
      </c>
      <c r="T1795" s="105">
        <v>1</v>
      </c>
      <c r="U1795" s="107">
        <v>0</v>
      </c>
      <c r="V1795" s="107">
        <v>0</v>
      </c>
      <c r="W1795" s="107">
        <v>0</v>
      </c>
      <c r="X1795" s="78">
        <v>0</v>
      </c>
      <c r="Y1795" s="78">
        <v>0</v>
      </c>
    </row>
    <row r="1796" spans="1:25" x14ac:dyDescent="0.25">
      <c r="A1796" s="7">
        <v>1786</v>
      </c>
      <c r="B1796" s="8" t="s">
        <v>15154</v>
      </c>
      <c r="C1796" s="78" t="s">
        <v>54</v>
      </c>
      <c r="D1796" s="78">
        <v>0</v>
      </c>
      <c r="E1796" s="107" t="s">
        <v>12364</v>
      </c>
      <c r="F1796" s="108">
        <v>42564</v>
      </c>
      <c r="G1796" s="107" t="s">
        <v>246</v>
      </c>
      <c r="H1796" s="107" t="s">
        <v>350</v>
      </c>
      <c r="I1796" s="107" t="s">
        <v>232</v>
      </c>
      <c r="J1796" s="107" t="s">
        <v>233</v>
      </c>
      <c r="K1796" s="107" t="s">
        <v>11789</v>
      </c>
      <c r="L1796" s="107" t="s">
        <v>12365</v>
      </c>
      <c r="M1796" s="107" t="s">
        <v>287</v>
      </c>
      <c r="N1796" s="107" t="s">
        <v>1021</v>
      </c>
      <c r="O1796" s="107" t="s">
        <v>244</v>
      </c>
      <c r="P1796" s="109">
        <v>50000000</v>
      </c>
      <c r="Q1796" s="109">
        <v>50000000</v>
      </c>
      <c r="R1796" s="109">
        <v>0</v>
      </c>
      <c r="S1796" s="107" t="s">
        <v>236</v>
      </c>
      <c r="T1796" s="105">
        <v>1</v>
      </c>
      <c r="U1796" s="107">
        <v>0</v>
      </c>
      <c r="V1796" s="107">
        <v>0</v>
      </c>
      <c r="W1796" s="107">
        <v>0</v>
      </c>
      <c r="X1796" s="78">
        <v>0</v>
      </c>
      <c r="Y1796" s="78">
        <v>0</v>
      </c>
    </row>
    <row r="1797" spans="1:25" x14ac:dyDescent="0.25">
      <c r="A1797" s="7">
        <v>1787</v>
      </c>
      <c r="B1797" s="8" t="s">
        <v>15155</v>
      </c>
      <c r="C1797" s="78" t="s">
        <v>54</v>
      </c>
      <c r="D1797" s="78">
        <v>0</v>
      </c>
      <c r="E1797" s="107" t="s">
        <v>12366</v>
      </c>
      <c r="F1797" s="108">
        <v>42565</v>
      </c>
      <c r="G1797" s="107" t="s">
        <v>246</v>
      </c>
      <c r="H1797" s="107" t="s">
        <v>350</v>
      </c>
      <c r="I1797" s="107" t="s">
        <v>232</v>
      </c>
      <c r="J1797" s="107" t="s">
        <v>233</v>
      </c>
      <c r="K1797" s="107" t="s">
        <v>11789</v>
      </c>
      <c r="L1797" s="107" t="s">
        <v>11916</v>
      </c>
      <c r="M1797" s="107" t="s">
        <v>287</v>
      </c>
      <c r="N1797" s="107" t="s">
        <v>1021</v>
      </c>
      <c r="O1797" s="107" t="s">
        <v>244</v>
      </c>
      <c r="P1797" s="109">
        <v>90000000</v>
      </c>
      <c r="Q1797" s="109">
        <v>90000000</v>
      </c>
      <c r="R1797" s="109">
        <v>39600647</v>
      </c>
      <c r="S1797" s="107" t="s">
        <v>236</v>
      </c>
      <c r="T1797" s="105">
        <v>1</v>
      </c>
      <c r="U1797" s="107">
        <v>0</v>
      </c>
      <c r="V1797" s="107">
        <v>0</v>
      </c>
      <c r="W1797" s="107">
        <v>0</v>
      </c>
      <c r="X1797" s="78">
        <v>0</v>
      </c>
      <c r="Y1797" s="78">
        <v>0</v>
      </c>
    </row>
    <row r="1798" spans="1:25" x14ac:dyDescent="0.25">
      <c r="A1798" s="7">
        <v>1788</v>
      </c>
      <c r="B1798" s="8" t="s">
        <v>15156</v>
      </c>
      <c r="C1798" s="78" t="s">
        <v>54</v>
      </c>
      <c r="D1798" s="78">
        <v>0</v>
      </c>
      <c r="E1798" s="107" t="s">
        <v>12367</v>
      </c>
      <c r="F1798" s="108">
        <v>42565</v>
      </c>
      <c r="G1798" s="107" t="s">
        <v>246</v>
      </c>
      <c r="H1798" s="107" t="s">
        <v>350</v>
      </c>
      <c r="I1798" s="107" t="s">
        <v>232</v>
      </c>
      <c r="J1798" s="107" t="s">
        <v>233</v>
      </c>
      <c r="K1798" s="107" t="s">
        <v>11789</v>
      </c>
      <c r="L1798" s="107" t="s">
        <v>12368</v>
      </c>
      <c r="M1798" s="107" t="s">
        <v>287</v>
      </c>
      <c r="N1798" s="107" t="s">
        <v>1021</v>
      </c>
      <c r="O1798" s="107" t="s">
        <v>244</v>
      </c>
      <c r="P1798" s="109">
        <v>90000000</v>
      </c>
      <c r="Q1798" s="109">
        <v>90000000</v>
      </c>
      <c r="R1798" s="109">
        <v>0</v>
      </c>
      <c r="S1798" s="107" t="s">
        <v>236</v>
      </c>
      <c r="T1798" s="105">
        <v>1</v>
      </c>
      <c r="U1798" s="107">
        <v>0</v>
      </c>
      <c r="V1798" s="107">
        <v>0</v>
      </c>
      <c r="W1798" s="107">
        <v>0</v>
      </c>
      <c r="X1798" s="78">
        <v>0</v>
      </c>
      <c r="Y1798" s="78">
        <v>0</v>
      </c>
    </row>
    <row r="1799" spans="1:25" x14ac:dyDescent="0.25">
      <c r="A1799" s="7">
        <v>1789</v>
      </c>
      <c r="B1799" s="8" t="s">
        <v>15157</v>
      </c>
      <c r="C1799" s="78" t="s">
        <v>54</v>
      </c>
      <c r="D1799" s="78">
        <v>0</v>
      </c>
      <c r="E1799" s="107" t="s">
        <v>12369</v>
      </c>
      <c r="F1799" s="108">
        <v>42565</v>
      </c>
      <c r="G1799" s="107" t="s">
        <v>246</v>
      </c>
      <c r="H1799" s="107" t="s">
        <v>350</v>
      </c>
      <c r="I1799" s="107" t="s">
        <v>232</v>
      </c>
      <c r="J1799" s="107" t="s">
        <v>233</v>
      </c>
      <c r="K1799" s="107" t="s">
        <v>11789</v>
      </c>
      <c r="L1799" s="107" t="s">
        <v>12182</v>
      </c>
      <c r="M1799" s="107" t="s">
        <v>287</v>
      </c>
      <c r="N1799" s="107" t="s">
        <v>1021</v>
      </c>
      <c r="O1799" s="107" t="s">
        <v>244</v>
      </c>
      <c r="P1799" s="109">
        <v>90000000</v>
      </c>
      <c r="Q1799" s="109">
        <v>90000000</v>
      </c>
      <c r="R1799" s="109">
        <v>0</v>
      </c>
      <c r="S1799" s="107" t="s">
        <v>236</v>
      </c>
      <c r="T1799" s="105">
        <v>1</v>
      </c>
      <c r="U1799" s="107">
        <v>0</v>
      </c>
      <c r="V1799" s="107">
        <v>0</v>
      </c>
      <c r="W1799" s="107">
        <v>0</v>
      </c>
      <c r="X1799" s="78">
        <v>0</v>
      </c>
      <c r="Y1799" s="78">
        <v>0</v>
      </c>
    </row>
    <row r="1800" spans="1:25" x14ac:dyDescent="0.25">
      <c r="A1800" s="7">
        <v>1790</v>
      </c>
      <c r="B1800" s="8" t="s">
        <v>15158</v>
      </c>
      <c r="C1800" s="78" t="s">
        <v>54</v>
      </c>
      <c r="D1800" s="78">
        <v>0</v>
      </c>
      <c r="E1800" s="107" t="s">
        <v>12370</v>
      </c>
      <c r="F1800" s="108">
        <v>42564</v>
      </c>
      <c r="G1800" s="107" t="s">
        <v>246</v>
      </c>
      <c r="H1800" s="107" t="s">
        <v>350</v>
      </c>
      <c r="I1800" s="107" t="s">
        <v>232</v>
      </c>
      <c r="J1800" s="107" t="s">
        <v>233</v>
      </c>
      <c r="K1800" s="107" t="s">
        <v>11789</v>
      </c>
      <c r="L1800" s="107" t="s">
        <v>11997</v>
      </c>
      <c r="M1800" s="107" t="s">
        <v>287</v>
      </c>
      <c r="N1800" s="107" t="s">
        <v>1021</v>
      </c>
      <c r="O1800" s="107" t="s">
        <v>244</v>
      </c>
      <c r="P1800" s="109">
        <v>90000000</v>
      </c>
      <c r="Q1800" s="109">
        <v>90000000</v>
      </c>
      <c r="R1800" s="109">
        <v>0</v>
      </c>
      <c r="S1800" s="107" t="s">
        <v>236</v>
      </c>
      <c r="T1800" s="105">
        <v>1</v>
      </c>
      <c r="U1800" s="107">
        <v>0</v>
      </c>
      <c r="V1800" s="107">
        <v>0</v>
      </c>
      <c r="W1800" s="107">
        <v>0</v>
      </c>
      <c r="X1800" s="78">
        <v>0</v>
      </c>
      <c r="Y1800" s="78">
        <v>0</v>
      </c>
    </row>
    <row r="1801" spans="1:25" x14ac:dyDescent="0.25">
      <c r="A1801" s="7">
        <v>1791</v>
      </c>
      <c r="B1801" s="8" t="s">
        <v>15159</v>
      </c>
      <c r="C1801" s="78" t="s">
        <v>54</v>
      </c>
      <c r="D1801" s="78">
        <v>0</v>
      </c>
      <c r="E1801" s="107" t="s">
        <v>12371</v>
      </c>
      <c r="F1801" s="108">
        <v>42565</v>
      </c>
      <c r="G1801" s="107" t="s">
        <v>246</v>
      </c>
      <c r="H1801" s="107" t="s">
        <v>350</v>
      </c>
      <c r="I1801" s="107" t="s">
        <v>232</v>
      </c>
      <c r="J1801" s="107" t="s">
        <v>233</v>
      </c>
      <c r="K1801" s="107" t="s">
        <v>11789</v>
      </c>
      <c r="L1801" s="107" t="s">
        <v>12244</v>
      </c>
      <c r="M1801" s="107" t="s">
        <v>287</v>
      </c>
      <c r="N1801" s="107" t="s">
        <v>1021</v>
      </c>
      <c r="O1801" s="107" t="s">
        <v>244</v>
      </c>
      <c r="P1801" s="109">
        <v>90000000</v>
      </c>
      <c r="Q1801" s="109">
        <v>90000000</v>
      </c>
      <c r="R1801" s="109">
        <v>0</v>
      </c>
      <c r="S1801" s="107" t="s">
        <v>236</v>
      </c>
      <c r="T1801" s="105">
        <v>1</v>
      </c>
      <c r="U1801" s="107">
        <v>0</v>
      </c>
      <c r="V1801" s="107">
        <v>0</v>
      </c>
      <c r="W1801" s="107">
        <v>0</v>
      </c>
      <c r="X1801" s="78">
        <v>0</v>
      </c>
      <c r="Y1801" s="78">
        <v>0</v>
      </c>
    </row>
    <row r="1802" spans="1:25" x14ac:dyDescent="0.25">
      <c r="A1802" s="7">
        <v>1792</v>
      </c>
      <c r="B1802" s="8" t="s">
        <v>15160</v>
      </c>
      <c r="C1802" s="78" t="s">
        <v>54</v>
      </c>
      <c r="D1802" s="78">
        <v>0</v>
      </c>
      <c r="E1802" s="107" t="s">
        <v>12372</v>
      </c>
      <c r="F1802" s="108">
        <v>42564</v>
      </c>
      <c r="G1802" s="107" t="s">
        <v>246</v>
      </c>
      <c r="H1802" s="107" t="s">
        <v>350</v>
      </c>
      <c r="I1802" s="107" t="s">
        <v>232</v>
      </c>
      <c r="J1802" s="107" t="s">
        <v>233</v>
      </c>
      <c r="K1802" s="107" t="s">
        <v>11789</v>
      </c>
      <c r="L1802" s="107" t="s">
        <v>12373</v>
      </c>
      <c r="M1802" s="107" t="s">
        <v>287</v>
      </c>
      <c r="N1802" s="107" t="s">
        <v>1021</v>
      </c>
      <c r="O1802" s="107" t="s">
        <v>244</v>
      </c>
      <c r="P1802" s="109">
        <v>90000000</v>
      </c>
      <c r="Q1802" s="109">
        <v>90000000</v>
      </c>
      <c r="R1802" s="109">
        <v>0</v>
      </c>
      <c r="S1802" s="107" t="s">
        <v>236</v>
      </c>
      <c r="T1802" s="105">
        <v>1</v>
      </c>
      <c r="U1802" s="107">
        <v>0</v>
      </c>
      <c r="V1802" s="107">
        <v>0</v>
      </c>
      <c r="W1802" s="107">
        <v>0</v>
      </c>
      <c r="X1802" s="78">
        <v>0</v>
      </c>
      <c r="Y1802" s="78">
        <v>0</v>
      </c>
    </row>
    <row r="1803" spans="1:25" x14ac:dyDescent="0.25">
      <c r="A1803" s="7">
        <v>1793</v>
      </c>
      <c r="B1803" s="8" t="s">
        <v>15161</v>
      </c>
      <c r="C1803" s="78" t="s">
        <v>54</v>
      </c>
      <c r="D1803" s="78">
        <v>0</v>
      </c>
      <c r="E1803" s="107" t="s">
        <v>12374</v>
      </c>
      <c r="F1803" s="108">
        <v>42565</v>
      </c>
      <c r="G1803" s="107" t="s">
        <v>246</v>
      </c>
      <c r="H1803" s="107" t="s">
        <v>350</v>
      </c>
      <c r="I1803" s="107" t="s">
        <v>232</v>
      </c>
      <c r="J1803" s="107" t="s">
        <v>233</v>
      </c>
      <c r="K1803" s="107" t="s">
        <v>11789</v>
      </c>
      <c r="L1803" s="107" t="s">
        <v>11848</v>
      </c>
      <c r="M1803" s="107" t="s">
        <v>287</v>
      </c>
      <c r="N1803" s="107" t="s">
        <v>1021</v>
      </c>
      <c r="O1803" s="107" t="s">
        <v>244</v>
      </c>
      <c r="P1803" s="109">
        <v>90000000</v>
      </c>
      <c r="Q1803" s="109">
        <v>90000000</v>
      </c>
      <c r="R1803" s="109">
        <v>0</v>
      </c>
      <c r="S1803" s="107" t="s">
        <v>236</v>
      </c>
      <c r="T1803" s="105">
        <v>1</v>
      </c>
      <c r="U1803" s="107">
        <v>0</v>
      </c>
      <c r="V1803" s="107">
        <v>0</v>
      </c>
      <c r="W1803" s="107">
        <v>0</v>
      </c>
      <c r="X1803" s="78">
        <v>0</v>
      </c>
      <c r="Y1803" s="78">
        <v>0</v>
      </c>
    </row>
    <row r="1804" spans="1:25" x14ac:dyDescent="0.25">
      <c r="A1804" s="7">
        <v>1794</v>
      </c>
      <c r="B1804" s="8" t="s">
        <v>15162</v>
      </c>
      <c r="C1804" s="78" t="s">
        <v>54</v>
      </c>
      <c r="D1804" s="78">
        <v>0</v>
      </c>
      <c r="E1804" s="107" t="s">
        <v>12375</v>
      </c>
      <c r="F1804" s="108">
        <v>42564</v>
      </c>
      <c r="G1804" s="107" t="s">
        <v>246</v>
      </c>
      <c r="H1804" s="107" t="s">
        <v>350</v>
      </c>
      <c r="I1804" s="107" t="s">
        <v>232</v>
      </c>
      <c r="J1804" s="107" t="s">
        <v>233</v>
      </c>
      <c r="K1804" s="107" t="s">
        <v>11789</v>
      </c>
      <c r="L1804" s="107" t="s">
        <v>12099</v>
      </c>
      <c r="M1804" s="107" t="s">
        <v>287</v>
      </c>
      <c r="N1804" s="107" t="s">
        <v>1021</v>
      </c>
      <c r="O1804" s="107" t="s">
        <v>244</v>
      </c>
      <c r="P1804" s="109">
        <v>90000000</v>
      </c>
      <c r="Q1804" s="109">
        <v>90000000</v>
      </c>
      <c r="R1804" s="109">
        <v>0</v>
      </c>
      <c r="S1804" s="107" t="s">
        <v>236</v>
      </c>
      <c r="T1804" s="105">
        <v>1</v>
      </c>
      <c r="U1804" s="107">
        <v>0</v>
      </c>
      <c r="V1804" s="107">
        <v>0</v>
      </c>
      <c r="W1804" s="107">
        <v>0</v>
      </c>
      <c r="X1804" s="78">
        <v>0</v>
      </c>
      <c r="Y1804" s="78">
        <v>0</v>
      </c>
    </row>
    <row r="1805" spans="1:25" x14ac:dyDescent="0.25">
      <c r="A1805" s="7">
        <v>1795</v>
      </c>
      <c r="B1805" s="8" t="s">
        <v>15163</v>
      </c>
      <c r="C1805" s="78" t="s">
        <v>54</v>
      </c>
      <c r="D1805" s="78">
        <v>0</v>
      </c>
      <c r="E1805" s="107" t="s">
        <v>12376</v>
      </c>
      <c r="F1805" s="108">
        <v>42564</v>
      </c>
      <c r="G1805" s="107" t="s">
        <v>246</v>
      </c>
      <c r="H1805" s="107" t="s">
        <v>350</v>
      </c>
      <c r="I1805" s="107" t="s">
        <v>232</v>
      </c>
      <c r="J1805" s="107" t="s">
        <v>233</v>
      </c>
      <c r="K1805" s="107" t="s">
        <v>11789</v>
      </c>
      <c r="L1805" s="107" t="s">
        <v>12092</v>
      </c>
      <c r="M1805" s="107" t="s">
        <v>287</v>
      </c>
      <c r="N1805" s="107" t="s">
        <v>1021</v>
      </c>
      <c r="O1805" s="107" t="s">
        <v>244</v>
      </c>
      <c r="P1805" s="109">
        <v>90000000</v>
      </c>
      <c r="Q1805" s="109">
        <v>90000000</v>
      </c>
      <c r="R1805" s="109">
        <v>0</v>
      </c>
      <c r="S1805" s="107" t="s">
        <v>236</v>
      </c>
      <c r="T1805" s="105">
        <v>1</v>
      </c>
      <c r="U1805" s="107">
        <v>0</v>
      </c>
      <c r="V1805" s="107">
        <v>0</v>
      </c>
      <c r="W1805" s="107">
        <v>0</v>
      </c>
      <c r="X1805" s="78">
        <v>0</v>
      </c>
      <c r="Y1805" s="78">
        <v>0</v>
      </c>
    </row>
    <row r="1806" spans="1:25" x14ac:dyDescent="0.25">
      <c r="A1806" s="7">
        <v>1796</v>
      </c>
      <c r="B1806" s="8" t="s">
        <v>15164</v>
      </c>
      <c r="C1806" s="78" t="s">
        <v>54</v>
      </c>
      <c r="D1806" s="78">
        <v>0</v>
      </c>
      <c r="E1806" s="107" t="s">
        <v>12377</v>
      </c>
      <c r="F1806" s="108">
        <v>42564</v>
      </c>
      <c r="G1806" s="107" t="s">
        <v>246</v>
      </c>
      <c r="H1806" s="107" t="s">
        <v>350</v>
      </c>
      <c r="I1806" s="107" t="s">
        <v>232</v>
      </c>
      <c r="J1806" s="107" t="s">
        <v>233</v>
      </c>
      <c r="K1806" s="107" t="s">
        <v>11789</v>
      </c>
      <c r="L1806" s="107" t="s">
        <v>12029</v>
      </c>
      <c r="M1806" s="107" t="s">
        <v>287</v>
      </c>
      <c r="N1806" s="107" t="s">
        <v>1021</v>
      </c>
      <c r="O1806" s="107" t="s">
        <v>244</v>
      </c>
      <c r="P1806" s="109">
        <v>90000000</v>
      </c>
      <c r="Q1806" s="109">
        <v>90000000</v>
      </c>
      <c r="R1806" s="109">
        <v>0</v>
      </c>
      <c r="S1806" s="107" t="s">
        <v>236</v>
      </c>
      <c r="T1806" s="105">
        <v>1</v>
      </c>
      <c r="U1806" s="107">
        <v>0</v>
      </c>
      <c r="V1806" s="107">
        <v>0</v>
      </c>
      <c r="W1806" s="107">
        <v>0</v>
      </c>
      <c r="X1806" s="78">
        <v>0</v>
      </c>
      <c r="Y1806" s="78">
        <v>0</v>
      </c>
    </row>
    <row r="1807" spans="1:25" x14ac:dyDescent="0.25">
      <c r="A1807" s="7">
        <v>1797</v>
      </c>
      <c r="B1807" s="8" t="s">
        <v>15165</v>
      </c>
      <c r="C1807" s="78" t="s">
        <v>54</v>
      </c>
      <c r="D1807" s="78">
        <v>0</v>
      </c>
      <c r="E1807" s="107" t="s">
        <v>12378</v>
      </c>
      <c r="F1807" s="108">
        <v>42564</v>
      </c>
      <c r="G1807" s="107" t="s">
        <v>246</v>
      </c>
      <c r="H1807" s="107" t="s">
        <v>350</v>
      </c>
      <c r="I1807" s="107" t="s">
        <v>232</v>
      </c>
      <c r="J1807" s="107" t="s">
        <v>233</v>
      </c>
      <c r="K1807" s="107" t="s">
        <v>11789</v>
      </c>
      <c r="L1807" s="107" t="s">
        <v>12379</v>
      </c>
      <c r="M1807" s="107" t="s">
        <v>287</v>
      </c>
      <c r="N1807" s="107" t="s">
        <v>1021</v>
      </c>
      <c r="O1807" s="107" t="s">
        <v>244</v>
      </c>
      <c r="P1807" s="109">
        <v>90000000</v>
      </c>
      <c r="Q1807" s="109">
        <v>90000000</v>
      </c>
      <c r="R1807" s="109">
        <v>0</v>
      </c>
      <c r="S1807" s="107" t="s">
        <v>236</v>
      </c>
      <c r="T1807" s="105">
        <v>1</v>
      </c>
      <c r="U1807" s="107">
        <v>0</v>
      </c>
      <c r="V1807" s="107">
        <v>0</v>
      </c>
      <c r="W1807" s="107">
        <v>0</v>
      </c>
      <c r="X1807" s="78">
        <v>0</v>
      </c>
      <c r="Y1807" s="78">
        <v>0</v>
      </c>
    </row>
    <row r="1808" spans="1:25" x14ac:dyDescent="0.25">
      <c r="A1808" s="7">
        <v>1798</v>
      </c>
      <c r="B1808" s="8" t="s">
        <v>15166</v>
      </c>
      <c r="C1808" s="78" t="s">
        <v>54</v>
      </c>
      <c r="D1808" s="78">
        <v>0</v>
      </c>
      <c r="E1808" s="107" t="s">
        <v>12380</v>
      </c>
      <c r="F1808" s="108">
        <v>42564</v>
      </c>
      <c r="G1808" s="107" t="s">
        <v>246</v>
      </c>
      <c r="H1808" s="107" t="s">
        <v>350</v>
      </c>
      <c r="I1808" s="107" t="s">
        <v>232</v>
      </c>
      <c r="J1808" s="107" t="s">
        <v>233</v>
      </c>
      <c r="K1808" s="107" t="s">
        <v>11789</v>
      </c>
      <c r="L1808" s="107" t="s">
        <v>12221</v>
      </c>
      <c r="M1808" s="107" t="s">
        <v>287</v>
      </c>
      <c r="N1808" s="107" t="s">
        <v>1021</v>
      </c>
      <c r="O1808" s="107" t="s">
        <v>244</v>
      </c>
      <c r="P1808" s="109">
        <v>90000000</v>
      </c>
      <c r="Q1808" s="109">
        <v>90000000</v>
      </c>
      <c r="R1808" s="109">
        <v>0</v>
      </c>
      <c r="S1808" s="107" t="s">
        <v>236</v>
      </c>
      <c r="T1808" s="105">
        <v>1</v>
      </c>
      <c r="U1808" s="107">
        <v>0</v>
      </c>
      <c r="V1808" s="107">
        <v>0</v>
      </c>
      <c r="W1808" s="107">
        <v>0</v>
      </c>
      <c r="X1808" s="78">
        <v>0</v>
      </c>
      <c r="Y1808" s="78">
        <v>0</v>
      </c>
    </row>
    <row r="1809" spans="1:25" x14ac:dyDescent="0.25">
      <c r="A1809" s="7">
        <v>1799</v>
      </c>
      <c r="B1809" s="8" t="s">
        <v>15167</v>
      </c>
      <c r="C1809" s="78" t="s">
        <v>54</v>
      </c>
      <c r="D1809" s="78">
        <v>0</v>
      </c>
      <c r="E1809" s="107" t="s">
        <v>12381</v>
      </c>
      <c r="F1809" s="108">
        <v>42564</v>
      </c>
      <c r="G1809" s="107" t="s">
        <v>246</v>
      </c>
      <c r="H1809" s="107" t="s">
        <v>350</v>
      </c>
      <c r="I1809" s="107" t="s">
        <v>232</v>
      </c>
      <c r="J1809" s="107" t="s">
        <v>233</v>
      </c>
      <c r="K1809" s="107" t="s">
        <v>11789</v>
      </c>
      <c r="L1809" s="107" t="s">
        <v>12382</v>
      </c>
      <c r="M1809" s="107" t="s">
        <v>287</v>
      </c>
      <c r="N1809" s="107" t="s">
        <v>1021</v>
      </c>
      <c r="O1809" s="107" t="s">
        <v>244</v>
      </c>
      <c r="P1809" s="109">
        <v>90000000</v>
      </c>
      <c r="Q1809" s="109">
        <v>90000000</v>
      </c>
      <c r="R1809" s="109">
        <v>0</v>
      </c>
      <c r="S1809" s="107" t="s">
        <v>236</v>
      </c>
      <c r="T1809" s="105">
        <v>1</v>
      </c>
      <c r="U1809" s="107">
        <v>0</v>
      </c>
      <c r="V1809" s="107">
        <v>0</v>
      </c>
      <c r="W1809" s="107">
        <v>0</v>
      </c>
      <c r="X1809" s="78">
        <v>0</v>
      </c>
      <c r="Y1809" s="78">
        <v>0</v>
      </c>
    </row>
    <row r="1810" spans="1:25" x14ac:dyDescent="0.25">
      <c r="A1810" s="7">
        <v>1800</v>
      </c>
      <c r="B1810" s="8" t="s">
        <v>15168</v>
      </c>
      <c r="C1810" s="78" t="s">
        <v>54</v>
      </c>
      <c r="D1810" s="78">
        <v>0</v>
      </c>
      <c r="E1810" s="107" t="s">
        <v>12383</v>
      </c>
      <c r="F1810" s="108">
        <v>42565</v>
      </c>
      <c r="G1810" s="107" t="s">
        <v>246</v>
      </c>
      <c r="H1810" s="107" t="s">
        <v>350</v>
      </c>
      <c r="I1810" s="107" t="s">
        <v>232</v>
      </c>
      <c r="J1810" s="107" t="s">
        <v>233</v>
      </c>
      <c r="K1810" s="107" t="s">
        <v>11789</v>
      </c>
      <c r="L1810" s="107" t="s">
        <v>12007</v>
      </c>
      <c r="M1810" s="107" t="s">
        <v>287</v>
      </c>
      <c r="N1810" s="107" t="s">
        <v>1021</v>
      </c>
      <c r="O1810" s="107" t="s">
        <v>244</v>
      </c>
      <c r="P1810" s="109">
        <v>50000000</v>
      </c>
      <c r="Q1810" s="109">
        <v>50000000</v>
      </c>
      <c r="R1810" s="109">
        <v>0</v>
      </c>
      <c r="S1810" s="107" t="s">
        <v>236</v>
      </c>
      <c r="T1810" s="105">
        <v>1</v>
      </c>
      <c r="U1810" s="107">
        <v>0</v>
      </c>
      <c r="V1810" s="107">
        <v>0</v>
      </c>
      <c r="W1810" s="107">
        <v>0</v>
      </c>
      <c r="X1810" s="78">
        <v>0</v>
      </c>
      <c r="Y1810" s="78">
        <v>0</v>
      </c>
    </row>
    <row r="1811" spans="1:25" x14ac:dyDescent="0.25">
      <c r="A1811" s="7">
        <v>1801</v>
      </c>
      <c r="B1811" s="8" t="s">
        <v>15169</v>
      </c>
      <c r="C1811" s="78" t="s">
        <v>54</v>
      </c>
      <c r="D1811" s="78">
        <v>0</v>
      </c>
      <c r="E1811" s="107" t="s">
        <v>12384</v>
      </c>
      <c r="F1811" s="108">
        <v>42488</v>
      </c>
      <c r="G1811" s="107" t="s">
        <v>246</v>
      </c>
      <c r="H1811" s="107" t="s">
        <v>350</v>
      </c>
      <c r="I1811" s="107" t="s">
        <v>232</v>
      </c>
      <c r="J1811" s="107" t="s">
        <v>233</v>
      </c>
      <c r="K1811" s="107" t="s">
        <v>11789</v>
      </c>
      <c r="L1811" s="107" t="s">
        <v>12385</v>
      </c>
      <c r="M1811" s="107" t="s">
        <v>287</v>
      </c>
      <c r="N1811" s="107" t="s">
        <v>1021</v>
      </c>
      <c r="O1811" s="107" t="s">
        <v>244</v>
      </c>
      <c r="P1811" s="109">
        <v>7000000</v>
      </c>
      <c r="Q1811" s="109">
        <v>7000000</v>
      </c>
      <c r="R1811" s="109">
        <v>0</v>
      </c>
      <c r="S1811" s="107" t="s">
        <v>236</v>
      </c>
      <c r="T1811" s="105">
        <v>1</v>
      </c>
      <c r="U1811" s="107">
        <v>0</v>
      </c>
      <c r="V1811" s="107">
        <v>0</v>
      </c>
      <c r="W1811" s="107">
        <v>0</v>
      </c>
      <c r="X1811" s="78">
        <v>0</v>
      </c>
      <c r="Y1811" s="78">
        <v>0</v>
      </c>
    </row>
    <row r="1812" spans="1:25" x14ac:dyDescent="0.25">
      <c r="A1812" s="7">
        <v>1802</v>
      </c>
      <c r="B1812" s="8" t="s">
        <v>15170</v>
      </c>
      <c r="C1812" s="78" t="s">
        <v>54</v>
      </c>
      <c r="D1812" s="78">
        <v>0</v>
      </c>
      <c r="E1812" s="107" t="s">
        <v>12386</v>
      </c>
      <c r="F1812" s="108">
        <v>42521</v>
      </c>
      <c r="G1812" s="107" t="s">
        <v>246</v>
      </c>
      <c r="H1812" s="107" t="s">
        <v>350</v>
      </c>
      <c r="I1812" s="107" t="s">
        <v>232</v>
      </c>
      <c r="J1812" s="107" t="s">
        <v>233</v>
      </c>
      <c r="K1812" s="107" t="s">
        <v>11789</v>
      </c>
      <c r="L1812" s="107" t="s">
        <v>12387</v>
      </c>
      <c r="M1812" s="107" t="s">
        <v>287</v>
      </c>
      <c r="N1812" s="107" t="s">
        <v>1021</v>
      </c>
      <c r="O1812" s="107" t="s">
        <v>244</v>
      </c>
      <c r="P1812" s="109">
        <v>90000000</v>
      </c>
      <c r="Q1812" s="109">
        <v>90000000</v>
      </c>
      <c r="R1812" s="109">
        <v>0</v>
      </c>
      <c r="S1812" s="107" t="s">
        <v>236</v>
      </c>
      <c r="T1812" s="105">
        <v>1</v>
      </c>
      <c r="U1812" s="107">
        <v>0</v>
      </c>
      <c r="V1812" s="107">
        <v>0</v>
      </c>
      <c r="W1812" s="107">
        <v>0</v>
      </c>
      <c r="X1812" s="78">
        <v>0</v>
      </c>
      <c r="Y1812" s="78">
        <v>0</v>
      </c>
    </row>
    <row r="1813" spans="1:25" x14ac:dyDescent="0.25">
      <c r="A1813" s="7">
        <v>1803</v>
      </c>
      <c r="B1813" s="8" t="s">
        <v>15171</v>
      </c>
      <c r="C1813" s="78" t="s">
        <v>54</v>
      </c>
      <c r="D1813" s="78">
        <v>0</v>
      </c>
      <c r="E1813" s="107" t="s">
        <v>12388</v>
      </c>
      <c r="F1813" s="108">
        <v>42445</v>
      </c>
      <c r="G1813" s="107" t="s">
        <v>246</v>
      </c>
      <c r="H1813" s="107" t="s">
        <v>350</v>
      </c>
      <c r="I1813" s="107" t="s">
        <v>232</v>
      </c>
      <c r="J1813" s="107" t="s">
        <v>233</v>
      </c>
      <c r="K1813" s="107" t="s">
        <v>11789</v>
      </c>
      <c r="L1813" s="107" t="s">
        <v>12389</v>
      </c>
      <c r="M1813" s="107" t="s">
        <v>287</v>
      </c>
      <c r="N1813" s="107" t="s">
        <v>1021</v>
      </c>
      <c r="O1813" s="107" t="s">
        <v>244</v>
      </c>
      <c r="P1813" s="109">
        <v>100000000</v>
      </c>
      <c r="Q1813" s="109">
        <v>100000000</v>
      </c>
      <c r="R1813" s="109">
        <v>112847678</v>
      </c>
      <c r="S1813" s="107" t="s">
        <v>236</v>
      </c>
      <c r="T1813" s="105">
        <v>1</v>
      </c>
      <c r="U1813" s="107">
        <v>0</v>
      </c>
      <c r="V1813" s="107">
        <v>0</v>
      </c>
      <c r="W1813" s="107">
        <v>0</v>
      </c>
      <c r="X1813" s="78">
        <v>0</v>
      </c>
      <c r="Y1813" s="78">
        <v>0</v>
      </c>
    </row>
    <row r="1814" spans="1:25" x14ac:dyDescent="0.25">
      <c r="A1814" s="7">
        <v>1804</v>
      </c>
      <c r="B1814" s="8" t="s">
        <v>15172</v>
      </c>
      <c r="C1814" s="78" t="s">
        <v>54</v>
      </c>
      <c r="D1814" s="78">
        <v>0</v>
      </c>
      <c r="E1814" s="107" t="s">
        <v>12390</v>
      </c>
      <c r="F1814" s="108">
        <v>42661</v>
      </c>
      <c r="G1814" s="107" t="s">
        <v>246</v>
      </c>
      <c r="H1814" s="107" t="s">
        <v>350</v>
      </c>
      <c r="I1814" s="107" t="s">
        <v>232</v>
      </c>
      <c r="J1814" s="107" t="s">
        <v>233</v>
      </c>
      <c r="K1814" s="107" t="s">
        <v>11789</v>
      </c>
      <c r="L1814" s="107" t="s">
        <v>12391</v>
      </c>
      <c r="M1814" s="107" t="s">
        <v>287</v>
      </c>
      <c r="N1814" s="107" t="s">
        <v>1021</v>
      </c>
      <c r="O1814" s="107" t="s">
        <v>244</v>
      </c>
      <c r="P1814" s="109">
        <v>50000000</v>
      </c>
      <c r="Q1814" s="109">
        <v>50000000</v>
      </c>
      <c r="R1814" s="109">
        <v>0</v>
      </c>
      <c r="S1814" s="107" t="s">
        <v>236</v>
      </c>
      <c r="T1814" s="105">
        <v>1</v>
      </c>
      <c r="U1814" s="107">
        <v>0</v>
      </c>
      <c r="V1814" s="107">
        <v>0</v>
      </c>
      <c r="W1814" s="107">
        <v>0</v>
      </c>
      <c r="X1814" s="78">
        <v>0</v>
      </c>
      <c r="Y1814" s="78">
        <v>0</v>
      </c>
    </row>
    <row r="1815" spans="1:25" x14ac:dyDescent="0.25">
      <c r="A1815" s="7">
        <v>1805</v>
      </c>
      <c r="B1815" s="8" t="s">
        <v>15173</v>
      </c>
      <c r="C1815" s="78" t="s">
        <v>54</v>
      </c>
      <c r="D1815" s="78">
        <v>0</v>
      </c>
      <c r="E1815" s="107" t="s">
        <v>12392</v>
      </c>
      <c r="F1815" s="108">
        <v>42689</v>
      </c>
      <c r="G1815" s="107" t="s">
        <v>246</v>
      </c>
      <c r="H1815" s="107" t="s">
        <v>350</v>
      </c>
      <c r="I1815" s="107" t="s">
        <v>232</v>
      </c>
      <c r="J1815" s="107" t="s">
        <v>233</v>
      </c>
      <c r="K1815" s="107" t="s">
        <v>11789</v>
      </c>
      <c r="L1815" s="107" t="s">
        <v>12393</v>
      </c>
      <c r="M1815" s="107" t="s">
        <v>287</v>
      </c>
      <c r="N1815" s="107" t="s">
        <v>1021</v>
      </c>
      <c r="O1815" s="107" t="s">
        <v>244</v>
      </c>
      <c r="P1815" s="109">
        <v>50000000</v>
      </c>
      <c r="Q1815" s="109">
        <v>50000000</v>
      </c>
      <c r="R1815" s="109">
        <v>54863107</v>
      </c>
      <c r="S1815" s="107" t="s">
        <v>236</v>
      </c>
      <c r="T1815" s="105">
        <v>1</v>
      </c>
      <c r="U1815" s="107">
        <v>0</v>
      </c>
      <c r="V1815" s="107">
        <v>0</v>
      </c>
      <c r="W1815" s="107">
        <v>0</v>
      </c>
      <c r="X1815" s="78">
        <v>0</v>
      </c>
      <c r="Y1815" s="78">
        <v>0</v>
      </c>
    </row>
    <row r="1816" spans="1:25" x14ac:dyDescent="0.25">
      <c r="A1816" s="7">
        <v>1806</v>
      </c>
      <c r="B1816" s="8" t="s">
        <v>15174</v>
      </c>
      <c r="C1816" s="78" t="s">
        <v>54</v>
      </c>
      <c r="D1816" s="78">
        <v>0</v>
      </c>
      <c r="E1816" s="107" t="s">
        <v>12394</v>
      </c>
      <c r="F1816" s="108">
        <v>42445</v>
      </c>
      <c r="G1816" s="107" t="s">
        <v>246</v>
      </c>
      <c r="H1816" s="107" t="s">
        <v>350</v>
      </c>
      <c r="I1816" s="107" t="s">
        <v>232</v>
      </c>
      <c r="J1816" s="107" t="s">
        <v>233</v>
      </c>
      <c r="K1816" s="107" t="s">
        <v>11789</v>
      </c>
      <c r="L1816" s="107" t="s">
        <v>12395</v>
      </c>
      <c r="M1816" s="107" t="s">
        <v>287</v>
      </c>
      <c r="N1816" s="107" t="s">
        <v>1021</v>
      </c>
      <c r="O1816" s="107" t="s">
        <v>244</v>
      </c>
      <c r="P1816" s="109">
        <v>50000000</v>
      </c>
      <c r="Q1816" s="109">
        <v>50000000</v>
      </c>
      <c r="R1816" s="109">
        <v>56423838</v>
      </c>
      <c r="S1816" s="107" t="s">
        <v>236</v>
      </c>
      <c r="T1816" s="105">
        <v>1</v>
      </c>
      <c r="U1816" s="107">
        <v>0</v>
      </c>
      <c r="V1816" s="107">
        <v>0</v>
      </c>
      <c r="W1816" s="107">
        <v>0</v>
      </c>
      <c r="X1816" s="78">
        <v>0</v>
      </c>
      <c r="Y1816" s="78">
        <v>0</v>
      </c>
    </row>
    <row r="1817" spans="1:25" x14ac:dyDescent="0.25">
      <c r="A1817" s="7">
        <v>1807</v>
      </c>
      <c r="B1817" s="8" t="s">
        <v>15175</v>
      </c>
      <c r="C1817" s="78" t="s">
        <v>54</v>
      </c>
      <c r="D1817" s="78">
        <v>0</v>
      </c>
      <c r="E1817" s="107" t="s">
        <v>12396</v>
      </c>
      <c r="F1817" s="108">
        <v>42445</v>
      </c>
      <c r="G1817" s="107" t="s">
        <v>246</v>
      </c>
      <c r="H1817" s="107" t="s">
        <v>350</v>
      </c>
      <c r="I1817" s="107" t="s">
        <v>232</v>
      </c>
      <c r="J1817" s="107" t="s">
        <v>233</v>
      </c>
      <c r="K1817" s="107" t="s">
        <v>11789</v>
      </c>
      <c r="L1817" s="107" t="s">
        <v>12397</v>
      </c>
      <c r="M1817" s="107" t="s">
        <v>287</v>
      </c>
      <c r="N1817" s="107" t="s">
        <v>1021</v>
      </c>
      <c r="O1817" s="107" t="s">
        <v>244</v>
      </c>
      <c r="P1817" s="109">
        <v>50000000</v>
      </c>
      <c r="Q1817" s="109">
        <v>50000000</v>
      </c>
      <c r="R1817" s="109">
        <v>0</v>
      </c>
      <c r="S1817" s="107" t="s">
        <v>236</v>
      </c>
      <c r="T1817" s="105">
        <v>1</v>
      </c>
      <c r="U1817" s="107">
        <v>0</v>
      </c>
      <c r="V1817" s="107">
        <v>0</v>
      </c>
      <c r="W1817" s="107">
        <v>0</v>
      </c>
      <c r="X1817" s="78">
        <v>0</v>
      </c>
      <c r="Y1817" s="78">
        <v>0</v>
      </c>
    </row>
    <row r="1818" spans="1:25" x14ac:dyDescent="0.25">
      <c r="A1818" s="7">
        <v>1808</v>
      </c>
      <c r="B1818" s="8" t="s">
        <v>15176</v>
      </c>
      <c r="C1818" s="78" t="s">
        <v>54</v>
      </c>
      <c r="D1818" s="78">
        <v>0</v>
      </c>
      <c r="E1818" s="107" t="s">
        <v>12398</v>
      </c>
      <c r="F1818" s="108">
        <v>42509</v>
      </c>
      <c r="G1818" s="107" t="s">
        <v>9052</v>
      </c>
      <c r="H1818" s="107" t="s">
        <v>346</v>
      </c>
      <c r="I1818" s="107" t="s">
        <v>232</v>
      </c>
      <c r="J1818" s="107" t="s">
        <v>233</v>
      </c>
      <c r="K1818" s="107" t="s">
        <v>11789</v>
      </c>
      <c r="L1818" s="107" t="s">
        <v>12399</v>
      </c>
      <c r="M1818" s="107" t="s">
        <v>242</v>
      </c>
      <c r="N1818" s="107" t="s">
        <v>506</v>
      </c>
      <c r="O1818" s="107" t="s">
        <v>255</v>
      </c>
      <c r="P1818" s="109">
        <v>326747019</v>
      </c>
      <c r="Q1818" s="109">
        <v>326747019</v>
      </c>
      <c r="R1818" s="109">
        <v>0</v>
      </c>
      <c r="S1818" s="107" t="s">
        <v>236</v>
      </c>
      <c r="T1818" s="105">
        <v>1</v>
      </c>
      <c r="U1818" s="107">
        <v>0</v>
      </c>
      <c r="V1818" s="107">
        <v>0</v>
      </c>
      <c r="W1818" s="107">
        <v>0</v>
      </c>
      <c r="X1818" s="78">
        <v>0</v>
      </c>
      <c r="Y1818" s="78">
        <v>0</v>
      </c>
    </row>
    <row r="1819" spans="1:25" x14ac:dyDescent="0.25">
      <c r="A1819" s="7">
        <v>1809</v>
      </c>
      <c r="B1819" s="8" t="s">
        <v>15177</v>
      </c>
      <c r="C1819" s="78" t="s">
        <v>54</v>
      </c>
      <c r="D1819" s="78">
        <v>0</v>
      </c>
      <c r="E1819" s="107" t="s">
        <v>12400</v>
      </c>
      <c r="F1819" s="108">
        <v>42860</v>
      </c>
      <c r="G1819" s="107" t="s">
        <v>9052</v>
      </c>
      <c r="H1819" s="107" t="s">
        <v>346</v>
      </c>
      <c r="I1819" s="107" t="s">
        <v>232</v>
      </c>
      <c r="J1819" s="107" t="s">
        <v>233</v>
      </c>
      <c r="K1819" s="107" t="s">
        <v>11789</v>
      </c>
      <c r="L1819" s="107" t="s">
        <v>12401</v>
      </c>
      <c r="M1819" s="107" t="s">
        <v>243</v>
      </c>
      <c r="N1819" s="107" t="s">
        <v>508</v>
      </c>
      <c r="O1819" s="107" t="s">
        <v>255</v>
      </c>
      <c r="P1819" s="109">
        <v>221315100</v>
      </c>
      <c r="Q1819" s="109">
        <v>221315100</v>
      </c>
      <c r="R1819" s="109">
        <v>162692188</v>
      </c>
      <c r="S1819" s="107" t="s">
        <v>236</v>
      </c>
      <c r="T1819" s="105">
        <v>1</v>
      </c>
      <c r="U1819" s="107">
        <v>0</v>
      </c>
      <c r="V1819" s="107">
        <v>0</v>
      </c>
      <c r="W1819" s="107">
        <v>0</v>
      </c>
      <c r="X1819" s="78">
        <v>0</v>
      </c>
      <c r="Y1819" s="78">
        <v>0</v>
      </c>
    </row>
    <row r="1820" spans="1:25" x14ac:dyDescent="0.25">
      <c r="A1820" s="7">
        <v>1810</v>
      </c>
      <c r="B1820" s="8" t="s">
        <v>15178</v>
      </c>
      <c r="C1820" s="78" t="s">
        <v>54</v>
      </c>
      <c r="D1820" s="78">
        <v>0</v>
      </c>
      <c r="E1820" s="107" t="s">
        <v>12402</v>
      </c>
      <c r="F1820" s="108">
        <v>43069</v>
      </c>
      <c r="G1820" s="107" t="s">
        <v>9052</v>
      </c>
      <c r="H1820" s="107" t="s">
        <v>321</v>
      </c>
      <c r="I1820" s="107" t="s">
        <v>223</v>
      </c>
      <c r="J1820" s="107" t="s">
        <v>233</v>
      </c>
      <c r="K1820" s="107" t="s">
        <v>11789</v>
      </c>
      <c r="L1820" s="107" t="s">
        <v>12403</v>
      </c>
      <c r="M1820" s="107" t="s">
        <v>287</v>
      </c>
      <c r="N1820" s="107" t="s">
        <v>1010</v>
      </c>
      <c r="O1820" s="107" t="s">
        <v>255</v>
      </c>
      <c r="P1820" s="109">
        <v>2078749203</v>
      </c>
      <c r="Q1820" s="109">
        <v>2078749203</v>
      </c>
      <c r="R1820" s="109">
        <v>0</v>
      </c>
      <c r="S1820" s="107" t="s">
        <v>236</v>
      </c>
      <c r="T1820" s="105">
        <v>1</v>
      </c>
      <c r="U1820" s="107">
        <v>0</v>
      </c>
      <c r="V1820" s="107">
        <v>0</v>
      </c>
      <c r="W1820" s="107">
        <v>0</v>
      </c>
      <c r="X1820" s="78">
        <v>0</v>
      </c>
      <c r="Y1820" s="78">
        <v>0</v>
      </c>
    </row>
    <row r="1821" spans="1:25" x14ac:dyDescent="0.25">
      <c r="A1821" s="7">
        <v>1811</v>
      </c>
      <c r="B1821" s="8" t="s">
        <v>15179</v>
      </c>
      <c r="C1821" s="78" t="s">
        <v>54</v>
      </c>
      <c r="D1821" s="78">
        <v>0</v>
      </c>
      <c r="E1821" s="107" t="s">
        <v>12404</v>
      </c>
      <c r="F1821" s="108">
        <v>42261</v>
      </c>
      <c r="G1821" s="107" t="s">
        <v>246</v>
      </c>
      <c r="H1821" s="107" t="s">
        <v>350</v>
      </c>
      <c r="I1821" s="107" t="s">
        <v>232</v>
      </c>
      <c r="J1821" s="107" t="s">
        <v>233</v>
      </c>
      <c r="K1821" s="107" t="s">
        <v>11789</v>
      </c>
      <c r="L1821" s="107" t="s">
        <v>12405</v>
      </c>
      <c r="M1821" s="107" t="s">
        <v>287</v>
      </c>
      <c r="N1821" s="107" t="s">
        <v>1021</v>
      </c>
      <c r="O1821" s="107" t="s">
        <v>255</v>
      </c>
      <c r="P1821" s="109">
        <v>90000000</v>
      </c>
      <c r="Q1821" s="109">
        <v>90000000</v>
      </c>
      <c r="R1821" s="109">
        <v>74409583</v>
      </c>
      <c r="S1821" s="107" t="s">
        <v>236</v>
      </c>
      <c r="T1821" s="105">
        <v>1</v>
      </c>
      <c r="U1821" s="107">
        <v>0</v>
      </c>
      <c r="V1821" s="107">
        <v>0</v>
      </c>
      <c r="W1821" s="107">
        <v>0</v>
      </c>
      <c r="X1821" s="78">
        <v>0</v>
      </c>
      <c r="Y1821" s="78">
        <v>0</v>
      </c>
    </row>
    <row r="1822" spans="1:25" x14ac:dyDescent="0.25">
      <c r="A1822" s="7">
        <v>1812</v>
      </c>
      <c r="B1822" s="8" t="s">
        <v>15180</v>
      </c>
      <c r="C1822" s="78" t="s">
        <v>54</v>
      </c>
      <c r="D1822" s="78">
        <v>0</v>
      </c>
      <c r="E1822" s="107" t="s">
        <v>12406</v>
      </c>
      <c r="F1822" s="108">
        <v>42326</v>
      </c>
      <c r="G1822" s="107" t="s">
        <v>246</v>
      </c>
      <c r="H1822" s="107" t="s">
        <v>350</v>
      </c>
      <c r="I1822" s="107" t="s">
        <v>232</v>
      </c>
      <c r="J1822" s="107" t="s">
        <v>233</v>
      </c>
      <c r="K1822" s="107" t="s">
        <v>11789</v>
      </c>
      <c r="L1822" s="107" t="s">
        <v>12407</v>
      </c>
      <c r="M1822" s="107" t="s">
        <v>287</v>
      </c>
      <c r="N1822" s="107" t="s">
        <v>1021</v>
      </c>
      <c r="O1822" s="107" t="s">
        <v>244</v>
      </c>
      <c r="P1822" s="109">
        <v>50000000</v>
      </c>
      <c r="Q1822" s="109">
        <v>50000000</v>
      </c>
      <c r="R1822" s="109">
        <v>41381368</v>
      </c>
      <c r="S1822" s="107" t="s">
        <v>236</v>
      </c>
      <c r="T1822" s="105">
        <v>1</v>
      </c>
      <c r="U1822" s="107">
        <v>0</v>
      </c>
      <c r="V1822" s="107">
        <v>0</v>
      </c>
      <c r="W1822" s="107">
        <v>0</v>
      </c>
      <c r="X1822" s="78">
        <v>0</v>
      </c>
      <c r="Y1822" s="78">
        <v>0</v>
      </c>
    </row>
    <row r="1823" spans="1:25" x14ac:dyDescent="0.25">
      <c r="A1823" s="7">
        <v>1813</v>
      </c>
      <c r="B1823" s="8" t="s">
        <v>15181</v>
      </c>
      <c r="C1823" s="78" t="s">
        <v>54</v>
      </c>
      <c r="D1823" s="78">
        <v>0</v>
      </c>
      <c r="E1823" s="107" t="s">
        <v>12408</v>
      </c>
      <c r="F1823" s="108">
        <v>42326</v>
      </c>
      <c r="G1823" s="107" t="s">
        <v>246</v>
      </c>
      <c r="H1823" s="107" t="s">
        <v>350</v>
      </c>
      <c r="I1823" s="107" t="s">
        <v>232</v>
      </c>
      <c r="J1823" s="107" t="s">
        <v>233</v>
      </c>
      <c r="K1823" s="107" t="s">
        <v>11789</v>
      </c>
      <c r="L1823" s="107" t="s">
        <v>12107</v>
      </c>
      <c r="M1823" s="107" t="s">
        <v>287</v>
      </c>
      <c r="N1823" s="107" t="s">
        <v>1021</v>
      </c>
      <c r="O1823" s="107" t="s">
        <v>244</v>
      </c>
      <c r="P1823" s="109">
        <v>50000000</v>
      </c>
      <c r="Q1823" s="109">
        <v>50000000</v>
      </c>
      <c r="R1823" s="109">
        <v>41381368</v>
      </c>
      <c r="S1823" s="107" t="s">
        <v>236</v>
      </c>
      <c r="T1823" s="105">
        <v>1</v>
      </c>
      <c r="U1823" s="107">
        <v>0</v>
      </c>
      <c r="V1823" s="107">
        <v>0</v>
      </c>
      <c r="W1823" s="107">
        <v>0</v>
      </c>
      <c r="X1823" s="78">
        <v>0</v>
      </c>
      <c r="Y1823" s="78">
        <v>0</v>
      </c>
    </row>
    <row r="1824" spans="1:25" x14ac:dyDescent="0.25">
      <c r="A1824" s="7">
        <v>1814</v>
      </c>
      <c r="B1824" s="8" t="s">
        <v>15182</v>
      </c>
      <c r="C1824" s="78" t="s">
        <v>54</v>
      </c>
      <c r="D1824" s="78">
        <v>0</v>
      </c>
      <c r="E1824" s="107" t="s">
        <v>12409</v>
      </c>
      <c r="F1824" s="108">
        <v>42258</v>
      </c>
      <c r="G1824" s="107" t="s">
        <v>246</v>
      </c>
      <c r="H1824" s="107" t="s">
        <v>350</v>
      </c>
      <c r="I1824" s="107" t="s">
        <v>232</v>
      </c>
      <c r="J1824" s="107" t="s">
        <v>233</v>
      </c>
      <c r="K1824" s="107" t="s">
        <v>11789</v>
      </c>
      <c r="L1824" s="107" t="s">
        <v>12410</v>
      </c>
      <c r="M1824" s="107" t="s">
        <v>287</v>
      </c>
      <c r="N1824" s="107" t="s">
        <v>1021</v>
      </c>
      <c r="O1824" s="107" t="s">
        <v>244</v>
      </c>
      <c r="P1824" s="109">
        <v>90000000</v>
      </c>
      <c r="Q1824" s="109">
        <v>90000000</v>
      </c>
      <c r="R1824" s="109">
        <v>74419884</v>
      </c>
      <c r="S1824" s="107" t="s">
        <v>236</v>
      </c>
      <c r="T1824" s="105">
        <v>1</v>
      </c>
      <c r="U1824" s="107">
        <v>0</v>
      </c>
      <c r="V1824" s="107">
        <v>0</v>
      </c>
      <c r="W1824" s="107">
        <v>0</v>
      </c>
      <c r="X1824" s="78">
        <v>0</v>
      </c>
      <c r="Y1824" s="78">
        <v>0</v>
      </c>
    </row>
    <row r="1825" spans="1:25" x14ac:dyDescent="0.25">
      <c r="A1825" s="7">
        <v>1815</v>
      </c>
      <c r="B1825" s="8" t="s">
        <v>15183</v>
      </c>
      <c r="C1825" s="78" t="s">
        <v>54</v>
      </c>
      <c r="D1825" s="78">
        <v>0</v>
      </c>
      <c r="E1825" s="107" t="s">
        <v>12411</v>
      </c>
      <c r="F1825" s="108">
        <v>42314</v>
      </c>
      <c r="G1825" s="107" t="s">
        <v>246</v>
      </c>
      <c r="H1825" s="107" t="s">
        <v>350</v>
      </c>
      <c r="I1825" s="107" t="s">
        <v>232</v>
      </c>
      <c r="J1825" s="107" t="s">
        <v>233</v>
      </c>
      <c r="K1825" s="107" t="s">
        <v>11789</v>
      </c>
      <c r="L1825" s="107" t="s">
        <v>12254</v>
      </c>
      <c r="M1825" s="107" t="s">
        <v>287</v>
      </c>
      <c r="N1825" s="107" t="s">
        <v>1021</v>
      </c>
      <c r="O1825" s="107" t="s">
        <v>244</v>
      </c>
      <c r="P1825" s="109">
        <v>50000000</v>
      </c>
      <c r="Q1825" s="109">
        <v>50000000</v>
      </c>
      <c r="R1825" s="109">
        <v>41404287</v>
      </c>
      <c r="S1825" s="107" t="s">
        <v>236</v>
      </c>
      <c r="T1825" s="105">
        <v>1</v>
      </c>
      <c r="U1825" s="107">
        <v>0</v>
      </c>
      <c r="V1825" s="107">
        <v>0</v>
      </c>
      <c r="W1825" s="107">
        <v>0</v>
      </c>
      <c r="X1825" s="78">
        <v>0</v>
      </c>
      <c r="Y1825" s="78">
        <v>0</v>
      </c>
    </row>
    <row r="1826" spans="1:25" x14ac:dyDescent="0.25">
      <c r="A1826" s="7">
        <v>1816</v>
      </c>
      <c r="B1826" s="8" t="s">
        <v>15184</v>
      </c>
      <c r="C1826" s="78" t="s">
        <v>54</v>
      </c>
      <c r="D1826" s="78">
        <v>0</v>
      </c>
      <c r="E1826" s="107" t="s">
        <v>12412</v>
      </c>
      <c r="F1826" s="108">
        <v>42326</v>
      </c>
      <c r="G1826" s="107" t="s">
        <v>246</v>
      </c>
      <c r="H1826" s="107" t="s">
        <v>350</v>
      </c>
      <c r="I1826" s="107" t="s">
        <v>232</v>
      </c>
      <c r="J1826" s="107" t="s">
        <v>233</v>
      </c>
      <c r="K1826" s="107" t="s">
        <v>11789</v>
      </c>
      <c r="L1826" s="107" t="s">
        <v>12156</v>
      </c>
      <c r="M1826" s="107" t="s">
        <v>287</v>
      </c>
      <c r="N1826" s="107" t="s">
        <v>1021</v>
      </c>
      <c r="O1826" s="107" t="s">
        <v>244</v>
      </c>
      <c r="P1826" s="109">
        <v>50000000</v>
      </c>
      <c r="Q1826" s="109">
        <v>50000000</v>
      </c>
      <c r="R1826" s="109">
        <v>41381368</v>
      </c>
      <c r="S1826" s="107" t="s">
        <v>236</v>
      </c>
      <c r="T1826" s="105">
        <v>1</v>
      </c>
      <c r="U1826" s="107">
        <v>0</v>
      </c>
      <c r="V1826" s="107">
        <v>0</v>
      </c>
      <c r="W1826" s="107">
        <v>0</v>
      </c>
      <c r="X1826" s="78">
        <v>0</v>
      </c>
      <c r="Y1826" s="78">
        <v>0</v>
      </c>
    </row>
    <row r="1827" spans="1:25" x14ac:dyDescent="0.25">
      <c r="A1827" s="7">
        <v>1817</v>
      </c>
      <c r="B1827" s="8" t="s">
        <v>15185</v>
      </c>
      <c r="C1827" s="78" t="s">
        <v>54</v>
      </c>
      <c r="D1827" s="78">
        <v>0</v>
      </c>
      <c r="E1827" s="107" t="s">
        <v>12413</v>
      </c>
      <c r="F1827" s="108">
        <v>42326</v>
      </c>
      <c r="G1827" s="107" t="s">
        <v>246</v>
      </c>
      <c r="H1827" s="107" t="s">
        <v>350</v>
      </c>
      <c r="I1827" s="107" t="s">
        <v>232</v>
      </c>
      <c r="J1827" s="107" t="s">
        <v>233</v>
      </c>
      <c r="K1827" s="107" t="s">
        <v>11789</v>
      </c>
      <c r="L1827" s="107" t="s">
        <v>12238</v>
      </c>
      <c r="M1827" s="107" t="s">
        <v>287</v>
      </c>
      <c r="N1827" s="107" t="s">
        <v>1021</v>
      </c>
      <c r="O1827" s="107" t="s">
        <v>244</v>
      </c>
      <c r="P1827" s="109">
        <v>90000000</v>
      </c>
      <c r="Q1827" s="109">
        <v>90000000</v>
      </c>
      <c r="R1827" s="109">
        <v>74486463</v>
      </c>
      <c r="S1827" s="107" t="s">
        <v>236</v>
      </c>
      <c r="T1827" s="105">
        <v>1</v>
      </c>
      <c r="U1827" s="107">
        <v>0</v>
      </c>
      <c r="V1827" s="107">
        <v>0</v>
      </c>
      <c r="W1827" s="107">
        <v>0</v>
      </c>
      <c r="X1827" s="78">
        <v>0</v>
      </c>
      <c r="Y1827" s="78">
        <v>0</v>
      </c>
    </row>
    <row r="1828" spans="1:25" x14ac:dyDescent="0.25">
      <c r="A1828" s="7">
        <v>1818</v>
      </c>
      <c r="B1828" s="8" t="s">
        <v>15186</v>
      </c>
      <c r="C1828" s="78" t="s">
        <v>54</v>
      </c>
      <c r="D1828" s="78">
        <v>0</v>
      </c>
      <c r="E1828" s="107" t="s">
        <v>12414</v>
      </c>
      <c r="F1828" s="108">
        <v>42326</v>
      </c>
      <c r="G1828" s="107" t="s">
        <v>246</v>
      </c>
      <c r="H1828" s="107" t="s">
        <v>350</v>
      </c>
      <c r="I1828" s="107" t="s">
        <v>232</v>
      </c>
      <c r="J1828" s="107" t="s">
        <v>233</v>
      </c>
      <c r="K1828" s="107" t="s">
        <v>11789</v>
      </c>
      <c r="L1828" s="107" t="s">
        <v>12172</v>
      </c>
      <c r="M1828" s="107" t="s">
        <v>287</v>
      </c>
      <c r="N1828" s="107" t="s">
        <v>1021</v>
      </c>
      <c r="O1828" s="107" t="s">
        <v>244</v>
      </c>
      <c r="P1828" s="109">
        <v>50000000</v>
      </c>
      <c r="Q1828" s="109">
        <v>50000000</v>
      </c>
      <c r="R1828" s="109">
        <v>41381368</v>
      </c>
      <c r="S1828" s="107" t="s">
        <v>236</v>
      </c>
      <c r="T1828" s="105">
        <v>1</v>
      </c>
      <c r="U1828" s="107">
        <v>0</v>
      </c>
      <c r="V1828" s="107">
        <v>0</v>
      </c>
      <c r="W1828" s="107">
        <v>0</v>
      </c>
      <c r="X1828" s="78">
        <v>0</v>
      </c>
      <c r="Y1828" s="78">
        <v>0</v>
      </c>
    </row>
    <row r="1829" spans="1:25" x14ac:dyDescent="0.25">
      <c r="A1829" s="7">
        <v>1819</v>
      </c>
      <c r="B1829" s="8" t="s">
        <v>15187</v>
      </c>
      <c r="C1829" s="78" t="s">
        <v>54</v>
      </c>
      <c r="D1829" s="78">
        <v>0</v>
      </c>
      <c r="E1829" s="107" t="s">
        <v>12415</v>
      </c>
      <c r="F1829" s="108">
        <v>42825</v>
      </c>
      <c r="G1829" s="107" t="s">
        <v>9052</v>
      </c>
      <c r="H1829" s="107" t="s">
        <v>346</v>
      </c>
      <c r="I1829" s="107" t="s">
        <v>232</v>
      </c>
      <c r="J1829" s="107" t="s">
        <v>233</v>
      </c>
      <c r="K1829" s="107" t="s">
        <v>11789</v>
      </c>
      <c r="L1829" s="107" t="s">
        <v>12416</v>
      </c>
      <c r="M1829" s="107" t="s">
        <v>287</v>
      </c>
      <c r="N1829" s="107" t="s">
        <v>1010</v>
      </c>
      <c r="O1829" s="107" t="s">
        <v>244</v>
      </c>
      <c r="P1829" s="109">
        <v>22368513</v>
      </c>
      <c r="Q1829" s="109">
        <v>22368513</v>
      </c>
      <c r="R1829" s="109">
        <v>16585329</v>
      </c>
      <c r="S1829" s="107" t="s">
        <v>236</v>
      </c>
      <c r="T1829" s="105">
        <v>1</v>
      </c>
      <c r="U1829" s="107">
        <v>0</v>
      </c>
      <c r="V1829" s="107">
        <v>0</v>
      </c>
      <c r="W1829" s="107">
        <v>0</v>
      </c>
      <c r="X1829" s="78">
        <v>0</v>
      </c>
      <c r="Y1829" s="78">
        <v>0</v>
      </c>
    </row>
    <row r="1830" spans="1:25" x14ac:dyDescent="0.25">
      <c r="A1830" s="7">
        <v>1820</v>
      </c>
      <c r="B1830" s="8" t="s">
        <v>15188</v>
      </c>
      <c r="C1830" s="78" t="s">
        <v>54</v>
      </c>
      <c r="D1830" s="78">
        <v>0</v>
      </c>
      <c r="E1830" s="107" t="s">
        <v>12417</v>
      </c>
      <c r="F1830" s="108">
        <v>43559</v>
      </c>
      <c r="G1830" s="107" t="s">
        <v>246</v>
      </c>
      <c r="H1830" s="107" t="s">
        <v>350</v>
      </c>
      <c r="I1830" s="107" t="s">
        <v>223</v>
      </c>
      <c r="J1830" s="107" t="s">
        <v>233</v>
      </c>
      <c r="K1830" s="107" t="s">
        <v>11789</v>
      </c>
      <c r="L1830" s="107" t="s">
        <v>12418</v>
      </c>
      <c r="M1830" s="107" t="s">
        <v>287</v>
      </c>
      <c r="N1830" s="107" t="s">
        <v>1010</v>
      </c>
      <c r="O1830" s="107" t="s">
        <v>244</v>
      </c>
      <c r="P1830" s="109">
        <v>42000000</v>
      </c>
      <c r="Q1830" s="109">
        <v>42000000</v>
      </c>
      <c r="R1830" s="109">
        <v>0</v>
      </c>
      <c r="S1830" s="107" t="s">
        <v>236</v>
      </c>
      <c r="T1830" s="105">
        <v>1</v>
      </c>
      <c r="U1830" s="107">
        <v>0</v>
      </c>
      <c r="V1830" s="107">
        <v>0</v>
      </c>
      <c r="W1830" s="107">
        <v>0</v>
      </c>
      <c r="X1830" s="78">
        <v>0</v>
      </c>
      <c r="Y1830" s="78">
        <v>0</v>
      </c>
    </row>
    <row r="1831" spans="1:25" x14ac:dyDescent="0.25">
      <c r="A1831" s="7">
        <v>1821</v>
      </c>
      <c r="B1831" s="8" t="s">
        <v>15189</v>
      </c>
      <c r="C1831" s="78" t="s">
        <v>54</v>
      </c>
      <c r="D1831" s="78">
        <v>0</v>
      </c>
      <c r="E1831" s="107" t="s">
        <v>12419</v>
      </c>
      <c r="F1831" s="108">
        <v>42487</v>
      </c>
      <c r="G1831" s="107" t="s">
        <v>246</v>
      </c>
      <c r="H1831" s="107" t="s">
        <v>350</v>
      </c>
      <c r="I1831" s="107" t="s">
        <v>232</v>
      </c>
      <c r="J1831" s="107" t="s">
        <v>233</v>
      </c>
      <c r="K1831" s="107" t="s">
        <v>11789</v>
      </c>
      <c r="L1831" s="107" t="s">
        <v>12420</v>
      </c>
      <c r="M1831" s="107" t="s">
        <v>287</v>
      </c>
      <c r="N1831" s="107" t="s">
        <v>1021</v>
      </c>
      <c r="O1831" s="107" t="s">
        <v>244</v>
      </c>
      <c r="P1831" s="109">
        <v>50000000</v>
      </c>
      <c r="Q1831" s="109">
        <v>50000000</v>
      </c>
      <c r="R1831" s="109">
        <v>0</v>
      </c>
      <c r="S1831" s="107" t="s">
        <v>236</v>
      </c>
      <c r="T1831" s="105">
        <v>1</v>
      </c>
      <c r="U1831" s="107">
        <v>0</v>
      </c>
      <c r="V1831" s="107">
        <v>0</v>
      </c>
      <c r="W1831" s="107">
        <v>0</v>
      </c>
      <c r="X1831" s="78">
        <v>0</v>
      </c>
      <c r="Y1831" s="78">
        <v>0</v>
      </c>
    </row>
    <row r="1832" spans="1:25" x14ac:dyDescent="0.25">
      <c r="A1832" s="7">
        <v>1822</v>
      </c>
      <c r="B1832" s="8" t="s">
        <v>15190</v>
      </c>
      <c r="C1832" s="78" t="s">
        <v>54</v>
      </c>
      <c r="D1832" s="78">
        <v>0</v>
      </c>
      <c r="E1832" s="107" t="s">
        <v>12421</v>
      </c>
      <c r="F1832" s="108">
        <v>42487</v>
      </c>
      <c r="G1832" s="107" t="s">
        <v>246</v>
      </c>
      <c r="H1832" s="107" t="s">
        <v>350</v>
      </c>
      <c r="I1832" s="107" t="s">
        <v>232</v>
      </c>
      <c r="J1832" s="107" t="s">
        <v>233</v>
      </c>
      <c r="K1832" s="107" t="s">
        <v>11789</v>
      </c>
      <c r="L1832" s="107" t="s">
        <v>12422</v>
      </c>
      <c r="M1832" s="107" t="s">
        <v>287</v>
      </c>
      <c r="N1832" s="107" t="s">
        <v>1021</v>
      </c>
      <c r="O1832" s="107" t="s">
        <v>244</v>
      </c>
      <c r="P1832" s="109">
        <v>100000000</v>
      </c>
      <c r="Q1832" s="109">
        <v>100000000</v>
      </c>
      <c r="R1832" s="109">
        <v>0</v>
      </c>
      <c r="S1832" s="107" t="s">
        <v>236</v>
      </c>
      <c r="T1832" s="105">
        <v>1</v>
      </c>
      <c r="U1832" s="107">
        <v>0</v>
      </c>
      <c r="V1832" s="107">
        <v>0</v>
      </c>
      <c r="W1832" s="107">
        <v>0</v>
      </c>
      <c r="X1832" s="78">
        <v>0</v>
      </c>
      <c r="Y1832" s="78">
        <v>0</v>
      </c>
    </row>
    <row r="1833" spans="1:25" x14ac:dyDescent="0.25">
      <c r="A1833" s="7">
        <v>1823</v>
      </c>
      <c r="B1833" s="8" t="s">
        <v>15191</v>
      </c>
      <c r="C1833" s="78" t="s">
        <v>54</v>
      </c>
      <c r="D1833" s="78">
        <v>0</v>
      </c>
      <c r="E1833" s="107" t="s">
        <v>12423</v>
      </c>
      <c r="F1833" s="108">
        <v>42415</v>
      </c>
      <c r="G1833" s="107" t="s">
        <v>246</v>
      </c>
      <c r="H1833" s="107" t="s">
        <v>350</v>
      </c>
      <c r="I1833" s="107" t="s">
        <v>232</v>
      </c>
      <c r="J1833" s="107" t="s">
        <v>233</v>
      </c>
      <c r="K1833" s="107" t="s">
        <v>11789</v>
      </c>
      <c r="L1833" s="107" t="s">
        <v>12424</v>
      </c>
      <c r="M1833" s="107" t="s">
        <v>287</v>
      </c>
      <c r="N1833" s="107" t="s">
        <v>1021</v>
      </c>
      <c r="O1833" s="107" t="s">
        <v>255</v>
      </c>
      <c r="P1833" s="109">
        <v>90000000</v>
      </c>
      <c r="Q1833" s="109">
        <v>90000000</v>
      </c>
      <c r="R1833" s="109">
        <v>71864347</v>
      </c>
      <c r="S1833" s="107" t="s">
        <v>236</v>
      </c>
      <c r="T1833" s="105">
        <v>1</v>
      </c>
      <c r="U1833" s="107">
        <v>0</v>
      </c>
      <c r="V1833" s="107">
        <v>0</v>
      </c>
      <c r="W1833" s="107">
        <v>0</v>
      </c>
      <c r="X1833" s="78">
        <v>0</v>
      </c>
      <c r="Y1833" s="78">
        <v>0</v>
      </c>
    </row>
    <row r="1834" spans="1:25" x14ac:dyDescent="0.25">
      <c r="A1834" s="7">
        <v>1824</v>
      </c>
      <c r="B1834" s="8" t="s">
        <v>15192</v>
      </c>
      <c r="C1834" s="78" t="s">
        <v>54</v>
      </c>
      <c r="D1834" s="78">
        <v>0</v>
      </c>
      <c r="E1834" s="107" t="s">
        <v>12425</v>
      </c>
      <c r="F1834" s="108">
        <v>42415</v>
      </c>
      <c r="G1834" s="107" t="s">
        <v>246</v>
      </c>
      <c r="H1834" s="107" t="s">
        <v>350</v>
      </c>
      <c r="I1834" s="107" t="s">
        <v>232</v>
      </c>
      <c r="J1834" s="107" t="s">
        <v>233</v>
      </c>
      <c r="K1834" s="107" t="s">
        <v>11789</v>
      </c>
      <c r="L1834" s="107" t="s">
        <v>12426</v>
      </c>
      <c r="M1834" s="107" t="s">
        <v>287</v>
      </c>
      <c r="N1834" s="107" t="s">
        <v>1021</v>
      </c>
      <c r="O1834" s="107" t="s">
        <v>244</v>
      </c>
      <c r="P1834" s="109">
        <v>90000000</v>
      </c>
      <c r="Q1834" s="109">
        <v>90000000</v>
      </c>
      <c r="R1834" s="109">
        <v>71864347</v>
      </c>
      <c r="S1834" s="107" t="s">
        <v>236</v>
      </c>
      <c r="T1834" s="105">
        <v>1</v>
      </c>
      <c r="U1834" s="107">
        <v>0</v>
      </c>
      <c r="V1834" s="107">
        <v>0</v>
      </c>
      <c r="W1834" s="107">
        <v>0</v>
      </c>
      <c r="X1834" s="78">
        <v>0</v>
      </c>
      <c r="Y1834" s="78">
        <v>0</v>
      </c>
    </row>
    <row r="1835" spans="1:25" x14ac:dyDescent="0.25">
      <c r="A1835" s="7">
        <v>1825</v>
      </c>
      <c r="B1835" s="8" t="s">
        <v>15193</v>
      </c>
      <c r="C1835" s="78" t="s">
        <v>54</v>
      </c>
      <c r="D1835" s="78">
        <v>0</v>
      </c>
      <c r="E1835" s="107" t="s">
        <v>12427</v>
      </c>
      <c r="F1835" s="108">
        <v>42424</v>
      </c>
      <c r="G1835" s="107" t="s">
        <v>246</v>
      </c>
      <c r="H1835" s="107" t="s">
        <v>350</v>
      </c>
      <c r="I1835" s="107" t="s">
        <v>232</v>
      </c>
      <c r="J1835" s="107" t="s">
        <v>233</v>
      </c>
      <c r="K1835" s="107" t="s">
        <v>11789</v>
      </c>
      <c r="L1835" s="107" t="s">
        <v>11916</v>
      </c>
      <c r="M1835" s="107" t="s">
        <v>287</v>
      </c>
      <c r="N1835" s="107" t="s">
        <v>1021</v>
      </c>
      <c r="O1835" s="107" t="s">
        <v>244</v>
      </c>
      <c r="P1835" s="109">
        <v>90000000</v>
      </c>
      <c r="Q1835" s="109">
        <v>90000000</v>
      </c>
      <c r="R1835" s="109">
        <v>71834510</v>
      </c>
      <c r="S1835" s="107" t="s">
        <v>236</v>
      </c>
      <c r="T1835" s="105">
        <v>1</v>
      </c>
      <c r="U1835" s="107">
        <v>0</v>
      </c>
      <c r="V1835" s="107">
        <v>0</v>
      </c>
      <c r="W1835" s="107">
        <v>0</v>
      </c>
      <c r="X1835" s="78">
        <v>0</v>
      </c>
      <c r="Y1835" s="78">
        <v>0</v>
      </c>
    </row>
    <row r="1836" spans="1:25" x14ac:dyDescent="0.25">
      <c r="A1836" s="7">
        <v>1826</v>
      </c>
      <c r="B1836" s="8" t="s">
        <v>15194</v>
      </c>
      <c r="C1836" s="78" t="s">
        <v>54</v>
      </c>
      <c r="D1836" s="78">
        <v>0</v>
      </c>
      <c r="E1836" s="107" t="s">
        <v>12428</v>
      </c>
      <c r="F1836" s="108">
        <v>42564</v>
      </c>
      <c r="G1836" s="107" t="s">
        <v>246</v>
      </c>
      <c r="H1836" s="107" t="s">
        <v>350</v>
      </c>
      <c r="I1836" s="107" t="s">
        <v>232</v>
      </c>
      <c r="J1836" s="107" t="s">
        <v>233</v>
      </c>
      <c r="K1836" s="107" t="s">
        <v>11789</v>
      </c>
      <c r="L1836" s="107" t="s">
        <v>12082</v>
      </c>
      <c r="M1836" s="107" t="s">
        <v>287</v>
      </c>
      <c r="N1836" s="107" t="s">
        <v>1021</v>
      </c>
      <c r="O1836" s="107" t="s">
        <v>244</v>
      </c>
      <c r="P1836" s="109">
        <v>90000000</v>
      </c>
      <c r="Q1836" s="109">
        <v>90000000</v>
      </c>
      <c r="R1836" s="109">
        <v>69304330</v>
      </c>
      <c r="S1836" s="107" t="s">
        <v>236</v>
      </c>
      <c r="T1836" s="105">
        <v>1</v>
      </c>
      <c r="U1836" s="107">
        <v>0</v>
      </c>
      <c r="V1836" s="107">
        <v>0</v>
      </c>
      <c r="W1836" s="107">
        <v>0</v>
      </c>
      <c r="X1836" s="78">
        <v>0</v>
      </c>
      <c r="Y1836" s="78">
        <v>0</v>
      </c>
    </row>
    <row r="1837" spans="1:25" x14ac:dyDescent="0.25">
      <c r="A1837" s="7">
        <v>1827</v>
      </c>
      <c r="B1837" s="8" t="s">
        <v>15195</v>
      </c>
      <c r="C1837" s="78" t="s">
        <v>54</v>
      </c>
      <c r="D1837" s="78">
        <v>0</v>
      </c>
      <c r="E1837" s="107" t="s">
        <v>12429</v>
      </c>
      <c r="F1837" s="108">
        <v>42565</v>
      </c>
      <c r="G1837" s="107" t="s">
        <v>246</v>
      </c>
      <c r="H1837" s="107" t="s">
        <v>350</v>
      </c>
      <c r="I1837" s="107" t="s">
        <v>232</v>
      </c>
      <c r="J1837" s="107" t="s">
        <v>233</v>
      </c>
      <c r="K1837" s="107" t="s">
        <v>11789</v>
      </c>
      <c r="L1837" s="107" t="s">
        <v>12430</v>
      </c>
      <c r="M1837" s="107" t="s">
        <v>287</v>
      </c>
      <c r="N1837" s="107" t="s">
        <v>1021</v>
      </c>
      <c r="O1837" s="107" t="s">
        <v>244</v>
      </c>
      <c r="P1837" s="109">
        <v>90000000</v>
      </c>
      <c r="Q1837" s="109">
        <v>90000000</v>
      </c>
      <c r="R1837" s="109">
        <v>69301132</v>
      </c>
      <c r="S1837" s="107" t="s">
        <v>236</v>
      </c>
      <c r="T1837" s="105">
        <v>1</v>
      </c>
      <c r="U1837" s="107">
        <v>0</v>
      </c>
      <c r="V1837" s="107">
        <v>0</v>
      </c>
      <c r="W1837" s="107">
        <v>0</v>
      </c>
      <c r="X1837" s="78">
        <v>0</v>
      </c>
      <c r="Y1837" s="78">
        <v>0</v>
      </c>
    </row>
    <row r="1838" spans="1:25" x14ac:dyDescent="0.25">
      <c r="A1838" s="7">
        <v>1828</v>
      </c>
      <c r="B1838" s="8" t="s">
        <v>15196</v>
      </c>
      <c r="C1838" s="78" t="s">
        <v>54</v>
      </c>
      <c r="D1838" s="78">
        <v>0</v>
      </c>
      <c r="E1838" s="107" t="s">
        <v>12431</v>
      </c>
      <c r="F1838" s="108">
        <v>43143</v>
      </c>
      <c r="G1838" s="107" t="s">
        <v>9052</v>
      </c>
      <c r="H1838" s="107" t="s">
        <v>346</v>
      </c>
      <c r="I1838" s="107" t="s">
        <v>232</v>
      </c>
      <c r="J1838" s="107" t="s">
        <v>233</v>
      </c>
      <c r="K1838" s="107" t="s">
        <v>11789</v>
      </c>
      <c r="L1838" s="107" t="s">
        <v>12432</v>
      </c>
      <c r="M1838" s="107" t="s">
        <v>243</v>
      </c>
      <c r="N1838" s="107" t="s">
        <v>508</v>
      </c>
      <c r="O1838" s="107" t="s">
        <v>250</v>
      </c>
      <c r="P1838" s="109">
        <v>568969400</v>
      </c>
      <c r="Q1838" s="109">
        <v>568969400</v>
      </c>
      <c r="R1838" s="109">
        <v>173157618</v>
      </c>
      <c r="S1838" s="107" t="s">
        <v>236</v>
      </c>
      <c r="T1838" s="105">
        <v>1</v>
      </c>
      <c r="U1838" s="107">
        <v>0</v>
      </c>
      <c r="V1838" s="107">
        <v>0</v>
      </c>
      <c r="W1838" s="107">
        <v>0</v>
      </c>
      <c r="X1838" s="78">
        <v>0</v>
      </c>
      <c r="Y1838" s="78">
        <v>0</v>
      </c>
    </row>
    <row r="1839" spans="1:25" x14ac:dyDescent="0.25">
      <c r="A1839" s="7">
        <v>1829</v>
      </c>
      <c r="B1839" s="8" t="s">
        <v>15197</v>
      </c>
      <c r="C1839" s="78" t="s">
        <v>54</v>
      </c>
      <c r="D1839" s="78">
        <v>0</v>
      </c>
      <c r="E1839" s="107" t="s">
        <v>12433</v>
      </c>
      <c r="F1839" s="108">
        <v>42146</v>
      </c>
      <c r="G1839" s="107" t="s">
        <v>246</v>
      </c>
      <c r="H1839" s="107" t="s">
        <v>350</v>
      </c>
      <c r="I1839" s="107" t="s">
        <v>232</v>
      </c>
      <c r="J1839" s="107" t="s">
        <v>233</v>
      </c>
      <c r="K1839" s="107" t="s">
        <v>11789</v>
      </c>
      <c r="L1839" s="107" t="s">
        <v>11878</v>
      </c>
      <c r="M1839" s="107" t="s">
        <v>287</v>
      </c>
      <c r="N1839" s="107" t="s">
        <v>1021</v>
      </c>
      <c r="O1839" s="107" t="s">
        <v>255</v>
      </c>
      <c r="P1839" s="109">
        <v>50000000</v>
      </c>
      <c r="Q1839" s="109">
        <v>50000000</v>
      </c>
      <c r="R1839" s="109">
        <v>54230180</v>
      </c>
      <c r="S1839" s="107" t="s">
        <v>236</v>
      </c>
      <c r="T1839" s="105">
        <v>1</v>
      </c>
      <c r="U1839" s="107">
        <v>0</v>
      </c>
      <c r="V1839" s="107">
        <v>0</v>
      </c>
      <c r="W1839" s="107">
        <v>0</v>
      </c>
      <c r="X1839" s="78">
        <v>0</v>
      </c>
      <c r="Y1839" s="78">
        <v>0</v>
      </c>
    </row>
    <row r="1840" spans="1:25" x14ac:dyDescent="0.25">
      <c r="A1840" s="7">
        <v>1830</v>
      </c>
      <c r="B1840" s="8" t="s">
        <v>15198</v>
      </c>
      <c r="C1840" s="78" t="s">
        <v>54</v>
      </c>
      <c r="D1840" s="78">
        <v>0</v>
      </c>
      <c r="E1840" s="107" t="s">
        <v>12434</v>
      </c>
      <c r="F1840" s="108">
        <v>42121</v>
      </c>
      <c r="G1840" s="107" t="s">
        <v>246</v>
      </c>
      <c r="H1840" s="107" t="s">
        <v>350</v>
      </c>
      <c r="I1840" s="107" t="s">
        <v>232</v>
      </c>
      <c r="J1840" s="107" t="s">
        <v>233</v>
      </c>
      <c r="K1840" s="107" t="s">
        <v>11789</v>
      </c>
      <c r="L1840" s="107" t="s">
        <v>11990</v>
      </c>
      <c r="M1840" s="107" t="s">
        <v>287</v>
      </c>
      <c r="N1840" s="107" t="s">
        <v>1021</v>
      </c>
      <c r="O1840" s="107" t="s">
        <v>244</v>
      </c>
      <c r="P1840" s="109">
        <v>50000000</v>
      </c>
      <c r="Q1840" s="109">
        <v>50000000</v>
      </c>
      <c r="R1840" s="109">
        <v>24193597</v>
      </c>
      <c r="S1840" s="107" t="s">
        <v>236</v>
      </c>
      <c r="T1840" s="105">
        <v>1</v>
      </c>
      <c r="U1840" s="107">
        <v>0</v>
      </c>
      <c r="V1840" s="107">
        <v>0</v>
      </c>
      <c r="W1840" s="107">
        <v>0</v>
      </c>
      <c r="X1840" s="78">
        <v>0</v>
      </c>
      <c r="Y1840" s="78">
        <v>0</v>
      </c>
    </row>
    <row r="1841" spans="1:25" x14ac:dyDescent="0.25">
      <c r="A1841" s="7">
        <v>1831</v>
      </c>
      <c r="B1841" s="8" t="s">
        <v>15199</v>
      </c>
      <c r="C1841" s="78" t="s">
        <v>54</v>
      </c>
      <c r="D1841" s="78">
        <v>0</v>
      </c>
      <c r="E1841" s="107" t="s">
        <v>12435</v>
      </c>
      <c r="F1841" s="108">
        <v>42261</v>
      </c>
      <c r="G1841" s="107" t="s">
        <v>246</v>
      </c>
      <c r="H1841" s="107" t="s">
        <v>350</v>
      </c>
      <c r="I1841" s="107" t="s">
        <v>232</v>
      </c>
      <c r="J1841" s="107" t="s">
        <v>233</v>
      </c>
      <c r="K1841" s="107" t="s">
        <v>11789</v>
      </c>
      <c r="L1841" s="107" t="s">
        <v>12436</v>
      </c>
      <c r="M1841" s="107" t="s">
        <v>287</v>
      </c>
      <c r="N1841" s="107" t="s">
        <v>1021</v>
      </c>
      <c r="O1841" s="107" t="s">
        <v>244</v>
      </c>
      <c r="P1841" s="109">
        <v>90000000</v>
      </c>
      <c r="Q1841" s="109">
        <v>90000000</v>
      </c>
      <c r="R1841" s="109">
        <v>42519761</v>
      </c>
      <c r="S1841" s="107" t="s">
        <v>236</v>
      </c>
      <c r="T1841" s="105">
        <v>1</v>
      </c>
      <c r="U1841" s="107">
        <v>0</v>
      </c>
      <c r="V1841" s="107">
        <v>0</v>
      </c>
      <c r="W1841" s="107">
        <v>0</v>
      </c>
      <c r="X1841" s="78">
        <v>0</v>
      </c>
      <c r="Y1841" s="78">
        <v>0</v>
      </c>
    </row>
    <row r="1842" spans="1:25" x14ac:dyDescent="0.25">
      <c r="A1842" s="7">
        <v>1832</v>
      </c>
      <c r="B1842" s="8" t="s">
        <v>15200</v>
      </c>
      <c r="C1842" s="78" t="s">
        <v>54</v>
      </c>
      <c r="D1842" s="78">
        <v>0</v>
      </c>
      <c r="E1842" s="107" t="s">
        <v>12437</v>
      </c>
      <c r="F1842" s="108">
        <v>42146</v>
      </c>
      <c r="G1842" s="107" t="s">
        <v>246</v>
      </c>
      <c r="H1842" s="107" t="s">
        <v>350</v>
      </c>
      <c r="I1842" s="107" t="s">
        <v>232</v>
      </c>
      <c r="J1842" s="107" t="s">
        <v>233</v>
      </c>
      <c r="K1842" s="107" t="s">
        <v>11789</v>
      </c>
      <c r="L1842" s="107" t="s">
        <v>12010</v>
      </c>
      <c r="M1842" s="107" t="s">
        <v>287</v>
      </c>
      <c r="N1842" s="107" t="s">
        <v>1021</v>
      </c>
      <c r="O1842" s="107" t="s">
        <v>244</v>
      </c>
      <c r="P1842" s="109">
        <v>90000000</v>
      </c>
      <c r="Q1842" s="109">
        <v>90000000</v>
      </c>
      <c r="R1842" s="109">
        <v>0</v>
      </c>
      <c r="S1842" s="107" t="s">
        <v>236</v>
      </c>
      <c r="T1842" s="105">
        <v>1</v>
      </c>
      <c r="U1842" s="107">
        <v>0</v>
      </c>
      <c r="V1842" s="107">
        <v>0</v>
      </c>
      <c r="W1842" s="107">
        <v>0</v>
      </c>
      <c r="X1842" s="78">
        <v>0</v>
      </c>
      <c r="Y1842" s="78">
        <v>0</v>
      </c>
    </row>
    <row r="1843" spans="1:25" x14ac:dyDescent="0.25">
      <c r="A1843" s="7">
        <v>1833</v>
      </c>
      <c r="B1843" s="8" t="s">
        <v>15201</v>
      </c>
      <c r="C1843" s="78" t="s">
        <v>54</v>
      </c>
      <c r="D1843" s="78">
        <v>0</v>
      </c>
      <c r="E1843" s="107" t="s">
        <v>12438</v>
      </c>
      <c r="F1843" s="108">
        <v>43041</v>
      </c>
      <c r="G1843" s="107" t="s">
        <v>9052</v>
      </c>
      <c r="H1843" s="107" t="s">
        <v>346</v>
      </c>
      <c r="I1843" s="107" t="s">
        <v>232</v>
      </c>
      <c r="J1843" s="107" t="s">
        <v>233</v>
      </c>
      <c r="K1843" s="107" t="s">
        <v>11789</v>
      </c>
      <c r="L1843" s="107" t="s">
        <v>12401</v>
      </c>
      <c r="M1843" s="107" t="s">
        <v>243</v>
      </c>
      <c r="N1843" s="107" t="s">
        <v>508</v>
      </c>
      <c r="O1843" s="107" t="s">
        <v>250</v>
      </c>
      <c r="P1843" s="109">
        <v>44263020</v>
      </c>
      <c r="Q1843" s="109">
        <v>44263020</v>
      </c>
      <c r="R1843" s="109">
        <v>32125822</v>
      </c>
      <c r="S1843" s="107" t="s">
        <v>236</v>
      </c>
      <c r="T1843" s="105">
        <v>1</v>
      </c>
      <c r="U1843" s="107">
        <v>0</v>
      </c>
      <c r="V1843" s="107">
        <v>0</v>
      </c>
      <c r="W1843" s="107">
        <v>0</v>
      </c>
      <c r="X1843" s="78">
        <v>0</v>
      </c>
      <c r="Y1843" s="78">
        <v>0</v>
      </c>
    </row>
    <row r="1844" spans="1:25" x14ac:dyDescent="0.25">
      <c r="A1844" s="7">
        <v>1834</v>
      </c>
      <c r="B1844" s="8" t="s">
        <v>15202</v>
      </c>
      <c r="C1844" s="78" t="s">
        <v>54</v>
      </c>
      <c r="D1844" s="78">
        <v>0</v>
      </c>
      <c r="E1844" s="107" t="s">
        <v>12439</v>
      </c>
      <c r="F1844" s="108">
        <v>42319</v>
      </c>
      <c r="G1844" s="107" t="s">
        <v>246</v>
      </c>
      <c r="H1844" s="107" t="s">
        <v>350</v>
      </c>
      <c r="I1844" s="107" t="s">
        <v>232</v>
      </c>
      <c r="J1844" s="107" t="s">
        <v>233</v>
      </c>
      <c r="K1844" s="107" t="s">
        <v>11789</v>
      </c>
      <c r="L1844" s="107" t="s">
        <v>12024</v>
      </c>
      <c r="M1844" s="107" t="s">
        <v>287</v>
      </c>
      <c r="N1844" s="107" t="s">
        <v>1021</v>
      </c>
      <c r="O1844" s="107" t="s">
        <v>244</v>
      </c>
      <c r="P1844" s="109">
        <v>90000000</v>
      </c>
      <c r="Q1844" s="109">
        <v>90000000</v>
      </c>
      <c r="R1844" s="109">
        <v>95799247</v>
      </c>
      <c r="S1844" s="107" t="s">
        <v>236</v>
      </c>
      <c r="T1844" s="105">
        <v>1</v>
      </c>
      <c r="U1844" s="107">
        <v>0</v>
      </c>
      <c r="V1844" s="107">
        <v>0</v>
      </c>
      <c r="W1844" s="107">
        <v>0</v>
      </c>
      <c r="X1844" s="78">
        <v>0</v>
      </c>
      <c r="Y1844" s="78">
        <v>0</v>
      </c>
    </row>
    <row r="1845" spans="1:25" x14ac:dyDescent="0.25">
      <c r="A1845" s="7">
        <v>1835</v>
      </c>
      <c r="B1845" s="8" t="s">
        <v>15203</v>
      </c>
      <c r="C1845" s="78" t="s">
        <v>54</v>
      </c>
      <c r="D1845" s="78">
        <v>0</v>
      </c>
      <c r="E1845" s="107" t="s">
        <v>12440</v>
      </c>
      <c r="F1845" s="108">
        <v>42314</v>
      </c>
      <c r="G1845" s="107" t="s">
        <v>246</v>
      </c>
      <c r="H1845" s="107" t="s">
        <v>350</v>
      </c>
      <c r="I1845" s="107" t="s">
        <v>232</v>
      </c>
      <c r="J1845" s="107" t="s">
        <v>233</v>
      </c>
      <c r="K1845" s="107" t="s">
        <v>11789</v>
      </c>
      <c r="L1845" s="107" t="s">
        <v>11806</v>
      </c>
      <c r="M1845" s="107" t="s">
        <v>287</v>
      </c>
      <c r="N1845" s="107" t="s">
        <v>1021</v>
      </c>
      <c r="O1845" s="107" t="s">
        <v>244</v>
      </c>
      <c r="P1845" s="109">
        <v>90000000</v>
      </c>
      <c r="Q1845" s="109">
        <v>90000000</v>
      </c>
      <c r="R1845" s="109">
        <v>95821351</v>
      </c>
      <c r="S1845" s="107" t="s">
        <v>236</v>
      </c>
      <c r="T1845" s="105">
        <v>1</v>
      </c>
      <c r="U1845" s="107">
        <v>0</v>
      </c>
      <c r="V1845" s="107">
        <v>0</v>
      </c>
      <c r="W1845" s="107">
        <v>0</v>
      </c>
      <c r="X1845" s="78">
        <v>0</v>
      </c>
      <c r="Y1845" s="78">
        <v>0</v>
      </c>
    </row>
    <row r="1846" spans="1:25" x14ac:dyDescent="0.25">
      <c r="A1846" s="7">
        <v>1836</v>
      </c>
      <c r="B1846" s="8" t="s">
        <v>15204</v>
      </c>
      <c r="C1846" s="78" t="s">
        <v>54</v>
      </c>
      <c r="D1846" s="78">
        <v>0</v>
      </c>
      <c r="E1846" s="107" t="s">
        <v>12441</v>
      </c>
      <c r="F1846" s="108">
        <v>42146</v>
      </c>
      <c r="G1846" s="107" t="s">
        <v>246</v>
      </c>
      <c r="H1846" s="107" t="s">
        <v>350</v>
      </c>
      <c r="I1846" s="107" t="s">
        <v>232</v>
      </c>
      <c r="J1846" s="107" t="s">
        <v>233</v>
      </c>
      <c r="K1846" s="107" t="s">
        <v>11789</v>
      </c>
      <c r="L1846" s="107" t="s">
        <v>12147</v>
      </c>
      <c r="M1846" s="107" t="s">
        <v>287</v>
      </c>
      <c r="N1846" s="107" t="s">
        <v>1021</v>
      </c>
      <c r="O1846" s="107" t="s">
        <v>244</v>
      </c>
      <c r="P1846" s="109">
        <v>90000000</v>
      </c>
      <c r="Q1846" s="109">
        <v>90000000</v>
      </c>
      <c r="R1846" s="109">
        <v>97614324</v>
      </c>
      <c r="S1846" s="107" t="s">
        <v>236</v>
      </c>
      <c r="T1846" s="105">
        <v>1</v>
      </c>
      <c r="U1846" s="107">
        <v>0</v>
      </c>
      <c r="V1846" s="107">
        <v>0</v>
      </c>
      <c r="W1846" s="107">
        <v>0</v>
      </c>
      <c r="X1846" s="78">
        <v>0</v>
      </c>
      <c r="Y1846" s="78">
        <v>0</v>
      </c>
    </row>
    <row r="1847" spans="1:25" x14ac:dyDescent="0.25">
      <c r="A1847" s="7">
        <v>1837</v>
      </c>
      <c r="B1847" s="8" t="s">
        <v>15205</v>
      </c>
      <c r="C1847" s="78" t="s">
        <v>54</v>
      </c>
      <c r="D1847" s="78">
        <v>0</v>
      </c>
      <c r="E1847" s="107" t="s">
        <v>12442</v>
      </c>
      <c r="F1847" s="108">
        <v>42118</v>
      </c>
      <c r="G1847" s="107" t="s">
        <v>246</v>
      </c>
      <c r="H1847" s="107" t="s">
        <v>350</v>
      </c>
      <c r="I1847" s="107" t="s">
        <v>232</v>
      </c>
      <c r="J1847" s="107" t="s">
        <v>233</v>
      </c>
      <c r="K1847" s="107" t="s">
        <v>11789</v>
      </c>
      <c r="L1847" s="107" t="s">
        <v>12029</v>
      </c>
      <c r="M1847" s="107" t="s">
        <v>287</v>
      </c>
      <c r="N1847" s="107" t="s">
        <v>1021</v>
      </c>
      <c r="O1847" s="107" t="s">
        <v>244</v>
      </c>
      <c r="P1847" s="109">
        <v>90000000</v>
      </c>
      <c r="Q1847" s="109">
        <v>90000000</v>
      </c>
      <c r="R1847" s="109">
        <v>97997633</v>
      </c>
      <c r="S1847" s="107" t="s">
        <v>236</v>
      </c>
      <c r="T1847" s="105">
        <v>1</v>
      </c>
      <c r="U1847" s="107">
        <v>0</v>
      </c>
      <c r="V1847" s="107">
        <v>0</v>
      </c>
      <c r="W1847" s="107">
        <v>0</v>
      </c>
      <c r="X1847" s="78">
        <v>0</v>
      </c>
      <c r="Y1847" s="78">
        <v>0</v>
      </c>
    </row>
    <row r="1848" spans="1:25" x14ac:dyDescent="0.25">
      <c r="A1848" s="7">
        <v>1838</v>
      </c>
      <c r="B1848" s="8" t="s">
        <v>15206</v>
      </c>
      <c r="C1848" s="78" t="s">
        <v>54</v>
      </c>
      <c r="D1848" s="78">
        <v>0</v>
      </c>
      <c r="E1848" s="107" t="s">
        <v>12443</v>
      </c>
      <c r="F1848" s="108">
        <v>42117</v>
      </c>
      <c r="G1848" s="107" t="s">
        <v>246</v>
      </c>
      <c r="H1848" s="107" t="s">
        <v>350</v>
      </c>
      <c r="I1848" s="107" t="s">
        <v>232</v>
      </c>
      <c r="J1848" s="107" t="s">
        <v>233</v>
      </c>
      <c r="K1848" s="107" t="s">
        <v>11789</v>
      </c>
      <c r="L1848" s="107" t="s">
        <v>12444</v>
      </c>
      <c r="M1848" s="107" t="s">
        <v>287</v>
      </c>
      <c r="N1848" s="107" t="s">
        <v>1021</v>
      </c>
      <c r="O1848" s="107" t="s">
        <v>244</v>
      </c>
      <c r="P1848" s="109">
        <v>90000000</v>
      </c>
      <c r="Q1848" s="109">
        <v>90000000</v>
      </c>
      <c r="R1848" s="109">
        <v>98002155</v>
      </c>
      <c r="S1848" s="107" t="s">
        <v>236</v>
      </c>
      <c r="T1848" s="105">
        <v>1</v>
      </c>
      <c r="U1848" s="107">
        <v>0</v>
      </c>
      <c r="V1848" s="107">
        <v>0</v>
      </c>
      <c r="W1848" s="107">
        <v>0</v>
      </c>
      <c r="X1848" s="78">
        <v>0</v>
      </c>
      <c r="Y1848" s="78">
        <v>0</v>
      </c>
    </row>
    <row r="1849" spans="1:25" x14ac:dyDescent="0.25">
      <c r="A1849" s="7">
        <v>1839</v>
      </c>
      <c r="B1849" s="8" t="s">
        <v>15207</v>
      </c>
      <c r="C1849" s="78" t="s">
        <v>54</v>
      </c>
      <c r="D1849" s="78">
        <v>0</v>
      </c>
      <c r="E1849" s="107" t="s">
        <v>12445</v>
      </c>
      <c r="F1849" s="108">
        <v>42121</v>
      </c>
      <c r="G1849" s="107" t="s">
        <v>246</v>
      </c>
      <c r="H1849" s="107" t="s">
        <v>350</v>
      </c>
      <c r="I1849" s="107" t="s">
        <v>232</v>
      </c>
      <c r="J1849" s="107" t="s">
        <v>233</v>
      </c>
      <c r="K1849" s="107" t="s">
        <v>11789</v>
      </c>
      <c r="L1849" s="107" t="s">
        <v>11943</v>
      </c>
      <c r="M1849" s="107" t="s">
        <v>287</v>
      </c>
      <c r="N1849" s="107" t="s">
        <v>1021</v>
      </c>
      <c r="O1849" s="107" t="s">
        <v>244</v>
      </c>
      <c r="P1849" s="109">
        <v>50000000</v>
      </c>
      <c r="Q1849" s="109">
        <v>50000000</v>
      </c>
      <c r="R1849" s="109">
        <v>0</v>
      </c>
      <c r="S1849" s="107" t="s">
        <v>236</v>
      </c>
      <c r="T1849" s="105">
        <v>1</v>
      </c>
      <c r="U1849" s="107">
        <v>0</v>
      </c>
      <c r="V1849" s="107">
        <v>0</v>
      </c>
      <c r="W1849" s="107">
        <v>0</v>
      </c>
      <c r="X1849" s="78">
        <v>0</v>
      </c>
      <c r="Y1849" s="78">
        <v>0</v>
      </c>
    </row>
    <row r="1850" spans="1:25" x14ac:dyDescent="0.25">
      <c r="A1850" s="7">
        <v>1840</v>
      </c>
      <c r="B1850" s="8" t="s">
        <v>15208</v>
      </c>
      <c r="C1850" s="78" t="s">
        <v>54</v>
      </c>
      <c r="D1850" s="78">
        <v>0</v>
      </c>
      <c r="E1850" s="107" t="s">
        <v>12446</v>
      </c>
      <c r="F1850" s="108">
        <v>42314</v>
      </c>
      <c r="G1850" s="107" t="s">
        <v>246</v>
      </c>
      <c r="H1850" s="107" t="s">
        <v>350</v>
      </c>
      <c r="I1850" s="107" t="s">
        <v>232</v>
      </c>
      <c r="J1850" s="107" t="s">
        <v>233</v>
      </c>
      <c r="K1850" s="107" t="s">
        <v>11789</v>
      </c>
      <c r="L1850" s="107" t="s">
        <v>12447</v>
      </c>
      <c r="M1850" s="107" t="s">
        <v>287</v>
      </c>
      <c r="N1850" s="107" t="s">
        <v>1021</v>
      </c>
      <c r="O1850" s="107" t="s">
        <v>244</v>
      </c>
      <c r="P1850" s="109">
        <v>90000000</v>
      </c>
      <c r="Q1850" s="109">
        <v>90000000</v>
      </c>
      <c r="R1850" s="109">
        <v>95821351</v>
      </c>
      <c r="S1850" s="107" t="s">
        <v>236</v>
      </c>
      <c r="T1850" s="105">
        <v>1</v>
      </c>
      <c r="U1850" s="107">
        <v>0</v>
      </c>
      <c r="V1850" s="107">
        <v>0</v>
      </c>
      <c r="W1850" s="107">
        <v>0</v>
      </c>
      <c r="X1850" s="78">
        <v>0</v>
      </c>
      <c r="Y1850" s="78">
        <v>0</v>
      </c>
    </row>
    <row r="1851" spans="1:25" x14ac:dyDescent="0.25">
      <c r="A1851" s="7">
        <v>1841</v>
      </c>
      <c r="B1851" s="8" t="s">
        <v>15209</v>
      </c>
      <c r="C1851" s="78" t="s">
        <v>54</v>
      </c>
      <c r="D1851" s="78">
        <v>0</v>
      </c>
      <c r="E1851" s="107" t="s">
        <v>12448</v>
      </c>
      <c r="F1851" s="108">
        <v>42314</v>
      </c>
      <c r="G1851" s="107" t="s">
        <v>246</v>
      </c>
      <c r="H1851" s="107" t="s">
        <v>350</v>
      </c>
      <c r="I1851" s="107" t="s">
        <v>232</v>
      </c>
      <c r="J1851" s="107" t="s">
        <v>233</v>
      </c>
      <c r="K1851" s="107" t="s">
        <v>11789</v>
      </c>
      <c r="L1851" s="107" t="s">
        <v>12154</v>
      </c>
      <c r="M1851" s="107" t="s">
        <v>287</v>
      </c>
      <c r="N1851" s="107" t="s">
        <v>1021</v>
      </c>
      <c r="O1851" s="107" t="s">
        <v>244</v>
      </c>
      <c r="P1851" s="109">
        <v>90000000</v>
      </c>
      <c r="Q1851" s="109">
        <v>90000000</v>
      </c>
      <c r="R1851" s="109">
        <v>0</v>
      </c>
      <c r="S1851" s="107" t="s">
        <v>236</v>
      </c>
      <c r="T1851" s="105">
        <v>1</v>
      </c>
      <c r="U1851" s="107">
        <v>0</v>
      </c>
      <c r="V1851" s="107">
        <v>0</v>
      </c>
      <c r="W1851" s="107">
        <v>0</v>
      </c>
      <c r="X1851" s="78">
        <v>0</v>
      </c>
      <c r="Y1851" s="78">
        <v>0</v>
      </c>
    </row>
    <row r="1852" spans="1:25" x14ac:dyDescent="0.25">
      <c r="A1852" s="7">
        <v>1842</v>
      </c>
      <c r="B1852" s="8" t="s">
        <v>15210</v>
      </c>
      <c r="C1852" s="78" t="s">
        <v>54</v>
      </c>
      <c r="D1852" s="78">
        <v>0</v>
      </c>
      <c r="E1852" s="107" t="s">
        <v>12449</v>
      </c>
      <c r="F1852" s="108">
        <v>42326</v>
      </c>
      <c r="G1852" s="107" t="s">
        <v>246</v>
      </c>
      <c r="H1852" s="107" t="s">
        <v>350</v>
      </c>
      <c r="I1852" s="107" t="s">
        <v>232</v>
      </c>
      <c r="J1852" s="107" t="s">
        <v>233</v>
      </c>
      <c r="K1852" s="107" t="s">
        <v>11789</v>
      </c>
      <c r="L1852" s="107" t="s">
        <v>12450</v>
      </c>
      <c r="M1852" s="107" t="s">
        <v>287</v>
      </c>
      <c r="N1852" s="107" t="s">
        <v>1021</v>
      </c>
      <c r="O1852" s="107" t="s">
        <v>244</v>
      </c>
      <c r="P1852" s="109">
        <v>90000000</v>
      </c>
      <c r="Q1852" s="109">
        <v>90000000</v>
      </c>
      <c r="R1852" s="109">
        <v>95768309</v>
      </c>
      <c r="S1852" s="107" t="s">
        <v>236</v>
      </c>
      <c r="T1852" s="105">
        <v>1</v>
      </c>
      <c r="U1852" s="107">
        <v>0</v>
      </c>
      <c r="V1852" s="107">
        <v>0</v>
      </c>
      <c r="W1852" s="107">
        <v>0</v>
      </c>
      <c r="X1852" s="78">
        <v>0</v>
      </c>
      <c r="Y1852" s="78">
        <v>0</v>
      </c>
    </row>
    <row r="1853" spans="1:25" x14ac:dyDescent="0.25">
      <c r="A1853" s="7">
        <v>1843</v>
      </c>
      <c r="B1853" s="8" t="s">
        <v>15211</v>
      </c>
      <c r="C1853" s="78" t="s">
        <v>54</v>
      </c>
      <c r="D1853" s="78">
        <v>0</v>
      </c>
      <c r="E1853" s="107" t="s">
        <v>12451</v>
      </c>
      <c r="F1853" s="108">
        <v>42121</v>
      </c>
      <c r="G1853" s="107" t="s">
        <v>246</v>
      </c>
      <c r="H1853" s="107" t="s">
        <v>350</v>
      </c>
      <c r="I1853" s="107" t="s">
        <v>232</v>
      </c>
      <c r="J1853" s="107" t="s">
        <v>233</v>
      </c>
      <c r="K1853" s="107" t="s">
        <v>11789</v>
      </c>
      <c r="L1853" s="107" t="s">
        <v>11886</v>
      </c>
      <c r="M1853" s="107" t="s">
        <v>287</v>
      </c>
      <c r="N1853" s="107" t="s">
        <v>1021</v>
      </c>
      <c r="O1853" s="107" t="s">
        <v>244</v>
      </c>
      <c r="P1853" s="109">
        <v>90000000</v>
      </c>
      <c r="Q1853" s="109">
        <v>90000000</v>
      </c>
      <c r="R1853" s="109">
        <v>97984069</v>
      </c>
      <c r="S1853" s="107" t="s">
        <v>236</v>
      </c>
      <c r="T1853" s="105">
        <v>1</v>
      </c>
      <c r="U1853" s="107">
        <v>0</v>
      </c>
      <c r="V1853" s="107">
        <v>0</v>
      </c>
      <c r="W1853" s="107">
        <v>0</v>
      </c>
      <c r="X1853" s="78">
        <v>0</v>
      </c>
      <c r="Y1853" s="78">
        <v>0</v>
      </c>
    </row>
    <row r="1854" spans="1:25" x14ac:dyDescent="0.25">
      <c r="A1854" s="7">
        <v>1844</v>
      </c>
      <c r="B1854" s="8" t="s">
        <v>15212</v>
      </c>
      <c r="C1854" s="78" t="s">
        <v>54</v>
      </c>
      <c r="D1854" s="78">
        <v>0</v>
      </c>
      <c r="E1854" s="107" t="s">
        <v>12452</v>
      </c>
      <c r="F1854" s="108">
        <v>42118</v>
      </c>
      <c r="G1854" s="107" t="s">
        <v>246</v>
      </c>
      <c r="H1854" s="107" t="s">
        <v>350</v>
      </c>
      <c r="I1854" s="107" t="s">
        <v>232</v>
      </c>
      <c r="J1854" s="107" t="s">
        <v>233</v>
      </c>
      <c r="K1854" s="107" t="s">
        <v>11789</v>
      </c>
      <c r="L1854" s="107" t="s">
        <v>11931</v>
      </c>
      <c r="M1854" s="107" t="s">
        <v>287</v>
      </c>
      <c r="N1854" s="107" t="s">
        <v>1021</v>
      </c>
      <c r="O1854" s="107" t="s">
        <v>255</v>
      </c>
      <c r="P1854" s="109">
        <v>50000000</v>
      </c>
      <c r="Q1854" s="109">
        <v>50000000</v>
      </c>
      <c r="R1854" s="109">
        <v>0</v>
      </c>
      <c r="S1854" s="107" t="s">
        <v>236</v>
      </c>
      <c r="T1854" s="105">
        <v>1</v>
      </c>
      <c r="U1854" s="107">
        <v>0</v>
      </c>
      <c r="V1854" s="107">
        <v>0</v>
      </c>
      <c r="W1854" s="107">
        <v>0</v>
      </c>
      <c r="X1854" s="78">
        <v>0</v>
      </c>
      <c r="Y1854" s="78">
        <v>0</v>
      </c>
    </row>
    <row r="1855" spans="1:25" x14ac:dyDescent="0.25">
      <c r="A1855" s="7">
        <v>1845</v>
      </c>
      <c r="B1855" s="8" t="s">
        <v>15213</v>
      </c>
      <c r="C1855" s="78" t="s">
        <v>54</v>
      </c>
      <c r="D1855" s="78">
        <v>0</v>
      </c>
      <c r="E1855" s="107" t="s">
        <v>12453</v>
      </c>
      <c r="F1855" s="108">
        <v>43202</v>
      </c>
      <c r="G1855" s="107" t="s">
        <v>9052</v>
      </c>
      <c r="H1855" s="107" t="s">
        <v>346</v>
      </c>
      <c r="I1855" s="107" t="s">
        <v>232</v>
      </c>
      <c r="J1855" s="107" t="s">
        <v>233</v>
      </c>
      <c r="K1855" s="107" t="s">
        <v>11789</v>
      </c>
      <c r="L1855" s="107" t="s">
        <v>12454</v>
      </c>
      <c r="M1855" s="107" t="s">
        <v>243</v>
      </c>
      <c r="N1855" s="107" t="s">
        <v>508</v>
      </c>
      <c r="O1855" s="107" t="s">
        <v>244</v>
      </c>
      <c r="P1855" s="109">
        <v>36092019</v>
      </c>
      <c r="Q1855" s="109">
        <v>36092019</v>
      </c>
      <c r="R1855" s="109">
        <v>0</v>
      </c>
      <c r="S1855" s="107" t="s">
        <v>236</v>
      </c>
      <c r="T1855" s="105">
        <v>1</v>
      </c>
      <c r="U1855" s="107">
        <v>0</v>
      </c>
      <c r="V1855" s="107">
        <v>0</v>
      </c>
      <c r="W1855" s="107">
        <v>0</v>
      </c>
      <c r="X1855" s="78">
        <v>0</v>
      </c>
      <c r="Y1855" s="78">
        <v>0</v>
      </c>
    </row>
    <row r="1856" spans="1:25" x14ac:dyDescent="0.25">
      <c r="A1856" s="7">
        <v>1846</v>
      </c>
      <c r="B1856" s="8" t="s">
        <v>15214</v>
      </c>
      <c r="C1856" s="78" t="s">
        <v>54</v>
      </c>
      <c r="D1856" s="78">
        <v>0</v>
      </c>
      <c r="E1856" s="107" t="s">
        <v>12455</v>
      </c>
      <c r="F1856" s="108">
        <v>42404</v>
      </c>
      <c r="G1856" s="107" t="s">
        <v>246</v>
      </c>
      <c r="H1856" s="107" t="s">
        <v>350</v>
      </c>
      <c r="I1856" s="107" t="s">
        <v>232</v>
      </c>
      <c r="J1856" s="107" t="s">
        <v>233</v>
      </c>
      <c r="K1856" s="107" t="s">
        <v>11789</v>
      </c>
      <c r="L1856" s="107" t="s">
        <v>12317</v>
      </c>
      <c r="M1856" s="107" t="s">
        <v>287</v>
      </c>
      <c r="N1856" s="107" t="s">
        <v>1021</v>
      </c>
      <c r="O1856" s="107" t="s">
        <v>244</v>
      </c>
      <c r="P1856" s="109">
        <v>90000000</v>
      </c>
      <c r="Q1856" s="109">
        <v>90000000</v>
      </c>
      <c r="R1856" s="109">
        <v>92443927</v>
      </c>
      <c r="S1856" s="107" t="s">
        <v>236</v>
      </c>
      <c r="T1856" s="105">
        <v>1</v>
      </c>
      <c r="U1856" s="107">
        <v>0</v>
      </c>
      <c r="V1856" s="107">
        <v>0</v>
      </c>
      <c r="W1856" s="107">
        <v>0</v>
      </c>
      <c r="X1856" s="78">
        <v>0</v>
      </c>
      <c r="Y1856" s="78">
        <v>0</v>
      </c>
    </row>
    <row r="1857" spans="1:25" x14ac:dyDescent="0.25">
      <c r="A1857" s="7">
        <v>1847</v>
      </c>
      <c r="B1857" s="8" t="s">
        <v>15215</v>
      </c>
      <c r="C1857" s="78" t="s">
        <v>54</v>
      </c>
      <c r="D1857" s="78">
        <v>0</v>
      </c>
      <c r="E1857" s="107" t="s">
        <v>12456</v>
      </c>
      <c r="F1857" s="108">
        <v>42314</v>
      </c>
      <c r="G1857" s="107" t="s">
        <v>246</v>
      </c>
      <c r="H1857" s="107" t="s">
        <v>350</v>
      </c>
      <c r="I1857" s="107" t="s">
        <v>232</v>
      </c>
      <c r="J1857" s="107" t="s">
        <v>233</v>
      </c>
      <c r="K1857" s="107" t="s">
        <v>11789</v>
      </c>
      <c r="L1857" s="107" t="s">
        <v>12457</v>
      </c>
      <c r="M1857" s="107" t="s">
        <v>287</v>
      </c>
      <c r="N1857" s="107" t="s">
        <v>1021</v>
      </c>
      <c r="O1857" s="107" t="s">
        <v>244</v>
      </c>
      <c r="P1857" s="109">
        <v>90000000</v>
      </c>
      <c r="Q1857" s="109">
        <v>90000000</v>
      </c>
      <c r="R1857" s="109">
        <v>95821351</v>
      </c>
      <c r="S1857" s="107" t="s">
        <v>236</v>
      </c>
      <c r="T1857" s="105">
        <v>1</v>
      </c>
      <c r="U1857" s="107">
        <v>0</v>
      </c>
      <c r="V1857" s="107">
        <v>0</v>
      </c>
      <c r="W1857" s="107">
        <v>0</v>
      </c>
      <c r="X1857" s="78">
        <v>0</v>
      </c>
      <c r="Y1857" s="78">
        <v>0</v>
      </c>
    </row>
    <row r="1858" spans="1:25" x14ac:dyDescent="0.25">
      <c r="A1858" s="7">
        <v>1848</v>
      </c>
      <c r="B1858" s="8" t="s">
        <v>15216</v>
      </c>
      <c r="C1858" s="78" t="s">
        <v>54</v>
      </c>
      <c r="D1858" s="78">
        <v>0</v>
      </c>
      <c r="E1858" s="107" t="s">
        <v>12458</v>
      </c>
      <c r="F1858" s="108">
        <v>42314</v>
      </c>
      <c r="G1858" s="107" t="s">
        <v>246</v>
      </c>
      <c r="H1858" s="107" t="s">
        <v>350</v>
      </c>
      <c r="I1858" s="107" t="s">
        <v>232</v>
      </c>
      <c r="J1858" s="107" t="s">
        <v>233</v>
      </c>
      <c r="K1858" s="107" t="s">
        <v>11789</v>
      </c>
      <c r="L1858" s="107" t="s">
        <v>12226</v>
      </c>
      <c r="M1858" s="107" t="s">
        <v>287</v>
      </c>
      <c r="N1858" s="107" t="s">
        <v>1021</v>
      </c>
      <c r="O1858" s="107" t="s">
        <v>244</v>
      </c>
      <c r="P1858" s="109">
        <v>90000000</v>
      </c>
      <c r="Q1858" s="109">
        <v>90000000</v>
      </c>
      <c r="R1858" s="109">
        <v>95821351</v>
      </c>
      <c r="S1858" s="107" t="s">
        <v>236</v>
      </c>
      <c r="T1858" s="105">
        <v>1</v>
      </c>
      <c r="U1858" s="107">
        <v>0</v>
      </c>
      <c r="V1858" s="107">
        <v>0</v>
      </c>
      <c r="W1858" s="107">
        <v>0</v>
      </c>
      <c r="X1858" s="78">
        <v>0</v>
      </c>
      <c r="Y1858" s="78">
        <v>0</v>
      </c>
    </row>
    <row r="1859" spans="1:25" x14ac:dyDescent="0.25">
      <c r="A1859" s="7">
        <v>1849</v>
      </c>
      <c r="B1859" s="8" t="s">
        <v>15217</v>
      </c>
      <c r="C1859" s="78" t="s">
        <v>54</v>
      </c>
      <c r="D1859" s="78">
        <v>0</v>
      </c>
      <c r="E1859" s="107" t="s">
        <v>12459</v>
      </c>
      <c r="F1859" s="108">
        <v>42314</v>
      </c>
      <c r="G1859" s="107" t="s">
        <v>246</v>
      </c>
      <c r="H1859" s="107" t="s">
        <v>350</v>
      </c>
      <c r="I1859" s="107" t="s">
        <v>232</v>
      </c>
      <c r="J1859" s="107" t="s">
        <v>233</v>
      </c>
      <c r="K1859" s="107" t="s">
        <v>11789</v>
      </c>
      <c r="L1859" s="107" t="s">
        <v>12460</v>
      </c>
      <c r="M1859" s="107" t="s">
        <v>287</v>
      </c>
      <c r="N1859" s="107" t="s">
        <v>1021</v>
      </c>
      <c r="O1859" s="107" t="s">
        <v>244</v>
      </c>
      <c r="P1859" s="109">
        <v>90000000</v>
      </c>
      <c r="Q1859" s="109">
        <v>90000000</v>
      </c>
      <c r="R1859" s="109">
        <v>95821351</v>
      </c>
      <c r="S1859" s="107" t="s">
        <v>236</v>
      </c>
      <c r="T1859" s="105">
        <v>1</v>
      </c>
      <c r="U1859" s="107">
        <v>0</v>
      </c>
      <c r="V1859" s="107">
        <v>0</v>
      </c>
      <c r="W1859" s="107">
        <v>0</v>
      </c>
      <c r="X1859" s="78">
        <v>0</v>
      </c>
      <c r="Y1859" s="78">
        <v>0</v>
      </c>
    </row>
    <row r="1860" spans="1:25" x14ac:dyDescent="0.25">
      <c r="A1860" s="7">
        <v>1850</v>
      </c>
      <c r="B1860" s="8" t="s">
        <v>15218</v>
      </c>
      <c r="C1860" s="78" t="s">
        <v>54</v>
      </c>
      <c r="D1860" s="78">
        <v>0</v>
      </c>
      <c r="E1860" s="107" t="s">
        <v>12461</v>
      </c>
      <c r="F1860" s="108">
        <v>42314</v>
      </c>
      <c r="G1860" s="107" t="s">
        <v>246</v>
      </c>
      <c r="H1860" s="107" t="s">
        <v>350</v>
      </c>
      <c r="I1860" s="107" t="s">
        <v>232</v>
      </c>
      <c r="J1860" s="107" t="s">
        <v>233</v>
      </c>
      <c r="K1860" s="107" t="s">
        <v>11789</v>
      </c>
      <c r="L1860" s="107" t="s">
        <v>12462</v>
      </c>
      <c r="M1860" s="107" t="s">
        <v>287</v>
      </c>
      <c r="N1860" s="107" t="s">
        <v>1021</v>
      </c>
      <c r="O1860" s="107" t="s">
        <v>244</v>
      </c>
      <c r="P1860" s="109">
        <v>90000000</v>
      </c>
      <c r="Q1860" s="109">
        <v>90000000</v>
      </c>
      <c r="R1860" s="109">
        <v>95821351</v>
      </c>
      <c r="S1860" s="107" t="s">
        <v>236</v>
      </c>
      <c r="T1860" s="105">
        <v>1</v>
      </c>
      <c r="U1860" s="107">
        <v>0</v>
      </c>
      <c r="V1860" s="107">
        <v>0</v>
      </c>
      <c r="W1860" s="107">
        <v>0</v>
      </c>
      <c r="X1860" s="78">
        <v>0</v>
      </c>
      <c r="Y1860" s="78">
        <v>0</v>
      </c>
    </row>
    <row r="1861" spans="1:25" x14ac:dyDescent="0.25">
      <c r="A1861" s="7">
        <v>1851</v>
      </c>
      <c r="B1861" s="8" t="s">
        <v>15219</v>
      </c>
      <c r="C1861" s="78" t="s">
        <v>54</v>
      </c>
      <c r="D1861" s="78">
        <v>0</v>
      </c>
      <c r="E1861" s="107" t="s">
        <v>12463</v>
      </c>
      <c r="F1861" s="108">
        <v>42314</v>
      </c>
      <c r="G1861" s="107" t="s">
        <v>246</v>
      </c>
      <c r="H1861" s="107" t="s">
        <v>350</v>
      </c>
      <c r="I1861" s="107" t="s">
        <v>232</v>
      </c>
      <c r="J1861" s="107" t="s">
        <v>233</v>
      </c>
      <c r="K1861" s="107" t="s">
        <v>11789</v>
      </c>
      <c r="L1861" s="107" t="s">
        <v>12082</v>
      </c>
      <c r="M1861" s="107" t="s">
        <v>287</v>
      </c>
      <c r="N1861" s="107" t="s">
        <v>1021</v>
      </c>
      <c r="O1861" s="107" t="s">
        <v>244</v>
      </c>
      <c r="P1861" s="109">
        <v>90000000</v>
      </c>
      <c r="Q1861" s="109">
        <v>90000000</v>
      </c>
      <c r="R1861" s="109">
        <v>95821351</v>
      </c>
      <c r="S1861" s="107" t="s">
        <v>236</v>
      </c>
      <c r="T1861" s="105">
        <v>1</v>
      </c>
      <c r="U1861" s="107">
        <v>0</v>
      </c>
      <c r="V1861" s="107">
        <v>0</v>
      </c>
      <c r="W1861" s="107">
        <v>0</v>
      </c>
      <c r="X1861" s="78">
        <v>0</v>
      </c>
      <c r="Y1861" s="78">
        <v>0</v>
      </c>
    </row>
    <row r="1862" spans="1:25" x14ac:dyDescent="0.25">
      <c r="A1862" s="7">
        <v>1852</v>
      </c>
      <c r="B1862" s="8" t="s">
        <v>15220</v>
      </c>
      <c r="C1862" s="78" t="s">
        <v>54</v>
      </c>
      <c r="D1862" s="78">
        <v>0</v>
      </c>
      <c r="E1862" s="107" t="s">
        <v>12464</v>
      </c>
      <c r="F1862" s="108">
        <v>42314</v>
      </c>
      <c r="G1862" s="107" t="s">
        <v>246</v>
      </c>
      <c r="H1862" s="107" t="s">
        <v>350</v>
      </c>
      <c r="I1862" s="107" t="s">
        <v>232</v>
      </c>
      <c r="J1862" s="107" t="s">
        <v>233</v>
      </c>
      <c r="K1862" s="107" t="s">
        <v>11789</v>
      </c>
      <c r="L1862" s="107" t="s">
        <v>12262</v>
      </c>
      <c r="M1862" s="107" t="s">
        <v>287</v>
      </c>
      <c r="N1862" s="107" t="s">
        <v>1021</v>
      </c>
      <c r="O1862" s="107" t="s">
        <v>244</v>
      </c>
      <c r="P1862" s="109">
        <v>90000000</v>
      </c>
      <c r="Q1862" s="109">
        <v>90000000</v>
      </c>
      <c r="R1862" s="109">
        <v>95821351</v>
      </c>
      <c r="S1862" s="107" t="s">
        <v>236</v>
      </c>
      <c r="T1862" s="105">
        <v>1</v>
      </c>
      <c r="U1862" s="107">
        <v>0</v>
      </c>
      <c r="V1862" s="107">
        <v>0</v>
      </c>
      <c r="W1862" s="107">
        <v>0</v>
      </c>
      <c r="X1862" s="78">
        <v>0</v>
      </c>
      <c r="Y1862" s="78">
        <v>0</v>
      </c>
    </row>
    <row r="1863" spans="1:25" x14ac:dyDescent="0.25">
      <c r="A1863" s="7">
        <v>1853</v>
      </c>
      <c r="B1863" s="8" t="s">
        <v>15221</v>
      </c>
      <c r="C1863" s="78" t="s">
        <v>54</v>
      </c>
      <c r="D1863" s="78">
        <v>0</v>
      </c>
      <c r="E1863" s="107" t="s">
        <v>12465</v>
      </c>
      <c r="F1863" s="108">
        <v>42314</v>
      </c>
      <c r="G1863" s="107" t="s">
        <v>246</v>
      </c>
      <c r="H1863" s="107" t="s">
        <v>350</v>
      </c>
      <c r="I1863" s="107" t="s">
        <v>232</v>
      </c>
      <c r="J1863" s="107" t="s">
        <v>233</v>
      </c>
      <c r="K1863" s="107" t="s">
        <v>11789</v>
      </c>
      <c r="L1863" s="107" t="s">
        <v>12466</v>
      </c>
      <c r="M1863" s="107" t="s">
        <v>287</v>
      </c>
      <c r="N1863" s="107" t="s">
        <v>1021</v>
      </c>
      <c r="O1863" s="107" t="s">
        <v>244</v>
      </c>
      <c r="P1863" s="109">
        <v>90000000</v>
      </c>
      <c r="Q1863" s="109">
        <v>90000000</v>
      </c>
      <c r="R1863" s="109">
        <v>95821351</v>
      </c>
      <c r="S1863" s="107" t="s">
        <v>236</v>
      </c>
      <c r="T1863" s="105">
        <v>1</v>
      </c>
      <c r="U1863" s="107">
        <v>0</v>
      </c>
      <c r="V1863" s="107">
        <v>0</v>
      </c>
      <c r="W1863" s="107">
        <v>0</v>
      </c>
      <c r="X1863" s="78">
        <v>0</v>
      </c>
      <c r="Y1863" s="78">
        <v>0</v>
      </c>
    </row>
    <row r="1864" spans="1:25" x14ac:dyDescent="0.25">
      <c r="A1864" s="7">
        <v>1854</v>
      </c>
      <c r="B1864" s="8" t="s">
        <v>15222</v>
      </c>
      <c r="C1864" s="78" t="s">
        <v>54</v>
      </c>
      <c r="D1864" s="78">
        <v>0</v>
      </c>
      <c r="E1864" s="107" t="s">
        <v>12467</v>
      </c>
      <c r="F1864" s="108">
        <v>42320</v>
      </c>
      <c r="G1864" s="107" t="s">
        <v>246</v>
      </c>
      <c r="H1864" s="107" t="s">
        <v>350</v>
      </c>
      <c r="I1864" s="107" t="s">
        <v>232</v>
      </c>
      <c r="J1864" s="107" t="s">
        <v>233</v>
      </c>
      <c r="K1864" s="107" t="s">
        <v>11789</v>
      </c>
      <c r="L1864" s="107" t="s">
        <v>12090</v>
      </c>
      <c r="M1864" s="107" t="s">
        <v>287</v>
      </c>
      <c r="N1864" s="107" t="s">
        <v>1021</v>
      </c>
      <c r="O1864" s="107" t="s">
        <v>244</v>
      </c>
      <c r="P1864" s="109">
        <v>90000000</v>
      </c>
      <c r="Q1864" s="109">
        <v>90000000</v>
      </c>
      <c r="R1864" s="109">
        <v>0</v>
      </c>
      <c r="S1864" s="107" t="s">
        <v>236</v>
      </c>
      <c r="T1864" s="105">
        <v>1</v>
      </c>
      <c r="U1864" s="107">
        <v>0</v>
      </c>
      <c r="V1864" s="107">
        <v>0</v>
      </c>
      <c r="W1864" s="107">
        <v>0</v>
      </c>
      <c r="X1864" s="78">
        <v>0</v>
      </c>
      <c r="Y1864" s="78">
        <v>0</v>
      </c>
    </row>
    <row r="1865" spans="1:25" x14ac:dyDescent="0.25">
      <c r="A1865" s="7">
        <v>1855</v>
      </c>
      <c r="B1865" s="8" t="s">
        <v>15223</v>
      </c>
      <c r="C1865" s="78" t="s">
        <v>54</v>
      </c>
      <c r="D1865" s="78">
        <v>0</v>
      </c>
      <c r="E1865" s="107" t="s">
        <v>12468</v>
      </c>
      <c r="F1865" s="108">
        <v>42314</v>
      </c>
      <c r="G1865" s="107" t="s">
        <v>246</v>
      </c>
      <c r="H1865" s="107" t="s">
        <v>350</v>
      </c>
      <c r="I1865" s="107" t="s">
        <v>232</v>
      </c>
      <c r="J1865" s="107" t="s">
        <v>233</v>
      </c>
      <c r="K1865" s="107" t="s">
        <v>11789</v>
      </c>
      <c r="L1865" s="107" t="s">
        <v>11896</v>
      </c>
      <c r="M1865" s="107" t="s">
        <v>287</v>
      </c>
      <c r="N1865" s="107" t="s">
        <v>1021</v>
      </c>
      <c r="O1865" s="107" t="s">
        <v>244</v>
      </c>
      <c r="P1865" s="109">
        <v>90000000</v>
      </c>
      <c r="Q1865" s="109">
        <v>90000000</v>
      </c>
      <c r="R1865" s="109">
        <v>95821351</v>
      </c>
      <c r="S1865" s="107" t="s">
        <v>236</v>
      </c>
      <c r="T1865" s="105">
        <v>1</v>
      </c>
      <c r="U1865" s="107">
        <v>0</v>
      </c>
      <c r="V1865" s="107">
        <v>0</v>
      </c>
      <c r="W1865" s="107">
        <v>0</v>
      </c>
      <c r="X1865" s="78">
        <v>0</v>
      </c>
      <c r="Y1865" s="78">
        <v>0</v>
      </c>
    </row>
    <row r="1866" spans="1:25" x14ac:dyDescent="0.25">
      <c r="A1866" s="7">
        <v>1856</v>
      </c>
      <c r="B1866" s="8" t="s">
        <v>15224</v>
      </c>
      <c r="C1866" s="78" t="s">
        <v>54</v>
      </c>
      <c r="D1866" s="78">
        <v>0</v>
      </c>
      <c r="E1866" s="107" t="s">
        <v>12469</v>
      </c>
      <c r="F1866" s="108">
        <v>41856</v>
      </c>
      <c r="G1866" s="107" t="s">
        <v>246</v>
      </c>
      <c r="H1866" s="107" t="s">
        <v>350</v>
      </c>
      <c r="I1866" s="107" t="s">
        <v>232</v>
      </c>
      <c r="J1866" s="107" t="s">
        <v>233</v>
      </c>
      <c r="K1866" s="107" t="s">
        <v>11789</v>
      </c>
      <c r="L1866" s="107" t="s">
        <v>12470</v>
      </c>
      <c r="M1866" s="107" t="s">
        <v>287</v>
      </c>
      <c r="N1866" s="107" t="s">
        <v>1021</v>
      </c>
      <c r="O1866" s="107" t="s">
        <v>244</v>
      </c>
      <c r="P1866" s="109">
        <v>50000000</v>
      </c>
      <c r="Q1866" s="109">
        <v>50000000</v>
      </c>
      <c r="R1866" s="109">
        <v>0</v>
      </c>
      <c r="S1866" s="107" t="s">
        <v>236</v>
      </c>
      <c r="T1866" s="105">
        <v>1</v>
      </c>
      <c r="U1866" s="107">
        <v>0</v>
      </c>
      <c r="V1866" s="107">
        <v>0</v>
      </c>
      <c r="W1866" s="107">
        <v>0</v>
      </c>
      <c r="X1866" s="78">
        <v>0</v>
      </c>
      <c r="Y1866" s="78">
        <v>0</v>
      </c>
    </row>
    <row r="1867" spans="1:25" x14ac:dyDescent="0.25">
      <c r="A1867" s="7">
        <v>1857</v>
      </c>
      <c r="B1867" s="8" t="s">
        <v>15225</v>
      </c>
      <c r="C1867" s="78" t="s">
        <v>54</v>
      </c>
      <c r="D1867" s="78">
        <v>0</v>
      </c>
      <c r="E1867" s="107" t="s">
        <v>12471</v>
      </c>
      <c r="F1867" s="108">
        <v>42761</v>
      </c>
      <c r="G1867" s="107" t="s">
        <v>9052</v>
      </c>
      <c r="H1867" s="107" t="s">
        <v>364</v>
      </c>
      <c r="I1867" s="107" t="s">
        <v>232</v>
      </c>
      <c r="J1867" s="107" t="s">
        <v>233</v>
      </c>
      <c r="K1867" s="107" t="s">
        <v>11789</v>
      </c>
      <c r="L1867" s="107" t="s">
        <v>12472</v>
      </c>
      <c r="M1867" s="107" t="s">
        <v>267</v>
      </c>
      <c r="N1867" s="107" t="s">
        <v>767</v>
      </c>
      <c r="O1867" s="107" t="s">
        <v>244</v>
      </c>
      <c r="P1867" s="109">
        <v>153280380</v>
      </c>
      <c r="Q1867" s="109">
        <v>153280380</v>
      </c>
      <c r="R1867" s="109">
        <v>115669926</v>
      </c>
      <c r="S1867" s="107" t="s">
        <v>236</v>
      </c>
      <c r="T1867" s="105">
        <v>1</v>
      </c>
      <c r="U1867" s="107">
        <v>0</v>
      </c>
      <c r="V1867" s="107">
        <v>0</v>
      </c>
      <c r="W1867" s="107">
        <v>0</v>
      </c>
      <c r="X1867" s="78">
        <v>0</v>
      </c>
      <c r="Y1867" s="78">
        <v>0</v>
      </c>
    </row>
    <row r="1868" spans="1:25" x14ac:dyDescent="0.25">
      <c r="A1868" s="7">
        <v>1858</v>
      </c>
      <c r="B1868" s="8" t="s">
        <v>15226</v>
      </c>
      <c r="C1868" s="78" t="s">
        <v>54</v>
      </c>
      <c r="D1868" s="78">
        <v>0</v>
      </c>
      <c r="E1868" s="107" t="s">
        <v>12473</v>
      </c>
      <c r="F1868" s="108">
        <v>43199</v>
      </c>
      <c r="G1868" s="107" t="s">
        <v>9052</v>
      </c>
      <c r="H1868" s="107" t="s">
        <v>346</v>
      </c>
      <c r="I1868" s="107" t="s">
        <v>232</v>
      </c>
      <c r="J1868" s="107" t="s">
        <v>233</v>
      </c>
      <c r="K1868" s="107" t="s">
        <v>11789</v>
      </c>
      <c r="L1868" s="107" t="s">
        <v>12474</v>
      </c>
      <c r="M1868" s="107" t="s">
        <v>287</v>
      </c>
      <c r="N1868" s="107" t="s">
        <v>1010</v>
      </c>
      <c r="O1868" s="107" t="s">
        <v>244</v>
      </c>
      <c r="P1868" s="109">
        <v>23136900</v>
      </c>
      <c r="Q1868" s="109">
        <v>23136900</v>
      </c>
      <c r="R1868" s="109">
        <v>0</v>
      </c>
      <c r="S1868" s="107" t="s">
        <v>236</v>
      </c>
      <c r="T1868" s="105">
        <v>1</v>
      </c>
      <c r="U1868" s="107">
        <v>0</v>
      </c>
      <c r="V1868" s="107">
        <v>0</v>
      </c>
      <c r="W1868" s="107">
        <v>0</v>
      </c>
      <c r="X1868" s="78">
        <v>0</v>
      </c>
      <c r="Y1868" s="78">
        <v>0</v>
      </c>
    </row>
    <row r="1869" spans="1:25" x14ac:dyDescent="0.25">
      <c r="A1869" s="7">
        <v>1859</v>
      </c>
      <c r="B1869" s="8" t="s">
        <v>15227</v>
      </c>
      <c r="C1869" s="78" t="s">
        <v>54</v>
      </c>
      <c r="D1869" s="78">
        <v>0</v>
      </c>
      <c r="E1869" s="107" t="s">
        <v>12475</v>
      </c>
      <c r="F1869" s="108">
        <v>42775</v>
      </c>
      <c r="G1869" s="107" t="s">
        <v>9052</v>
      </c>
      <c r="H1869" s="107" t="s">
        <v>364</v>
      </c>
      <c r="I1869" s="107" t="s">
        <v>232</v>
      </c>
      <c r="J1869" s="107" t="s">
        <v>233</v>
      </c>
      <c r="K1869" s="107" t="s">
        <v>11789</v>
      </c>
      <c r="L1869" s="107" t="s">
        <v>12476</v>
      </c>
      <c r="M1869" s="107" t="s">
        <v>267</v>
      </c>
      <c r="N1869" s="107" t="s">
        <v>767</v>
      </c>
      <c r="O1869" s="107" t="s">
        <v>250</v>
      </c>
      <c r="P1869" s="109">
        <v>361481330</v>
      </c>
      <c r="Q1869" s="109">
        <v>361481330</v>
      </c>
      <c r="R1869" s="109">
        <v>0</v>
      </c>
      <c r="S1869" s="107" t="s">
        <v>236</v>
      </c>
      <c r="T1869" s="105">
        <v>1</v>
      </c>
      <c r="U1869" s="107">
        <v>0</v>
      </c>
      <c r="V1869" s="107">
        <v>0</v>
      </c>
      <c r="W1869" s="107">
        <v>0</v>
      </c>
      <c r="X1869" s="78">
        <v>0</v>
      </c>
      <c r="Y1869" s="78">
        <v>0</v>
      </c>
    </row>
    <row r="1870" spans="1:25" x14ac:dyDescent="0.25">
      <c r="A1870" s="7">
        <v>1860</v>
      </c>
      <c r="B1870" s="8" t="s">
        <v>15228</v>
      </c>
      <c r="C1870" s="78" t="s">
        <v>54</v>
      </c>
      <c r="D1870" s="78">
        <v>0</v>
      </c>
      <c r="E1870" s="107" t="s">
        <v>12477</v>
      </c>
      <c r="F1870" s="108">
        <v>43342</v>
      </c>
      <c r="G1870" s="107" t="s">
        <v>9052</v>
      </c>
      <c r="H1870" s="107" t="s">
        <v>346</v>
      </c>
      <c r="I1870" s="107" t="s">
        <v>232</v>
      </c>
      <c r="J1870" s="107" t="s">
        <v>233</v>
      </c>
      <c r="K1870" s="107" t="s">
        <v>11789</v>
      </c>
      <c r="L1870" s="107" t="s">
        <v>12478</v>
      </c>
      <c r="M1870" s="107" t="s">
        <v>242</v>
      </c>
      <c r="N1870" s="107" t="s">
        <v>506</v>
      </c>
      <c r="O1870" s="107" t="s">
        <v>244</v>
      </c>
      <c r="P1870" s="109">
        <v>79270008</v>
      </c>
      <c r="Q1870" s="109">
        <v>79270008</v>
      </c>
      <c r="R1870" s="109">
        <v>0</v>
      </c>
      <c r="S1870" s="107" t="s">
        <v>236</v>
      </c>
      <c r="T1870" s="105">
        <v>1</v>
      </c>
      <c r="U1870" s="107">
        <v>0</v>
      </c>
      <c r="V1870" s="107">
        <v>0</v>
      </c>
      <c r="W1870" s="107">
        <v>0</v>
      </c>
      <c r="X1870" s="78">
        <v>0</v>
      </c>
      <c r="Y1870" s="78">
        <v>0</v>
      </c>
    </row>
    <row r="1871" spans="1:25" x14ac:dyDescent="0.25">
      <c r="A1871" s="7">
        <v>1861</v>
      </c>
      <c r="B1871" s="8" t="s">
        <v>15229</v>
      </c>
      <c r="C1871" s="78" t="s">
        <v>54</v>
      </c>
      <c r="D1871" s="78">
        <v>0</v>
      </c>
      <c r="E1871" s="107" t="s">
        <v>12479</v>
      </c>
      <c r="F1871" s="108">
        <v>43397</v>
      </c>
      <c r="G1871" s="107" t="s">
        <v>9052</v>
      </c>
      <c r="H1871" s="107" t="s">
        <v>346</v>
      </c>
      <c r="I1871" s="107" t="s">
        <v>232</v>
      </c>
      <c r="J1871" s="107" t="s">
        <v>233</v>
      </c>
      <c r="K1871" s="107" t="s">
        <v>11789</v>
      </c>
      <c r="L1871" s="107" t="s">
        <v>12480</v>
      </c>
      <c r="M1871" s="107" t="s">
        <v>287</v>
      </c>
      <c r="N1871" s="107" t="s">
        <v>1010</v>
      </c>
      <c r="O1871" s="107" t="s">
        <v>244</v>
      </c>
      <c r="P1871" s="109">
        <v>38062100</v>
      </c>
      <c r="Q1871" s="109">
        <v>38062100</v>
      </c>
      <c r="R1871" s="109">
        <v>0</v>
      </c>
      <c r="S1871" s="107" t="s">
        <v>236</v>
      </c>
      <c r="T1871" s="105">
        <v>1</v>
      </c>
      <c r="U1871" s="107">
        <v>0</v>
      </c>
      <c r="V1871" s="107">
        <v>0</v>
      </c>
      <c r="W1871" s="107">
        <v>0</v>
      </c>
      <c r="X1871" s="78">
        <v>0</v>
      </c>
      <c r="Y1871" s="78">
        <v>0</v>
      </c>
    </row>
    <row r="1872" spans="1:25" x14ac:dyDescent="0.25">
      <c r="A1872" s="7">
        <v>1862</v>
      </c>
      <c r="B1872" s="8" t="s">
        <v>15230</v>
      </c>
      <c r="C1872" s="78" t="s">
        <v>54</v>
      </c>
      <c r="D1872" s="78">
        <v>0</v>
      </c>
      <c r="E1872" s="107" t="s">
        <v>12481</v>
      </c>
      <c r="F1872" s="108">
        <v>43313</v>
      </c>
      <c r="G1872" s="107" t="s">
        <v>9052</v>
      </c>
      <c r="H1872" s="107" t="s">
        <v>346</v>
      </c>
      <c r="I1872" s="107" t="s">
        <v>232</v>
      </c>
      <c r="J1872" s="107" t="s">
        <v>233</v>
      </c>
      <c r="K1872" s="107" t="s">
        <v>11789</v>
      </c>
      <c r="L1872" s="107" t="s">
        <v>12482</v>
      </c>
      <c r="M1872" s="107" t="s">
        <v>287</v>
      </c>
      <c r="N1872" s="107" t="s">
        <v>1010</v>
      </c>
      <c r="O1872" s="107" t="s">
        <v>244</v>
      </c>
      <c r="P1872" s="109">
        <v>43891515</v>
      </c>
      <c r="Q1872" s="109">
        <v>43891515</v>
      </c>
      <c r="R1872" s="109">
        <v>0</v>
      </c>
      <c r="S1872" s="107" t="s">
        <v>236</v>
      </c>
      <c r="T1872" s="105">
        <v>1</v>
      </c>
      <c r="U1872" s="107">
        <v>0</v>
      </c>
      <c r="V1872" s="107">
        <v>0</v>
      </c>
      <c r="W1872" s="107">
        <v>0</v>
      </c>
      <c r="X1872" s="78">
        <v>0</v>
      </c>
      <c r="Y1872" s="78">
        <v>0</v>
      </c>
    </row>
    <row r="1873" spans="1:25" x14ac:dyDescent="0.25">
      <c r="A1873" s="7">
        <v>1863</v>
      </c>
      <c r="B1873" s="8" t="s">
        <v>15231</v>
      </c>
      <c r="C1873" s="78" t="s">
        <v>54</v>
      </c>
      <c r="D1873" s="78">
        <v>0</v>
      </c>
      <c r="E1873" s="107" t="s">
        <v>12483</v>
      </c>
      <c r="F1873" s="108">
        <v>43374</v>
      </c>
      <c r="G1873" s="107" t="s">
        <v>9052</v>
      </c>
      <c r="H1873" s="107" t="s">
        <v>327</v>
      </c>
      <c r="I1873" s="107" t="s">
        <v>232</v>
      </c>
      <c r="J1873" s="107" t="s">
        <v>233</v>
      </c>
      <c r="K1873" s="107" t="s">
        <v>11789</v>
      </c>
      <c r="L1873" s="107" t="s">
        <v>12484</v>
      </c>
      <c r="M1873" s="107" t="s">
        <v>243</v>
      </c>
      <c r="N1873" s="107" t="s">
        <v>508</v>
      </c>
      <c r="O1873" s="107" t="s">
        <v>244</v>
      </c>
      <c r="P1873" s="109">
        <v>3619423578</v>
      </c>
      <c r="Q1873" s="109">
        <v>3619423578</v>
      </c>
      <c r="R1873" s="109">
        <v>3224530829</v>
      </c>
      <c r="S1873" s="107" t="s">
        <v>236</v>
      </c>
      <c r="T1873" s="105">
        <v>1</v>
      </c>
      <c r="U1873" s="107">
        <v>0</v>
      </c>
      <c r="V1873" s="107">
        <v>0</v>
      </c>
      <c r="W1873" s="107">
        <v>0</v>
      </c>
      <c r="X1873" s="78">
        <v>0</v>
      </c>
      <c r="Y1873" s="78">
        <v>0</v>
      </c>
    </row>
    <row r="1874" spans="1:25" x14ac:dyDescent="0.25">
      <c r="A1874" s="7">
        <v>1864</v>
      </c>
      <c r="B1874" s="8" t="s">
        <v>15232</v>
      </c>
      <c r="C1874" s="78" t="s">
        <v>54</v>
      </c>
      <c r="D1874" s="78">
        <v>0</v>
      </c>
      <c r="E1874" s="107" t="s">
        <v>12485</v>
      </c>
      <c r="F1874" s="108">
        <v>42775</v>
      </c>
      <c r="G1874" s="107" t="s">
        <v>9052</v>
      </c>
      <c r="H1874" s="107" t="s">
        <v>346</v>
      </c>
      <c r="I1874" s="107" t="s">
        <v>232</v>
      </c>
      <c r="J1874" s="107" t="s">
        <v>233</v>
      </c>
      <c r="K1874" s="107" t="s">
        <v>11789</v>
      </c>
      <c r="L1874" s="107" t="s">
        <v>12486</v>
      </c>
      <c r="M1874" s="107" t="s">
        <v>287</v>
      </c>
      <c r="N1874" s="107" t="s">
        <v>1010</v>
      </c>
      <c r="O1874" s="107" t="s">
        <v>250</v>
      </c>
      <c r="P1874" s="109">
        <v>319149481</v>
      </c>
      <c r="Q1874" s="109">
        <v>319149481</v>
      </c>
      <c r="R1874" s="109">
        <v>272328681</v>
      </c>
      <c r="S1874" s="107" t="s">
        <v>236</v>
      </c>
      <c r="T1874" s="105">
        <v>1</v>
      </c>
      <c r="U1874" s="107">
        <v>0</v>
      </c>
      <c r="V1874" s="107">
        <v>0</v>
      </c>
      <c r="W1874" s="107">
        <v>0</v>
      </c>
      <c r="X1874" s="78">
        <v>0</v>
      </c>
      <c r="Y1874" s="78">
        <v>0</v>
      </c>
    </row>
    <row r="1875" spans="1:25" x14ac:dyDescent="0.25">
      <c r="A1875" s="7">
        <v>1865</v>
      </c>
      <c r="B1875" s="8" t="s">
        <v>15233</v>
      </c>
      <c r="C1875" s="78" t="s">
        <v>54</v>
      </c>
      <c r="D1875" s="78">
        <v>0</v>
      </c>
      <c r="E1875" s="107" t="s">
        <v>12487</v>
      </c>
      <c r="F1875" s="108">
        <v>42284</v>
      </c>
      <c r="G1875" s="107" t="s">
        <v>246</v>
      </c>
      <c r="H1875" s="107" t="s">
        <v>350</v>
      </c>
      <c r="I1875" s="107" t="s">
        <v>232</v>
      </c>
      <c r="J1875" s="107" t="s">
        <v>233</v>
      </c>
      <c r="K1875" s="107" t="s">
        <v>11789</v>
      </c>
      <c r="L1875" s="107" t="s">
        <v>12182</v>
      </c>
      <c r="M1875" s="107" t="s">
        <v>287</v>
      </c>
      <c r="N1875" s="107" t="s">
        <v>1021</v>
      </c>
      <c r="O1875" s="107" t="s">
        <v>255</v>
      </c>
      <c r="P1875" s="109">
        <v>90000000</v>
      </c>
      <c r="Q1875" s="109">
        <v>90000000</v>
      </c>
      <c r="R1875" s="109">
        <v>84373800</v>
      </c>
      <c r="S1875" s="107" t="s">
        <v>236</v>
      </c>
      <c r="T1875" s="105">
        <v>1</v>
      </c>
      <c r="U1875" s="107">
        <v>0</v>
      </c>
      <c r="V1875" s="107">
        <v>0</v>
      </c>
      <c r="W1875" s="107">
        <v>0</v>
      </c>
      <c r="X1875" s="78">
        <v>0</v>
      </c>
      <c r="Y1875" s="78">
        <v>0</v>
      </c>
    </row>
    <row r="1876" spans="1:25" x14ac:dyDescent="0.25">
      <c r="A1876" s="7">
        <v>1866</v>
      </c>
      <c r="B1876" s="8" t="s">
        <v>15234</v>
      </c>
      <c r="C1876" s="78" t="s">
        <v>54</v>
      </c>
      <c r="D1876" s="78">
        <v>0</v>
      </c>
      <c r="E1876" s="107" t="s">
        <v>12488</v>
      </c>
      <c r="F1876" s="108">
        <v>43412</v>
      </c>
      <c r="G1876" s="107" t="s">
        <v>9052</v>
      </c>
      <c r="H1876" s="107" t="s">
        <v>346</v>
      </c>
      <c r="I1876" s="107" t="s">
        <v>232</v>
      </c>
      <c r="J1876" s="107" t="s">
        <v>233</v>
      </c>
      <c r="K1876" s="107" t="s">
        <v>11789</v>
      </c>
      <c r="L1876" s="107" t="s">
        <v>12489</v>
      </c>
      <c r="M1876" s="107" t="s">
        <v>243</v>
      </c>
      <c r="N1876" s="107" t="s">
        <v>508</v>
      </c>
      <c r="O1876" s="107" t="s">
        <v>244</v>
      </c>
      <c r="P1876" s="109">
        <v>22856244</v>
      </c>
      <c r="Q1876" s="109">
        <v>22856244</v>
      </c>
      <c r="R1876" s="109">
        <v>0</v>
      </c>
      <c r="S1876" s="107" t="s">
        <v>236</v>
      </c>
      <c r="T1876" s="105">
        <v>1</v>
      </c>
      <c r="U1876" s="107">
        <v>0</v>
      </c>
      <c r="V1876" s="107">
        <v>0</v>
      </c>
      <c r="W1876" s="107">
        <v>0</v>
      </c>
      <c r="X1876" s="78">
        <v>0</v>
      </c>
      <c r="Y1876" s="78">
        <v>0</v>
      </c>
    </row>
    <row r="1877" spans="1:25" x14ac:dyDescent="0.25">
      <c r="A1877" s="7">
        <v>1867</v>
      </c>
      <c r="B1877" s="8" t="s">
        <v>15235</v>
      </c>
      <c r="C1877" s="78" t="s">
        <v>54</v>
      </c>
      <c r="D1877" s="78">
        <v>0</v>
      </c>
      <c r="E1877" s="107" t="s">
        <v>12490</v>
      </c>
      <c r="F1877" s="108">
        <v>43444</v>
      </c>
      <c r="G1877" s="107" t="s">
        <v>9052</v>
      </c>
      <c r="H1877" s="107" t="s">
        <v>346</v>
      </c>
      <c r="I1877" s="107" t="s">
        <v>232</v>
      </c>
      <c r="J1877" s="107" t="s">
        <v>233</v>
      </c>
      <c r="K1877" s="107" t="s">
        <v>11789</v>
      </c>
      <c r="L1877" s="107" t="s">
        <v>12491</v>
      </c>
      <c r="M1877" s="107" t="s">
        <v>243</v>
      </c>
      <c r="N1877" s="107" t="s">
        <v>508</v>
      </c>
      <c r="O1877" s="107" t="s">
        <v>244</v>
      </c>
      <c r="P1877" s="109">
        <v>10403120</v>
      </c>
      <c r="Q1877" s="109">
        <v>10403120</v>
      </c>
      <c r="R1877" s="109">
        <v>0</v>
      </c>
      <c r="S1877" s="107" t="s">
        <v>236</v>
      </c>
      <c r="T1877" s="105">
        <v>1</v>
      </c>
      <c r="U1877" s="107">
        <v>0</v>
      </c>
      <c r="V1877" s="107">
        <v>0</v>
      </c>
      <c r="W1877" s="107">
        <v>0</v>
      </c>
      <c r="X1877" s="78">
        <v>0</v>
      </c>
      <c r="Y1877" s="78">
        <v>0</v>
      </c>
    </row>
    <row r="1878" spans="1:25" x14ac:dyDescent="0.25">
      <c r="A1878" s="7">
        <v>1868</v>
      </c>
      <c r="B1878" s="8" t="s">
        <v>15236</v>
      </c>
      <c r="C1878" s="78" t="s">
        <v>54</v>
      </c>
      <c r="D1878" s="78">
        <v>0</v>
      </c>
      <c r="E1878" s="107" t="s">
        <v>12492</v>
      </c>
      <c r="F1878" s="108">
        <v>43370</v>
      </c>
      <c r="G1878" s="107" t="s">
        <v>9052</v>
      </c>
      <c r="H1878" s="107" t="s">
        <v>346</v>
      </c>
      <c r="I1878" s="107" t="s">
        <v>232</v>
      </c>
      <c r="J1878" s="107" t="s">
        <v>233</v>
      </c>
      <c r="K1878" s="107" t="s">
        <v>11789</v>
      </c>
      <c r="L1878" s="107" t="s">
        <v>12493</v>
      </c>
      <c r="M1878" s="107" t="s">
        <v>243</v>
      </c>
      <c r="N1878" s="107" t="s">
        <v>508</v>
      </c>
      <c r="O1878" s="107" t="s">
        <v>255</v>
      </c>
      <c r="P1878" s="109">
        <v>11884093</v>
      </c>
      <c r="Q1878" s="109">
        <v>11884093</v>
      </c>
      <c r="R1878" s="109">
        <v>0</v>
      </c>
      <c r="S1878" s="107" t="s">
        <v>236</v>
      </c>
      <c r="T1878" s="105">
        <v>1</v>
      </c>
      <c r="U1878" s="107">
        <v>0</v>
      </c>
      <c r="V1878" s="107">
        <v>0</v>
      </c>
      <c r="W1878" s="107">
        <v>0</v>
      </c>
      <c r="X1878" s="78">
        <v>0</v>
      </c>
      <c r="Y1878" s="78">
        <v>0</v>
      </c>
    </row>
    <row r="1879" spans="1:25" x14ac:dyDescent="0.25">
      <c r="A1879" s="7">
        <v>1869</v>
      </c>
      <c r="B1879" s="8" t="s">
        <v>15237</v>
      </c>
      <c r="C1879" s="78" t="s">
        <v>54</v>
      </c>
      <c r="D1879" s="78">
        <v>0</v>
      </c>
      <c r="E1879" s="107" t="s">
        <v>12494</v>
      </c>
      <c r="F1879" s="108">
        <v>43395</v>
      </c>
      <c r="G1879" s="107" t="s">
        <v>9052</v>
      </c>
      <c r="H1879" s="107" t="s">
        <v>346</v>
      </c>
      <c r="I1879" s="107" t="s">
        <v>232</v>
      </c>
      <c r="J1879" s="107" t="s">
        <v>233</v>
      </c>
      <c r="K1879" s="107" t="s">
        <v>11789</v>
      </c>
      <c r="L1879" s="107" t="s">
        <v>12495</v>
      </c>
      <c r="M1879" s="107" t="s">
        <v>287</v>
      </c>
      <c r="N1879" s="107" t="s">
        <v>1010</v>
      </c>
      <c r="O1879" s="107" t="s">
        <v>244</v>
      </c>
      <c r="P1879" s="109">
        <v>33735924</v>
      </c>
      <c r="Q1879" s="109">
        <v>33735924</v>
      </c>
      <c r="R1879" s="109">
        <v>0</v>
      </c>
      <c r="S1879" s="107" t="s">
        <v>236</v>
      </c>
      <c r="T1879" s="105">
        <v>1</v>
      </c>
      <c r="U1879" s="107">
        <v>0</v>
      </c>
      <c r="V1879" s="107">
        <v>0</v>
      </c>
      <c r="W1879" s="107">
        <v>0</v>
      </c>
      <c r="X1879" s="78">
        <v>0</v>
      </c>
      <c r="Y1879" s="78">
        <v>0</v>
      </c>
    </row>
    <row r="1880" spans="1:25" x14ac:dyDescent="0.25">
      <c r="A1880" s="7">
        <v>1870</v>
      </c>
      <c r="B1880" s="8" t="s">
        <v>15238</v>
      </c>
      <c r="C1880" s="78" t="s">
        <v>54</v>
      </c>
      <c r="D1880" s="78">
        <v>0</v>
      </c>
      <c r="E1880" s="107" t="s">
        <v>12496</v>
      </c>
      <c r="F1880" s="108">
        <v>43395</v>
      </c>
      <c r="G1880" s="107" t="s">
        <v>9052</v>
      </c>
      <c r="H1880" s="107" t="s">
        <v>346</v>
      </c>
      <c r="I1880" s="107" t="s">
        <v>232</v>
      </c>
      <c r="J1880" s="107" t="s">
        <v>233</v>
      </c>
      <c r="K1880" s="107" t="s">
        <v>11789</v>
      </c>
      <c r="L1880" s="107" t="s">
        <v>12497</v>
      </c>
      <c r="M1880" s="107" t="s">
        <v>287</v>
      </c>
      <c r="N1880" s="107" t="s">
        <v>1010</v>
      </c>
      <c r="O1880" s="107" t="s">
        <v>244</v>
      </c>
      <c r="P1880" s="109">
        <v>39062100</v>
      </c>
      <c r="Q1880" s="109">
        <v>39062100</v>
      </c>
      <c r="R1880" s="109">
        <v>0</v>
      </c>
      <c r="S1880" s="107" t="s">
        <v>236</v>
      </c>
      <c r="T1880" s="105">
        <v>1</v>
      </c>
      <c r="U1880" s="107">
        <v>0</v>
      </c>
      <c r="V1880" s="107">
        <v>0</v>
      </c>
      <c r="W1880" s="107">
        <v>0</v>
      </c>
      <c r="X1880" s="78">
        <v>0</v>
      </c>
      <c r="Y1880" s="78">
        <v>0</v>
      </c>
    </row>
    <row r="1881" spans="1:25" x14ac:dyDescent="0.25">
      <c r="A1881" s="7">
        <v>1871</v>
      </c>
      <c r="B1881" s="8" t="s">
        <v>15239</v>
      </c>
      <c r="C1881" s="78" t="s">
        <v>54</v>
      </c>
      <c r="D1881" s="78">
        <v>0</v>
      </c>
      <c r="E1881" s="107" t="s">
        <v>12498</v>
      </c>
      <c r="F1881" s="108">
        <v>43489</v>
      </c>
      <c r="G1881" s="107" t="s">
        <v>9052</v>
      </c>
      <c r="H1881" s="107" t="s">
        <v>346</v>
      </c>
      <c r="I1881" s="107" t="s">
        <v>232</v>
      </c>
      <c r="J1881" s="107" t="s">
        <v>233</v>
      </c>
      <c r="K1881" s="107" t="s">
        <v>11789</v>
      </c>
      <c r="L1881" s="107" t="s">
        <v>12499</v>
      </c>
      <c r="M1881" s="107" t="s">
        <v>243</v>
      </c>
      <c r="N1881" s="107" t="s">
        <v>508</v>
      </c>
      <c r="O1881" s="107" t="s">
        <v>255</v>
      </c>
      <c r="P1881" s="109">
        <v>18893720</v>
      </c>
      <c r="Q1881" s="109">
        <v>18893720</v>
      </c>
      <c r="R1881" s="109">
        <v>0</v>
      </c>
      <c r="S1881" s="107" t="s">
        <v>236</v>
      </c>
      <c r="T1881" s="105">
        <v>1</v>
      </c>
      <c r="U1881" s="107">
        <v>0</v>
      </c>
      <c r="V1881" s="107">
        <v>0</v>
      </c>
      <c r="W1881" s="107">
        <v>0</v>
      </c>
      <c r="X1881" s="78">
        <v>0</v>
      </c>
      <c r="Y1881" s="78">
        <v>0</v>
      </c>
    </row>
    <row r="1882" spans="1:25" x14ac:dyDescent="0.25">
      <c r="A1882" s="7">
        <v>1872</v>
      </c>
      <c r="B1882" s="8" t="s">
        <v>15240</v>
      </c>
      <c r="C1882" s="78" t="s">
        <v>54</v>
      </c>
      <c r="D1882" s="78">
        <v>0</v>
      </c>
      <c r="E1882" s="107" t="s">
        <v>12500</v>
      </c>
      <c r="F1882" s="108">
        <v>43553</v>
      </c>
      <c r="G1882" s="107" t="s">
        <v>9052</v>
      </c>
      <c r="H1882" s="107" t="s">
        <v>346</v>
      </c>
      <c r="I1882" s="107" t="s">
        <v>232</v>
      </c>
      <c r="J1882" s="107" t="s">
        <v>233</v>
      </c>
      <c r="K1882" s="107" t="s">
        <v>11789</v>
      </c>
      <c r="L1882" s="107" t="s">
        <v>12501</v>
      </c>
      <c r="M1882" s="107" t="s">
        <v>287</v>
      </c>
      <c r="N1882" s="107" t="s">
        <v>1010</v>
      </c>
      <c r="O1882" s="107" t="s">
        <v>244</v>
      </c>
      <c r="P1882" s="109">
        <v>455407815</v>
      </c>
      <c r="Q1882" s="109">
        <v>455407815</v>
      </c>
      <c r="R1882" s="109">
        <v>0</v>
      </c>
      <c r="S1882" s="107" t="s">
        <v>236</v>
      </c>
      <c r="T1882" s="105">
        <v>1</v>
      </c>
      <c r="U1882" s="107">
        <v>0</v>
      </c>
      <c r="V1882" s="107">
        <v>0</v>
      </c>
      <c r="W1882" s="107">
        <v>0</v>
      </c>
      <c r="X1882" s="78">
        <v>0</v>
      </c>
      <c r="Y1882" s="78">
        <v>0</v>
      </c>
    </row>
    <row r="1883" spans="1:25" x14ac:dyDescent="0.25">
      <c r="A1883" s="7">
        <v>1873</v>
      </c>
      <c r="B1883" s="8" t="s">
        <v>15241</v>
      </c>
      <c r="C1883" s="78" t="s">
        <v>54</v>
      </c>
      <c r="D1883" s="78">
        <v>0</v>
      </c>
      <c r="E1883" s="107" t="s">
        <v>12502</v>
      </c>
      <c r="F1883" s="108">
        <v>43360</v>
      </c>
      <c r="G1883" s="107" t="s">
        <v>9052</v>
      </c>
      <c r="H1883" s="107" t="s">
        <v>364</v>
      </c>
      <c r="I1883" s="107" t="s">
        <v>232</v>
      </c>
      <c r="J1883" s="107" t="s">
        <v>233</v>
      </c>
      <c r="K1883" s="107" t="s">
        <v>11789</v>
      </c>
      <c r="L1883" s="107" t="s">
        <v>12503</v>
      </c>
      <c r="M1883" s="107" t="s">
        <v>267</v>
      </c>
      <c r="N1883" s="107" t="s">
        <v>767</v>
      </c>
      <c r="O1883" s="107" t="s">
        <v>244</v>
      </c>
      <c r="P1883" s="109">
        <v>7812420</v>
      </c>
      <c r="Q1883" s="109">
        <v>7812420</v>
      </c>
      <c r="R1883" s="109">
        <v>0</v>
      </c>
      <c r="S1883" s="107" t="s">
        <v>236</v>
      </c>
      <c r="T1883" s="105">
        <v>1</v>
      </c>
      <c r="U1883" s="107">
        <v>0</v>
      </c>
      <c r="V1883" s="107">
        <v>0</v>
      </c>
      <c r="W1883" s="107">
        <v>0</v>
      </c>
      <c r="X1883" s="78">
        <v>0</v>
      </c>
      <c r="Y1883" s="78">
        <v>0</v>
      </c>
    </row>
    <row r="1884" spans="1:25" x14ac:dyDescent="0.25">
      <c r="A1884" s="7">
        <v>1874</v>
      </c>
      <c r="B1884" s="8" t="s">
        <v>15242</v>
      </c>
      <c r="C1884" s="78" t="s">
        <v>54</v>
      </c>
      <c r="D1884" s="78">
        <v>0</v>
      </c>
      <c r="E1884" s="107" t="s">
        <v>12504</v>
      </c>
      <c r="F1884" s="108">
        <v>42255</v>
      </c>
      <c r="G1884" s="107" t="s">
        <v>246</v>
      </c>
      <c r="H1884" s="107" t="s">
        <v>350</v>
      </c>
      <c r="I1884" s="107" t="s">
        <v>232</v>
      </c>
      <c r="J1884" s="107" t="s">
        <v>233</v>
      </c>
      <c r="K1884" s="107" t="s">
        <v>11789</v>
      </c>
      <c r="L1884" s="107" t="s">
        <v>12270</v>
      </c>
      <c r="M1884" s="107" t="s">
        <v>287</v>
      </c>
      <c r="N1884" s="107" t="s">
        <v>1021</v>
      </c>
      <c r="O1884" s="107" t="s">
        <v>255</v>
      </c>
      <c r="P1884" s="109">
        <v>90000000</v>
      </c>
      <c r="Q1884" s="109">
        <v>90000000</v>
      </c>
      <c r="R1884" s="109">
        <v>106328837</v>
      </c>
      <c r="S1884" s="107" t="s">
        <v>236</v>
      </c>
      <c r="T1884" s="105">
        <v>1</v>
      </c>
      <c r="U1884" s="107">
        <v>0</v>
      </c>
      <c r="V1884" s="107">
        <v>0</v>
      </c>
      <c r="W1884" s="107">
        <v>0</v>
      </c>
      <c r="X1884" s="78">
        <v>0</v>
      </c>
      <c r="Y1884" s="78">
        <v>0</v>
      </c>
    </row>
    <row r="1885" spans="1:25" x14ac:dyDescent="0.25">
      <c r="A1885" s="7">
        <v>1875</v>
      </c>
      <c r="B1885" s="8" t="s">
        <v>15243</v>
      </c>
      <c r="C1885" s="78" t="s">
        <v>54</v>
      </c>
      <c r="D1885" s="78">
        <v>0</v>
      </c>
      <c r="E1885" s="107" t="s">
        <v>12505</v>
      </c>
      <c r="F1885" s="108">
        <v>43622</v>
      </c>
      <c r="G1885" s="107" t="s">
        <v>9052</v>
      </c>
      <c r="H1885" s="107" t="s">
        <v>354</v>
      </c>
      <c r="I1885" s="107" t="s">
        <v>232</v>
      </c>
      <c r="J1885" s="107" t="s">
        <v>233</v>
      </c>
      <c r="K1885" s="107" t="s">
        <v>11789</v>
      </c>
      <c r="L1885" s="107" t="s">
        <v>12506</v>
      </c>
      <c r="M1885" s="107" t="s">
        <v>243</v>
      </c>
      <c r="N1885" s="107" t="s">
        <v>508</v>
      </c>
      <c r="O1885" s="107" t="s">
        <v>244</v>
      </c>
      <c r="P1885" s="109">
        <v>500000000</v>
      </c>
      <c r="Q1885" s="109">
        <v>500000000</v>
      </c>
      <c r="R1885" s="109">
        <v>0</v>
      </c>
      <c r="S1885" s="107" t="s">
        <v>236</v>
      </c>
      <c r="T1885" s="105">
        <v>1</v>
      </c>
      <c r="U1885" s="107">
        <v>0</v>
      </c>
      <c r="V1885" s="107">
        <v>0</v>
      </c>
      <c r="W1885" s="107">
        <v>0</v>
      </c>
      <c r="X1885" s="78">
        <v>0</v>
      </c>
      <c r="Y1885" s="78">
        <v>0</v>
      </c>
    </row>
    <row r="1886" spans="1:25" x14ac:dyDescent="0.25">
      <c r="A1886" s="7">
        <v>1876</v>
      </c>
      <c r="B1886" s="8" t="s">
        <v>15244</v>
      </c>
      <c r="C1886" s="78" t="s">
        <v>54</v>
      </c>
      <c r="D1886" s="78">
        <v>0</v>
      </c>
      <c r="E1886" s="107" t="s">
        <v>12507</v>
      </c>
      <c r="F1886" s="108">
        <v>43452</v>
      </c>
      <c r="G1886" s="107" t="s">
        <v>9052</v>
      </c>
      <c r="H1886" s="107" t="s">
        <v>346</v>
      </c>
      <c r="I1886" s="107" t="s">
        <v>232</v>
      </c>
      <c r="J1886" s="107" t="s">
        <v>233</v>
      </c>
      <c r="K1886" s="107" t="s">
        <v>11789</v>
      </c>
      <c r="L1886" s="107" t="s">
        <v>12508</v>
      </c>
      <c r="M1886" s="107" t="s">
        <v>287</v>
      </c>
      <c r="N1886" s="107" t="s">
        <v>1010</v>
      </c>
      <c r="O1886" s="107" t="s">
        <v>244</v>
      </c>
      <c r="P1886" s="109">
        <v>32735924</v>
      </c>
      <c r="Q1886" s="109">
        <v>32735924</v>
      </c>
      <c r="R1886" s="109">
        <v>9646491</v>
      </c>
      <c r="S1886" s="107" t="s">
        <v>236</v>
      </c>
      <c r="T1886" s="105">
        <v>1</v>
      </c>
      <c r="U1886" s="107">
        <v>0</v>
      </c>
      <c r="V1886" s="107">
        <v>0</v>
      </c>
      <c r="W1886" s="107">
        <v>0</v>
      </c>
      <c r="X1886" s="78">
        <v>0</v>
      </c>
      <c r="Y1886" s="78">
        <v>0</v>
      </c>
    </row>
    <row r="1887" spans="1:25" x14ac:dyDescent="0.25">
      <c r="A1887" s="7">
        <v>1877</v>
      </c>
      <c r="B1887" s="8" t="s">
        <v>15245</v>
      </c>
      <c r="C1887" s="78" t="s">
        <v>54</v>
      </c>
      <c r="D1887" s="78">
        <v>0</v>
      </c>
      <c r="E1887" s="107" t="s">
        <v>12509</v>
      </c>
      <c r="F1887" s="108">
        <v>42320</v>
      </c>
      <c r="G1887" s="107" t="s">
        <v>246</v>
      </c>
      <c r="H1887" s="107" t="s">
        <v>350</v>
      </c>
      <c r="I1887" s="107" t="s">
        <v>232</v>
      </c>
      <c r="J1887" s="107" t="s">
        <v>233</v>
      </c>
      <c r="K1887" s="107" t="s">
        <v>11789</v>
      </c>
      <c r="L1887" s="107" t="s">
        <v>12424</v>
      </c>
      <c r="M1887" s="107" t="s">
        <v>287</v>
      </c>
      <c r="N1887" s="107" t="s">
        <v>1021</v>
      </c>
      <c r="O1887" s="107" t="s">
        <v>255</v>
      </c>
      <c r="P1887" s="109">
        <v>90000000</v>
      </c>
      <c r="Q1887" s="109">
        <v>90000000</v>
      </c>
      <c r="R1887" s="109">
        <v>63863218</v>
      </c>
      <c r="S1887" s="107" t="s">
        <v>236</v>
      </c>
      <c r="T1887" s="105">
        <v>1</v>
      </c>
      <c r="U1887" s="107">
        <v>0</v>
      </c>
      <c r="V1887" s="107">
        <v>0</v>
      </c>
      <c r="W1887" s="107">
        <v>0</v>
      </c>
      <c r="X1887" s="78">
        <v>0</v>
      </c>
      <c r="Y1887" s="78">
        <v>0</v>
      </c>
    </row>
    <row r="1888" spans="1:25" x14ac:dyDescent="0.25">
      <c r="A1888" s="7">
        <v>1878</v>
      </c>
      <c r="B1888" s="8" t="s">
        <v>15246</v>
      </c>
      <c r="C1888" s="78" t="s">
        <v>54</v>
      </c>
      <c r="D1888" s="78">
        <v>0</v>
      </c>
      <c r="E1888" s="107" t="s">
        <v>12510</v>
      </c>
      <c r="F1888" s="108">
        <v>43427</v>
      </c>
      <c r="G1888" s="107" t="s">
        <v>9052</v>
      </c>
      <c r="H1888" s="107" t="s">
        <v>346</v>
      </c>
      <c r="I1888" s="107" t="s">
        <v>232</v>
      </c>
      <c r="J1888" s="107" t="s">
        <v>233</v>
      </c>
      <c r="K1888" s="107" t="s">
        <v>11789</v>
      </c>
      <c r="L1888" s="107" t="s">
        <v>12511</v>
      </c>
      <c r="M1888" s="107" t="s">
        <v>287</v>
      </c>
      <c r="N1888" s="107" t="s">
        <v>1010</v>
      </c>
      <c r="O1888" s="107" t="s">
        <v>244</v>
      </c>
      <c r="P1888" s="109">
        <v>39062100</v>
      </c>
      <c r="Q1888" s="109">
        <v>39062100</v>
      </c>
      <c r="R1888" s="109">
        <v>26969166</v>
      </c>
      <c r="S1888" s="107" t="s">
        <v>236</v>
      </c>
      <c r="T1888" s="105">
        <v>1</v>
      </c>
      <c r="U1888" s="107">
        <v>0</v>
      </c>
      <c r="V1888" s="107">
        <v>0</v>
      </c>
      <c r="W1888" s="107">
        <v>0</v>
      </c>
      <c r="X1888" s="78">
        <v>0</v>
      </c>
      <c r="Y1888" s="78">
        <v>0</v>
      </c>
    </row>
    <row r="1889" spans="1:25" x14ac:dyDescent="0.25">
      <c r="A1889" s="7">
        <v>1879</v>
      </c>
      <c r="B1889" s="8" t="s">
        <v>15247</v>
      </c>
      <c r="C1889" s="78" t="s">
        <v>54</v>
      </c>
      <c r="D1889" s="78">
        <v>0</v>
      </c>
      <c r="E1889" s="107" t="s">
        <v>12512</v>
      </c>
      <c r="F1889" s="108">
        <v>43566</v>
      </c>
      <c r="G1889" s="107" t="s">
        <v>9052</v>
      </c>
      <c r="H1889" s="107" t="s">
        <v>364</v>
      </c>
      <c r="I1889" s="107" t="s">
        <v>232</v>
      </c>
      <c r="J1889" s="107" t="s">
        <v>233</v>
      </c>
      <c r="K1889" s="107" t="s">
        <v>11789</v>
      </c>
      <c r="L1889" s="107" t="s">
        <v>12513</v>
      </c>
      <c r="M1889" s="107" t="s">
        <v>267</v>
      </c>
      <c r="N1889" s="107" t="s">
        <v>767</v>
      </c>
      <c r="O1889" s="107" t="s">
        <v>244</v>
      </c>
      <c r="P1889" s="109">
        <v>850175518</v>
      </c>
      <c r="Q1889" s="109">
        <v>850175518</v>
      </c>
      <c r="R1889" s="109">
        <v>488082160</v>
      </c>
      <c r="S1889" s="107" t="s">
        <v>236</v>
      </c>
      <c r="T1889" s="105">
        <v>1</v>
      </c>
      <c r="U1889" s="107">
        <v>0</v>
      </c>
      <c r="V1889" s="107">
        <v>0</v>
      </c>
      <c r="W1889" s="107">
        <v>0</v>
      </c>
      <c r="X1889" s="78">
        <v>0</v>
      </c>
      <c r="Y1889" s="78">
        <v>0</v>
      </c>
    </row>
    <row r="1890" spans="1:25" x14ac:dyDescent="0.25">
      <c r="A1890" s="7">
        <v>1880</v>
      </c>
      <c r="B1890" s="8" t="s">
        <v>15248</v>
      </c>
      <c r="C1890" s="78" t="s">
        <v>54</v>
      </c>
      <c r="D1890" s="78">
        <v>0</v>
      </c>
      <c r="E1890" s="107" t="s">
        <v>12514</v>
      </c>
      <c r="F1890" s="108">
        <v>43518</v>
      </c>
      <c r="G1890" s="107" t="s">
        <v>9052</v>
      </c>
      <c r="H1890" s="107" t="s">
        <v>346</v>
      </c>
      <c r="I1890" s="107" t="s">
        <v>232</v>
      </c>
      <c r="J1890" s="107" t="s">
        <v>233</v>
      </c>
      <c r="K1890" s="107" t="s">
        <v>11789</v>
      </c>
      <c r="L1890" s="107" t="s">
        <v>12515</v>
      </c>
      <c r="M1890" s="107" t="s">
        <v>267</v>
      </c>
      <c r="N1890" s="107" t="s">
        <v>767</v>
      </c>
      <c r="O1890" s="107" t="s">
        <v>244</v>
      </c>
      <c r="P1890" s="109">
        <v>5900000</v>
      </c>
      <c r="Q1890" s="109">
        <v>5900000</v>
      </c>
      <c r="R1890" s="109">
        <v>0</v>
      </c>
      <c r="S1890" s="107" t="s">
        <v>236</v>
      </c>
      <c r="T1890" s="105">
        <v>1</v>
      </c>
      <c r="U1890" s="107">
        <v>0</v>
      </c>
      <c r="V1890" s="107">
        <v>0</v>
      </c>
      <c r="W1890" s="107">
        <v>0</v>
      </c>
      <c r="X1890" s="78">
        <v>0</v>
      </c>
      <c r="Y1890" s="78">
        <v>0</v>
      </c>
    </row>
    <row r="1891" spans="1:25" x14ac:dyDescent="0.25">
      <c r="A1891" s="7">
        <v>1881</v>
      </c>
      <c r="B1891" s="8" t="s">
        <v>15249</v>
      </c>
      <c r="C1891" s="78" t="s">
        <v>54</v>
      </c>
      <c r="D1891" s="78">
        <v>0</v>
      </c>
      <c r="E1891" s="107" t="s">
        <v>12516</v>
      </c>
      <c r="F1891" s="108">
        <v>42261</v>
      </c>
      <c r="G1891" s="107" t="s">
        <v>246</v>
      </c>
      <c r="H1891" s="107" t="s">
        <v>350</v>
      </c>
      <c r="I1891" s="107" t="s">
        <v>232</v>
      </c>
      <c r="J1891" s="107" t="s">
        <v>233</v>
      </c>
      <c r="K1891" s="107" t="s">
        <v>11789</v>
      </c>
      <c r="L1891" s="107" t="s">
        <v>12105</v>
      </c>
      <c r="M1891" s="107" t="s">
        <v>287</v>
      </c>
      <c r="N1891" s="107" t="s">
        <v>1021</v>
      </c>
      <c r="O1891" s="107" t="s">
        <v>244</v>
      </c>
      <c r="P1891" s="109">
        <v>90000000</v>
      </c>
      <c r="Q1891" s="109">
        <v>90000000</v>
      </c>
      <c r="R1891" s="109">
        <v>63779643</v>
      </c>
      <c r="S1891" s="107" t="s">
        <v>236</v>
      </c>
      <c r="T1891" s="105">
        <v>1</v>
      </c>
      <c r="U1891" s="107">
        <v>0</v>
      </c>
      <c r="V1891" s="107">
        <v>0</v>
      </c>
      <c r="W1891" s="107">
        <v>0</v>
      </c>
      <c r="X1891" s="78">
        <v>0</v>
      </c>
      <c r="Y1891" s="78">
        <v>0</v>
      </c>
    </row>
    <row r="1892" spans="1:25" x14ac:dyDescent="0.25">
      <c r="A1892" s="7">
        <v>1882</v>
      </c>
      <c r="B1892" s="8" t="s">
        <v>15250</v>
      </c>
      <c r="C1892" s="78" t="s">
        <v>54</v>
      </c>
      <c r="D1892" s="78">
        <v>0</v>
      </c>
      <c r="E1892" s="107" t="s">
        <v>12517</v>
      </c>
      <c r="F1892" s="108">
        <v>42320</v>
      </c>
      <c r="G1892" s="107" t="s">
        <v>246</v>
      </c>
      <c r="H1892" s="107" t="s">
        <v>350</v>
      </c>
      <c r="I1892" s="107" t="s">
        <v>232</v>
      </c>
      <c r="J1892" s="107" t="s">
        <v>233</v>
      </c>
      <c r="K1892" s="107" t="s">
        <v>11789</v>
      </c>
      <c r="L1892" s="107" t="s">
        <v>12266</v>
      </c>
      <c r="M1892" s="107" t="s">
        <v>287</v>
      </c>
      <c r="N1892" s="107" t="s">
        <v>1021</v>
      </c>
      <c r="O1892" s="107" t="s">
        <v>255</v>
      </c>
      <c r="P1892" s="109">
        <v>90000000</v>
      </c>
      <c r="Q1892" s="109">
        <v>90000000</v>
      </c>
      <c r="R1892" s="109">
        <v>63863218</v>
      </c>
      <c r="S1892" s="107" t="s">
        <v>236</v>
      </c>
      <c r="T1892" s="105">
        <v>1</v>
      </c>
      <c r="U1892" s="107">
        <v>0</v>
      </c>
      <c r="V1892" s="107">
        <v>0</v>
      </c>
      <c r="W1892" s="107">
        <v>0</v>
      </c>
      <c r="X1892" s="78">
        <v>0</v>
      </c>
      <c r="Y1892" s="78">
        <v>0</v>
      </c>
    </row>
    <row r="1893" spans="1:25" x14ac:dyDescent="0.25">
      <c r="A1893" s="7">
        <v>1883</v>
      </c>
      <c r="B1893" s="8" t="s">
        <v>15251</v>
      </c>
      <c r="C1893" s="78" t="s">
        <v>54</v>
      </c>
      <c r="D1893" s="78">
        <v>0</v>
      </c>
      <c r="E1893" s="107" t="s">
        <v>12518</v>
      </c>
      <c r="F1893" s="108">
        <v>42025</v>
      </c>
      <c r="G1893" s="107" t="s">
        <v>246</v>
      </c>
      <c r="H1893" s="107" t="s">
        <v>350</v>
      </c>
      <c r="I1893" s="107" t="s">
        <v>232</v>
      </c>
      <c r="J1893" s="107" t="s">
        <v>233</v>
      </c>
      <c r="K1893" s="107" t="s">
        <v>11789</v>
      </c>
      <c r="L1893" s="107" t="s">
        <v>12519</v>
      </c>
      <c r="M1893" s="107" t="s">
        <v>287</v>
      </c>
      <c r="N1893" s="107" t="s">
        <v>1021</v>
      </c>
      <c r="O1893" s="107" t="s">
        <v>244</v>
      </c>
      <c r="P1893" s="109">
        <v>7000000</v>
      </c>
      <c r="Q1893" s="109">
        <v>7000000</v>
      </c>
      <c r="R1893" s="109">
        <v>5220004</v>
      </c>
      <c r="S1893" s="107" t="s">
        <v>236</v>
      </c>
      <c r="T1893" s="105">
        <v>1</v>
      </c>
      <c r="U1893" s="107">
        <v>0</v>
      </c>
      <c r="V1893" s="107">
        <v>0</v>
      </c>
      <c r="W1893" s="107">
        <v>0</v>
      </c>
      <c r="X1893" s="78">
        <v>0</v>
      </c>
      <c r="Y1893" s="78">
        <v>0</v>
      </c>
    </row>
    <row r="1894" spans="1:25" x14ac:dyDescent="0.25">
      <c r="A1894" s="7">
        <v>1884</v>
      </c>
      <c r="B1894" s="8" t="s">
        <v>15252</v>
      </c>
      <c r="C1894" s="78" t="s">
        <v>54</v>
      </c>
      <c r="D1894" s="78">
        <v>0</v>
      </c>
      <c r="E1894" s="107" t="s">
        <v>12520</v>
      </c>
      <c r="F1894" s="108">
        <v>43536</v>
      </c>
      <c r="G1894" s="107" t="s">
        <v>9052</v>
      </c>
      <c r="H1894" s="107" t="s">
        <v>346</v>
      </c>
      <c r="I1894" s="107" t="s">
        <v>232</v>
      </c>
      <c r="J1894" s="107" t="s">
        <v>233</v>
      </c>
      <c r="K1894" s="107" t="s">
        <v>11789</v>
      </c>
      <c r="L1894" s="107" t="s">
        <v>12521</v>
      </c>
      <c r="M1894" s="107" t="s">
        <v>267</v>
      </c>
      <c r="N1894" s="107" t="s">
        <v>767</v>
      </c>
      <c r="O1894" s="107" t="s">
        <v>255</v>
      </c>
      <c r="P1894" s="109">
        <v>10403120</v>
      </c>
      <c r="Q1894" s="109">
        <v>10403120</v>
      </c>
      <c r="R1894" s="109">
        <v>0</v>
      </c>
      <c r="S1894" s="107" t="s">
        <v>236</v>
      </c>
      <c r="T1894" s="105">
        <v>1</v>
      </c>
      <c r="U1894" s="107">
        <v>0</v>
      </c>
      <c r="V1894" s="107">
        <v>0</v>
      </c>
      <c r="W1894" s="107">
        <v>0</v>
      </c>
      <c r="X1894" s="78">
        <v>0</v>
      </c>
      <c r="Y1894" s="78">
        <v>0</v>
      </c>
    </row>
    <row r="1895" spans="1:25" x14ac:dyDescent="0.25">
      <c r="A1895" s="7">
        <v>1885</v>
      </c>
      <c r="B1895" s="8" t="s">
        <v>15253</v>
      </c>
      <c r="C1895" s="78" t="s">
        <v>54</v>
      </c>
      <c r="D1895" s="78">
        <v>0</v>
      </c>
      <c r="E1895" s="107" t="s">
        <v>12522</v>
      </c>
      <c r="F1895" s="108">
        <v>42989</v>
      </c>
      <c r="G1895" s="107" t="s">
        <v>246</v>
      </c>
      <c r="H1895" s="107" t="s">
        <v>350</v>
      </c>
      <c r="I1895" s="107" t="s">
        <v>232</v>
      </c>
      <c r="J1895" s="107" t="s">
        <v>233</v>
      </c>
      <c r="K1895" s="107" t="s">
        <v>11789</v>
      </c>
      <c r="L1895" s="107" t="s">
        <v>11953</v>
      </c>
      <c r="M1895" s="107" t="s">
        <v>287</v>
      </c>
      <c r="N1895" s="107" t="s">
        <v>1021</v>
      </c>
      <c r="O1895" s="107" t="s">
        <v>244</v>
      </c>
      <c r="P1895" s="109">
        <v>90000000</v>
      </c>
      <c r="Q1895" s="109">
        <v>90000000</v>
      </c>
      <c r="R1895" s="109">
        <v>0</v>
      </c>
      <c r="S1895" s="107" t="s">
        <v>236</v>
      </c>
      <c r="T1895" s="105">
        <v>1</v>
      </c>
      <c r="U1895" s="107">
        <v>0</v>
      </c>
      <c r="V1895" s="107">
        <v>0</v>
      </c>
      <c r="W1895" s="107">
        <v>0</v>
      </c>
      <c r="X1895" s="78">
        <v>0</v>
      </c>
      <c r="Y1895" s="78">
        <v>0</v>
      </c>
    </row>
    <row r="1896" spans="1:25" x14ac:dyDescent="0.25">
      <c r="A1896" s="7">
        <v>1886</v>
      </c>
      <c r="B1896" s="8" t="s">
        <v>15254</v>
      </c>
      <c r="C1896" s="78" t="s">
        <v>54</v>
      </c>
      <c r="D1896" s="78">
        <v>0</v>
      </c>
      <c r="E1896" s="107" t="s">
        <v>12523</v>
      </c>
      <c r="F1896" s="108">
        <v>43503</v>
      </c>
      <c r="G1896" s="107" t="s">
        <v>9052</v>
      </c>
      <c r="H1896" s="107" t="s">
        <v>346</v>
      </c>
      <c r="I1896" s="107" t="s">
        <v>232</v>
      </c>
      <c r="J1896" s="107" t="s">
        <v>233</v>
      </c>
      <c r="K1896" s="107" t="s">
        <v>11789</v>
      </c>
      <c r="L1896" s="107" t="s">
        <v>12524</v>
      </c>
      <c r="M1896" s="107" t="s">
        <v>267</v>
      </c>
      <c r="N1896" s="107" t="s">
        <v>767</v>
      </c>
      <c r="O1896" s="107" t="s">
        <v>244</v>
      </c>
      <c r="P1896" s="109">
        <v>9849901</v>
      </c>
      <c r="Q1896" s="109">
        <v>9849901</v>
      </c>
      <c r="R1896" s="109">
        <v>5821276</v>
      </c>
      <c r="S1896" s="107" t="s">
        <v>236</v>
      </c>
      <c r="T1896" s="105">
        <v>1</v>
      </c>
      <c r="U1896" s="107">
        <v>0</v>
      </c>
      <c r="V1896" s="107">
        <v>0</v>
      </c>
      <c r="W1896" s="107">
        <v>0</v>
      </c>
      <c r="X1896" s="78">
        <v>0</v>
      </c>
      <c r="Y1896" s="78">
        <v>0</v>
      </c>
    </row>
    <row r="1897" spans="1:25" x14ac:dyDescent="0.25">
      <c r="A1897" s="7">
        <v>1887</v>
      </c>
      <c r="B1897" s="8" t="s">
        <v>15255</v>
      </c>
      <c r="C1897" s="78" t="s">
        <v>54</v>
      </c>
      <c r="D1897" s="78">
        <v>0</v>
      </c>
      <c r="E1897" s="107" t="s">
        <v>12525</v>
      </c>
      <c r="F1897" s="108">
        <v>43503</v>
      </c>
      <c r="G1897" s="107" t="s">
        <v>9052</v>
      </c>
      <c r="H1897" s="107" t="s">
        <v>346</v>
      </c>
      <c r="I1897" s="107" t="s">
        <v>232</v>
      </c>
      <c r="J1897" s="107" t="s">
        <v>233</v>
      </c>
      <c r="K1897" s="107" t="s">
        <v>11789</v>
      </c>
      <c r="L1897" s="107" t="s">
        <v>12526</v>
      </c>
      <c r="M1897" s="107" t="s">
        <v>267</v>
      </c>
      <c r="N1897" s="107" t="s">
        <v>767</v>
      </c>
      <c r="O1897" s="107" t="s">
        <v>244</v>
      </c>
      <c r="P1897" s="109">
        <v>9849901</v>
      </c>
      <c r="Q1897" s="109">
        <v>9849901</v>
      </c>
      <c r="R1897" s="109">
        <v>5821276</v>
      </c>
      <c r="S1897" s="107" t="s">
        <v>236</v>
      </c>
      <c r="T1897" s="105">
        <v>1</v>
      </c>
      <c r="U1897" s="107">
        <v>0</v>
      </c>
      <c r="V1897" s="107">
        <v>0</v>
      </c>
      <c r="W1897" s="107">
        <v>0</v>
      </c>
      <c r="X1897" s="78">
        <v>0</v>
      </c>
      <c r="Y1897" s="78">
        <v>0</v>
      </c>
    </row>
    <row r="1898" spans="1:25" x14ac:dyDescent="0.25">
      <c r="A1898" s="7">
        <v>1888</v>
      </c>
      <c r="B1898" s="8" t="s">
        <v>15256</v>
      </c>
      <c r="C1898" s="78" t="s">
        <v>54</v>
      </c>
      <c r="D1898" s="78">
        <v>0</v>
      </c>
      <c r="E1898" s="107" t="s">
        <v>12527</v>
      </c>
      <c r="F1898" s="108">
        <v>43405</v>
      </c>
      <c r="G1898" s="107" t="s">
        <v>9052</v>
      </c>
      <c r="H1898" s="107" t="s">
        <v>364</v>
      </c>
      <c r="I1898" s="107" t="s">
        <v>232</v>
      </c>
      <c r="J1898" s="107" t="s">
        <v>233</v>
      </c>
      <c r="K1898" s="107" t="s">
        <v>11789</v>
      </c>
      <c r="L1898" s="107" t="s">
        <v>12528</v>
      </c>
      <c r="M1898" s="107" t="s">
        <v>267</v>
      </c>
      <c r="N1898" s="107" t="s">
        <v>767</v>
      </c>
      <c r="O1898" s="107" t="s">
        <v>244</v>
      </c>
      <c r="P1898" s="109">
        <v>1535908922</v>
      </c>
      <c r="Q1898" s="109">
        <v>1535908922</v>
      </c>
      <c r="R1898" s="109">
        <v>925306769</v>
      </c>
      <c r="S1898" s="107" t="s">
        <v>236</v>
      </c>
      <c r="T1898" s="105">
        <v>1</v>
      </c>
      <c r="U1898" s="107">
        <v>0</v>
      </c>
      <c r="V1898" s="107">
        <v>0</v>
      </c>
      <c r="W1898" s="107">
        <v>0</v>
      </c>
      <c r="X1898" s="78">
        <v>0</v>
      </c>
      <c r="Y1898" s="78">
        <v>0</v>
      </c>
    </row>
    <row r="1899" spans="1:25" x14ac:dyDescent="0.25">
      <c r="A1899" s="7">
        <v>1889</v>
      </c>
      <c r="B1899" s="8" t="s">
        <v>15257</v>
      </c>
      <c r="C1899" s="78" t="s">
        <v>54</v>
      </c>
      <c r="D1899" s="78">
        <v>0</v>
      </c>
      <c r="E1899" s="107" t="s">
        <v>12529</v>
      </c>
      <c r="F1899" s="108">
        <v>43664</v>
      </c>
      <c r="G1899" s="107" t="s">
        <v>9052</v>
      </c>
      <c r="H1899" s="107" t="s">
        <v>346</v>
      </c>
      <c r="I1899" s="107" t="s">
        <v>232</v>
      </c>
      <c r="J1899" s="107" t="s">
        <v>233</v>
      </c>
      <c r="K1899" s="107" t="s">
        <v>11789</v>
      </c>
      <c r="L1899" s="107" t="s">
        <v>12530</v>
      </c>
      <c r="M1899" s="107" t="s">
        <v>287</v>
      </c>
      <c r="N1899" s="107" t="s">
        <v>1010</v>
      </c>
      <c r="O1899" s="107" t="s">
        <v>244</v>
      </c>
      <c r="P1899" s="109">
        <v>54783808</v>
      </c>
      <c r="Q1899" s="109">
        <v>54783808</v>
      </c>
      <c r="R1899" s="109">
        <v>31587030</v>
      </c>
      <c r="S1899" s="107" t="s">
        <v>236</v>
      </c>
      <c r="T1899" s="105">
        <v>1</v>
      </c>
      <c r="U1899" s="107">
        <v>0</v>
      </c>
      <c r="V1899" s="107">
        <v>0</v>
      </c>
      <c r="W1899" s="107">
        <v>0</v>
      </c>
      <c r="X1899" s="78">
        <v>0</v>
      </c>
      <c r="Y1899" s="78">
        <v>0</v>
      </c>
    </row>
    <row r="1900" spans="1:25" x14ac:dyDescent="0.25">
      <c r="A1900" s="7">
        <v>1890</v>
      </c>
      <c r="B1900" s="8" t="s">
        <v>15258</v>
      </c>
      <c r="C1900" s="78" t="s">
        <v>54</v>
      </c>
      <c r="D1900" s="78">
        <v>0</v>
      </c>
      <c r="E1900" s="107" t="s">
        <v>12531</v>
      </c>
      <c r="F1900" s="108">
        <v>43615</v>
      </c>
      <c r="G1900" s="107" t="s">
        <v>9052</v>
      </c>
      <c r="H1900" s="107" t="s">
        <v>346</v>
      </c>
      <c r="I1900" s="107" t="s">
        <v>232</v>
      </c>
      <c r="J1900" s="107" t="s">
        <v>233</v>
      </c>
      <c r="K1900" s="107" t="s">
        <v>11789</v>
      </c>
      <c r="L1900" s="107" t="s">
        <v>12532</v>
      </c>
      <c r="M1900" s="107" t="s">
        <v>287</v>
      </c>
      <c r="N1900" s="107" t="s">
        <v>1010</v>
      </c>
      <c r="O1900" s="107" t="s">
        <v>244</v>
      </c>
      <c r="P1900" s="109">
        <v>455407815</v>
      </c>
      <c r="Q1900" s="109">
        <v>455407815</v>
      </c>
      <c r="R1900" s="109">
        <v>264456085</v>
      </c>
      <c r="S1900" s="107" t="s">
        <v>236</v>
      </c>
      <c r="T1900" s="105">
        <v>1</v>
      </c>
      <c r="U1900" s="107">
        <v>0</v>
      </c>
      <c r="V1900" s="107">
        <v>0</v>
      </c>
      <c r="W1900" s="107">
        <v>0</v>
      </c>
      <c r="X1900" s="78">
        <v>0</v>
      </c>
      <c r="Y1900" s="78">
        <v>0</v>
      </c>
    </row>
    <row r="1901" spans="1:25" x14ac:dyDescent="0.25">
      <c r="A1901" s="7">
        <v>1891</v>
      </c>
      <c r="B1901" s="8" t="s">
        <v>15259</v>
      </c>
      <c r="C1901" s="78" t="s">
        <v>54</v>
      </c>
      <c r="D1901" s="78">
        <v>0</v>
      </c>
      <c r="E1901" s="107" t="s">
        <v>12533</v>
      </c>
      <c r="F1901" s="108">
        <v>43663</v>
      </c>
      <c r="G1901" s="107" t="s">
        <v>9052</v>
      </c>
      <c r="H1901" s="107" t="s">
        <v>346</v>
      </c>
      <c r="I1901" s="107" t="s">
        <v>232</v>
      </c>
      <c r="J1901" s="107" t="s">
        <v>233</v>
      </c>
      <c r="K1901" s="107" t="s">
        <v>11789</v>
      </c>
      <c r="L1901" s="107" t="s">
        <v>12534</v>
      </c>
      <c r="M1901" s="107" t="s">
        <v>243</v>
      </c>
      <c r="N1901" s="107" t="s">
        <v>508</v>
      </c>
      <c r="O1901" s="107" t="s">
        <v>244</v>
      </c>
      <c r="P1901" s="109">
        <v>4000000</v>
      </c>
      <c r="Q1901" s="109">
        <v>4000000</v>
      </c>
      <c r="R1901" s="109">
        <v>2306411</v>
      </c>
      <c r="S1901" s="107" t="s">
        <v>236</v>
      </c>
      <c r="T1901" s="105">
        <v>1</v>
      </c>
      <c r="U1901" s="107">
        <v>0</v>
      </c>
      <c r="V1901" s="107">
        <v>0</v>
      </c>
      <c r="W1901" s="107">
        <v>0</v>
      </c>
      <c r="X1901" s="78">
        <v>0</v>
      </c>
      <c r="Y1901" s="78">
        <v>0</v>
      </c>
    </row>
    <row r="1902" spans="1:25" x14ac:dyDescent="0.25">
      <c r="A1902" s="7">
        <v>1892</v>
      </c>
      <c r="B1902" s="8" t="s">
        <v>15260</v>
      </c>
      <c r="C1902" s="78" t="s">
        <v>54</v>
      </c>
      <c r="D1902" s="78">
        <v>0</v>
      </c>
      <c r="E1902" s="107" t="s">
        <v>12535</v>
      </c>
      <c r="F1902" s="108">
        <v>42121</v>
      </c>
      <c r="G1902" s="107" t="s">
        <v>246</v>
      </c>
      <c r="H1902" s="107" t="s">
        <v>350</v>
      </c>
      <c r="I1902" s="107" t="s">
        <v>232</v>
      </c>
      <c r="J1902" s="107" t="s">
        <v>233</v>
      </c>
      <c r="K1902" s="107" t="s">
        <v>11789</v>
      </c>
      <c r="L1902" s="107" t="s">
        <v>11824</v>
      </c>
      <c r="M1902" s="107" t="s">
        <v>287</v>
      </c>
      <c r="N1902" s="107" t="s">
        <v>1021</v>
      </c>
      <c r="O1902" s="107" t="s">
        <v>244</v>
      </c>
      <c r="P1902" s="109">
        <v>90000000</v>
      </c>
      <c r="Q1902" s="109">
        <v>90000000</v>
      </c>
      <c r="R1902" s="109">
        <v>65322713</v>
      </c>
      <c r="S1902" s="107" t="s">
        <v>236</v>
      </c>
      <c r="T1902" s="105">
        <v>1</v>
      </c>
      <c r="U1902" s="107">
        <v>0</v>
      </c>
      <c r="V1902" s="107">
        <v>0</v>
      </c>
      <c r="W1902" s="107">
        <v>0</v>
      </c>
      <c r="X1902" s="78">
        <v>0</v>
      </c>
      <c r="Y1902" s="78">
        <v>0</v>
      </c>
    </row>
    <row r="1903" spans="1:25" x14ac:dyDescent="0.25">
      <c r="A1903" s="7">
        <v>1893</v>
      </c>
      <c r="B1903" s="8" t="s">
        <v>15261</v>
      </c>
      <c r="C1903" s="78" t="s">
        <v>54</v>
      </c>
      <c r="D1903" s="78">
        <v>0</v>
      </c>
      <c r="E1903" s="107" t="s">
        <v>12536</v>
      </c>
      <c r="F1903" s="108">
        <v>42117</v>
      </c>
      <c r="G1903" s="107" t="s">
        <v>246</v>
      </c>
      <c r="H1903" s="107" t="s">
        <v>350</v>
      </c>
      <c r="I1903" s="107" t="s">
        <v>232</v>
      </c>
      <c r="J1903" s="107" t="s">
        <v>233</v>
      </c>
      <c r="K1903" s="107" t="s">
        <v>11789</v>
      </c>
      <c r="L1903" s="107" t="s">
        <v>11969</v>
      </c>
      <c r="M1903" s="107" t="s">
        <v>287</v>
      </c>
      <c r="N1903" s="107" t="s">
        <v>1021</v>
      </c>
      <c r="O1903" s="107" t="s">
        <v>244</v>
      </c>
      <c r="P1903" s="109">
        <v>90000000</v>
      </c>
      <c r="Q1903" s="109">
        <v>90000000</v>
      </c>
      <c r="R1903" s="109">
        <v>0</v>
      </c>
      <c r="S1903" s="107" t="s">
        <v>236</v>
      </c>
      <c r="T1903" s="105">
        <v>1</v>
      </c>
      <c r="U1903" s="107">
        <v>0</v>
      </c>
      <c r="V1903" s="107">
        <v>0</v>
      </c>
      <c r="W1903" s="107">
        <v>0</v>
      </c>
      <c r="X1903" s="78">
        <v>0</v>
      </c>
      <c r="Y1903" s="78">
        <v>0</v>
      </c>
    </row>
    <row r="1904" spans="1:25" x14ac:dyDescent="0.25">
      <c r="A1904" s="7">
        <v>1894</v>
      </c>
      <c r="B1904" s="8" t="s">
        <v>15262</v>
      </c>
      <c r="C1904" s="78" t="s">
        <v>54</v>
      </c>
      <c r="D1904" s="78">
        <v>0</v>
      </c>
      <c r="E1904" s="107" t="s">
        <v>12537</v>
      </c>
      <c r="F1904" s="108">
        <v>42330</v>
      </c>
      <c r="G1904" s="107" t="s">
        <v>246</v>
      </c>
      <c r="H1904" s="107" t="s">
        <v>350</v>
      </c>
      <c r="I1904" s="107" t="s">
        <v>232</v>
      </c>
      <c r="J1904" s="107" t="s">
        <v>233</v>
      </c>
      <c r="K1904" s="107" t="s">
        <v>11789</v>
      </c>
      <c r="L1904" s="107" t="s">
        <v>12538</v>
      </c>
      <c r="M1904" s="107" t="s">
        <v>287</v>
      </c>
      <c r="N1904" s="107" t="s">
        <v>1021</v>
      </c>
      <c r="O1904" s="107" t="s">
        <v>244</v>
      </c>
      <c r="P1904" s="109">
        <v>90000000</v>
      </c>
      <c r="Q1904" s="109">
        <v>90000000</v>
      </c>
      <c r="R1904" s="109">
        <v>0</v>
      </c>
      <c r="S1904" s="107" t="s">
        <v>236</v>
      </c>
      <c r="T1904" s="105">
        <v>1</v>
      </c>
      <c r="U1904" s="107">
        <v>0</v>
      </c>
      <c r="V1904" s="107">
        <v>0</v>
      </c>
      <c r="W1904" s="107">
        <v>0</v>
      </c>
      <c r="X1904" s="78">
        <v>0</v>
      </c>
      <c r="Y1904" s="78">
        <v>0</v>
      </c>
    </row>
    <row r="1905" spans="1:25" x14ac:dyDescent="0.25">
      <c r="A1905" s="7">
        <v>1895</v>
      </c>
      <c r="B1905" s="8" t="s">
        <v>15263</v>
      </c>
      <c r="C1905" s="78" t="s">
        <v>54</v>
      </c>
      <c r="D1905" s="78">
        <v>0</v>
      </c>
      <c r="E1905" s="107" t="s">
        <v>12539</v>
      </c>
      <c r="F1905" s="108">
        <v>43678</v>
      </c>
      <c r="G1905" s="107" t="s">
        <v>9052</v>
      </c>
      <c r="H1905" s="107" t="s">
        <v>364</v>
      </c>
      <c r="I1905" s="107" t="s">
        <v>232</v>
      </c>
      <c r="J1905" s="107" t="s">
        <v>233</v>
      </c>
      <c r="K1905" s="107" t="s">
        <v>11789</v>
      </c>
      <c r="L1905" s="107" t="s">
        <v>12540</v>
      </c>
      <c r="M1905" s="107" t="s">
        <v>267</v>
      </c>
      <c r="N1905" s="107" t="s">
        <v>767</v>
      </c>
      <c r="O1905" s="107" t="s">
        <v>244</v>
      </c>
      <c r="P1905" s="109">
        <v>1017240711</v>
      </c>
      <c r="Q1905" s="109">
        <v>1017240711</v>
      </c>
      <c r="R1905" s="109">
        <v>585625829</v>
      </c>
      <c r="S1905" s="107" t="s">
        <v>236</v>
      </c>
      <c r="T1905" s="105">
        <v>1</v>
      </c>
      <c r="U1905" s="107">
        <v>0</v>
      </c>
      <c r="V1905" s="107">
        <v>0</v>
      </c>
      <c r="W1905" s="107">
        <v>0</v>
      </c>
      <c r="X1905" s="78">
        <v>0</v>
      </c>
      <c r="Y1905" s="78">
        <v>0</v>
      </c>
    </row>
    <row r="1906" spans="1:25" x14ac:dyDescent="0.25">
      <c r="A1906" s="7">
        <v>1896</v>
      </c>
      <c r="B1906" s="8" t="s">
        <v>15264</v>
      </c>
      <c r="C1906" s="78" t="s">
        <v>54</v>
      </c>
      <c r="D1906" s="78">
        <v>0</v>
      </c>
      <c r="E1906" s="107" t="s">
        <v>12541</v>
      </c>
      <c r="F1906" s="108">
        <v>43753</v>
      </c>
      <c r="G1906" s="107" t="s">
        <v>9052</v>
      </c>
      <c r="H1906" s="107" t="s">
        <v>346</v>
      </c>
      <c r="I1906" s="107" t="s">
        <v>232</v>
      </c>
      <c r="J1906" s="107" t="s">
        <v>233</v>
      </c>
      <c r="K1906" s="107" t="s">
        <v>11789</v>
      </c>
      <c r="L1906" s="107" t="s">
        <v>12542</v>
      </c>
      <c r="M1906" s="107" t="s">
        <v>243</v>
      </c>
      <c r="N1906" s="107" t="s">
        <v>508</v>
      </c>
      <c r="O1906" s="107" t="s">
        <v>244</v>
      </c>
      <c r="P1906" s="109">
        <v>47626916</v>
      </c>
      <c r="Q1906" s="109">
        <v>47626916</v>
      </c>
      <c r="R1906" s="109">
        <v>27218438</v>
      </c>
      <c r="S1906" s="107" t="s">
        <v>236</v>
      </c>
      <c r="T1906" s="105">
        <v>1</v>
      </c>
      <c r="U1906" s="107">
        <v>0</v>
      </c>
      <c r="V1906" s="107">
        <v>0</v>
      </c>
      <c r="W1906" s="107">
        <v>0</v>
      </c>
      <c r="X1906" s="78">
        <v>0</v>
      </c>
      <c r="Y1906" s="78">
        <v>0</v>
      </c>
    </row>
    <row r="1907" spans="1:25" x14ac:dyDescent="0.25">
      <c r="A1907" s="7">
        <v>1897</v>
      </c>
      <c r="B1907" s="8" t="s">
        <v>15265</v>
      </c>
      <c r="C1907" s="78" t="s">
        <v>54</v>
      </c>
      <c r="D1907" s="78">
        <v>0</v>
      </c>
      <c r="E1907" s="107" t="s">
        <v>12543</v>
      </c>
      <c r="F1907" s="108">
        <v>42156</v>
      </c>
      <c r="G1907" s="107" t="s">
        <v>246</v>
      </c>
      <c r="H1907" s="107" t="s">
        <v>350</v>
      </c>
      <c r="I1907" s="107" t="s">
        <v>232</v>
      </c>
      <c r="J1907" s="107" t="s">
        <v>233</v>
      </c>
      <c r="K1907" s="107" t="s">
        <v>11789</v>
      </c>
      <c r="L1907" s="107" t="s">
        <v>12026</v>
      </c>
      <c r="M1907" s="107" t="s">
        <v>287</v>
      </c>
      <c r="N1907" s="107" t="s">
        <v>1021</v>
      </c>
      <c r="O1907" s="107" t="s">
        <v>244</v>
      </c>
      <c r="P1907" s="109">
        <v>90000000</v>
      </c>
      <c r="Q1907" s="109">
        <v>90000000</v>
      </c>
      <c r="R1907" s="109">
        <v>64977985</v>
      </c>
      <c r="S1907" s="107" t="s">
        <v>236</v>
      </c>
      <c r="T1907" s="105">
        <v>1</v>
      </c>
      <c r="U1907" s="107">
        <v>0</v>
      </c>
      <c r="V1907" s="107">
        <v>0</v>
      </c>
      <c r="W1907" s="107">
        <v>0</v>
      </c>
      <c r="X1907" s="78">
        <v>0</v>
      </c>
      <c r="Y1907" s="78">
        <v>0</v>
      </c>
    </row>
    <row r="1908" spans="1:25" x14ac:dyDescent="0.25">
      <c r="A1908" s="7">
        <v>1898</v>
      </c>
      <c r="B1908" s="8" t="s">
        <v>15266</v>
      </c>
      <c r="C1908" s="78" t="s">
        <v>54</v>
      </c>
      <c r="D1908" s="78">
        <v>0</v>
      </c>
      <c r="E1908" s="107" t="s">
        <v>12544</v>
      </c>
      <c r="F1908" s="108">
        <v>42258</v>
      </c>
      <c r="G1908" s="107" t="s">
        <v>246</v>
      </c>
      <c r="H1908" s="107" t="s">
        <v>350</v>
      </c>
      <c r="I1908" s="107" t="s">
        <v>232</v>
      </c>
      <c r="J1908" s="107" t="s">
        <v>233</v>
      </c>
      <c r="K1908" s="107" t="s">
        <v>11789</v>
      </c>
      <c r="L1908" s="107" t="s">
        <v>11955</v>
      </c>
      <c r="M1908" s="107" t="s">
        <v>287</v>
      </c>
      <c r="N1908" s="107" t="s">
        <v>1021</v>
      </c>
      <c r="O1908" s="107" t="s">
        <v>244</v>
      </c>
      <c r="P1908" s="109">
        <v>90000000</v>
      </c>
      <c r="Q1908" s="109">
        <v>90000000</v>
      </c>
      <c r="R1908" s="109">
        <v>63788472</v>
      </c>
      <c r="S1908" s="107" t="s">
        <v>236</v>
      </c>
      <c r="T1908" s="105">
        <v>1</v>
      </c>
      <c r="U1908" s="107">
        <v>0</v>
      </c>
      <c r="V1908" s="107">
        <v>0</v>
      </c>
      <c r="W1908" s="107">
        <v>0</v>
      </c>
      <c r="X1908" s="78">
        <v>0</v>
      </c>
      <c r="Y1908" s="78">
        <v>0</v>
      </c>
    </row>
    <row r="1909" spans="1:25" x14ac:dyDescent="0.25">
      <c r="A1909" s="7">
        <v>1899</v>
      </c>
      <c r="B1909" s="8" t="s">
        <v>15267</v>
      </c>
      <c r="C1909" s="78" t="s">
        <v>54</v>
      </c>
      <c r="D1909" s="78">
        <v>0</v>
      </c>
      <c r="E1909" s="107" t="s">
        <v>12545</v>
      </c>
      <c r="F1909" s="108">
        <v>42117</v>
      </c>
      <c r="G1909" s="107" t="s">
        <v>246</v>
      </c>
      <c r="H1909" s="107" t="s">
        <v>350</v>
      </c>
      <c r="I1909" s="107" t="s">
        <v>232</v>
      </c>
      <c r="J1909" s="107" t="s">
        <v>233</v>
      </c>
      <c r="K1909" s="107" t="s">
        <v>11789</v>
      </c>
      <c r="L1909" s="107" t="s">
        <v>12546</v>
      </c>
      <c r="M1909" s="107" t="s">
        <v>287</v>
      </c>
      <c r="N1909" s="107" t="s">
        <v>1021</v>
      </c>
      <c r="O1909" s="107" t="s">
        <v>244</v>
      </c>
      <c r="P1909" s="109">
        <v>90000000</v>
      </c>
      <c r="Q1909" s="109">
        <v>90000000</v>
      </c>
      <c r="R1909" s="109">
        <v>65334770</v>
      </c>
      <c r="S1909" s="107" t="s">
        <v>236</v>
      </c>
      <c r="T1909" s="105">
        <v>1</v>
      </c>
      <c r="U1909" s="107">
        <v>0</v>
      </c>
      <c r="V1909" s="107">
        <v>0</v>
      </c>
      <c r="W1909" s="107">
        <v>0</v>
      </c>
      <c r="X1909" s="78">
        <v>0</v>
      </c>
      <c r="Y1909" s="78">
        <v>0</v>
      </c>
    </row>
    <row r="1910" spans="1:25" x14ac:dyDescent="0.25">
      <c r="A1910" s="7">
        <v>1900</v>
      </c>
      <c r="B1910" s="8" t="s">
        <v>15268</v>
      </c>
      <c r="C1910" s="78" t="s">
        <v>54</v>
      </c>
      <c r="D1910" s="78">
        <v>0</v>
      </c>
      <c r="E1910" s="107" t="s">
        <v>12547</v>
      </c>
      <c r="F1910" s="108">
        <v>41662</v>
      </c>
      <c r="G1910" s="107" t="s">
        <v>9052</v>
      </c>
      <c r="H1910" s="107" t="s">
        <v>346</v>
      </c>
      <c r="I1910" s="107" t="s">
        <v>232</v>
      </c>
      <c r="J1910" s="107" t="s">
        <v>233</v>
      </c>
      <c r="K1910" s="107" t="s">
        <v>12548</v>
      </c>
      <c r="L1910" s="107" t="s">
        <v>12549</v>
      </c>
      <c r="M1910" s="107" t="s">
        <v>225</v>
      </c>
      <c r="N1910" s="107" t="s">
        <v>341</v>
      </c>
      <c r="O1910" s="107" t="s">
        <v>255</v>
      </c>
      <c r="P1910" s="109">
        <v>36533326</v>
      </c>
      <c r="Q1910" s="109">
        <v>36533326</v>
      </c>
      <c r="R1910" s="109">
        <v>32856715</v>
      </c>
      <c r="S1910" s="107" t="s">
        <v>236</v>
      </c>
      <c r="T1910" s="105">
        <v>1</v>
      </c>
      <c r="U1910" s="107">
        <v>0</v>
      </c>
      <c r="V1910" s="107">
        <v>0</v>
      </c>
      <c r="W1910" s="107">
        <v>0</v>
      </c>
      <c r="X1910" s="78">
        <v>0</v>
      </c>
      <c r="Y1910" s="78">
        <v>0</v>
      </c>
    </row>
    <row r="1911" spans="1:25" x14ac:dyDescent="0.25">
      <c r="A1911" s="7">
        <v>1901</v>
      </c>
      <c r="B1911" s="8" t="s">
        <v>15269</v>
      </c>
      <c r="C1911" s="78" t="s">
        <v>54</v>
      </c>
      <c r="D1911" s="78">
        <v>0</v>
      </c>
      <c r="E1911" s="107" t="s">
        <v>12550</v>
      </c>
      <c r="F1911" s="108">
        <v>41695</v>
      </c>
      <c r="G1911" s="107" t="s">
        <v>9052</v>
      </c>
      <c r="H1911" s="107" t="s">
        <v>346</v>
      </c>
      <c r="I1911" s="107" t="s">
        <v>232</v>
      </c>
      <c r="J1911" s="107" t="s">
        <v>233</v>
      </c>
      <c r="K1911" s="107" t="s">
        <v>12548</v>
      </c>
      <c r="L1911" s="107" t="s">
        <v>12551</v>
      </c>
      <c r="M1911" s="107" t="s">
        <v>225</v>
      </c>
      <c r="N1911" s="107" t="s">
        <v>341</v>
      </c>
      <c r="O1911" s="107" t="s">
        <v>255</v>
      </c>
      <c r="P1911" s="109">
        <v>23557137</v>
      </c>
      <c r="Q1911" s="109">
        <v>23557137</v>
      </c>
      <c r="R1911" s="109">
        <v>30157539</v>
      </c>
      <c r="S1911" s="107" t="s">
        <v>236</v>
      </c>
      <c r="T1911" s="105">
        <v>1</v>
      </c>
      <c r="U1911" s="107">
        <v>0</v>
      </c>
      <c r="V1911" s="107">
        <v>0</v>
      </c>
      <c r="W1911" s="107">
        <v>0</v>
      </c>
      <c r="X1911" s="78">
        <v>0</v>
      </c>
      <c r="Y1911" s="78">
        <v>0</v>
      </c>
    </row>
    <row r="1912" spans="1:25" x14ac:dyDescent="0.25">
      <c r="A1912" s="7">
        <v>1902</v>
      </c>
      <c r="B1912" s="8" t="s">
        <v>15270</v>
      </c>
      <c r="C1912" s="78" t="s">
        <v>54</v>
      </c>
      <c r="D1912" s="78">
        <v>0</v>
      </c>
      <c r="E1912" s="107" t="s">
        <v>12552</v>
      </c>
      <c r="F1912" s="108">
        <v>41723</v>
      </c>
      <c r="G1912" s="107" t="s">
        <v>9052</v>
      </c>
      <c r="H1912" s="107" t="s">
        <v>346</v>
      </c>
      <c r="I1912" s="107" t="s">
        <v>232</v>
      </c>
      <c r="J1912" s="107" t="s">
        <v>233</v>
      </c>
      <c r="K1912" s="107" t="s">
        <v>12548</v>
      </c>
      <c r="L1912" s="107" t="s">
        <v>12553</v>
      </c>
      <c r="M1912" s="107" t="s">
        <v>225</v>
      </c>
      <c r="N1912" s="107" t="s">
        <v>407</v>
      </c>
      <c r="O1912" s="107" t="s">
        <v>244</v>
      </c>
      <c r="P1912" s="109">
        <v>8407100</v>
      </c>
      <c r="Q1912" s="109">
        <v>8407100</v>
      </c>
      <c r="R1912" s="109">
        <v>6423936</v>
      </c>
      <c r="S1912" s="107" t="s">
        <v>236</v>
      </c>
      <c r="T1912" s="105">
        <v>1</v>
      </c>
      <c r="U1912" s="107">
        <v>0</v>
      </c>
      <c r="V1912" s="107">
        <v>0</v>
      </c>
      <c r="W1912" s="107">
        <v>0</v>
      </c>
      <c r="X1912" s="78">
        <v>0</v>
      </c>
      <c r="Y1912" s="78">
        <v>0</v>
      </c>
    </row>
    <row r="1913" spans="1:25" x14ac:dyDescent="0.25">
      <c r="A1913" s="7">
        <v>1903</v>
      </c>
      <c r="B1913" s="8" t="s">
        <v>15271</v>
      </c>
      <c r="C1913" s="78" t="s">
        <v>54</v>
      </c>
      <c r="D1913" s="78">
        <v>0</v>
      </c>
      <c r="E1913" s="107" t="s">
        <v>12554</v>
      </c>
      <c r="F1913" s="108">
        <v>41691</v>
      </c>
      <c r="G1913" s="107" t="s">
        <v>9052</v>
      </c>
      <c r="H1913" s="107" t="s">
        <v>346</v>
      </c>
      <c r="I1913" s="107" t="s">
        <v>232</v>
      </c>
      <c r="J1913" s="107" t="s">
        <v>233</v>
      </c>
      <c r="K1913" s="107" t="s">
        <v>12548</v>
      </c>
      <c r="L1913" s="107" t="s">
        <v>12555</v>
      </c>
      <c r="M1913" s="107" t="s">
        <v>225</v>
      </c>
      <c r="N1913" s="107" t="s">
        <v>471</v>
      </c>
      <c r="O1913" s="107" t="s">
        <v>244</v>
      </c>
      <c r="P1913" s="109">
        <v>23945093</v>
      </c>
      <c r="Q1913" s="109">
        <v>23945093</v>
      </c>
      <c r="R1913" s="109">
        <v>30531034</v>
      </c>
      <c r="S1913" s="107" t="s">
        <v>236</v>
      </c>
      <c r="T1913" s="105">
        <v>1</v>
      </c>
      <c r="U1913" s="107">
        <v>0</v>
      </c>
      <c r="V1913" s="107">
        <v>0</v>
      </c>
      <c r="W1913" s="107">
        <v>0</v>
      </c>
      <c r="X1913" s="78">
        <v>0</v>
      </c>
      <c r="Y1913" s="78">
        <v>0</v>
      </c>
    </row>
    <row r="1914" spans="1:25" x14ac:dyDescent="0.25">
      <c r="A1914" s="7">
        <v>1904</v>
      </c>
      <c r="B1914" s="8" t="s">
        <v>15272</v>
      </c>
      <c r="C1914" s="78" t="s">
        <v>54</v>
      </c>
      <c r="D1914" s="78">
        <v>0</v>
      </c>
      <c r="E1914" s="107" t="s">
        <v>12556</v>
      </c>
      <c r="F1914" s="108">
        <v>41717</v>
      </c>
      <c r="G1914" s="107" t="s">
        <v>9052</v>
      </c>
      <c r="H1914" s="107" t="s">
        <v>346</v>
      </c>
      <c r="I1914" s="107" t="s">
        <v>232</v>
      </c>
      <c r="J1914" s="107" t="s">
        <v>233</v>
      </c>
      <c r="K1914" s="107" t="s">
        <v>12548</v>
      </c>
      <c r="L1914" s="107" t="s">
        <v>12557</v>
      </c>
      <c r="M1914" s="107" t="s">
        <v>225</v>
      </c>
      <c r="N1914" s="107" t="s">
        <v>341</v>
      </c>
      <c r="O1914" s="107" t="s">
        <v>255</v>
      </c>
      <c r="P1914" s="109">
        <v>4979007</v>
      </c>
      <c r="Q1914" s="109">
        <v>4979007</v>
      </c>
      <c r="R1914" s="109">
        <v>0</v>
      </c>
      <c r="S1914" s="107" t="s">
        <v>236</v>
      </c>
      <c r="T1914" s="105">
        <v>1</v>
      </c>
      <c r="U1914" s="107">
        <v>0</v>
      </c>
      <c r="V1914" s="107">
        <v>0</v>
      </c>
      <c r="W1914" s="107">
        <v>0</v>
      </c>
      <c r="X1914" s="78">
        <v>0</v>
      </c>
      <c r="Y1914" s="78">
        <v>0</v>
      </c>
    </row>
    <row r="1915" spans="1:25" x14ac:dyDescent="0.25">
      <c r="A1915" s="7">
        <v>1905</v>
      </c>
      <c r="B1915" s="8" t="s">
        <v>15273</v>
      </c>
      <c r="C1915" s="78" t="s">
        <v>54</v>
      </c>
      <c r="D1915" s="78">
        <v>0</v>
      </c>
      <c r="E1915" s="107" t="s">
        <v>12558</v>
      </c>
      <c r="F1915" s="108">
        <v>39470</v>
      </c>
      <c r="G1915" s="107" t="s">
        <v>9052</v>
      </c>
      <c r="H1915" s="107" t="s">
        <v>346</v>
      </c>
      <c r="I1915" s="107" t="s">
        <v>232</v>
      </c>
      <c r="J1915" s="107" t="s">
        <v>233</v>
      </c>
      <c r="K1915" s="107" t="s">
        <v>12548</v>
      </c>
      <c r="L1915" s="107" t="s">
        <v>12559</v>
      </c>
      <c r="M1915" s="107" t="s">
        <v>279</v>
      </c>
      <c r="N1915" s="107" t="s">
        <v>941</v>
      </c>
      <c r="O1915" s="107" t="s">
        <v>244</v>
      </c>
      <c r="P1915" s="109">
        <v>2010153</v>
      </c>
      <c r="Q1915" s="109">
        <v>2010153</v>
      </c>
      <c r="R1915" s="109">
        <v>0</v>
      </c>
      <c r="S1915" s="107" t="s">
        <v>236</v>
      </c>
      <c r="T1915" s="105">
        <v>1</v>
      </c>
      <c r="U1915" s="107">
        <v>0</v>
      </c>
      <c r="V1915" s="107">
        <v>0</v>
      </c>
      <c r="W1915" s="107">
        <v>0</v>
      </c>
      <c r="X1915" s="78">
        <v>0</v>
      </c>
      <c r="Y1915" s="78">
        <v>0</v>
      </c>
    </row>
    <row r="1916" spans="1:25" x14ac:dyDescent="0.25">
      <c r="A1916" s="7">
        <v>1906</v>
      </c>
      <c r="B1916" s="8" t="s">
        <v>15274</v>
      </c>
      <c r="C1916" s="78" t="s">
        <v>54</v>
      </c>
      <c r="D1916" s="78">
        <v>0</v>
      </c>
      <c r="E1916" s="107" t="s">
        <v>12560</v>
      </c>
      <c r="F1916" s="108">
        <v>40409</v>
      </c>
      <c r="G1916" s="107" t="s">
        <v>9052</v>
      </c>
      <c r="H1916" s="107" t="s">
        <v>364</v>
      </c>
      <c r="I1916" s="107" t="s">
        <v>232</v>
      </c>
      <c r="J1916" s="107" t="s">
        <v>233</v>
      </c>
      <c r="K1916" s="107" t="s">
        <v>12548</v>
      </c>
      <c r="L1916" s="107" t="s">
        <v>12561</v>
      </c>
      <c r="M1916" s="107" t="s">
        <v>279</v>
      </c>
      <c r="N1916" s="107" t="s">
        <v>941</v>
      </c>
      <c r="O1916" s="107" t="s">
        <v>226</v>
      </c>
      <c r="P1916" s="109">
        <v>158000000</v>
      </c>
      <c r="Q1916" s="109">
        <v>158000000</v>
      </c>
      <c r="R1916" s="109">
        <v>221123937</v>
      </c>
      <c r="S1916" s="107" t="s">
        <v>236</v>
      </c>
      <c r="T1916" s="105">
        <v>1</v>
      </c>
      <c r="U1916" s="107">
        <v>0</v>
      </c>
      <c r="V1916" s="107">
        <v>0</v>
      </c>
      <c r="W1916" s="107">
        <v>0</v>
      </c>
      <c r="X1916" s="78">
        <v>0</v>
      </c>
      <c r="Y1916" s="78">
        <v>0</v>
      </c>
    </row>
    <row r="1917" spans="1:25" x14ac:dyDescent="0.25">
      <c r="A1917" s="7">
        <v>1907</v>
      </c>
      <c r="B1917" s="8" t="s">
        <v>15275</v>
      </c>
      <c r="C1917" s="78" t="s">
        <v>54</v>
      </c>
      <c r="D1917" s="78">
        <v>0</v>
      </c>
      <c r="E1917" s="107" t="s">
        <v>12562</v>
      </c>
      <c r="F1917" s="108">
        <v>39792</v>
      </c>
      <c r="G1917" s="107" t="s">
        <v>9052</v>
      </c>
      <c r="H1917" s="107" t="s">
        <v>362</v>
      </c>
      <c r="I1917" s="107" t="s">
        <v>232</v>
      </c>
      <c r="J1917" s="107" t="s">
        <v>233</v>
      </c>
      <c r="K1917" s="107" t="s">
        <v>12548</v>
      </c>
      <c r="L1917" s="107" t="s">
        <v>12563</v>
      </c>
      <c r="M1917" s="107" t="s">
        <v>279</v>
      </c>
      <c r="N1917" s="107" t="s">
        <v>941</v>
      </c>
      <c r="O1917" s="107" t="s">
        <v>255</v>
      </c>
      <c r="P1917" s="109">
        <v>10828851</v>
      </c>
      <c r="Q1917" s="109">
        <v>10828851</v>
      </c>
      <c r="R1917" s="109">
        <v>0</v>
      </c>
      <c r="S1917" s="107" t="s">
        <v>236</v>
      </c>
      <c r="T1917" s="105">
        <v>1</v>
      </c>
      <c r="U1917" s="107">
        <v>0</v>
      </c>
      <c r="V1917" s="107">
        <v>0</v>
      </c>
      <c r="W1917" s="107">
        <v>0</v>
      </c>
      <c r="X1917" s="78">
        <v>0</v>
      </c>
      <c r="Y1917" s="78">
        <v>0</v>
      </c>
    </row>
    <row r="1918" spans="1:25" x14ac:dyDescent="0.25">
      <c r="A1918" s="7">
        <v>1908</v>
      </c>
      <c r="B1918" s="8" t="s">
        <v>15276</v>
      </c>
      <c r="C1918" s="78" t="s">
        <v>54</v>
      </c>
      <c r="D1918" s="78">
        <v>0</v>
      </c>
      <c r="E1918" s="107" t="s">
        <v>12564</v>
      </c>
      <c r="F1918" s="108">
        <v>41977</v>
      </c>
      <c r="G1918" s="107" t="s">
        <v>9052</v>
      </c>
      <c r="H1918" s="107" t="s">
        <v>364</v>
      </c>
      <c r="I1918" s="107" t="s">
        <v>232</v>
      </c>
      <c r="J1918" s="107" t="s">
        <v>233</v>
      </c>
      <c r="K1918" s="107" t="s">
        <v>12548</v>
      </c>
      <c r="L1918" s="107" t="s">
        <v>12565</v>
      </c>
      <c r="M1918" s="107" t="s">
        <v>279</v>
      </c>
      <c r="N1918" s="107" t="s">
        <v>941</v>
      </c>
      <c r="O1918" s="107" t="s">
        <v>255</v>
      </c>
      <c r="P1918" s="109">
        <v>58950000</v>
      </c>
      <c r="Q1918" s="109">
        <v>58950000</v>
      </c>
      <c r="R1918" s="109">
        <v>72667814</v>
      </c>
      <c r="S1918" s="107" t="s">
        <v>236</v>
      </c>
      <c r="T1918" s="105">
        <v>1</v>
      </c>
      <c r="U1918" s="107">
        <v>0</v>
      </c>
      <c r="V1918" s="107">
        <v>0</v>
      </c>
      <c r="W1918" s="107">
        <v>0</v>
      </c>
      <c r="X1918" s="78">
        <v>0</v>
      </c>
      <c r="Y1918" s="78">
        <v>0</v>
      </c>
    </row>
    <row r="1919" spans="1:25" x14ac:dyDescent="0.25">
      <c r="A1919" s="7">
        <v>1909</v>
      </c>
      <c r="B1919" s="8" t="s">
        <v>15277</v>
      </c>
      <c r="C1919" s="78" t="s">
        <v>54</v>
      </c>
      <c r="D1919" s="78">
        <v>0</v>
      </c>
      <c r="E1919" s="107" t="s">
        <v>12566</v>
      </c>
      <c r="F1919" s="108">
        <v>40420</v>
      </c>
      <c r="G1919" s="107" t="s">
        <v>9052</v>
      </c>
      <c r="H1919" s="107" t="s">
        <v>362</v>
      </c>
      <c r="I1919" s="107" t="s">
        <v>232</v>
      </c>
      <c r="J1919" s="107" t="s">
        <v>233</v>
      </c>
      <c r="K1919" s="107" t="s">
        <v>12548</v>
      </c>
      <c r="L1919" s="107" t="s">
        <v>12567</v>
      </c>
      <c r="M1919" s="107" t="s">
        <v>279</v>
      </c>
      <c r="N1919" s="107" t="s">
        <v>941</v>
      </c>
      <c r="O1919" s="107" t="s">
        <v>244</v>
      </c>
      <c r="P1919" s="109">
        <v>331835168</v>
      </c>
      <c r="Q1919" s="109">
        <v>331835168</v>
      </c>
      <c r="R1919" s="109">
        <v>0</v>
      </c>
      <c r="S1919" s="107" t="s">
        <v>236</v>
      </c>
      <c r="T1919" s="105">
        <v>1</v>
      </c>
      <c r="U1919" s="107">
        <v>0</v>
      </c>
      <c r="V1919" s="107">
        <v>0</v>
      </c>
      <c r="W1919" s="107">
        <v>0</v>
      </c>
      <c r="X1919" s="78">
        <v>0</v>
      </c>
      <c r="Y1919" s="78">
        <v>0</v>
      </c>
    </row>
    <row r="1920" spans="1:25" x14ac:dyDescent="0.25">
      <c r="A1920" s="7">
        <v>1910</v>
      </c>
      <c r="B1920" s="8" t="s">
        <v>15278</v>
      </c>
      <c r="C1920" s="78" t="s">
        <v>54</v>
      </c>
      <c r="D1920" s="78">
        <v>0</v>
      </c>
      <c r="E1920" s="107" t="s">
        <v>12568</v>
      </c>
      <c r="F1920" s="108">
        <v>42116</v>
      </c>
      <c r="G1920" s="107" t="s">
        <v>9052</v>
      </c>
      <c r="H1920" s="107" t="s">
        <v>346</v>
      </c>
      <c r="I1920" s="107" t="s">
        <v>232</v>
      </c>
      <c r="J1920" s="107" t="s">
        <v>233</v>
      </c>
      <c r="K1920" s="107" t="s">
        <v>12548</v>
      </c>
      <c r="L1920" s="107" t="s">
        <v>12569</v>
      </c>
      <c r="M1920" s="107" t="s">
        <v>279</v>
      </c>
      <c r="N1920" s="107" t="s">
        <v>941</v>
      </c>
      <c r="O1920" s="107" t="s">
        <v>255</v>
      </c>
      <c r="P1920" s="109">
        <v>7000000</v>
      </c>
      <c r="Q1920" s="109">
        <v>7000000</v>
      </c>
      <c r="R1920" s="109">
        <v>5928799</v>
      </c>
      <c r="S1920" s="107" t="s">
        <v>236</v>
      </c>
      <c r="T1920" s="105">
        <v>1</v>
      </c>
      <c r="U1920" s="107">
        <v>0</v>
      </c>
      <c r="V1920" s="107">
        <v>0</v>
      </c>
      <c r="W1920" s="107">
        <v>0</v>
      </c>
      <c r="X1920" s="78">
        <v>0</v>
      </c>
      <c r="Y1920" s="78">
        <v>0</v>
      </c>
    </row>
    <row r="1921" spans="1:25" x14ac:dyDescent="0.25">
      <c r="A1921" s="7">
        <v>1911</v>
      </c>
      <c r="B1921" s="8" t="s">
        <v>15279</v>
      </c>
      <c r="C1921" s="78" t="s">
        <v>54</v>
      </c>
      <c r="D1921" s="78">
        <v>0</v>
      </c>
      <c r="E1921" s="107" t="s">
        <v>12570</v>
      </c>
      <c r="F1921" s="108">
        <v>42146</v>
      </c>
      <c r="G1921" s="107" t="s">
        <v>9052</v>
      </c>
      <c r="H1921" s="107" t="s">
        <v>346</v>
      </c>
      <c r="I1921" s="107" t="s">
        <v>232</v>
      </c>
      <c r="J1921" s="107" t="s">
        <v>233</v>
      </c>
      <c r="K1921" s="107" t="s">
        <v>12548</v>
      </c>
      <c r="L1921" s="107" t="s">
        <v>12571</v>
      </c>
      <c r="M1921" s="107" t="s">
        <v>279</v>
      </c>
      <c r="N1921" s="107" t="s">
        <v>941</v>
      </c>
      <c r="O1921" s="107" t="s">
        <v>255</v>
      </c>
      <c r="P1921" s="109">
        <v>0</v>
      </c>
      <c r="Q1921" s="109">
        <v>0</v>
      </c>
      <c r="R1921" s="109">
        <v>0</v>
      </c>
      <c r="S1921" s="107" t="s">
        <v>236</v>
      </c>
      <c r="T1921" s="105">
        <v>1</v>
      </c>
      <c r="U1921" s="107">
        <v>0</v>
      </c>
      <c r="V1921" s="107">
        <v>0</v>
      </c>
      <c r="W1921" s="107">
        <v>0</v>
      </c>
      <c r="X1921" s="78">
        <v>0</v>
      </c>
      <c r="Y1921" s="78">
        <v>0</v>
      </c>
    </row>
    <row r="1922" spans="1:25" x14ac:dyDescent="0.25">
      <c r="A1922" s="7">
        <v>1912</v>
      </c>
      <c r="B1922" s="8" t="s">
        <v>15280</v>
      </c>
      <c r="C1922" s="78" t="s">
        <v>54</v>
      </c>
      <c r="D1922" s="78">
        <v>0</v>
      </c>
      <c r="E1922" s="107" t="s">
        <v>12572</v>
      </c>
      <c r="F1922" s="108">
        <v>39854</v>
      </c>
      <c r="G1922" s="107" t="s">
        <v>246</v>
      </c>
      <c r="H1922" s="107" t="s">
        <v>350</v>
      </c>
      <c r="I1922" s="107" t="s">
        <v>232</v>
      </c>
      <c r="J1922" s="107" t="s">
        <v>233</v>
      </c>
      <c r="K1922" s="107" t="s">
        <v>12548</v>
      </c>
      <c r="L1922" s="107" t="s">
        <v>12573</v>
      </c>
      <c r="M1922" s="107" t="s">
        <v>279</v>
      </c>
      <c r="N1922" s="107" t="s">
        <v>941</v>
      </c>
      <c r="O1922" s="107" t="s">
        <v>244</v>
      </c>
      <c r="P1922" s="109">
        <v>4300000</v>
      </c>
      <c r="Q1922" s="109">
        <v>4300000</v>
      </c>
      <c r="R1922" s="109">
        <v>0</v>
      </c>
      <c r="S1922" s="107" t="s">
        <v>236</v>
      </c>
      <c r="T1922" s="105">
        <v>1</v>
      </c>
      <c r="U1922" s="107">
        <v>0</v>
      </c>
      <c r="V1922" s="107">
        <v>0</v>
      </c>
      <c r="W1922" s="107">
        <v>0</v>
      </c>
      <c r="X1922" s="78">
        <v>0</v>
      </c>
      <c r="Y1922" s="78">
        <v>0</v>
      </c>
    </row>
    <row r="1923" spans="1:25" x14ac:dyDescent="0.25">
      <c r="A1923" s="7">
        <v>1913</v>
      </c>
      <c r="B1923" s="8" t="s">
        <v>15281</v>
      </c>
      <c r="C1923" s="78" t="s">
        <v>54</v>
      </c>
      <c r="D1923" s="78">
        <v>0</v>
      </c>
      <c r="E1923" s="107" t="s">
        <v>12574</v>
      </c>
      <c r="F1923" s="108">
        <v>42030</v>
      </c>
      <c r="G1923" s="107" t="s">
        <v>9052</v>
      </c>
      <c r="H1923" s="107" t="s">
        <v>346</v>
      </c>
      <c r="I1923" s="107" t="s">
        <v>232</v>
      </c>
      <c r="J1923" s="107" t="s">
        <v>233</v>
      </c>
      <c r="K1923" s="107" t="s">
        <v>12548</v>
      </c>
      <c r="L1923" s="107" t="s">
        <v>12575</v>
      </c>
      <c r="M1923" s="107" t="s">
        <v>301</v>
      </c>
      <c r="N1923" s="107" t="s">
        <v>1152</v>
      </c>
      <c r="O1923" s="107" t="s">
        <v>255</v>
      </c>
      <c r="P1923" s="109">
        <v>4404396</v>
      </c>
      <c r="Q1923" s="109">
        <v>4404396</v>
      </c>
      <c r="R1923" s="109">
        <v>0</v>
      </c>
      <c r="S1923" s="107" t="s">
        <v>236</v>
      </c>
      <c r="T1923" s="105">
        <v>1</v>
      </c>
      <c r="U1923" s="107">
        <v>0</v>
      </c>
      <c r="V1923" s="107">
        <v>0</v>
      </c>
      <c r="W1923" s="107">
        <v>0</v>
      </c>
      <c r="X1923" s="78">
        <v>0</v>
      </c>
      <c r="Y1923" s="78">
        <v>0</v>
      </c>
    </row>
    <row r="1924" spans="1:25" x14ac:dyDescent="0.25">
      <c r="A1924" s="7">
        <v>1914</v>
      </c>
      <c r="B1924" s="8" t="s">
        <v>15282</v>
      </c>
      <c r="C1924" s="78" t="s">
        <v>54</v>
      </c>
      <c r="D1924" s="78">
        <v>0</v>
      </c>
      <c r="E1924" s="107" t="s">
        <v>12576</v>
      </c>
      <c r="F1924" s="108">
        <v>41904</v>
      </c>
      <c r="G1924" s="107" t="s">
        <v>9052</v>
      </c>
      <c r="H1924" s="107" t="s">
        <v>346</v>
      </c>
      <c r="I1924" s="107" t="s">
        <v>232</v>
      </c>
      <c r="J1924" s="107" t="s">
        <v>233</v>
      </c>
      <c r="K1924" s="107" t="s">
        <v>12548</v>
      </c>
      <c r="L1924" s="107" t="s">
        <v>12577</v>
      </c>
      <c r="M1924" s="107" t="s">
        <v>301</v>
      </c>
      <c r="N1924" s="107" t="s">
        <v>1152</v>
      </c>
      <c r="O1924" s="107" t="s">
        <v>255</v>
      </c>
      <c r="P1924" s="109">
        <v>7937733</v>
      </c>
      <c r="Q1924" s="109">
        <v>7937733</v>
      </c>
      <c r="R1924" s="109">
        <v>0</v>
      </c>
      <c r="S1924" s="107" t="s">
        <v>236</v>
      </c>
      <c r="T1924" s="105">
        <v>1</v>
      </c>
      <c r="U1924" s="107">
        <v>0</v>
      </c>
      <c r="V1924" s="107">
        <v>0</v>
      </c>
      <c r="W1924" s="107">
        <v>0</v>
      </c>
      <c r="X1924" s="78">
        <v>0</v>
      </c>
      <c r="Y1924" s="78">
        <v>0</v>
      </c>
    </row>
    <row r="1925" spans="1:25" x14ac:dyDescent="0.25">
      <c r="A1925" s="7">
        <v>1915</v>
      </c>
      <c r="B1925" s="8" t="s">
        <v>15283</v>
      </c>
      <c r="C1925" s="78" t="s">
        <v>54</v>
      </c>
      <c r="D1925" s="78">
        <v>0</v>
      </c>
      <c r="E1925" s="107" t="s">
        <v>12578</v>
      </c>
      <c r="F1925" s="108">
        <v>41829</v>
      </c>
      <c r="G1925" s="107" t="s">
        <v>9052</v>
      </c>
      <c r="H1925" s="107" t="s">
        <v>346</v>
      </c>
      <c r="I1925" s="107" t="s">
        <v>232</v>
      </c>
      <c r="J1925" s="107" t="s">
        <v>233</v>
      </c>
      <c r="K1925" s="107" t="s">
        <v>12548</v>
      </c>
      <c r="L1925" s="107" t="s">
        <v>12579</v>
      </c>
      <c r="M1925" s="107" t="s">
        <v>301</v>
      </c>
      <c r="N1925" s="107" t="s">
        <v>1152</v>
      </c>
      <c r="O1925" s="107" t="s">
        <v>226</v>
      </c>
      <c r="P1925" s="109">
        <v>1077082</v>
      </c>
      <c r="Q1925" s="109">
        <v>1077082</v>
      </c>
      <c r="R1925" s="109">
        <v>0</v>
      </c>
      <c r="S1925" s="107" t="s">
        <v>236</v>
      </c>
      <c r="T1925" s="105">
        <v>1</v>
      </c>
      <c r="U1925" s="107">
        <v>0</v>
      </c>
      <c r="V1925" s="107">
        <v>0</v>
      </c>
      <c r="W1925" s="107">
        <v>0</v>
      </c>
      <c r="X1925" s="78">
        <v>0</v>
      </c>
      <c r="Y1925" s="78">
        <v>0</v>
      </c>
    </row>
    <row r="1926" spans="1:25" x14ac:dyDescent="0.25">
      <c r="A1926" s="7">
        <v>1916</v>
      </c>
      <c r="B1926" s="8" t="s">
        <v>15284</v>
      </c>
      <c r="C1926" s="78" t="s">
        <v>54</v>
      </c>
      <c r="D1926" s="78">
        <v>0</v>
      </c>
      <c r="E1926" s="107" t="s">
        <v>12580</v>
      </c>
      <c r="F1926" s="108">
        <v>42090</v>
      </c>
      <c r="G1926" s="107" t="s">
        <v>9052</v>
      </c>
      <c r="H1926" s="107" t="s">
        <v>346</v>
      </c>
      <c r="I1926" s="107" t="s">
        <v>232</v>
      </c>
      <c r="J1926" s="107" t="s">
        <v>233</v>
      </c>
      <c r="K1926" s="107" t="s">
        <v>12548</v>
      </c>
      <c r="L1926" s="107" t="s">
        <v>12581</v>
      </c>
      <c r="M1926" s="107" t="s">
        <v>301</v>
      </c>
      <c r="N1926" s="107" t="s">
        <v>1152</v>
      </c>
      <c r="O1926" s="107" t="s">
        <v>255</v>
      </c>
      <c r="P1926" s="109">
        <v>1034484</v>
      </c>
      <c r="Q1926" s="109">
        <v>1034484</v>
      </c>
      <c r="R1926" s="109">
        <v>0</v>
      </c>
      <c r="S1926" s="107" t="s">
        <v>236</v>
      </c>
      <c r="T1926" s="105">
        <v>1</v>
      </c>
      <c r="U1926" s="107">
        <v>0</v>
      </c>
      <c r="V1926" s="107">
        <v>0</v>
      </c>
      <c r="W1926" s="107">
        <v>0</v>
      </c>
      <c r="X1926" s="78">
        <v>0</v>
      </c>
      <c r="Y1926" s="78">
        <v>0</v>
      </c>
    </row>
    <row r="1927" spans="1:25" x14ac:dyDescent="0.25">
      <c r="A1927" s="7">
        <v>1917</v>
      </c>
      <c r="B1927" s="8" t="s">
        <v>15285</v>
      </c>
      <c r="C1927" s="78" t="s">
        <v>54</v>
      </c>
      <c r="D1927" s="78">
        <v>0</v>
      </c>
      <c r="E1927" s="107" t="s">
        <v>12582</v>
      </c>
      <c r="F1927" s="108">
        <v>42032</v>
      </c>
      <c r="G1927" s="107" t="s">
        <v>9052</v>
      </c>
      <c r="H1927" s="107" t="s">
        <v>346</v>
      </c>
      <c r="I1927" s="107" t="s">
        <v>232</v>
      </c>
      <c r="J1927" s="107" t="s">
        <v>233</v>
      </c>
      <c r="K1927" s="107" t="s">
        <v>12548</v>
      </c>
      <c r="L1927" s="107" t="s">
        <v>12583</v>
      </c>
      <c r="M1927" s="107" t="s">
        <v>301</v>
      </c>
      <c r="N1927" s="107" t="s">
        <v>1152</v>
      </c>
      <c r="O1927" s="107" t="s">
        <v>255</v>
      </c>
      <c r="P1927" s="109">
        <v>5541490</v>
      </c>
      <c r="Q1927" s="109">
        <v>5541490</v>
      </c>
      <c r="R1927" s="109">
        <v>0</v>
      </c>
      <c r="S1927" s="107" t="s">
        <v>236</v>
      </c>
      <c r="T1927" s="105">
        <v>1</v>
      </c>
      <c r="U1927" s="107">
        <v>0</v>
      </c>
      <c r="V1927" s="107">
        <v>0</v>
      </c>
      <c r="W1927" s="107">
        <v>0</v>
      </c>
      <c r="X1927" s="78">
        <v>0</v>
      </c>
      <c r="Y1927" s="78">
        <v>0</v>
      </c>
    </row>
    <row r="1928" spans="1:25" x14ac:dyDescent="0.25">
      <c r="A1928" s="7">
        <v>1918</v>
      </c>
      <c r="B1928" s="8" t="s">
        <v>15286</v>
      </c>
      <c r="C1928" s="78" t="s">
        <v>54</v>
      </c>
      <c r="D1928" s="78">
        <v>0</v>
      </c>
      <c r="E1928" s="107" t="s">
        <v>12584</v>
      </c>
      <c r="F1928" s="108">
        <v>41933</v>
      </c>
      <c r="G1928" s="107" t="s">
        <v>9052</v>
      </c>
      <c r="H1928" s="107" t="s">
        <v>346</v>
      </c>
      <c r="I1928" s="107" t="s">
        <v>232</v>
      </c>
      <c r="J1928" s="107" t="s">
        <v>233</v>
      </c>
      <c r="K1928" s="107" t="s">
        <v>12548</v>
      </c>
      <c r="L1928" s="107" t="s">
        <v>12585</v>
      </c>
      <c r="M1928" s="107" t="s">
        <v>301</v>
      </c>
      <c r="N1928" s="107" t="s">
        <v>1152</v>
      </c>
      <c r="O1928" s="107" t="s">
        <v>255</v>
      </c>
      <c r="P1928" s="109">
        <v>3136638</v>
      </c>
      <c r="Q1928" s="109">
        <v>3136638</v>
      </c>
      <c r="R1928" s="109">
        <v>0</v>
      </c>
      <c r="S1928" s="107" t="s">
        <v>236</v>
      </c>
      <c r="T1928" s="105">
        <v>1</v>
      </c>
      <c r="U1928" s="107">
        <v>0</v>
      </c>
      <c r="V1928" s="107">
        <v>0</v>
      </c>
      <c r="W1928" s="107">
        <v>0</v>
      </c>
      <c r="X1928" s="78">
        <v>0</v>
      </c>
      <c r="Y1928" s="78">
        <v>0</v>
      </c>
    </row>
    <row r="1929" spans="1:25" x14ac:dyDescent="0.25">
      <c r="A1929" s="7">
        <v>1919</v>
      </c>
      <c r="B1929" s="8" t="s">
        <v>15287</v>
      </c>
      <c r="C1929" s="78" t="s">
        <v>54</v>
      </c>
      <c r="D1929" s="78">
        <v>0</v>
      </c>
      <c r="E1929" s="107" t="s">
        <v>12586</v>
      </c>
      <c r="F1929" s="108">
        <v>42090</v>
      </c>
      <c r="G1929" s="107" t="s">
        <v>9052</v>
      </c>
      <c r="H1929" s="107" t="s">
        <v>346</v>
      </c>
      <c r="I1929" s="107" t="s">
        <v>232</v>
      </c>
      <c r="J1929" s="107" t="s">
        <v>233</v>
      </c>
      <c r="K1929" s="107" t="s">
        <v>12548</v>
      </c>
      <c r="L1929" s="107" t="s">
        <v>12587</v>
      </c>
      <c r="M1929" s="107" t="s">
        <v>301</v>
      </c>
      <c r="N1929" s="107" t="s">
        <v>1152</v>
      </c>
      <c r="O1929" s="107" t="s">
        <v>255</v>
      </c>
      <c r="P1929" s="109">
        <v>22523899</v>
      </c>
      <c r="Q1929" s="109">
        <v>22523899</v>
      </c>
      <c r="R1929" s="109">
        <v>13620215</v>
      </c>
      <c r="S1929" s="107" t="s">
        <v>236</v>
      </c>
      <c r="T1929" s="105">
        <v>1</v>
      </c>
      <c r="U1929" s="107">
        <v>0</v>
      </c>
      <c r="V1929" s="107">
        <v>0</v>
      </c>
      <c r="W1929" s="107">
        <v>0</v>
      </c>
      <c r="X1929" s="78">
        <v>0</v>
      </c>
      <c r="Y1929" s="78">
        <v>0</v>
      </c>
    </row>
    <row r="1930" spans="1:25" x14ac:dyDescent="0.25">
      <c r="A1930" s="7">
        <v>1920</v>
      </c>
      <c r="B1930" s="8" t="s">
        <v>15288</v>
      </c>
      <c r="C1930" s="78" t="s">
        <v>54</v>
      </c>
      <c r="D1930" s="78">
        <v>0</v>
      </c>
      <c r="E1930" s="107" t="s">
        <v>12588</v>
      </c>
      <c r="F1930" s="108">
        <v>41926</v>
      </c>
      <c r="G1930" s="107" t="s">
        <v>9052</v>
      </c>
      <c r="H1930" s="107" t="s">
        <v>346</v>
      </c>
      <c r="I1930" s="107" t="s">
        <v>232</v>
      </c>
      <c r="J1930" s="107" t="s">
        <v>233</v>
      </c>
      <c r="K1930" s="107" t="s">
        <v>12548</v>
      </c>
      <c r="L1930" s="107" t="s">
        <v>12589</v>
      </c>
      <c r="M1930" s="107" t="s">
        <v>301</v>
      </c>
      <c r="N1930" s="107" t="s">
        <v>1152</v>
      </c>
      <c r="O1930" s="107" t="s">
        <v>255</v>
      </c>
      <c r="P1930" s="109">
        <v>6216066</v>
      </c>
      <c r="Q1930" s="109">
        <v>6216066</v>
      </c>
      <c r="R1930" s="109">
        <v>0</v>
      </c>
      <c r="S1930" s="107" t="s">
        <v>236</v>
      </c>
      <c r="T1930" s="105">
        <v>1</v>
      </c>
      <c r="U1930" s="107">
        <v>0</v>
      </c>
      <c r="V1930" s="107">
        <v>0</v>
      </c>
      <c r="W1930" s="107">
        <v>0</v>
      </c>
      <c r="X1930" s="78">
        <v>0</v>
      </c>
      <c r="Y1930" s="78">
        <v>0</v>
      </c>
    </row>
    <row r="1931" spans="1:25" x14ac:dyDescent="0.25">
      <c r="A1931" s="7">
        <v>1921</v>
      </c>
      <c r="B1931" s="8" t="s">
        <v>15289</v>
      </c>
      <c r="C1931" s="78" t="s">
        <v>54</v>
      </c>
      <c r="D1931" s="78">
        <v>0</v>
      </c>
      <c r="E1931" s="107" t="s">
        <v>12590</v>
      </c>
      <c r="F1931" s="108">
        <v>41906</v>
      </c>
      <c r="G1931" s="107" t="s">
        <v>9052</v>
      </c>
      <c r="H1931" s="107" t="s">
        <v>346</v>
      </c>
      <c r="I1931" s="107" t="s">
        <v>232</v>
      </c>
      <c r="J1931" s="107" t="s">
        <v>233</v>
      </c>
      <c r="K1931" s="107" t="s">
        <v>12548</v>
      </c>
      <c r="L1931" s="107" t="s">
        <v>12591</v>
      </c>
      <c r="M1931" s="107" t="s">
        <v>301</v>
      </c>
      <c r="N1931" s="107" t="s">
        <v>1152</v>
      </c>
      <c r="O1931" s="107" t="s">
        <v>226</v>
      </c>
      <c r="P1931" s="109">
        <v>3468186</v>
      </c>
      <c r="Q1931" s="109">
        <v>3468186</v>
      </c>
      <c r="R1931" s="109">
        <v>0</v>
      </c>
      <c r="S1931" s="107" t="s">
        <v>236</v>
      </c>
      <c r="T1931" s="105">
        <v>1</v>
      </c>
      <c r="U1931" s="107">
        <v>0</v>
      </c>
      <c r="V1931" s="107">
        <v>0</v>
      </c>
      <c r="W1931" s="107">
        <v>0</v>
      </c>
      <c r="X1931" s="78">
        <v>0</v>
      </c>
      <c r="Y1931" s="78">
        <v>0</v>
      </c>
    </row>
    <row r="1932" spans="1:25" x14ac:dyDescent="0.25">
      <c r="A1932" s="7">
        <v>1922</v>
      </c>
      <c r="B1932" s="8" t="s">
        <v>15290</v>
      </c>
      <c r="C1932" s="78" t="s">
        <v>54</v>
      </c>
      <c r="D1932" s="78">
        <v>0</v>
      </c>
      <c r="E1932" s="107" t="s">
        <v>12592</v>
      </c>
      <c r="F1932" s="108">
        <v>42333</v>
      </c>
      <c r="G1932" s="107" t="s">
        <v>9052</v>
      </c>
      <c r="H1932" s="107" t="s">
        <v>364</v>
      </c>
      <c r="I1932" s="107" t="s">
        <v>232</v>
      </c>
      <c r="J1932" s="107" t="s">
        <v>233</v>
      </c>
      <c r="K1932" s="107" t="s">
        <v>12548</v>
      </c>
      <c r="L1932" s="107" t="s">
        <v>12593</v>
      </c>
      <c r="M1932" s="107" t="s">
        <v>225</v>
      </c>
      <c r="N1932" s="107" t="s">
        <v>341</v>
      </c>
      <c r="O1932" s="107" t="s">
        <v>250</v>
      </c>
      <c r="P1932" s="109">
        <v>6765675000</v>
      </c>
      <c r="Q1932" s="109">
        <v>6765675000</v>
      </c>
      <c r="R1932" s="109">
        <v>4737761594</v>
      </c>
      <c r="S1932" s="107" t="s">
        <v>236</v>
      </c>
      <c r="T1932" s="105">
        <v>1</v>
      </c>
      <c r="U1932" s="107">
        <v>0</v>
      </c>
      <c r="V1932" s="107">
        <v>0</v>
      </c>
      <c r="W1932" s="107">
        <v>0</v>
      </c>
      <c r="X1932" s="78">
        <v>0</v>
      </c>
      <c r="Y1932" s="78">
        <v>0</v>
      </c>
    </row>
    <row r="1933" spans="1:25" x14ac:dyDescent="0.25">
      <c r="A1933" s="7">
        <v>1923</v>
      </c>
      <c r="B1933" s="8" t="s">
        <v>15291</v>
      </c>
      <c r="C1933" s="78" t="s">
        <v>54</v>
      </c>
      <c r="D1933" s="78">
        <v>0</v>
      </c>
      <c r="E1933" s="107" t="s">
        <v>12594</v>
      </c>
      <c r="F1933" s="108">
        <v>42149</v>
      </c>
      <c r="G1933" s="107" t="s">
        <v>246</v>
      </c>
      <c r="H1933" s="107" t="s">
        <v>350</v>
      </c>
      <c r="I1933" s="107" t="s">
        <v>232</v>
      </c>
      <c r="J1933" s="107" t="s">
        <v>233</v>
      </c>
      <c r="K1933" s="107" t="s">
        <v>12548</v>
      </c>
      <c r="L1933" s="107" t="s">
        <v>12595</v>
      </c>
      <c r="M1933" s="107" t="s">
        <v>225</v>
      </c>
      <c r="N1933" s="107" t="s">
        <v>407</v>
      </c>
      <c r="O1933" s="107" t="s">
        <v>244</v>
      </c>
      <c r="P1933" s="109">
        <v>118337192</v>
      </c>
      <c r="Q1933" s="109">
        <v>118337192</v>
      </c>
      <c r="R1933" s="109">
        <v>99813140</v>
      </c>
      <c r="S1933" s="107" t="s">
        <v>236</v>
      </c>
      <c r="T1933" s="105">
        <v>1</v>
      </c>
      <c r="U1933" s="107">
        <v>0</v>
      </c>
      <c r="V1933" s="107">
        <v>0</v>
      </c>
      <c r="W1933" s="107">
        <v>0</v>
      </c>
      <c r="X1933" s="78">
        <v>0</v>
      </c>
      <c r="Y1933" s="78">
        <v>0</v>
      </c>
    </row>
    <row r="1934" spans="1:25" x14ac:dyDescent="0.25">
      <c r="A1934" s="7">
        <v>1924</v>
      </c>
      <c r="B1934" s="8" t="s">
        <v>15292</v>
      </c>
      <c r="C1934" s="78" t="s">
        <v>54</v>
      </c>
      <c r="D1934" s="78">
        <v>0</v>
      </c>
      <c r="E1934" s="107" t="s">
        <v>12596</v>
      </c>
      <c r="F1934" s="108">
        <v>42340</v>
      </c>
      <c r="G1934" s="107" t="s">
        <v>9052</v>
      </c>
      <c r="H1934" s="107" t="s">
        <v>346</v>
      </c>
      <c r="I1934" s="107" t="s">
        <v>232</v>
      </c>
      <c r="J1934" s="107" t="s">
        <v>233</v>
      </c>
      <c r="K1934" s="107" t="s">
        <v>12548</v>
      </c>
      <c r="L1934" s="107" t="s">
        <v>12597</v>
      </c>
      <c r="M1934" s="107" t="s">
        <v>279</v>
      </c>
      <c r="N1934" s="107" t="s">
        <v>941</v>
      </c>
      <c r="O1934" s="107" t="s">
        <v>250</v>
      </c>
      <c r="P1934" s="109">
        <v>113738699</v>
      </c>
      <c r="Q1934" s="109">
        <v>113738699</v>
      </c>
      <c r="R1934" s="109">
        <v>80135806</v>
      </c>
      <c r="S1934" s="107" t="s">
        <v>236</v>
      </c>
      <c r="T1934" s="105">
        <v>1</v>
      </c>
      <c r="U1934" s="107">
        <v>0</v>
      </c>
      <c r="V1934" s="107">
        <v>0</v>
      </c>
      <c r="W1934" s="107">
        <v>0</v>
      </c>
      <c r="X1934" s="78">
        <v>0</v>
      </c>
      <c r="Y1934" s="78">
        <v>0</v>
      </c>
    </row>
    <row r="1935" spans="1:25" x14ac:dyDescent="0.25">
      <c r="A1935" s="7">
        <v>1925</v>
      </c>
      <c r="B1935" s="8" t="s">
        <v>15293</v>
      </c>
      <c r="C1935" s="78" t="s">
        <v>54</v>
      </c>
      <c r="D1935" s="78">
        <v>0</v>
      </c>
      <c r="E1935" s="107" t="s">
        <v>12598</v>
      </c>
      <c r="F1935" s="108">
        <v>42030</v>
      </c>
      <c r="G1935" s="107" t="s">
        <v>9052</v>
      </c>
      <c r="H1935" s="107" t="s">
        <v>346</v>
      </c>
      <c r="I1935" s="107" t="s">
        <v>232</v>
      </c>
      <c r="J1935" s="107" t="s">
        <v>233</v>
      </c>
      <c r="K1935" s="107" t="s">
        <v>12548</v>
      </c>
      <c r="L1935" s="107" t="s">
        <v>12599</v>
      </c>
      <c r="M1935" s="107" t="s">
        <v>301</v>
      </c>
      <c r="N1935" s="107" t="s">
        <v>1152</v>
      </c>
      <c r="O1935" s="107" t="s">
        <v>255</v>
      </c>
      <c r="P1935" s="109">
        <v>1669588</v>
      </c>
      <c r="Q1935" s="109">
        <v>1669588</v>
      </c>
      <c r="R1935" s="109">
        <v>0</v>
      </c>
      <c r="S1935" s="107" t="s">
        <v>236</v>
      </c>
      <c r="T1935" s="105">
        <v>1</v>
      </c>
      <c r="U1935" s="107">
        <v>0</v>
      </c>
      <c r="V1935" s="107">
        <v>0</v>
      </c>
      <c r="W1935" s="107">
        <v>0</v>
      </c>
      <c r="X1935" s="78">
        <v>0</v>
      </c>
      <c r="Y1935" s="78">
        <v>0</v>
      </c>
    </row>
    <row r="1936" spans="1:25" x14ac:dyDescent="0.25">
      <c r="A1936" s="7">
        <v>1926</v>
      </c>
      <c r="B1936" s="8" t="s">
        <v>15294</v>
      </c>
      <c r="C1936" s="78" t="s">
        <v>54</v>
      </c>
      <c r="D1936" s="78">
        <v>0</v>
      </c>
      <c r="E1936" s="107" t="s">
        <v>12600</v>
      </c>
      <c r="F1936" s="108">
        <v>41926</v>
      </c>
      <c r="G1936" s="107" t="s">
        <v>9052</v>
      </c>
      <c r="H1936" s="107" t="s">
        <v>346</v>
      </c>
      <c r="I1936" s="107" t="s">
        <v>232</v>
      </c>
      <c r="J1936" s="107" t="s">
        <v>233</v>
      </c>
      <c r="K1936" s="107" t="s">
        <v>12548</v>
      </c>
      <c r="L1936" s="107" t="s">
        <v>12601</v>
      </c>
      <c r="M1936" s="107" t="s">
        <v>301</v>
      </c>
      <c r="N1936" s="107" t="s">
        <v>1152</v>
      </c>
      <c r="O1936" s="107" t="s">
        <v>255</v>
      </c>
      <c r="P1936" s="109">
        <v>5774914</v>
      </c>
      <c r="Q1936" s="109">
        <v>5774914</v>
      </c>
      <c r="R1936" s="109">
        <v>0</v>
      </c>
      <c r="S1936" s="107" t="s">
        <v>236</v>
      </c>
      <c r="T1936" s="105">
        <v>1</v>
      </c>
      <c r="U1936" s="107">
        <v>0</v>
      </c>
      <c r="V1936" s="107">
        <v>0</v>
      </c>
      <c r="W1936" s="107">
        <v>0</v>
      </c>
      <c r="X1936" s="78">
        <v>0</v>
      </c>
      <c r="Y1936" s="78">
        <v>0</v>
      </c>
    </row>
    <row r="1937" spans="1:25" x14ac:dyDescent="0.25">
      <c r="A1937" s="7">
        <v>1927</v>
      </c>
      <c r="B1937" s="8" t="s">
        <v>15295</v>
      </c>
      <c r="C1937" s="78" t="s">
        <v>54</v>
      </c>
      <c r="D1937" s="78">
        <v>0</v>
      </c>
      <c r="E1937" s="107" t="s">
        <v>12602</v>
      </c>
      <c r="F1937" s="108">
        <v>41921</v>
      </c>
      <c r="G1937" s="107" t="s">
        <v>9052</v>
      </c>
      <c r="H1937" s="107" t="s">
        <v>346</v>
      </c>
      <c r="I1937" s="107" t="s">
        <v>232</v>
      </c>
      <c r="J1937" s="107" t="s">
        <v>233</v>
      </c>
      <c r="K1937" s="107" t="s">
        <v>12548</v>
      </c>
      <c r="L1937" s="107" t="s">
        <v>12603</v>
      </c>
      <c r="M1937" s="107" t="s">
        <v>301</v>
      </c>
      <c r="N1937" s="107" t="s">
        <v>1152</v>
      </c>
      <c r="O1937" s="107" t="s">
        <v>255</v>
      </c>
      <c r="P1937" s="109">
        <v>3493501</v>
      </c>
      <c r="Q1937" s="109">
        <v>3493501</v>
      </c>
      <c r="R1937" s="109">
        <v>0</v>
      </c>
      <c r="S1937" s="107" t="s">
        <v>236</v>
      </c>
      <c r="T1937" s="105">
        <v>1</v>
      </c>
      <c r="U1937" s="107">
        <v>0</v>
      </c>
      <c r="V1937" s="107">
        <v>0</v>
      </c>
      <c r="W1937" s="107">
        <v>0</v>
      </c>
      <c r="X1937" s="78">
        <v>0</v>
      </c>
      <c r="Y1937" s="78">
        <v>0</v>
      </c>
    </row>
    <row r="1938" spans="1:25" x14ac:dyDescent="0.25">
      <c r="A1938" s="7">
        <v>1928</v>
      </c>
      <c r="B1938" s="8" t="s">
        <v>15296</v>
      </c>
      <c r="C1938" s="78" t="s">
        <v>54</v>
      </c>
      <c r="D1938" s="78">
        <v>0</v>
      </c>
      <c r="E1938" s="107" t="s">
        <v>12604</v>
      </c>
      <c r="F1938" s="108">
        <v>42047</v>
      </c>
      <c r="G1938" s="107" t="s">
        <v>9052</v>
      </c>
      <c r="H1938" s="107" t="s">
        <v>346</v>
      </c>
      <c r="I1938" s="107" t="s">
        <v>232</v>
      </c>
      <c r="J1938" s="107" t="s">
        <v>233</v>
      </c>
      <c r="K1938" s="107" t="s">
        <v>12548</v>
      </c>
      <c r="L1938" s="107" t="s">
        <v>12605</v>
      </c>
      <c r="M1938" s="107" t="s">
        <v>301</v>
      </c>
      <c r="N1938" s="107" t="s">
        <v>1152</v>
      </c>
      <c r="O1938" s="107" t="s">
        <v>255</v>
      </c>
      <c r="P1938" s="109">
        <v>2801229</v>
      </c>
      <c r="Q1938" s="109">
        <v>2801229</v>
      </c>
      <c r="R1938" s="109">
        <v>0</v>
      </c>
      <c r="S1938" s="107" t="s">
        <v>236</v>
      </c>
      <c r="T1938" s="105">
        <v>1</v>
      </c>
      <c r="U1938" s="107">
        <v>0</v>
      </c>
      <c r="V1938" s="107">
        <v>0</v>
      </c>
      <c r="W1938" s="107">
        <v>0</v>
      </c>
      <c r="X1938" s="78">
        <v>0</v>
      </c>
      <c r="Y1938" s="78">
        <v>0</v>
      </c>
    </row>
    <row r="1939" spans="1:25" x14ac:dyDescent="0.25">
      <c r="A1939" s="7">
        <v>1929</v>
      </c>
      <c r="B1939" s="8" t="s">
        <v>15297</v>
      </c>
      <c r="C1939" s="78" t="s">
        <v>54</v>
      </c>
      <c r="D1939" s="78">
        <v>0</v>
      </c>
      <c r="E1939" s="107" t="s">
        <v>12606</v>
      </c>
      <c r="F1939" s="108">
        <v>42115</v>
      </c>
      <c r="G1939" s="107" t="s">
        <v>9052</v>
      </c>
      <c r="H1939" s="107" t="s">
        <v>364</v>
      </c>
      <c r="I1939" s="107" t="s">
        <v>232</v>
      </c>
      <c r="J1939" s="107" t="s">
        <v>233</v>
      </c>
      <c r="K1939" s="107" t="s">
        <v>12548</v>
      </c>
      <c r="L1939" s="107" t="s">
        <v>12607</v>
      </c>
      <c r="M1939" s="107" t="s">
        <v>279</v>
      </c>
      <c r="N1939" s="107" t="s">
        <v>941</v>
      </c>
      <c r="O1939" s="107" t="s">
        <v>250</v>
      </c>
      <c r="P1939" s="109">
        <v>939090000</v>
      </c>
      <c r="Q1939" s="109">
        <v>939090000</v>
      </c>
      <c r="R1939" s="109">
        <v>0</v>
      </c>
      <c r="S1939" s="107" t="s">
        <v>236</v>
      </c>
      <c r="T1939" s="105">
        <v>1</v>
      </c>
      <c r="U1939" s="107">
        <v>0</v>
      </c>
      <c r="V1939" s="107">
        <v>0</v>
      </c>
      <c r="W1939" s="107">
        <v>0</v>
      </c>
      <c r="X1939" s="78">
        <v>0</v>
      </c>
      <c r="Y1939" s="78">
        <v>0</v>
      </c>
    </row>
    <row r="1940" spans="1:25" x14ac:dyDescent="0.25">
      <c r="A1940" s="7">
        <v>1930</v>
      </c>
      <c r="B1940" s="8" t="s">
        <v>15298</v>
      </c>
      <c r="C1940" s="78" t="s">
        <v>54</v>
      </c>
      <c r="D1940" s="78">
        <v>0</v>
      </c>
      <c r="E1940" s="107" t="s">
        <v>12608</v>
      </c>
      <c r="F1940" s="108">
        <v>42087</v>
      </c>
      <c r="G1940" s="107" t="s">
        <v>9052</v>
      </c>
      <c r="H1940" s="107" t="s">
        <v>364</v>
      </c>
      <c r="I1940" s="107" t="s">
        <v>232</v>
      </c>
      <c r="J1940" s="107" t="s">
        <v>233</v>
      </c>
      <c r="K1940" s="107" t="s">
        <v>12548</v>
      </c>
      <c r="L1940" s="107" t="s">
        <v>12609</v>
      </c>
      <c r="M1940" s="107" t="s">
        <v>279</v>
      </c>
      <c r="N1940" s="107" t="s">
        <v>941</v>
      </c>
      <c r="O1940" s="107" t="s">
        <v>250</v>
      </c>
      <c r="P1940" s="109">
        <v>264183500</v>
      </c>
      <c r="Q1940" s="109">
        <v>264183500</v>
      </c>
      <c r="R1940" s="109">
        <v>225258841</v>
      </c>
      <c r="S1940" s="107" t="s">
        <v>236</v>
      </c>
      <c r="T1940" s="105">
        <v>1</v>
      </c>
      <c r="U1940" s="107">
        <v>0</v>
      </c>
      <c r="V1940" s="107">
        <v>0</v>
      </c>
      <c r="W1940" s="107">
        <v>0</v>
      </c>
      <c r="X1940" s="78">
        <v>0</v>
      </c>
      <c r="Y1940" s="78">
        <v>0</v>
      </c>
    </row>
    <row r="1941" spans="1:25" x14ac:dyDescent="0.25">
      <c r="A1941" s="7">
        <v>1931</v>
      </c>
      <c r="B1941" s="8" t="s">
        <v>15299</v>
      </c>
      <c r="C1941" s="78" t="s">
        <v>54</v>
      </c>
      <c r="D1941" s="78">
        <v>0</v>
      </c>
      <c r="E1941" s="107" t="s">
        <v>12610</v>
      </c>
      <c r="F1941" s="108">
        <v>42408</v>
      </c>
      <c r="G1941" s="107" t="s">
        <v>9052</v>
      </c>
      <c r="H1941" s="107" t="s">
        <v>364</v>
      </c>
      <c r="I1941" s="107" t="s">
        <v>232</v>
      </c>
      <c r="J1941" s="107" t="s">
        <v>233</v>
      </c>
      <c r="K1941" s="107" t="s">
        <v>12548</v>
      </c>
      <c r="L1941" s="107" t="s">
        <v>12611</v>
      </c>
      <c r="M1941" s="107" t="s">
        <v>225</v>
      </c>
      <c r="N1941" s="107" t="s">
        <v>341</v>
      </c>
      <c r="O1941" s="107" t="s">
        <v>255</v>
      </c>
      <c r="P1941" s="109">
        <v>682559460</v>
      </c>
      <c r="Q1941" s="109">
        <v>682559460</v>
      </c>
      <c r="R1941" s="109">
        <v>465999986</v>
      </c>
      <c r="S1941" s="107" t="s">
        <v>236</v>
      </c>
      <c r="T1941" s="105">
        <v>1</v>
      </c>
      <c r="U1941" s="107">
        <v>0</v>
      </c>
      <c r="V1941" s="107">
        <v>0</v>
      </c>
      <c r="W1941" s="107">
        <v>0</v>
      </c>
      <c r="X1941" s="78">
        <v>0</v>
      </c>
      <c r="Y1941" s="78">
        <v>0</v>
      </c>
    </row>
    <row r="1942" spans="1:25" x14ac:dyDescent="0.25">
      <c r="A1942" s="7">
        <v>1932</v>
      </c>
      <c r="B1942" s="8" t="s">
        <v>15300</v>
      </c>
      <c r="C1942" s="78" t="s">
        <v>54</v>
      </c>
      <c r="D1942" s="78">
        <v>0</v>
      </c>
      <c r="E1942" s="107" t="s">
        <v>12612</v>
      </c>
      <c r="F1942" s="108">
        <v>39863</v>
      </c>
      <c r="G1942" s="107" t="s">
        <v>9052</v>
      </c>
      <c r="H1942" s="107" t="s">
        <v>362</v>
      </c>
      <c r="I1942" s="107" t="s">
        <v>232</v>
      </c>
      <c r="J1942" s="107" t="s">
        <v>233</v>
      </c>
      <c r="K1942" s="107" t="s">
        <v>12548</v>
      </c>
      <c r="L1942" s="107" t="s">
        <v>12613</v>
      </c>
      <c r="M1942" s="107" t="s">
        <v>279</v>
      </c>
      <c r="N1942" s="107" t="s">
        <v>941</v>
      </c>
      <c r="O1942" s="107" t="s">
        <v>255</v>
      </c>
      <c r="P1942" s="109">
        <v>2958370</v>
      </c>
      <c r="Q1942" s="109">
        <v>2958370</v>
      </c>
      <c r="R1942" s="109">
        <v>2128485</v>
      </c>
      <c r="S1942" s="107" t="s">
        <v>236</v>
      </c>
      <c r="T1942" s="105">
        <v>1</v>
      </c>
      <c r="U1942" s="107">
        <v>0</v>
      </c>
      <c r="V1942" s="107">
        <v>0</v>
      </c>
      <c r="W1942" s="107">
        <v>0</v>
      </c>
      <c r="X1942" s="78">
        <v>0</v>
      </c>
      <c r="Y1942" s="78">
        <v>0</v>
      </c>
    </row>
    <row r="1943" spans="1:25" x14ac:dyDescent="0.25">
      <c r="A1943" s="7">
        <v>1933</v>
      </c>
      <c r="B1943" s="8" t="s">
        <v>15301</v>
      </c>
      <c r="C1943" s="78" t="s">
        <v>54</v>
      </c>
      <c r="D1943" s="78">
        <v>0</v>
      </c>
      <c r="E1943" s="107" t="s">
        <v>12614</v>
      </c>
      <c r="F1943" s="108">
        <v>41440</v>
      </c>
      <c r="G1943" s="107" t="s">
        <v>246</v>
      </c>
      <c r="H1943" s="107" t="s">
        <v>350</v>
      </c>
      <c r="I1943" s="107" t="s">
        <v>232</v>
      </c>
      <c r="J1943" s="107" t="s">
        <v>233</v>
      </c>
      <c r="K1943" s="107" t="s">
        <v>12548</v>
      </c>
      <c r="L1943" s="107" t="s">
        <v>12615</v>
      </c>
      <c r="M1943" s="107" t="s">
        <v>225</v>
      </c>
      <c r="N1943" s="107" t="s">
        <v>361</v>
      </c>
      <c r="O1943" s="107" t="s">
        <v>255</v>
      </c>
      <c r="P1943" s="109">
        <v>7370000</v>
      </c>
      <c r="Q1943" s="109">
        <v>7370000</v>
      </c>
      <c r="R1943" s="109">
        <v>0</v>
      </c>
      <c r="S1943" s="107" t="s">
        <v>236</v>
      </c>
      <c r="T1943" s="105">
        <v>1</v>
      </c>
      <c r="U1943" s="107">
        <v>0</v>
      </c>
      <c r="V1943" s="107">
        <v>0</v>
      </c>
      <c r="W1943" s="107">
        <v>0</v>
      </c>
      <c r="X1943" s="78">
        <v>0</v>
      </c>
      <c r="Y1943" s="78">
        <v>0</v>
      </c>
    </row>
    <row r="1944" spans="1:25" x14ac:dyDescent="0.25">
      <c r="A1944" s="7">
        <v>1934</v>
      </c>
      <c r="B1944" s="8" t="s">
        <v>15302</v>
      </c>
      <c r="C1944" s="78" t="s">
        <v>54</v>
      </c>
      <c r="D1944" s="78">
        <v>0</v>
      </c>
      <c r="E1944" s="107" t="s">
        <v>12616</v>
      </c>
      <c r="F1944" s="108">
        <v>41440</v>
      </c>
      <c r="G1944" s="107" t="s">
        <v>246</v>
      </c>
      <c r="H1944" s="107" t="s">
        <v>350</v>
      </c>
      <c r="I1944" s="107" t="s">
        <v>232</v>
      </c>
      <c r="J1944" s="107" t="s">
        <v>233</v>
      </c>
      <c r="K1944" s="107" t="s">
        <v>12548</v>
      </c>
      <c r="L1944" s="107" t="s">
        <v>12617</v>
      </c>
      <c r="M1944" s="107" t="s">
        <v>225</v>
      </c>
      <c r="N1944" s="107" t="s">
        <v>361</v>
      </c>
      <c r="O1944" s="107" t="s">
        <v>255</v>
      </c>
      <c r="P1944" s="109">
        <v>7370000</v>
      </c>
      <c r="Q1944" s="109">
        <v>7370000</v>
      </c>
      <c r="R1944" s="109">
        <v>0</v>
      </c>
      <c r="S1944" s="107" t="s">
        <v>236</v>
      </c>
      <c r="T1944" s="105">
        <v>1</v>
      </c>
      <c r="U1944" s="107">
        <v>0</v>
      </c>
      <c r="V1944" s="107">
        <v>0</v>
      </c>
      <c r="W1944" s="107">
        <v>0</v>
      </c>
      <c r="X1944" s="78">
        <v>0</v>
      </c>
      <c r="Y1944" s="78">
        <v>0</v>
      </c>
    </row>
    <row r="1945" spans="1:25" x14ac:dyDescent="0.25">
      <c r="A1945" s="7">
        <v>1935</v>
      </c>
      <c r="B1945" s="8" t="s">
        <v>15303</v>
      </c>
      <c r="C1945" s="78" t="s">
        <v>54</v>
      </c>
      <c r="D1945" s="78">
        <v>0</v>
      </c>
      <c r="E1945" s="107" t="s">
        <v>12618</v>
      </c>
      <c r="F1945" s="108">
        <v>41440</v>
      </c>
      <c r="G1945" s="107" t="s">
        <v>246</v>
      </c>
      <c r="H1945" s="107" t="s">
        <v>350</v>
      </c>
      <c r="I1945" s="107" t="s">
        <v>232</v>
      </c>
      <c r="J1945" s="107" t="s">
        <v>233</v>
      </c>
      <c r="K1945" s="107" t="s">
        <v>12548</v>
      </c>
      <c r="L1945" s="107" t="s">
        <v>12619</v>
      </c>
      <c r="M1945" s="107" t="s">
        <v>225</v>
      </c>
      <c r="N1945" s="107" t="s">
        <v>361</v>
      </c>
      <c r="O1945" s="107" t="s">
        <v>255</v>
      </c>
      <c r="P1945" s="109">
        <v>7370000</v>
      </c>
      <c r="Q1945" s="109">
        <v>7370000</v>
      </c>
      <c r="R1945" s="109">
        <v>0</v>
      </c>
      <c r="S1945" s="107" t="s">
        <v>236</v>
      </c>
      <c r="T1945" s="105">
        <v>1</v>
      </c>
      <c r="U1945" s="107">
        <v>0</v>
      </c>
      <c r="V1945" s="107">
        <v>0</v>
      </c>
      <c r="W1945" s="107">
        <v>0</v>
      </c>
      <c r="X1945" s="78">
        <v>0</v>
      </c>
      <c r="Y1945" s="78">
        <v>0</v>
      </c>
    </row>
    <row r="1946" spans="1:25" x14ac:dyDescent="0.25">
      <c r="A1946" s="7">
        <v>1936</v>
      </c>
      <c r="B1946" s="8" t="s">
        <v>15304</v>
      </c>
      <c r="C1946" s="78" t="s">
        <v>54</v>
      </c>
      <c r="D1946" s="78">
        <v>0</v>
      </c>
      <c r="E1946" s="107" t="s">
        <v>12620</v>
      </c>
      <c r="F1946" s="108">
        <v>41440</v>
      </c>
      <c r="G1946" s="107" t="s">
        <v>246</v>
      </c>
      <c r="H1946" s="107" t="s">
        <v>350</v>
      </c>
      <c r="I1946" s="107" t="s">
        <v>232</v>
      </c>
      <c r="J1946" s="107" t="s">
        <v>233</v>
      </c>
      <c r="K1946" s="107" t="s">
        <v>12548</v>
      </c>
      <c r="L1946" s="107" t="s">
        <v>12621</v>
      </c>
      <c r="M1946" s="107" t="s">
        <v>225</v>
      </c>
      <c r="N1946" s="107" t="s">
        <v>361</v>
      </c>
      <c r="O1946" s="107" t="s">
        <v>255</v>
      </c>
      <c r="P1946" s="109">
        <v>15794977</v>
      </c>
      <c r="Q1946" s="109">
        <v>15794977</v>
      </c>
      <c r="R1946" s="109">
        <v>0</v>
      </c>
      <c r="S1946" s="107" t="s">
        <v>236</v>
      </c>
      <c r="T1946" s="105">
        <v>1</v>
      </c>
      <c r="U1946" s="107">
        <v>0</v>
      </c>
      <c r="V1946" s="107">
        <v>0</v>
      </c>
      <c r="W1946" s="107">
        <v>0</v>
      </c>
      <c r="X1946" s="78">
        <v>0</v>
      </c>
      <c r="Y1946" s="78">
        <v>0</v>
      </c>
    </row>
    <row r="1947" spans="1:25" x14ac:dyDescent="0.25">
      <c r="A1947" s="7">
        <v>1937</v>
      </c>
      <c r="B1947" s="8" t="s">
        <v>15305</v>
      </c>
      <c r="C1947" s="78" t="s">
        <v>54</v>
      </c>
      <c r="D1947" s="78">
        <v>0</v>
      </c>
      <c r="E1947" s="107" t="s">
        <v>12622</v>
      </c>
      <c r="F1947" s="108">
        <v>41440</v>
      </c>
      <c r="G1947" s="107" t="s">
        <v>246</v>
      </c>
      <c r="H1947" s="107" t="s">
        <v>350</v>
      </c>
      <c r="I1947" s="107" t="s">
        <v>232</v>
      </c>
      <c r="J1947" s="107" t="s">
        <v>233</v>
      </c>
      <c r="K1947" s="107" t="s">
        <v>12548</v>
      </c>
      <c r="L1947" s="107" t="s">
        <v>12623</v>
      </c>
      <c r="M1947" s="107" t="s">
        <v>225</v>
      </c>
      <c r="N1947" s="107" t="s">
        <v>361</v>
      </c>
      <c r="O1947" s="107" t="s">
        <v>255</v>
      </c>
      <c r="P1947" s="109">
        <v>8764405</v>
      </c>
      <c r="Q1947" s="109">
        <v>8764405</v>
      </c>
      <c r="R1947" s="109">
        <v>0</v>
      </c>
      <c r="S1947" s="107" t="s">
        <v>236</v>
      </c>
      <c r="T1947" s="105">
        <v>1</v>
      </c>
      <c r="U1947" s="107">
        <v>0</v>
      </c>
      <c r="V1947" s="107">
        <v>0</v>
      </c>
      <c r="W1947" s="107">
        <v>0</v>
      </c>
      <c r="X1947" s="78">
        <v>0</v>
      </c>
      <c r="Y1947" s="78">
        <v>0</v>
      </c>
    </row>
    <row r="1948" spans="1:25" x14ac:dyDescent="0.25">
      <c r="A1948" s="7">
        <v>1938</v>
      </c>
      <c r="B1948" s="8" t="s">
        <v>15306</v>
      </c>
      <c r="C1948" s="78" t="s">
        <v>54</v>
      </c>
      <c r="D1948" s="78">
        <v>0</v>
      </c>
      <c r="E1948" s="107" t="s">
        <v>12624</v>
      </c>
      <c r="F1948" s="108">
        <v>41962</v>
      </c>
      <c r="G1948" s="107" t="s">
        <v>9052</v>
      </c>
      <c r="H1948" s="107" t="s">
        <v>346</v>
      </c>
      <c r="I1948" s="107" t="s">
        <v>232</v>
      </c>
      <c r="J1948" s="107" t="s">
        <v>233</v>
      </c>
      <c r="K1948" s="107" t="s">
        <v>12548</v>
      </c>
      <c r="L1948" s="107" t="s">
        <v>12625</v>
      </c>
      <c r="M1948" s="107" t="s">
        <v>225</v>
      </c>
      <c r="N1948" s="107" t="s">
        <v>341</v>
      </c>
      <c r="O1948" s="107" t="s">
        <v>255</v>
      </c>
      <c r="P1948" s="109">
        <v>23113789</v>
      </c>
      <c r="Q1948" s="109">
        <v>23113789</v>
      </c>
      <c r="R1948" s="109">
        <v>8661138</v>
      </c>
      <c r="S1948" s="107" t="s">
        <v>236</v>
      </c>
      <c r="T1948" s="105">
        <v>1</v>
      </c>
      <c r="U1948" s="107">
        <v>0</v>
      </c>
      <c r="V1948" s="107">
        <v>0</v>
      </c>
      <c r="W1948" s="107">
        <v>0</v>
      </c>
      <c r="X1948" s="78">
        <v>0</v>
      </c>
      <c r="Y1948" s="78">
        <v>0</v>
      </c>
    </row>
    <row r="1949" spans="1:25" x14ac:dyDescent="0.25">
      <c r="A1949" s="7">
        <v>1939</v>
      </c>
      <c r="B1949" s="8" t="s">
        <v>15307</v>
      </c>
      <c r="C1949" s="78" t="s">
        <v>54</v>
      </c>
      <c r="D1949" s="78">
        <v>0</v>
      </c>
      <c r="E1949" s="107" t="s">
        <v>12626</v>
      </c>
      <c r="F1949" s="108">
        <v>42200</v>
      </c>
      <c r="G1949" s="107" t="s">
        <v>246</v>
      </c>
      <c r="H1949" s="107" t="s">
        <v>350</v>
      </c>
      <c r="I1949" s="107" t="s">
        <v>232</v>
      </c>
      <c r="J1949" s="107" t="s">
        <v>233</v>
      </c>
      <c r="K1949" s="107" t="s">
        <v>12548</v>
      </c>
      <c r="L1949" s="107" t="s">
        <v>12627</v>
      </c>
      <c r="M1949" s="107" t="s">
        <v>225</v>
      </c>
      <c r="N1949" s="107" t="s">
        <v>341</v>
      </c>
      <c r="O1949" s="107" t="s">
        <v>255</v>
      </c>
      <c r="P1949" s="109">
        <v>136599664</v>
      </c>
      <c r="Q1949" s="109">
        <v>136599664</v>
      </c>
      <c r="R1949" s="109">
        <v>0</v>
      </c>
      <c r="S1949" s="107" t="s">
        <v>236</v>
      </c>
      <c r="T1949" s="105">
        <v>1</v>
      </c>
      <c r="U1949" s="107">
        <v>0</v>
      </c>
      <c r="V1949" s="107">
        <v>0</v>
      </c>
      <c r="W1949" s="107">
        <v>0</v>
      </c>
      <c r="X1949" s="78">
        <v>0</v>
      </c>
      <c r="Y1949" s="78">
        <v>0</v>
      </c>
    </row>
    <row r="1950" spans="1:25" x14ac:dyDescent="0.25">
      <c r="A1950" s="7">
        <v>1940</v>
      </c>
      <c r="B1950" s="8" t="s">
        <v>15308</v>
      </c>
      <c r="C1950" s="78" t="s">
        <v>54</v>
      </c>
      <c r="D1950" s="78">
        <v>0</v>
      </c>
      <c r="E1950" s="107" t="s">
        <v>12628</v>
      </c>
      <c r="F1950" s="108">
        <v>42117</v>
      </c>
      <c r="G1950" s="107" t="s">
        <v>9052</v>
      </c>
      <c r="H1950" s="107" t="s">
        <v>346</v>
      </c>
      <c r="I1950" s="107" t="s">
        <v>232</v>
      </c>
      <c r="J1950" s="107" t="s">
        <v>233</v>
      </c>
      <c r="K1950" s="107" t="s">
        <v>12548</v>
      </c>
      <c r="L1950" s="107" t="s">
        <v>12629</v>
      </c>
      <c r="M1950" s="107" t="s">
        <v>301</v>
      </c>
      <c r="N1950" s="107" t="s">
        <v>1152</v>
      </c>
      <c r="O1950" s="107" t="s">
        <v>255</v>
      </c>
      <c r="P1950" s="109">
        <v>7516105</v>
      </c>
      <c r="Q1950" s="109">
        <v>7516105</v>
      </c>
      <c r="R1950" s="109">
        <v>0</v>
      </c>
      <c r="S1950" s="107" t="s">
        <v>236</v>
      </c>
      <c r="T1950" s="105">
        <v>1</v>
      </c>
      <c r="U1950" s="107">
        <v>0</v>
      </c>
      <c r="V1950" s="107">
        <v>0</v>
      </c>
      <c r="W1950" s="107">
        <v>0</v>
      </c>
      <c r="X1950" s="78">
        <v>0</v>
      </c>
      <c r="Y1950" s="78">
        <v>0</v>
      </c>
    </row>
    <row r="1951" spans="1:25" x14ac:dyDescent="0.25">
      <c r="A1951" s="7">
        <v>1941</v>
      </c>
      <c r="B1951" s="8" t="s">
        <v>15309</v>
      </c>
      <c r="C1951" s="78" t="s">
        <v>54</v>
      </c>
      <c r="D1951" s="78">
        <v>0</v>
      </c>
      <c r="E1951" s="107" t="s">
        <v>12630</v>
      </c>
      <c r="F1951" s="108">
        <v>42670</v>
      </c>
      <c r="G1951" s="107" t="s">
        <v>9052</v>
      </c>
      <c r="H1951" s="107" t="s">
        <v>362</v>
      </c>
      <c r="I1951" s="107" t="s">
        <v>232</v>
      </c>
      <c r="J1951" s="107" t="s">
        <v>233</v>
      </c>
      <c r="K1951" s="107" t="s">
        <v>12548</v>
      </c>
      <c r="L1951" s="107" t="s">
        <v>12631</v>
      </c>
      <c r="M1951" s="107" t="s">
        <v>279</v>
      </c>
      <c r="N1951" s="107" t="s">
        <v>941</v>
      </c>
      <c r="O1951" s="107" t="s">
        <v>250</v>
      </c>
      <c r="P1951" s="109">
        <v>12480357100</v>
      </c>
      <c r="Q1951" s="109">
        <v>12480357100</v>
      </c>
      <c r="R1951" s="109">
        <v>12349418725</v>
      </c>
      <c r="S1951" s="107" t="s">
        <v>236</v>
      </c>
      <c r="T1951" s="105">
        <v>1</v>
      </c>
      <c r="U1951" s="107">
        <v>0</v>
      </c>
      <c r="V1951" s="107">
        <v>0</v>
      </c>
      <c r="W1951" s="107">
        <v>0</v>
      </c>
      <c r="X1951" s="78">
        <v>0</v>
      </c>
      <c r="Y1951" s="78">
        <v>0</v>
      </c>
    </row>
    <row r="1952" spans="1:25" x14ac:dyDescent="0.25">
      <c r="A1952" s="7">
        <v>1942</v>
      </c>
      <c r="B1952" s="8" t="s">
        <v>15310</v>
      </c>
      <c r="C1952" s="78" t="s">
        <v>54</v>
      </c>
      <c r="D1952" s="78">
        <v>0</v>
      </c>
      <c r="E1952" s="107" t="s">
        <v>12632</v>
      </c>
      <c r="F1952" s="108">
        <v>42031</v>
      </c>
      <c r="G1952" s="107" t="s">
        <v>9052</v>
      </c>
      <c r="H1952" s="107" t="s">
        <v>346</v>
      </c>
      <c r="I1952" s="107" t="s">
        <v>232</v>
      </c>
      <c r="J1952" s="107" t="s">
        <v>233</v>
      </c>
      <c r="K1952" s="107" t="s">
        <v>12548</v>
      </c>
      <c r="L1952" s="107" t="s">
        <v>12633</v>
      </c>
      <c r="M1952" s="107" t="s">
        <v>301</v>
      </c>
      <c r="N1952" s="107" t="s">
        <v>1152</v>
      </c>
      <c r="O1952" s="107" t="s">
        <v>255</v>
      </c>
      <c r="P1952" s="109">
        <v>5813572</v>
      </c>
      <c r="Q1952" s="109">
        <v>5813572</v>
      </c>
      <c r="R1952" s="109">
        <v>0</v>
      </c>
      <c r="S1952" s="107" t="s">
        <v>236</v>
      </c>
      <c r="T1952" s="105">
        <v>1</v>
      </c>
      <c r="U1952" s="107">
        <v>0</v>
      </c>
      <c r="V1952" s="107">
        <v>0</v>
      </c>
      <c r="W1952" s="107">
        <v>0</v>
      </c>
      <c r="X1952" s="78">
        <v>0</v>
      </c>
      <c r="Y1952" s="78">
        <v>0</v>
      </c>
    </row>
    <row r="1953" spans="1:25" x14ac:dyDescent="0.25">
      <c r="A1953" s="7">
        <v>1943</v>
      </c>
      <c r="B1953" s="8" t="s">
        <v>15311</v>
      </c>
      <c r="C1953" s="78" t="s">
        <v>54</v>
      </c>
      <c r="D1953" s="78">
        <v>0</v>
      </c>
      <c r="E1953" s="107" t="s">
        <v>12634</v>
      </c>
      <c r="F1953" s="108">
        <v>42677</v>
      </c>
      <c r="G1953" s="107" t="s">
        <v>9052</v>
      </c>
      <c r="H1953" s="107" t="s">
        <v>346</v>
      </c>
      <c r="I1953" s="107" t="s">
        <v>232</v>
      </c>
      <c r="J1953" s="107" t="s">
        <v>233</v>
      </c>
      <c r="K1953" s="107" t="s">
        <v>12548</v>
      </c>
      <c r="L1953" s="107" t="s">
        <v>12635</v>
      </c>
      <c r="M1953" s="107" t="s">
        <v>225</v>
      </c>
      <c r="N1953" s="107" t="s">
        <v>341</v>
      </c>
      <c r="O1953" s="107" t="s">
        <v>255</v>
      </c>
      <c r="P1953" s="109">
        <v>0</v>
      </c>
      <c r="Q1953" s="109">
        <v>0</v>
      </c>
      <c r="R1953" s="109">
        <v>0</v>
      </c>
      <c r="S1953" s="107" t="s">
        <v>236</v>
      </c>
      <c r="T1953" s="105">
        <v>1</v>
      </c>
      <c r="U1953" s="107">
        <v>0</v>
      </c>
      <c r="V1953" s="107">
        <v>0</v>
      </c>
      <c r="W1953" s="107">
        <v>0</v>
      </c>
      <c r="X1953" s="78">
        <v>0</v>
      </c>
      <c r="Y1953" s="78">
        <v>0</v>
      </c>
    </row>
    <row r="1954" spans="1:25" x14ac:dyDescent="0.25">
      <c r="A1954" s="7">
        <v>1944</v>
      </c>
      <c r="B1954" s="8" t="s">
        <v>15312</v>
      </c>
      <c r="C1954" s="78" t="s">
        <v>54</v>
      </c>
      <c r="D1954" s="78">
        <v>0</v>
      </c>
      <c r="E1954" s="107" t="s">
        <v>12636</v>
      </c>
      <c r="F1954" s="108">
        <v>42684</v>
      </c>
      <c r="G1954" s="107" t="s">
        <v>9052</v>
      </c>
      <c r="H1954" s="107" t="s">
        <v>346</v>
      </c>
      <c r="I1954" s="107" t="s">
        <v>232</v>
      </c>
      <c r="J1954" s="107" t="s">
        <v>233</v>
      </c>
      <c r="K1954" s="107" t="s">
        <v>12548</v>
      </c>
      <c r="L1954" s="107" t="s">
        <v>12637</v>
      </c>
      <c r="M1954" s="107" t="s">
        <v>225</v>
      </c>
      <c r="N1954" s="107" t="s">
        <v>341</v>
      </c>
      <c r="O1954" s="107" t="s">
        <v>255</v>
      </c>
      <c r="P1954" s="109">
        <v>23919226</v>
      </c>
      <c r="Q1954" s="109">
        <v>23919226</v>
      </c>
      <c r="R1954" s="109">
        <v>0</v>
      </c>
      <c r="S1954" s="107" t="s">
        <v>236</v>
      </c>
      <c r="T1954" s="105">
        <v>1</v>
      </c>
      <c r="U1954" s="107">
        <v>0</v>
      </c>
      <c r="V1954" s="107">
        <v>0</v>
      </c>
      <c r="W1954" s="107">
        <v>0</v>
      </c>
      <c r="X1954" s="78">
        <v>0</v>
      </c>
      <c r="Y1954" s="78">
        <v>0</v>
      </c>
    </row>
    <row r="1955" spans="1:25" x14ac:dyDescent="0.25">
      <c r="A1955" s="7">
        <v>1945</v>
      </c>
      <c r="B1955" s="8" t="s">
        <v>15313</v>
      </c>
      <c r="C1955" s="78" t="s">
        <v>54</v>
      </c>
      <c r="D1955" s="78">
        <v>0</v>
      </c>
      <c r="E1955" s="107" t="s">
        <v>12638</v>
      </c>
      <c r="F1955" s="108">
        <v>42031</v>
      </c>
      <c r="G1955" s="107" t="s">
        <v>9052</v>
      </c>
      <c r="H1955" s="107" t="s">
        <v>346</v>
      </c>
      <c r="I1955" s="107" t="s">
        <v>232</v>
      </c>
      <c r="J1955" s="107" t="s">
        <v>233</v>
      </c>
      <c r="K1955" s="107" t="s">
        <v>12548</v>
      </c>
      <c r="L1955" s="107" t="s">
        <v>12639</v>
      </c>
      <c r="M1955" s="107" t="s">
        <v>301</v>
      </c>
      <c r="N1955" s="107" t="s">
        <v>1152</v>
      </c>
      <c r="O1955" s="107" t="s">
        <v>255</v>
      </c>
      <c r="P1955" s="109">
        <v>586241</v>
      </c>
      <c r="Q1955" s="109">
        <v>586241</v>
      </c>
      <c r="R1955" s="109">
        <v>0</v>
      </c>
      <c r="S1955" s="107" t="s">
        <v>236</v>
      </c>
      <c r="T1955" s="105">
        <v>1</v>
      </c>
      <c r="U1955" s="107">
        <v>0</v>
      </c>
      <c r="V1955" s="107">
        <v>0</v>
      </c>
      <c r="W1955" s="107">
        <v>0</v>
      </c>
      <c r="X1955" s="78">
        <v>0</v>
      </c>
      <c r="Y1955" s="78">
        <v>0</v>
      </c>
    </row>
    <row r="1956" spans="1:25" x14ac:dyDescent="0.25">
      <c r="A1956" s="7">
        <v>1946</v>
      </c>
      <c r="B1956" s="8" t="s">
        <v>15314</v>
      </c>
      <c r="C1956" s="78" t="s">
        <v>54</v>
      </c>
      <c r="D1956" s="78">
        <v>0</v>
      </c>
      <c r="E1956" s="107" t="s">
        <v>12640</v>
      </c>
      <c r="F1956" s="108">
        <v>38504</v>
      </c>
      <c r="G1956" s="107" t="s">
        <v>9052</v>
      </c>
      <c r="H1956" s="107" t="s">
        <v>364</v>
      </c>
      <c r="I1956" s="107" t="s">
        <v>232</v>
      </c>
      <c r="J1956" s="107" t="s">
        <v>233</v>
      </c>
      <c r="K1956" s="107" t="s">
        <v>12548</v>
      </c>
      <c r="L1956" s="107" t="s">
        <v>12641</v>
      </c>
      <c r="M1956" s="107" t="s">
        <v>301</v>
      </c>
      <c r="N1956" s="107" t="s">
        <v>1152</v>
      </c>
      <c r="O1956" s="107" t="s">
        <v>255</v>
      </c>
      <c r="P1956" s="109">
        <v>1869350000</v>
      </c>
      <c r="Q1956" s="109">
        <v>1869350000</v>
      </c>
      <c r="R1956" s="109">
        <v>0</v>
      </c>
      <c r="S1956" s="107" t="s">
        <v>236</v>
      </c>
      <c r="T1956" s="105">
        <v>1</v>
      </c>
      <c r="U1956" s="107">
        <v>0</v>
      </c>
      <c r="V1956" s="107">
        <v>0</v>
      </c>
      <c r="W1956" s="107">
        <v>0</v>
      </c>
      <c r="X1956" s="78">
        <v>0</v>
      </c>
      <c r="Y1956" s="78">
        <v>0</v>
      </c>
    </row>
    <row r="1957" spans="1:25" x14ac:dyDescent="0.25">
      <c r="A1957" s="7">
        <v>1947</v>
      </c>
      <c r="B1957" s="8" t="s">
        <v>15315</v>
      </c>
      <c r="C1957" s="78" t="s">
        <v>54</v>
      </c>
      <c r="D1957" s="78">
        <v>0</v>
      </c>
      <c r="E1957" s="107" t="s">
        <v>12642</v>
      </c>
      <c r="F1957" s="108">
        <v>42067</v>
      </c>
      <c r="G1957" s="107" t="s">
        <v>9052</v>
      </c>
      <c r="H1957" s="107" t="s">
        <v>346</v>
      </c>
      <c r="I1957" s="107" t="s">
        <v>232</v>
      </c>
      <c r="J1957" s="107" t="s">
        <v>233</v>
      </c>
      <c r="K1957" s="107" t="s">
        <v>12548</v>
      </c>
      <c r="L1957" s="107" t="s">
        <v>12643</v>
      </c>
      <c r="M1957" s="107" t="s">
        <v>301</v>
      </c>
      <c r="N1957" s="107" t="s">
        <v>1152</v>
      </c>
      <c r="O1957" s="107" t="s">
        <v>255</v>
      </c>
      <c r="P1957" s="109">
        <v>2795079</v>
      </c>
      <c r="Q1957" s="109">
        <v>2795079</v>
      </c>
      <c r="R1957" s="109">
        <v>0</v>
      </c>
      <c r="S1957" s="107" t="s">
        <v>236</v>
      </c>
      <c r="T1957" s="105">
        <v>1</v>
      </c>
      <c r="U1957" s="107">
        <v>0</v>
      </c>
      <c r="V1957" s="107">
        <v>0</v>
      </c>
      <c r="W1957" s="107">
        <v>0</v>
      </c>
      <c r="X1957" s="78">
        <v>0</v>
      </c>
      <c r="Y1957" s="78">
        <v>0</v>
      </c>
    </row>
    <row r="1958" spans="1:25" x14ac:dyDescent="0.25">
      <c r="A1958" s="7">
        <v>1948</v>
      </c>
      <c r="B1958" s="8" t="s">
        <v>15316</v>
      </c>
      <c r="C1958" s="78" t="s">
        <v>54</v>
      </c>
      <c r="D1958" s="78">
        <v>0</v>
      </c>
      <c r="E1958" s="107" t="s">
        <v>12644</v>
      </c>
      <c r="F1958" s="108">
        <v>42031</v>
      </c>
      <c r="G1958" s="107" t="s">
        <v>9052</v>
      </c>
      <c r="H1958" s="107" t="s">
        <v>346</v>
      </c>
      <c r="I1958" s="107" t="s">
        <v>232</v>
      </c>
      <c r="J1958" s="107" t="s">
        <v>233</v>
      </c>
      <c r="K1958" s="107" t="s">
        <v>12548</v>
      </c>
      <c r="L1958" s="107" t="s">
        <v>12645</v>
      </c>
      <c r="M1958" s="107" t="s">
        <v>301</v>
      </c>
      <c r="N1958" s="107" t="s">
        <v>1152</v>
      </c>
      <c r="O1958" s="107" t="s">
        <v>255</v>
      </c>
      <c r="P1958" s="109">
        <v>6463950</v>
      </c>
      <c r="Q1958" s="109">
        <v>6463950</v>
      </c>
      <c r="R1958" s="109">
        <v>0</v>
      </c>
      <c r="S1958" s="107" t="s">
        <v>236</v>
      </c>
      <c r="T1958" s="105">
        <v>1</v>
      </c>
      <c r="U1958" s="107">
        <v>0</v>
      </c>
      <c r="V1958" s="107">
        <v>0</v>
      </c>
      <c r="W1958" s="107">
        <v>0</v>
      </c>
      <c r="X1958" s="78">
        <v>0</v>
      </c>
      <c r="Y1958" s="78">
        <v>0</v>
      </c>
    </row>
    <row r="1959" spans="1:25" x14ac:dyDescent="0.25">
      <c r="A1959" s="7">
        <v>1949</v>
      </c>
      <c r="B1959" s="8" t="s">
        <v>15317</v>
      </c>
      <c r="C1959" s="78" t="s">
        <v>54</v>
      </c>
      <c r="D1959" s="78">
        <v>0</v>
      </c>
      <c r="E1959" s="107" t="s">
        <v>12646</v>
      </c>
      <c r="F1959" s="108">
        <v>42045</v>
      </c>
      <c r="G1959" s="107" t="s">
        <v>9052</v>
      </c>
      <c r="H1959" s="107" t="s">
        <v>346</v>
      </c>
      <c r="I1959" s="107" t="s">
        <v>232</v>
      </c>
      <c r="J1959" s="107" t="s">
        <v>233</v>
      </c>
      <c r="K1959" s="107" t="s">
        <v>12548</v>
      </c>
      <c r="L1959" s="107" t="s">
        <v>12647</v>
      </c>
      <c r="M1959" s="107" t="s">
        <v>301</v>
      </c>
      <c r="N1959" s="107" t="s">
        <v>1152</v>
      </c>
      <c r="O1959" s="107" t="s">
        <v>255</v>
      </c>
      <c r="P1959" s="109">
        <v>7843173</v>
      </c>
      <c r="Q1959" s="109">
        <v>7843173</v>
      </c>
      <c r="R1959" s="109">
        <v>0</v>
      </c>
      <c r="S1959" s="107" t="s">
        <v>236</v>
      </c>
      <c r="T1959" s="105">
        <v>1</v>
      </c>
      <c r="U1959" s="107">
        <v>0</v>
      </c>
      <c r="V1959" s="107">
        <v>0</v>
      </c>
      <c r="W1959" s="107">
        <v>0</v>
      </c>
      <c r="X1959" s="78">
        <v>0</v>
      </c>
      <c r="Y1959" s="78">
        <v>0</v>
      </c>
    </row>
    <row r="1960" spans="1:25" x14ac:dyDescent="0.25">
      <c r="A1960" s="7">
        <v>1950</v>
      </c>
      <c r="B1960" s="8" t="s">
        <v>15318</v>
      </c>
      <c r="C1960" s="78" t="s">
        <v>54</v>
      </c>
      <c r="D1960" s="78">
        <v>0</v>
      </c>
      <c r="E1960" s="107" t="s">
        <v>12648</v>
      </c>
      <c r="F1960" s="108">
        <v>42045</v>
      </c>
      <c r="G1960" s="107" t="s">
        <v>9052</v>
      </c>
      <c r="H1960" s="107" t="s">
        <v>346</v>
      </c>
      <c r="I1960" s="107" t="s">
        <v>232</v>
      </c>
      <c r="J1960" s="107" t="s">
        <v>233</v>
      </c>
      <c r="K1960" s="107" t="s">
        <v>12548</v>
      </c>
      <c r="L1960" s="107" t="s">
        <v>12649</v>
      </c>
      <c r="M1960" s="107" t="s">
        <v>301</v>
      </c>
      <c r="N1960" s="107" t="s">
        <v>1152</v>
      </c>
      <c r="O1960" s="107" t="s">
        <v>255</v>
      </c>
      <c r="P1960" s="109">
        <v>1065298</v>
      </c>
      <c r="Q1960" s="109">
        <v>1065298</v>
      </c>
      <c r="R1960" s="109">
        <v>0</v>
      </c>
      <c r="S1960" s="107" t="s">
        <v>236</v>
      </c>
      <c r="T1960" s="105">
        <v>1</v>
      </c>
      <c r="U1960" s="107">
        <v>0</v>
      </c>
      <c r="V1960" s="107">
        <v>0</v>
      </c>
      <c r="W1960" s="107">
        <v>0</v>
      </c>
      <c r="X1960" s="78">
        <v>0</v>
      </c>
      <c r="Y1960" s="78">
        <v>0</v>
      </c>
    </row>
    <row r="1961" spans="1:25" x14ac:dyDescent="0.25">
      <c r="A1961" s="7">
        <v>1951</v>
      </c>
      <c r="B1961" s="8" t="s">
        <v>15319</v>
      </c>
      <c r="C1961" s="78" t="s">
        <v>54</v>
      </c>
      <c r="D1961" s="78">
        <v>0</v>
      </c>
      <c r="E1961" s="107" t="s">
        <v>12650</v>
      </c>
      <c r="F1961" s="108">
        <v>42045</v>
      </c>
      <c r="G1961" s="107" t="s">
        <v>9052</v>
      </c>
      <c r="H1961" s="107" t="s">
        <v>346</v>
      </c>
      <c r="I1961" s="107" t="s">
        <v>232</v>
      </c>
      <c r="J1961" s="107" t="s">
        <v>233</v>
      </c>
      <c r="K1961" s="107" t="s">
        <v>12548</v>
      </c>
      <c r="L1961" s="107" t="s">
        <v>12651</v>
      </c>
      <c r="M1961" s="107" t="s">
        <v>301</v>
      </c>
      <c r="N1961" s="107" t="s">
        <v>1152</v>
      </c>
      <c r="O1961" s="107" t="s">
        <v>255</v>
      </c>
      <c r="P1961" s="109">
        <v>2870055</v>
      </c>
      <c r="Q1961" s="109">
        <v>2870055</v>
      </c>
      <c r="R1961" s="109">
        <v>0</v>
      </c>
      <c r="S1961" s="107" t="s">
        <v>236</v>
      </c>
      <c r="T1961" s="105">
        <v>1</v>
      </c>
      <c r="U1961" s="107">
        <v>0</v>
      </c>
      <c r="V1961" s="107">
        <v>0</v>
      </c>
      <c r="W1961" s="107">
        <v>0</v>
      </c>
      <c r="X1961" s="78">
        <v>0</v>
      </c>
      <c r="Y1961" s="78">
        <v>0</v>
      </c>
    </row>
    <row r="1962" spans="1:25" x14ac:dyDescent="0.25">
      <c r="A1962" s="7">
        <v>1952</v>
      </c>
      <c r="B1962" s="8" t="s">
        <v>15320</v>
      </c>
      <c r="C1962" s="78" t="s">
        <v>54</v>
      </c>
      <c r="D1962" s="78">
        <v>0</v>
      </c>
      <c r="E1962" s="107" t="s">
        <v>12652</v>
      </c>
      <c r="F1962" s="108">
        <v>41913</v>
      </c>
      <c r="G1962" s="107" t="s">
        <v>9052</v>
      </c>
      <c r="H1962" s="107" t="s">
        <v>346</v>
      </c>
      <c r="I1962" s="107" t="s">
        <v>232</v>
      </c>
      <c r="J1962" s="107" t="s">
        <v>233</v>
      </c>
      <c r="K1962" s="107" t="s">
        <v>12548</v>
      </c>
      <c r="L1962" s="107" t="s">
        <v>12653</v>
      </c>
      <c r="M1962" s="107" t="s">
        <v>301</v>
      </c>
      <c r="N1962" s="107" t="s">
        <v>1152</v>
      </c>
      <c r="O1962" s="107" t="s">
        <v>255</v>
      </c>
      <c r="P1962" s="109">
        <v>3990449</v>
      </c>
      <c r="Q1962" s="109">
        <v>3990449</v>
      </c>
      <c r="R1962" s="109">
        <v>0</v>
      </c>
      <c r="S1962" s="107" t="s">
        <v>236</v>
      </c>
      <c r="T1962" s="105">
        <v>1</v>
      </c>
      <c r="U1962" s="107">
        <v>0</v>
      </c>
      <c r="V1962" s="107">
        <v>0</v>
      </c>
      <c r="W1962" s="107">
        <v>0</v>
      </c>
      <c r="X1962" s="78">
        <v>0</v>
      </c>
      <c r="Y1962" s="78">
        <v>0</v>
      </c>
    </row>
    <row r="1963" spans="1:25" x14ac:dyDescent="0.25">
      <c r="A1963" s="7">
        <v>1953</v>
      </c>
      <c r="B1963" s="8" t="s">
        <v>15321</v>
      </c>
      <c r="C1963" s="78" t="s">
        <v>54</v>
      </c>
      <c r="D1963" s="78">
        <v>0</v>
      </c>
      <c r="E1963" s="107" t="s">
        <v>12654</v>
      </c>
      <c r="F1963" s="108">
        <v>41906</v>
      </c>
      <c r="G1963" s="107" t="s">
        <v>9052</v>
      </c>
      <c r="H1963" s="107" t="s">
        <v>346</v>
      </c>
      <c r="I1963" s="107" t="s">
        <v>232</v>
      </c>
      <c r="J1963" s="107" t="s">
        <v>233</v>
      </c>
      <c r="K1963" s="107" t="s">
        <v>12548</v>
      </c>
      <c r="L1963" s="107" t="s">
        <v>12655</v>
      </c>
      <c r="M1963" s="107" t="s">
        <v>301</v>
      </c>
      <c r="N1963" s="107" t="s">
        <v>1152</v>
      </c>
      <c r="O1963" s="107" t="s">
        <v>255</v>
      </c>
      <c r="P1963" s="109">
        <v>2691316</v>
      </c>
      <c r="Q1963" s="109">
        <v>2691316</v>
      </c>
      <c r="R1963" s="109">
        <v>0</v>
      </c>
      <c r="S1963" s="107" t="s">
        <v>236</v>
      </c>
      <c r="T1963" s="105">
        <v>1</v>
      </c>
      <c r="U1963" s="107">
        <v>0</v>
      </c>
      <c r="V1963" s="107">
        <v>0</v>
      </c>
      <c r="W1963" s="107">
        <v>0</v>
      </c>
      <c r="X1963" s="78">
        <v>0</v>
      </c>
      <c r="Y1963" s="78">
        <v>0</v>
      </c>
    </row>
    <row r="1964" spans="1:25" x14ac:dyDescent="0.25">
      <c r="A1964" s="7">
        <v>1954</v>
      </c>
      <c r="B1964" s="8" t="s">
        <v>15322</v>
      </c>
      <c r="C1964" s="78" t="s">
        <v>54</v>
      </c>
      <c r="D1964" s="78">
        <v>0</v>
      </c>
      <c r="E1964" s="107" t="s">
        <v>12656</v>
      </c>
      <c r="F1964" s="108">
        <v>41878</v>
      </c>
      <c r="G1964" s="107" t="s">
        <v>9052</v>
      </c>
      <c r="H1964" s="107" t="s">
        <v>346</v>
      </c>
      <c r="I1964" s="107" t="s">
        <v>232</v>
      </c>
      <c r="J1964" s="107" t="s">
        <v>233</v>
      </c>
      <c r="K1964" s="107" t="s">
        <v>12548</v>
      </c>
      <c r="L1964" s="107" t="s">
        <v>12657</v>
      </c>
      <c r="M1964" s="107" t="s">
        <v>301</v>
      </c>
      <c r="N1964" s="107" t="s">
        <v>1152</v>
      </c>
      <c r="O1964" s="107" t="s">
        <v>255</v>
      </c>
      <c r="P1964" s="109">
        <v>395322</v>
      </c>
      <c r="Q1964" s="109">
        <v>395322</v>
      </c>
      <c r="R1964" s="109">
        <v>0</v>
      </c>
      <c r="S1964" s="107" t="s">
        <v>236</v>
      </c>
      <c r="T1964" s="105">
        <v>1</v>
      </c>
      <c r="U1964" s="107">
        <v>0</v>
      </c>
      <c r="V1964" s="107">
        <v>0</v>
      </c>
      <c r="W1964" s="107">
        <v>0</v>
      </c>
      <c r="X1964" s="78">
        <v>0</v>
      </c>
      <c r="Y1964" s="78">
        <v>0</v>
      </c>
    </row>
    <row r="1965" spans="1:25" x14ac:dyDescent="0.25">
      <c r="A1965" s="7">
        <v>1955</v>
      </c>
      <c r="B1965" s="8" t="s">
        <v>15323</v>
      </c>
      <c r="C1965" s="78" t="s">
        <v>54</v>
      </c>
      <c r="D1965" s="78">
        <v>0</v>
      </c>
      <c r="E1965" s="107" t="s">
        <v>12658</v>
      </c>
      <c r="F1965" s="108">
        <v>42625</v>
      </c>
      <c r="G1965" s="107" t="s">
        <v>9052</v>
      </c>
      <c r="H1965" s="107" t="s">
        <v>346</v>
      </c>
      <c r="I1965" s="107" t="s">
        <v>232</v>
      </c>
      <c r="J1965" s="107" t="s">
        <v>233</v>
      </c>
      <c r="K1965" s="107" t="s">
        <v>12548</v>
      </c>
      <c r="L1965" s="107" t="s">
        <v>12659</v>
      </c>
      <c r="M1965" s="107" t="s">
        <v>279</v>
      </c>
      <c r="N1965" s="107" t="s">
        <v>941</v>
      </c>
      <c r="O1965" s="107" t="s">
        <v>244</v>
      </c>
      <c r="P1965" s="109">
        <v>27400000</v>
      </c>
      <c r="Q1965" s="109">
        <v>27400000</v>
      </c>
      <c r="R1965" s="109">
        <v>0</v>
      </c>
      <c r="S1965" s="107" t="s">
        <v>236</v>
      </c>
      <c r="T1965" s="105">
        <v>1</v>
      </c>
      <c r="U1965" s="107">
        <v>0</v>
      </c>
      <c r="V1965" s="107">
        <v>0</v>
      </c>
      <c r="W1965" s="107">
        <v>0</v>
      </c>
      <c r="X1965" s="78">
        <v>0</v>
      </c>
      <c r="Y1965" s="78">
        <v>0</v>
      </c>
    </row>
    <row r="1966" spans="1:25" x14ac:dyDescent="0.25">
      <c r="A1966" s="7">
        <v>1956</v>
      </c>
      <c r="B1966" s="8" t="s">
        <v>15324</v>
      </c>
      <c r="C1966" s="78" t="s">
        <v>54</v>
      </c>
      <c r="D1966" s="78">
        <v>0</v>
      </c>
      <c r="E1966" s="107" t="s">
        <v>12660</v>
      </c>
      <c r="F1966" s="108">
        <v>42031</v>
      </c>
      <c r="G1966" s="107" t="s">
        <v>9052</v>
      </c>
      <c r="H1966" s="107" t="s">
        <v>346</v>
      </c>
      <c r="I1966" s="107" t="s">
        <v>232</v>
      </c>
      <c r="J1966" s="107" t="s">
        <v>233</v>
      </c>
      <c r="K1966" s="107" t="s">
        <v>12548</v>
      </c>
      <c r="L1966" s="107" t="s">
        <v>12661</v>
      </c>
      <c r="M1966" s="107" t="s">
        <v>301</v>
      </c>
      <c r="N1966" s="107" t="s">
        <v>1152</v>
      </c>
      <c r="O1966" s="107" t="s">
        <v>255</v>
      </c>
      <c r="P1966" s="109">
        <v>5217437</v>
      </c>
      <c r="Q1966" s="109">
        <v>5217437</v>
      </c>
      <c r="R1966" s="109">
        <v>0</v>
      </c>
      <c r="S1966" s="107" t="s">
        <v>236</v>
      </c>
      <c r="T1966" s="105">
        <v>1</v>
      </c>
      <c r="U1966" s="107">
        <v>0</v>
      </c>
      <c r="V1966" s="107">
        <v>0</v>
      </c>
      <c r="W1966" s="107">
        <v>0</v>
      </c>
      <c r="X1966" s="78">
        <v>0</v>
      </c>
      <c r="Y1966" s="78">
        <v>0</v>
      </c>
    </row>
    <row r="1967" spans="1:25" x14ac:dyDescent="0.25">
      <c r="A1967" s="7">
        <v>1957</v>
      </c>
      <c r="B1967" s="8" t="s">
        <v>15325</v>
      </c>
      <c r="C1967" s="78" t="s">
        <v>54</v>
      </c>
      <c r="D1967" s="78">
        <v>0</v>
      </c>
      <c r="E1967" s="107" t="s">
        <v>12662</v>
      </c>
      <c r="F1967" s="108">
        <v>42031</v>
      </c>
      <c r="G1967" s="107" t="s">
        <v>9052</v>
      </c>
      <c r="H1967" s="107" t="s">
        <v>346</v>
      </c>
      <c r="I1967" s="107" t="s">
        <v>232</v>
      </c>
      <c r="J1967" s="107" t="s">
        <v>233</v>
      </c>
      <c r="K1967" s="107" t="s">
        <v>12548</v>
      </c>
      <c r="L1967" s="107" t="s">
        <v>12663</v>
      </c>
      <c r="M1967" s="107" t="s">
        <v>301</v>
      </c>
      <c r="N1967" s="107" t="s">
        <v>1152</v>
      </c>
      <c r="O1967" s="107" t="s">
        <v>255</v>
      </c>
      <c r="P1967" s="109">
        <v>907153</v>
      </c>
      <c r="Q1967" s="109">
        <v>907153</v>
      </c>
      <c r="R1967" s="109">
        <v>0</v>
      </c>
      <c r="S1967" s="107" t="s">
        <v>236</v>
      </c>
      <c r="T1967" s="105">
        <v>1</v>
      </c>
      <c r="U1967" s="107">
        <v>0</v>
      </c>
      <c r="V1967" s="107">
        <v>0</v>
      </c>
      <c r="W1967" s="107">
        <v>0</v>
      </c>
      <c r="X1967" s="78">
        <v>0</v>
      </c>
      <c r="Y1967" s="78">
        <v>0</v>
      </c>
    </row>
    <row r="1968" spans="1:25" x14ac:dyDescent="0.25">
      <c r="A1968" s="7">
        <v>1958</v>
      </c>
      <c r="B1968" s="8" t="s">
        <v>15326</v>
      </c>
      <c r="C1968" s="78" t="s">
        <v>54</v>
      </c>
      <c r="D1968" s="78">
        <v>0</v>
      </c>
      <c r="E1968" s="107" t="s">
        <v>12664</v>
      </c>
      <c r="F1968" s="108">
        <v>42753</v>
      </c>
      <c r="G1968" s="107" t="s">
        <v>9052</v>
      </c>
      <c r="H1968" s="107" t="s">
        <v>364</v>
      </c>
      <c r="I1968" s="107" t="s">
        <v>232</v>
      </c>
      <c r="J1968" s="107" t="s">
        <v>233</v>
      </c>
      <c r="K1968" s="107" t="s">
        <v>12548</v>
      </c>
      <c r="L1968" s="107" t="s">
        <v>12665</v>
      </c>
      <c r="M1968" s="107" t="s">
        <v>279</v>
      </c>
      <c r="N1968" s="107" t="s">
        <v>941</v>
      </c>
      <c r="O1968" s="107" t="s">
        <v>244</v>
      </c>
      <c r="P1968" s="109">
        <v>328002223</v>
      </c>
      <c r="Q1968" s="109">
        <v>328002223</v>
      </c>
      <c r="R1968" s="109">
        <v>0</v>
      </c>
      <c r="S1968" s="107" t="s">
        <v>236</v>
      </c>
      <c r="T1968" s="105">
        <v>1</v>
      </c>
      <c r="U1968" s="107">
        <v>0</v>
      </c>
      <c r="V1968" s="107">
        <v>0</v>
      </c>
      <c r="W1968" s="107">
        <v>0</v>
      </c>
      <c r="X1968" s="78">
        <v>0</v>
      </c>
      <c r="Y1968" s="78">
        <v>0</v>
      </c>
    </row>
    <row r="1969" spans="1:25" x14ac:dyDescent="0.25">
      <c r="A1969" s="7">
        <v>1959</v>
      </c>
      <c r="B1969" s="8" t="s">
        <v>15327</v>
      </c>
      <c r="C1969" s="78" t="s">
        <v>54</v>
      </c>
      <c r="D1969" s="78">
        <v>0</v>
      </c>
      <c r="E1969" s="107" t="s">
        <v>12666</v>
      </c>
      <c r="F1969" s="108">
        <v>42290</v>
      </c>
      <c r="G1969" s="107" t="s">
        <v>9052</v>
      </c>
      <c r="H1969" s="107" t="s">
        <v>346</v>
      </c>
      <c r="I1969" s="107" t="s">
        <v>232</v>
      </c>
      <c r="J1969" s="107" t="s">
        <v>233</v>
      </c>
      <c r="K1969" s="107" t="s">
        <v>12548</v>
      </c>
      <c r="L1969" s="107" t="s">
        <v>12667</v>
      </c>
      <c r="M1969" s="107" t="s">
        <v>279</v>
      </c>
      <c r="N1969" s="107" t="s">
        <v>941</v>
      </c>
      <c r="O1969" s="107" t="s">
        <v>244</v>
      </c>
      <c r="P1969" s="109">
        <v>18000000</v>
      </c>
      <c r="Q1969" s="109">
        <v>18000000</v>
      </c>
      <c r="R1969" s="109">
        <v>10543805</v>
      </c>
      <c r="S1969" s="107" t="s">
        <v>236</v>
      </c>
      <c r="T1969" s="105">
        <v>1</v>
      </c>
      <c r="U1969" s="107">
        <v>0</v>
      </c>
      <c r="V1969" s="107">
        <v>0</v>
      </c>
      <c r="W1969" s="107">
        <v>0</v>
      </c>
      <c r="X1969" s="78">
        <v>0</v>
      </c>
      <c r="Y1969" s="78">
        <v>0</v>
      </c>
    </row>
    <row r="1970" spans="1:25" x14ac:dyDescent="0.25">
      <c r="A1970" s="7">
        <v>1960</v>
      </c>
      <c r="B1970" s="8" t="s">
        <v>15328</v>
      </c>
      <c r="C1970" s="78" t="s">
        <v>54</v>
      </c>
      <c r="D1970" s="78">
        <v>0</v>
      </c>
      <c r="E1970" s="107" t="s">
        <v>12668</v>
      </c>
      <c r="F1970" s="108">
        <v>42268</v>
      </c>
      <c r="G1970" s="107" t="s">
        <v>9052</v>
      </c>
      <c r="H1970" s="107" t="s">
        <v>364</v>
      </c>
      <c r="I1970" s="107" t="s">
        <v>232</v>
      </c>
      <c r="J1970" s="107" t="s">
        <v>233</v>
      </c>
      <c r="K1970" s="107" t="s">
        <v>12548</v>
      </c>
      <c r="L1970" s="107" t="s">
        <v>12669</v>
      </c>
      <c r="M1970" s="107" t="s">
        <v>279</v>
      </c>
      <c r="N1970" s="107" t="s">
        <v>941</v>
      </c>
      <c r="O1970" s="107" t="s">
        <v>255</v>
      </c>
      <c r="P1970" s="109">
        <v>908000000</v>
      </c>
      <c r="Q1970" s="109">
        <v>908000000</v>
      </c>
      <c r="R1970" s="109">
        <v>0</v>
      </c>
      <c r="S1970" s="107" t="s">
        <v>236</v>
      </c>
      <c r="T1970" s="105">
        <v>1</v>
      </c>
      <c r="U1970" s="107">
        <v>0</v>
      </c>
      <c r="V1970" s="107">
        <v>0</v>
      </c>
      <c r="W1970" s="107">
        <v>0</v>
      </c>
      <c r="X1970" s="78">
        <v>0</v>
      </c>
      <c r="Y1970" s="78">
        <v>0</v>
      </c>
    </row>
    <row r="1971" spans="1:25" x14ac:dyDescent="0.25">
      <c r="A1971" s="7">
        <v>1961</v>
      </c>
      <c r="B1971" s="8" t="s">
        <v>15329</v>
      </c>
      <c r="C1971" s="78" t="s">
        <v>54</v>
      </c>
      <c r="D1971" s="78">
        <v>0</v>
      </c>
      <c r="E1971" s="107" t="s">
        <v>12670</v>
      </c>
      <c r="F1971" s="108">
        <v>41927</v>
      </c>
      <c r="G1971" s="107" t="s">
        <v>9052</v>
      </c>
      <c r="H1971" s="107" t="s">
        <v>346</v>
      </c>
      <c r="I1971" s="107" t="s">
        <v>232</v>
      </c>
      <c r="J1971" s="107" t="s">
        <v>233</v>
      </c>
      <c r="K1971" s="107" t="s">
        <v>12548</v>
      </c>
      <c r="L1971" s="107" t="s">
        <v>12671</v>
      </c>
      <c r="M1971" s="107" t="s">
        <v>301</v>
      </c>
      <c r="N1971" s="107" t="s">
        <v>1152</v>
      </c>
      <c r="O1971" s="107" t="s">
        <v>255</v>
      </c>
      <c r="P1971" s="109">
        <v>5009692</v>
      </c>
      <c r="Q1971" s="109">
        <v>5009692</v>
      </c>
      <c r="R1971" s="109">
        <v>0</v>
      </c>
      <c r="S1971" s="107" t="s">
        <v>236</v>
      </c>
      <c r="T1971" s="105">
        <v>1</v>
      </c>
      <c r="U1971" s="107">
        <v>0</v>
      </c>
      <c r="V1971" s="107">
        <v>0</v>
      </c>
      <c r="W1971" s="107">
        <v>0</v>
      </c>
      <c r="X1971" s="78">
        <v>0</v>
      </c>
      <c r="Y1971" s="78">
        <v>0</v>
      </c>
    </row>
    <row r="1972" spans="1:25" x14ac:dyDescent="0.25">
      <c r="A1972" s="7">
        <v>1962</v>
      </c>
      <c r="B1972" s="8" t="s">
        <v>15330</v>
      </c>
      <c r="C1972" s="78" t="s">
        <v>54</v>
      </c>
      <c r="D1972" s="78">
        <v>0</v>
      </c>
      <c r="E1972" s="107" t="s">
        <v>12672</v>
      </c>
      <c r="F1972" s="108">
        <v>41913</v>
      </c>
      <c r="G1972" s="107" t="s">
        <v>9052</v>
      </c>
      <c r="H1972" s="107" t="s">
        <v>346</v>
      </c>
      <c r="I1972" s="107" t="s">
        <v>232</v>
      </c>
      <c r="J1972" s="107" t="s">
        <v>233</v>
      </c>
      <c r="K1972" s="107" t="s">
        <v>12548</v>
      </c>
      <c r="L1972" s="107" t="s">
        <v>12673</v>
      </c>
      <c r="M1972" s="107" t="s">
        <v>301</v>
      </c>
      <c r="N1972" s="107" t="s">
        <v>1152</v>
      </c>
      <c r="O1972" s="107" t="s">
        <v>226</v>
      </c>
      <c r="P1972" s="109">
        <v>5065467</v>
      </c>
      <c r="Q1972" s="109">
        <v>5065467</v>
      </c>
      <c r="R1972" s="109">
        <v>0</v>
      </c>
      <c r="S1972" s="107" t="s">
        <v>236</v>
      </c>
      <c r="T1972" s="105">
        <v>1</v>
      </c>
      <c r="U1972" s="107">
        <v>0</v>
      </c>
      <c r="V1972" s="107">
        <v>0</v>
      </c>
      <c r="W1972" s="107">
        <v>0</v>
      </c>
      <c r="X1972" s="78">
        <v>0</v>
      </c>
      <c r="Y1972" s="78">
        <v>0</v>
      </c>
    </row>
    <row r="1973" spans="1:25" x14ac:dyDescent="0.25">
      <c r="A1973" s="7">
        <v>1963</v>
      </c>
      <c r="B1973" s="8" t="s">
        <v>15331</v>
      </c>
      <c r="C1973" s="78" t="s">
        <v>54</v>
      </c>
      <c r="D1973" s="78">
        <v>0</v>
      </c>
      <c r="E1973" s="107" t="s">
        <v>12674</v>
      </c>
      <c r="F1973" s="108">
        <v>41850</v>
      </c>
      <c r="G1973" s="107" t="s">
        <v>9052</v>
      </c>
      <c r="H1973" s="107" t="s">
        <v>346</v>
      </c>
      <c r="I1973" s="107" t="s">
        <v>232</v>
      </c>
      <c r="J1973" s="107" t="s">
        <v>233</v>
      </c>
      <c r="K1973" s="107" t="s">
        <v>12548</v>
      </c>
      <c r="L1973" s="107" t="s">
        <v>12675</v>
      </c>
      <c r="M1973" s="107" t="s">
        <v>301</v>
      </c>
      <c r="N1973" s="107" t="s">
        <v>1152</v>
      </c>
      <c r="O1973" s="107" t="s">
        <v>226</v>
      </c>
      <c r="P1973" s="109">
        <v>3593264</v>
      </c>
      <c r="Q1973" s="109">
        <v>3593264</v>
      </c>
      <c r="R1973" s="109">
        <v>0</v>
      </c>
      <c r="S1973" s="107" t="s">
        <v>236</v>
      </c>
      <c r="T1973" s="105">
        <v>1</v>
      </c>
      <c r="U1973" s="107">
        <v>0</v>
      </c>
      <c r="V1973" s="107">
        <v>0</v>
      </c>
      <c r="W1973" s="107">
        <v>0</v>
      </c>
      <c r="X1973" s="78">
        <v>0</v>
      </c>
      <c r="Y1973" s="78">
        <v>0</v>
      </c>
    </row>
    <row r="1974" spans="1:25" x14ac:dyDescent="0.25">
      <c r="A1974" s="7">
        <v>1964</v>
      </c>
      <c r="B1974" s="8" t="s">
        <v>15332</v>
      </c>
      <c r="C1974" s="78" t="s">
        <v>54</v>
      </c>
      <c r="D1974" s="78">
        <v>0</v>
      </c>
      <c r="E1974" s="107" t="s">
        <v>12676</v>
      </c>
      <c r="F1974" s="108">
        <v>41829</v>
      </c>
      <c r="G1974" s="107" t="s">
        <v>9052</v>
      </c>
      <c r="H1974" s="107" t="s">
        <v>346</v>
      </c>
      <c r="I1974" s="107" t="s">
        <v>232</v>
      </c>
      <c r="J1974" s="107" t="s">
        <v>233</v>
      </c>
      <c r="K1974" s="107" t="s">
        <v>12548</v>
      </c>
      <c r="L1974" s="107" t="s">
        <v>12677</v>
      </c>
      <c r="M1974" s="107" t="s">
        <v>301</v>
      </c>
      <c r="N1974" s="107" t="s">
        <v>1152</v>
      </c>
      <c r="O1974" s="107" t="s">
        <v>255</v>
      </c>
      <c r="P1974" s="109">
        <v>4814132</v>
      </c>
      <c r="Q1974" s="109">
        <v>4814132</v>
      </c>
      <c r="R1974" s="109">
        <v>0</v>
      </c>
      <c r="S1974" s="107" t="s">
        <v>236</v>
      </c>
      <c r="T1974" s="105">
        <v>1</v>
      </c>
      <c r="U1974" s="107">
        <v>0</v>
      </c>
      <c r="V1974" s="107">
        <v>0</v>
      </c>
      <c r="W1974" s="107">
        <v>0</v>
      </c>
      <c r="X1974" s="78">
        <v>0</v>
      </c>
      <c r="Y1974" s="78">
        <v>0</v>
      </c>
    </row>
    <row r="1975" spans="1:25" x14ac:dyDescent="0.25">
      <c r="A1975" s="7">
        <v>1965</v>
      </c>
      <c r="B1975" s="8" t="s">
        <v>15333</v>
      </c>
      <c r="C1975" s="78" t="s">
        <v>54</v>
      </c>
      <c r="D1975" s="78">
        <v>0</v>
      </c>
      <c r="E1975" s="107" t="s">
        <v>12678</v>
      </c>
      <c r="F1975" s="108">
        <v>41892</v>
      </c>
      <c r="G1975" s="107" t="s">
        <v>9052</v>
      </c>
      <c r="H1975" s="107" t="s">
        <v>346</v>
      </c>
      <c r="I1975" s="107" t="s">
        <v>232</v>
      </c>
      <c r="J1975" s="107" t="s">
        <v>233</v>
      </c>
      <c r="K1975" s="107" t="s">
        <v>12548</v>
      </c>
      <c r="L1975" s="107" t="s">
        <v>12679</v>
      </c>
      <c r="M1975" s="107" t="s">
        <v>301</v>
      </c>
      <c r="N1975" s="107" t="s">
        <v>1152</v>
      </c>
      <c r="O1975" s="107" t="s">
        <v>255</v>
      </c>
      <c r="P1975" s="109">
        <v>3347382</v>
      </c>
      <c r="Q1975" s="109">
        <v>3347382</v>
      </c>
      <c r="R1975" s="109">
        <v>0</v>
      </c>
      <c r="S1975" s="107" t="s">
        <v>236</v>
      </c>
      <c r="T1975" s="105">
        <v>1</v>
      </c>
      <c r="U1975" s="107">
        <v>0</v>
      </c>
      <c r="V1975" s="107">
        <v>0</v>
      </c>
      <c r="W1975" s="107">
        <v>0</v>
      </c>
      <c r="X1975" s="78">
        <v>0</v>
      </c>
      <c r="Y1975" s="78">
        <v>0</v>
      </c>
    </row>
    <row r="1976" spans="1:25" x14ac:dyDescent="0.25">
      <c r="A1976" s="7">
        <v>1966</v>
      </c>
      <c r="B1976" s="8" t="s">
        <v>15334</v>
      </c>
      <c r="C1976" s="78" t="s">
        <v>54</v>
      </c>
      <c r="D1976" s="78">
        <v>0</v>
      </c>
      <c r="E1976" s="107" t="s">
        <v>12680</v>
      </c>
      <c r="F1976" s="108">
        <v>41843</v>
      </c>
      <c r="G1976" s="107" t="s">
        <v>9052</v>
      </c>
      <c r="H1976" s="107" t="s">
        <v>346</v>
      </c>
      <c r="I1976" s="107" t="s">
        <v>232</v>
      </c>
      <c r="J1976" s="107" t="s">
        <v>233</v>
      </c>
      <c r="K1976" s="107" t="s">
        <v>12548</v>
      </c>
      <c r="L1976" s="107" t="s">
        <v>12681</v>
      </c>
      <c r="M1976" s="107" t="s">
        <v>301</v>
      </c>
      <c r="N1976" s="107" t="s">
        <v>1152</v>
      </c>
      <c r="O1976" s="107" t="s">
        <v>255</v>
      </c>
      <c r="P1976" s="109">
        <v>2436880</v>
      </c>
      <c r="Q1976" s="109">
        <v>2436880</v>
      </c>
      <c r="R1976" s="109">
        <v>0</v>
      </c>
      <c r="S1976" s="107" t="s">
        <v>236</v>
      </c>
      <c r="T1976" s="105">
        <v>1</v>
      </c>
      <c r="U1976" s="107">
        <v>0</v>
      </c>
      <c r="V1976" s="107">
        <v>0</v>
      </c>
      <c r="W1976" s="107">
        <v>0</v>
      </c>
      <c r="X1976" s="78">
        <v>0</v>
      </c>
      <c r="Y1976" s="78">
        <v>0</v>
      </c>
    </row>
    <row r="1977" spans="1:25" x14ac:dyDescent="0.25">
      <c r="A1977" s="7">
        <v>1967</v>
      </c>
      <c r="B1977" s="8" t="s">
        <v>15335</v>
      </c>
      <c r="C1977" s="78" t="s">
        <v>54</v>
      </c>
      <c r="D1977" s="78">
        <v>0</v>
      </c>
      <c r="E1977" s="107" t="s">
        <v>12682</v>
      </c>
      <c r="F1977" s="108">
        <v>41906</v>
      </c>
      <c r="G1977" s="107" t="s">
        <v>9052</v>
      </c>
      <c r="H1977" s="107" t="s">
        <v>346</v>
      </c>
      <c r="I1977" s="107" t="s">
        <v>232</v>
      </c>
      <c r="J1977" s="107" t="s">
        <v>233</v>
      </c>
      <c r="K1977" s="107" t="s">
        <v>12548</v>
      </c>
      <c r="L1977" s="107" t="s">
        <v>12683</v>
      </c>
      <c r="M1977" s="107" t="s">
        <v>301</v>
      </c>
      <c r="N1977" s="107" t="s">
        <v>1152</v>
      </c>
      <c r="O1977" s="107" t="s">
        <v>226</v>
      </c>
      <c r="P1977" s="109">
        <v>10701886</v>
      </c>
      <c r="Q1977" s="109">
        <v>10701886</v>
      </c>
      <c r="R1977" s="109">
        <v>0</v>
      </c>
      <c r="S1977" s="107" t="s">
        <v>236</v>
      </c>
      <c r="T1977" s="105">
        <v>1</v>
      </c>
      <c r="U1977" s="107">
        <v>0</v>
      </c>
      <c r="V1977" s="107">
        <v>0</v>
      </c>
      <c r="W1977" s="107">
        <v>0</v>
      </c>
      <c r="X1977" s="78">
        <v>0</v>
      </c>
      <c r="Y1977" s="78">
        <v>0</v>
      </c>
    </row>
    <row r="1978" spans="1:25" x14ac:dyDescent="0.25">
      <c r="A1978" s="7">
        <v>1968</v>
      </c>
      <c r="B1978" s="8" t="s">
        <v>15336</v>
      </c>
      <c r="C1978" s="78" t="s">
        <v>54</v>
      </c>
      <c r="D1978" s="78">
        <v>0</v>
      </c>
      <c r="E1978" s="107" t="s">
        <v>12684</v>
      </c>
      <c r="F1978" s="108">
        <v>41829</v>
      </c>
      <c r="G1978" s="107" t="s">
        <v>9052</v>
      </c>
      <c r="H1978" s="107" t="s">
        <v>346</v>
      </c>
      <c r="I1978" s="107" t="s">
        <v>232</v>
      </c>
      <c r="J1978" s="107" t="s">
        <v>233</v>
      </c>
      <c r="K1978" s="107" t="s">
        <v>12548</v>
      </c>
      <c r="L1978" s="107" t="s">
        <v>12685</v>
      </c>
      <c r="M1978" s="107" t="s">
        <v>301</v>
      </c>
      <c r="N1978" s="107" t="s">
        <v>1152</v>
      </c>
      <c r="O1978" s="107" t="s">
        <v>255</v>
      </c>
      <c r="P1978" s="109">
        <v>7534070</v>
      </c>
      <c r="Q1978" s="109">
        <v>7534070</v>
      </c>
      <c r="R1978" s="109">
        <v>0</v>
      </c>
      <c r="S1978" s="107" t="s">
        <v>236</v>
      </c>
      <c r="T1978" s="105">
        <v>1</v>
      </c>
      <c r="U1978" s="107">
        <v>0</v>
      </c>
      <c r="V1978" s="107">
        <v>0</v>
      </c>
      <c r="W1978" s="107">
        <v>0</v>
      </c>
      <c r="X1978" s="78">
        <v>0</v>
      </c>
      <c r="Y1978" s="78">
        <v>0</v>
      </c>
    </row>
    <row r="1979" spans="1:25" x14ac:dyDescent="0.25">
      <c r="A1979" s="7">
        <v>1969</v>
      </c>
      <c r="B1979" s="8" t="s">
        <v>15337</v>
      </c>
      <c r="C1979" s="78" t="s">
        <v>54</v>
      </c>
      <c r="D1979" s="78">
        <v>0</v>
      </c>
      <c r="E1979" s="107" t="s">
        <v>12686</v>
      </c>
      <c r="F1979" s="108">
        <v>42829</v>
      </c>
      <c r="G1979" s="107" t="s">
        <v>246</v>
      </c>
      <c r="H1979" s="107" t="s">
        <v>350</v>
      </c>
      <c r="I1979" s="107" t="s">
        <v>232</v>
      </c>
      <c r="J1979" s="107" t="s">
        <v>233</v>
      </c>
      <c r="K1979" s="107" t="s">
        <v>12548</v>
      </c>
      <c r="L1979" s="107" t="s">
        <v>12687</v>
      </c>
      <c r="M1979" s="107" t="s">
        <v>225</v>
      </c>
      <c r="N1979" s="107" t="s">
        <v>436</v>
      </c>
      <c r="O1979" s="107" t="s">
        <v>255</v>
      </c>
      <c r="P1979" s="109">
        <v>36271469</v>
      </c>
      <c r="Q1979" s="109">
        <v>36271469</v>
      </c>
      <c r="R1979" s="109">
        <v>38880844</v>
      </c>
      <c r="S1979" s="107" t="s">
        <v>236</v>
      </c>
      <c r="T1979" s="105">
        <v>1</v>
      </c>
      <c r="U1979" s="107">
        <v>0</v>
      </c>
      <c r="V1979" s="107">
        <v>0</v>
      </c>
      <c r="W1979" s="107">
        <v>0</v>
      </c>
      <c r="X1979" s="78">
        <v>0</v>
      </c>
      <c r="Y1979" s="78">
        <v>0</v>
      </c>
    </row>
    <row r="1980" spans="1:25" x14ac:dyDescent="0.25">
      <c r="A1980" s="7">
        <v>1970</v>
      </c>
      <c r="B1980" s="8" t="s">
        <v>15338</v>
      </c>
      <c r="C1980" s="78" t="s">
        <v>54</v>
      </c>
      <c r="D1980" s="78">
        <v>0</v>
      </c>
      <c r="E1980" s="107" t="s">
        <v>12688</v>
      </c>
      <c r="F1980" s="108">
        <v>42878</v>
      </c>
      <c r="G1980" s="107" t="s">
        <v>9052</v>
      </c>
      <c r="H1980" s="107" t="s">
        <v>354</v>
      </c>
      <c r="I1980" s="107" t="s">
        <v>232</v>
      </c>
      <c r="J1980" s="107" t="s">
        <v>233</v>
      </c>
      <c r="K1980" s="107" t="s">
        <v>12548</v>
      </c>
      <c r="L1980" s="107" t="s">
        <v>12689</v>
      </c>
      <c r="M1980" s="107" t="s">
        <v>301</v>
      </c>
      <c r="N1980" s="107" t="s">
        <v>1152</v>
      </c>
      <c r="O1980" s="107" t="s">
        <v>250</v>
      </c>
      <c r="P1980" s="109">
        <v>0</v>
      </c>
      <c r="Q1980" s="109">
        <v>0</v>
      </c>
      <c r="R1980" s="109">
        <v>0</v>
      </c>
      <c r="S1980" s="107" t="s">
        <v>236</v>
      </c>
      <c r="T1980" s="105">
        <v>1</v>
      </c>
      <c r="U1980" s="107">
        <v>0</v>
      </c>
      <c r="V1980" s="107">
        <v>0</v>
      </c>
      <c r="W1980" s="107">
        <v>0</v>
      </c>
      <c r="X1980" s="78">
        <v>0</v>
      </c>
      <c r="Y1980" s="78">
        <v>0</v>
      </c>
    </row>
    <row r="1981" spans="1:25" x14ac:dyDescent="0.25">
      <c r="A1981" s="7">
        <v>1971</v>
      </c>
      <c r="B1981" s="8" t="s">
        <v>15339</v>
      </c>
      <c r="C1981" s="78" t="s">
        <v>54</v>
      </c>
      <c r="D1981" s="78">
        <v>0</v>
      </c>
      <c r="E1981" s="107" t="s">
        <v>12690</v>
      </c>
      <c r="F1981" s="108">
        <v>42045</v>
      </c>
      <c r="G1981" s="107" t="s">
        <v>9052</v>
      </c>
      <c r="H1981" s="107" t="s">
        <v>346</v>
      </c>
      <c r="I1981" s="107" t="s">
        <v>232</v>
      </c>
      <c r="J1981" s="107" t="s">
        <v>233</v>
      </c>
      <c r="K1981" s="107" t="s">
        <v>12548</v>
      </c>
      <c r="L1981" s="107" t="s">
        <v>12691</v>
      </c>
      <c r="M1981" s="107" t="s">
        <v>301</v>
      </c>
      <c r="N1981" s="107" t="s">
        <v>1152</v>
      </c>
      <c r="O1981" s="107" t="s">
        <v>255</v>
      </c>
      <c r="P1981" s="109">
        <v>690671</v>
      </c>
      <c r="Q1981" s="109">
        <v>690671</v>
      </c>
      <c r="R1981" s="109">
        <v>0</v>
      </c>
      <c r="S1981" s="107" t="s">
        <v>236</v>
      </c>
      <c r="T1981" s="105">
        <v>1</v>
      </c>
      <c r="U1981" s="107">
        <v>0</v>
      </c>
      <c r="V1981" s="107">
        <v>0</v>
      </c>
      <c r="W1981" s="107">
        <v>0</v>
      </c>
      <c r="X1981" s="78">
        <v>0</v>
      </c>
      <c r="Y1981" s="78">
        <v>0</v>
      </c>
    </row>
    <row r="1982" spans="1:25" x14ac:dyDescent="0.25">
      <c r="A1982" s="7">
        <v>1972</v>
      </c>
      <c r="B1982" s="8" t="s">
        <v>15340</v>
      </c>
      <c r="C1982" s="78" t="s">
        <v>54</v>
      </c>
      <c r="D1982" s="78">
        <v>0</v>
      </c>
      <c r="E1982" s="107" t="s">
        <v>12692</v>
      </c>
      <c r="F1982" s="108">
        <v>41906</v>
      </c>
      <c r="G1982" s="107" t="s">
        <v>9052</v>
      </c>
      <c r="H1982" s="107" t="s">
        <v>346</v>
      </c>
      <c r="I1982" s="107" t="s">
        <v>232</v>
      </c>
      <c r="J1982" s="107" t="s">
        <v>233</v>
      </c>
      <c r="K1982" s="107" t="s">
        <v>12548</v>
      </c>
      <c r="L1982" s="107" t="s">
        <v>12693</v>
      </c>
      <c r="M1982" s="107" t="s">
        <v>301</v>
      </c>
      <c r="N1982" s="107" t="s">
        <v>1152</v>
      </c>
      <c r="O1982" s="107" t="s">
        <v>226</v>
      </c>
      <c r="P1982" s="109">
        <v>743893</v>
      </c>
      <c r="Q1982" s="109">
        <v>743893</v>
      </c>
      <c r="R1982" s="109">
        <v>0</v>
      </c>
      <c r="S1982" s="107" t="s">
        <v>236</v>
      </c>
      <c r="T1982" s="105">
        <v>1</v>
      </c>
      <c r="U1982" s="107">
        <v>0</v>
      </c>
      <c r="V1982" s="107">
        <v>0</v>
      </c>
      <c r="W1982" s="107">
        <v>0</v>
      </c>
      <c r="X1982" s="78">
        <v>0</v>
      </c>
      <c r="Y1982" s="78">
        <v>0</v>
      </c>
    </row>
    <row r="1983" spans="1:25" x14ac:dyDescent="0.25">
      <c r="A1983" s="7">
        <v>1973</v>
      </c>
      <c r="B1983" s="8" t="s">
        <v>15341</v>
      </c>
      <c r="C1983" s="78" t="s">
        <v>54</v>
      </c>
      <c r="D1983" s="78">
        <v>0</v>
      </c>
      <c r="E1983" s="107" t="s">
        <v>12694</v>
      </c>
      <c r="F1983" s="108">
        <v>41906</v>
      </c>
      <c r="G1983" s="107" t="s">
        <v>9052</v>
      </c>
      <c r="H1983" s="107" t="s">
        <v>346</v>
      </c>
      <c r="I1983" s="107" t="s">
        <v>232</v>
      </c>
      <c r="J1983" s="107" t="s">
        <v>233</v>
      </c>
      <c r="K1983" s="107" t="s">
        <v>12548</v>
      </c>
      <c r="L1983" s="107" t="s">
        <v>12695</v>
      </c>
      <c r="M1983" s="107" t="s">
        <v>301</v>
      </c>
      <c r="N1983" s="107" t="s">
        <v>1152</v>
      </c>
      <c r="O1983" s="107" t="s">
        <v>255</v>
      </c>
      <c r="P1983" s="109">
        <v>5480816</v>
      </c>
      <c r="Q1983" s="109">
        <v>5480816</v>
      </c>
      <c r="R1983" s="109">
        <v>0</v>
      </c>
      <c r="S1983" s="107" t="s">
        <v>236</v>
      </c>
      <c r="T1983" s="105">
        <v>1</v>
      </c>
      <c r="U1983" s="107">
        <v>0</v>
      </c>
      <c r="V1983" s="107">
        <v>0</v>
      </c>
      <c r="W1983" s="107">
        <v>0</v>
      </c>
      <c r="X1983" s="78">
        <v>0</v>
      </c>
      <c r="Y1983" s="78">
        <v>0</v>
      </c>
    </row>
    <row r="1984" spans="1:25" x14ac:dyDescent="0.25">
      <c r="A1984" s="7">
        <v>1974</v>
      </c>
      <c r="B1984" s="8" t="s">
        <v>15342</v>
      </c>
      <c r="C1984" s="78" t="s">
        <v>54</v>
      </c>
      <c r="D1984" s="78">
        <v>0</v>
      </c>
      <c r="E1984" s="107" t="s">
        <v>12696</v>
      </c>
      <c r="F1984" s="108">
        <v>41906</v>
      </c>
      <c r="G1984" s="107" t="s">
        <v>9052</v>
      </c>
      <c r="H1984" s="107" t="s">
        <v>346</v>
      </c>
      <c r="I1984" s="107" t="s">
        <v>232</v>
      </c>
      <c r="J1984" s="107" t="s">
        <v>233</v>
      </c>
      <c r="K1984" s="107" t="s">
        <v>12548</v>
      </c>
      <c r="L1984" s="107" t="s">
        <v>12697</v>
      </c>
      <c r="M1984" s="107" t="s">
        <v>301</v>
      </c>
      <c r="N1984" s="107" t="s">
        <v>1152</v>
      </c>
      <c r="O1984" s="107" t="s">
        <v>226</v>
      </c>
      <c r="P1984" s="109">
        <v>387492</v>
      </c>
      <c r="Q1984" s="109">
        <v>387492</v>
      </c>
      <c r="R1984" s="109">
        <v>0</v>
      </c>
      <c r="S1984" s="107" t="s">
        <v>236</v>
      </c>
      <c r="T1984" s="105">
        <v>1</v>
      </c>
      <c r="U1984" s="107">
        <v>0</v>
      </c>
      <c r="V1984" s="107">
        <v>0</v>
      </c>
      <c r="W1984" s="107">
        <v>0</v>
      </c>
      <c r="X1984" s="78">
        <v>0</v>
      </c>
      <c r="Y1984" s="78">
        <v>0</v>
      </c>
    </row>
    <row r="1985" spans="1:25" x14ac:dyDescent="0.25">
      <c r="A1985" s="7">
        <v>1975</v>
      </c>
      <c r="B1985" s="8" t="s">
        <v>15343</v>
      </c>
      <c r="C1985" s="78" t="s">
        <v>54</v>
      </c>
      <c r="D1985" s="78">
        <v>0</v>
      </c>
      <c r="E1985" s="107" t="s">
        <v>12698</v>
      </c>
      <c r="F1985" s="108">
        <v>42976</v>
      </c>
      <c r="G1985" s="107" t="s">
        <v>9052</v>
      </c>
      <c r="H1985" s="107" t="s">
        <v>364</v>
      </c>
      <c r="I1985" s="107" t="s">
        <v>232</v>
      </c>
      <c r="J1985" s="107" t="s">
        <v>233</v>
      </c>
      <c r="K1985" s="107" t="s">
        <v>12548</v>
      </c>
      <c r="L1985" s="107" t="s">
        <v>12699</v>
      </c>
      <c r="M1985" s="107" t="s">
        <v>225</v>
      </c>
      <c r="N1985" s="107" t="s">
        <v>341</v>
      </c>
      <c r="O1985" s="107" t="s">
        <v>244</v>
      </c>
      <c r="P1985" s="109">
        <v>1113575500</v>
      </c>
      <c r="Q1985" s="109">
        <v>1113575500</v>
      </c>
      <c r="R1985" s="109">
        <v>696499437</v>
      </c>
      <c r="S1985" s="107" t="s">
        <v>236</v>
      </c>
      <c r="T1985" s="105">
        <v>1</v>
      </c>
      <c r="U1985" s="107">
        <v>0</v>
      </c>
      <c r="V1985" s="107">
        <v>0</v>
      </c>
      <c r="W1985" s="107">
        <v>0</v>
      </c>
      <c r="X1985" s="78">
        <v>0</v>
      </c>
      <c r="Y1985" s="78">
        <v>0</v>
      </c>
    </row>
    <row r="1986" spans="1:25" x14ac:dyDescent="0.25">
      <c r="A1986" s="7">
        <v>1976</v>
      </c>
      <c r="B1986" s="8" t="s">
        <v>15344</v>
      </c>
      <c r="C1986" s="78" t="s">
        <v>54</v>
      </c>
      <c r="D1986" s="78">
        <v>0</v>
      </c>
      <c r="E1986" s="107" t="s">
        <v>12700</v>
      </c>
      <c r="F1986" s="108">
        <v>42857</v>
      </c>
      <c r="G1986" s="107" t="s">
        <v>9052</v>
      </c>
      <c r="H1986" s="107" t="s">
        <v>346</v>
      </c>
      <c r="I1986" s="107" t="s">
        <v>232</v>
      </c>
      <c r="J1986" s="107" t="s">
        <v>233</v>
      </c>
      <c r="K1986" s="107" t="s">
        <v>12548</v>
      </c>
      <c r="L1986" s="107" t="s">
        <v>12701</v>
      </c>
      <c r="M1986" s="107" t="s">
        <v>301</v>
      </c>
      <c r="N1986" s="107" t="s">
        <v>1152</v>
      </c>
      <c r="O1986" s="107" t="s">
        <v>250</v>
      </c>
      <c r="P1986" s="109">
        <v>60000000</v>
      </c>
      <c r="Q1986" s="109">
        <v>60000000</v>
      </c>
      <c r="R1986" s="109">
        <v>0</v>
      </c>
      <c r="S1986" s="107" t="s">
        <v>236</v>
      </c>
      <c r="T1986" s="105">
        <v>1</v>
      </c>
      <c r="U1986" s="107">
        <v>0</v>
      </c>
      <c r="V1986" s="107">
        <v>0</v>
      </c>
      <c r="W1986" s="107">
        <v>0</v>
      </c>
      <c r="X1986" s="78">
        <v>0</v>
      </c>
      <c r="Y1986" s="78">
        <v>0</v>
      </c>
    </row>
    <row r="1987" spans="1:25" x14ac:dyDescent="0.25">
      <c r="A1987" s="7">
        <v>1977</v>
      </c>
      <c r="B1987" s="8" t="s">
        <v>15345</v>
      </c>
      <c r="C1987" s="78" t="s">
        <v>54</v>
      </c>
      <c r="D1987" s="78">
        <v>0</v>
      </c>
      <c r="E1987" s="107" t="s">
        <v>12702</v>
      </c>
      <c r="F1987" s="108">
        <v>43005</v>
      </c>
      <c r="G1987" s="107" t="s">
        <v>9052</v>
      </c>
      <c r="H1987" s="107" t="s">
        <v>364</v>
      </c>
      <c r="I1987" s="107" t="s">
        <v>232</v>
      </c>
      <c r="J1987" s="107" t="s">
        <v>233</v>
      </c>
      <c r="K1987" s="107" t="s">
        <v>12548</v>
      </c>
      <c r="L1987" s="107" t="s">
        <v>12703</v>
      </c>
      <c r="M1987" s="107" t="s">
        <v>225</v>
      </c>
      <c r="N1987" s="107" t="s">
        <v>341</v>
      </c>
      <c r="O1987" s="107" t="s">
        <v>250</v>
      </c>
      <c r="P1987" s="109">
        <v>570406859</v>
      </c>
      <c r="Q1987" s="109">
        <v>570406859</v>
      </c>
      <c r="R1987" s="109">
        <v>356147443</v>
      </c>
      <c r="S1987" s="107" t="s">
        <v>236</v>
      </c>
      <c r="T1987" s="105">
        <v>1</v>
      </c>
      <c r="U1987" s="107">
        <v>0</v>
      </c>
      <c r="V1987" s="107">
        <v>0</v>
      </c>
      <c r="W1987" s="107">
        <v>0</v>
      </c>
      <c r="X1987" s="78">
        <v>0</v>
      </c>
      <c r="Y1987" s="78">
        <v>0</v>
      </c>
    </row>
    <row r="1988" spans="1:25" x14ac:dyDescent="0.25">
      <c r="A1988" s="7">
        <v>1978</v>
      </c>
      <c r="B1988" s="8" t="s">
        <v>15346</v>
      </c>
      <c r="C1988" s="78" t="s">
        <v>54</v>
      </c>
      <c r="D1988" s="78">
        <v>0</v>
      </c>
      <c r="E1988" s="107" t="s">
        <v>12704</v>
      </c>
      <c r="F1988" s="108">
        <v>42457</v>
      </c>
      <c r="G1988" s="107" t="s">
        <v>246</v>
      </c>
      <c r="H1988" s="107" t="s">
        <v>350</v>
      </c>
      <c r="I1988" s="107" t="s">
        <v>232</v>
      </c>
      <c r="J1988" s="107" t="s">
        <v>233</v>
      </c>
      <c r="K1988" s="107" t="s">
        <v>12548</v>
      </c>
      <c r="L1988" s="107" t="s">
        <v>12705</v>
      </c>
      <c r="M1988" s="107" t="s">
        <v>225</v>
      </c>
      <c r="N1988" s="107" t="s">
        <v>341</v>
      </c>
      <c r="O1988" s="107" t="s">
        <v>226</v>
      </c>
      <c r="P1988" s="109">
        <v>14478534</v>
      </c>
      <c r="Q1988" s="109">
        <v>14478534</v>
      </c>
      <c r="R1988" s="109">
        <v>0</v>
      </c>
      <c r="S1988" s="107" t="s">
        <v>236</v>
      </c>
      <c r="T1988" s="105">
        <v>1</v>
      </c>
      <c r="U1988" s="107">
        <v>0</v>
      </c>
      <c r="V1988" s="107">
        <v>0</v>
      </c>
      <c r="W1988" s="107">
        <v>0</v>
      </c>
      <c r="X1988" s="78">
        <v>0</v>
      </c>
      <c r="Y1988" s="78">
        <v>0</v>
      </c>
    </row>
    <row r="1989" spans="1:25" x14ac:dyDescent="0.25">
      <c r="A1989" s="7">
        <v>1979</v>
      </c>
      <c r="B1989" s="8" t="s">
        <v>15347</v>
      </c>
      <c r="C1989" s="78" t="s">
        <v>54</v>
      </c>
      <c r="D1989" s="78">
        <v>0</v>
      </c>
      <c r="E1989" s="107" t="s">
        <v>12706</v>
      </c>
      <c r="F1989" s="108">
        <v>42166</v>
      </c>
      <c r="G1989" s="107" t="s">
        <v>9052</v>
      </c>
      <c r="H1989" s="107" t="s">
        <v>346</v>
      </c>
      <c r="I1989" s="107" t="s">
        <v>232</v>
      </c>
      <c r="J1989" s="107" t="s">
        <v>233</v>
      </c>
      <c r="K1989" s="107" t="s">
        <v>12548</v>
      </c>
      <c r="L1989" s="107" t="s">
        <v>12707</v>
      </c>
      <c r="M1989" s="107" t="s">
        <v>301</v>
      </c>
      <c r="N1989" s="107" t="s">
        <v>1177</v>
      </c>
      <c r="O1989" s="107" t="s">
        <v>255</v>
      </c>
      <c r="P1989" s="109">
        <v>112002322</v>
      </c>
      <c r="Q1989" s="109">
        <v>112002322</v>
      </c>
      <c r="R1989" s="109">
        <v>0</v>
      </c>
      <c r="S1989" s="107" t="s">
        <v>236</v>
      </c>
      <c r="T1989" s="105">
        <v>1</v>
      </c>
      <c r="U1989" s="107">
        <v>0</v>
      </c>
      <c r="V1989" s="107">
        <v>0</v>
      </c>
      <c r="W1989" s="107">
        <v>0</v>
      </c>
      <c r="X1989" s="78">
        <v>0</v>
      </c>
      <c r="Y1989" s="78">
        <v>0</v>
      </c>
    </row>
    <row r="1990" spans="1:25" x14ac:dyDescent="0.25">
      <c r="A1990" s="7">
        <v>1980</v>
      </c>
      <c r="B1990" s="8" t="s">
        <v>15348</v>
      </c>
      <c r="C1990" s="78" t="s">
        <v>54</v>
      </c>
      <c r="D1990" s="78">
        <v>0</v>
      </c>
      <c r="E1990" s="107" t="s">
        <v>12708</v>
      </c>
      <c r="F1990" s="108">
        <v>42160</v>
      </c>
      <c r="G1990" s="107" t="s">
        <v>9052</v>
      </c>
      <c r="H1990" s="107" t="s">
        <v>346</v>
      </c>
      <c r="I1990" s="107" t="s">
        <v>232</v>
      </c>
      <c r="J1990" s="107" t="s">
        <v>233</v>
      </c>
      <c r="K1990" s="107" t="s">
        <v>12548</v>
      </c>
      <c r="L1990" s="107" t="s">
        <v>12709</v>
      </c>
      <c r="M1990" s="107" t="s">
        <v>301</v>
      </c>
      <c r="N1990" s="107" t="s">
        <v>1177</v>
      </c>
      <c r="O1990" s="107" t="s">
        <v>255</v>
      </c>
      <c r="P1990" s="109">
        <v>147763678</v>
      </c>
      <c r="Q1990" s="109">
        <v>147763678</v>
      </c>
      <c r="R1990" s="109">
        <v>53331189</v>
      </c>
      <c r="S1990" s="107" t="s">
        <v>236</v>
      </c>
      <c r="T1990" s="105">
        <v>1</v>
      </c>
      <c r="U1990" s="107">
        <v>0</v>
      </c>
      <c r="V1990" s="107">
        <v>0</v>
      </c>
      <c r="W1990" s="107">
        <v>0</v>
      </c>
      <c r="X1990" s="78">
        <v>0</v>
      </c>
      <c r="Y1990" s="78">
        <v>0</v>
      </c>
    </row>
    <row r="1991" spans="1:25" x14ac:dyDescent="0.25">
      <c r="A1991" s="7">
        <v>1981</v>
      </c>
      <c r="B1991" s="8" t="s">
        <v>15349</v>
      </c>
      <c r="C1991" s="78" t="s">
        <v>54</v>
      </c>
      <c r="D1991" s="78">
        <v>0</v>
      </c>
      <c r="E1991" s="107" t="s">
        <v>12710</v>
      </c>
      <c r="F1991" s="108">
        <v>42166</v>
      </c>
      <c r="G1991" s="107" t="s">
        <v>9052</v>
      </c>
      <c r="H1991" s="107" t="s">
        <v>346</v>
      </c>
      <c r="I1991" s="107" t="s">
        <v>232</v>
      </c>
      <c r="J1991" s="107" t="s">
        <v>233</v>
      </c>
      <c r="K1991" s="107" t="s">
        <v>12548</v>
      </c>
      <c r="L1991" s="107" t="s">
        <v>12711</v>
      </c>
      <c r="M1991" s="107" t="s">
        <v>301</v>
      </c>
      <c r="N1991" s="107" t="s">
        <v>1177</v>
      </c>
      <c r="O1991" s="107" t="s">
        <v>255</v>
      </c>
      <c r="P1991" s="109">
        <v>350203970</v>
      </c>
      <c r="Q1991" s="109">
        <v>350203970</v>
      </c>
      <c r="R1991" s="109">
        <v>126361393</v>
      </c>
      <c r="S1991" s="107" t="s">
        <v>236</v>
      </c>
      <c r="T1991" s="105">
        <v>1</v>
      </c>
      <c r="U1991" s="107">
        <v>0</v>
      </c>
      <c r="V1991" s="107">
        <v>0</v>
      </c>
      <c r="W1991" s="107">
        <v>0</v>
      </c>
      <c r="X1991" s="78">
        <v>0</v>
      </c>
      <c r="Y1991" s="78">
        <v>0</v>
      </c>
    </row>
    <row r="1992" spans="1:25" x14ac:dyDescent="0.25">
      <c r="A1992" s="7">
        <v>1982</v>
      </c>
      <c r="B1992" s="8" t="s">
        <v>15350</v>
      </c>
      <c r="C1992" s="78" t="s">
        <v>54</v>
      </c>
      <c r="D1992" s="78">
        <v>0</v>
      </c>
      <c r="E1992" s="107" t="s">
        <v>12712</v>
      </c>
      <c r="F1992" s="108">
        <v>42160</v>
      </c>
      <c r="G1992" s="107" t="s">
        <v>9052</v>
      </c>
      <c r="H1992" s="107" t="s">
        <v>346</v>
      </c>
      <c r="I1992" s="107" t="s">
        <v>232</v>
      </c>
      <c r="J1992" s="107" t="s">
        <v>233</v>
      </c>
      <c r="K1992" s="107" t="s">
        <v>12548</v>
      </c>
      <c r="L1992" s="107" t="s">
        <v>12713</v>
      </c>
      <c r="M1992" s="107" t="s">
        <v>301</v>
      </c>
      <c r="N1992" s="107" t="s">
        <v>1177</v>
      </c>
      <c r="O1992" s="107" t="s">
        <v>255</v>
      </c>
      <c r="P1992" s="109">
        <v>55930170</v>
      </c>
      <c r="Q1992" s="109">
        <v>55930170</v>
      </c>
      <c r="R1992" s="109">
        <v>20328594</v>
      </c>
      <c r="S1992" s="107" t="s">
        <v>236</v>
      </c>
      <c r="T1992" s="105">
        <v>1</v>
      </c>
      <c r="U1992" s="107">
        <v>0</v>
      </c>
      <c r="V1992" s="107">
        <v>0</v>
      </c>
      <c r="W1992" s="107">
        <v>0</v>
      </c>
      <c r="X1992" s="78">
        <v>0</v>
      </c>
      <c r="Y1992" s="78">
        <v>0</v>
      </c>
    </row>
    <row r="1993" spans="1:25" x14ac:dyDescent="0.25">
      <c r="A1993" s="7">
        <v>1983</v>
      </c>
      <c r="B1993" s="8" t="s">
        <v>15351</v>
      </c>
      <c r="C1993" s="78" t="s">
        <v>54</v>
      </c>
      <c r="D1993" s="78">
        <v>0</v>
      </c>
      <c r="E1993" s="107" t="s">
        <v>12714</v>
      </c>
      <c r="F1993" s="108">
        <v>42228</v>
      </c>
      <c r="G1993" s="107" t="s">
        <v>9052</v>
      </c>
      <c r="H1993" s="107" t="s">
        <v>346</v>
      </c>
      <c r="I1993" s="107" t="s">
        <v>232</v>
      </c>
      <c r="J1993" s="107" t="s">
        <v>233</v>
      </c>
      <c r="K1993" s="107" t="s">
        <v>12548</v>
      </c>
      <c r="L1993" s="107" t="s">
        <v>12715</v>
      </c>
      <c r="M1993" s="107" t="s">
        <v>301</v>
      </c>
      <c r="N1993" s="107" t="s">
        <v>1177</v>
      </c>
      <c r="O1993" s="107" t="s">
        <v>255</v>
      </c>
      <c r="P1993" s="109">
        <v>23182894</v>
      </c>
      <c r="Q1993" s="109">
        <v>23182894</v>
      </c>
      <c r="R1993" s="109">
        <v>8285812</v>
      </c>
      <c r="S1993" s="107" t="s">
        <v>236</v>
      </c>
      <c r="T1993" s="105">
        <v>1</v>
      </c>
      <c r="U1993" s="107">
        <v>0</v>
      </c>
      <c r="V1993" s="107">
        <v>0</v>
      </c>
      <c r="W1993" s="107">
        <v>0</v>
      </c>
      <c r="X1993" s="78">
        <v>0</v>
      </c>
      <c r="Y1993" s="78">
        <v>0</v>
      </c>
    </row>
    <row r="1994" spans="1:25" x14ac:dyDescent="0.25">
      <c r="A1994" s="7">
        <v>1984</v>
      </c>
      <c r="B1994" s="8" t="s">
        <v>15352</v>
      </c>
      <c r="C1994" s="78" t="s">
        <v>54</v>
      </c>
      <c r="D1994" s="78">
        <v>0</v>
      </c>
      <c r="E1994" s="107" t="s">
        <v>12716</v>
      </c>
      <c r="F1994" s="108">
        <v>42160</v>
      </c>
      <c r="G1994" s="107" t="s">
        <v>9052</v>
      </c>
      <c r="H1994" s="107" t="s">
        <v>346</v>
      </c>
      <c r="I1994" s="107" t="s">
        <v>232</v>
      </c>
      <c r="J1994" s="107" t="s">
        <v>233</v>
      </c>
      <c r="K1994" s="107" t="s">
        <v>12548</v>
      </c>
      <c r="L1994" s="107" t="s">
        <v>12717</v>
      </c>
      <c r="M1994" s="107" t="s">
        <v>301</v>
      </c>
      <c r="N1994" s="107" t="s">
        <v>1177</v>
      </c>
      <c r="O1994" s="107" t="s">
        <v>255</v>
      </c>
      <c r="P1994" s="109">
        <v>195015336</v>
      </c>
      <c r="Q1994" s="109">
        <v>195015336</v>
      </c>
      <c r="R1994" s="109">
        <v>70385361</v>
      </c>
      <c r="S1994" s="107" t="s">
        <v>236</v>
      </c>
      <c r="T1994" s="105">
        <v>1</v>
      </c>
      <c r="U1994" s="107">
        <v>0</v>
      </c>
      <c r="V1994" s="107">
        <v>0</v>
      </c>
      <c r="W1994" s="107">
        <v>0</v>
      </c>
      <c r="X1994" s="78">
        <v>0</v>
      </c>
      <c r="Y1994" s="78">
        <v>0</v>
      </c>
    </row>
    <row r="1995" spans="1:25" x14ac:dyDescent="0.25">
      <c r="A1995" s="7">
        <v>1985</v>
      </c>
      <c r="B1995" s="8" t="s">
        <v>15353</v>
      </c>
      <c r="C1995" s="78" t="s">
        <v>54</v>
      </c>
      <c r="D1995" s="78">
        <v>0</v>
      </c>
      <c r="E1995" s="107" t="s">
        <v>12718</v>
      </c>
      <c r="F1995" s="108">
        <v>42906</v>
      </c>
      <c r="G1995" s="107" t="s">
        <v>9052</v>
      </c>
      <c r="H1995" s="107" t="s">
        <v>346</v>
      </c>
      <c r="I1995" s="107" t="s">
        <v>232</v>
      </c>
      <c r="J1995" s="107" t="s">
        <v>233</v>
      </c>
      <c r="K1995" s="107" t="s">
        <v>12548</v>
      </c>
      <c r="L1995" s="107" t="s">
        <v>12719</v>
      </c>
      <c r="M1995" s="107" t="s">
        <v>301</v>
      </c>
      <c r="N1995" s="107" t="s">
        <v>1152</v>
      </c>
      <c r="O1995" s="107" t="s">
        <v>250</v>
      </c>
      <c r="P1995" s="109">
        <v>114820428</v>
      </c>
      <c r="Q1995" s="109">
        <v>114820428</v>
      </c>
      <c r="R1995" s="109">
        <v>0</v>
      </c>
      <c r="S1995" s="107" t="s">
        <v>236</v>
      </c>
      <c r="T1995" s="105">
        <v>1</v>
      </c>
      <c r="U1995" s="107">
        <v>0</v>
      </c>
      <c r="V1995" s="107">
        <v>0</v>
      </c>
      <c r="W1995" s="107">
        <v>0</v>
      </c>
      <c r="X1995" s="78">
        <v>0</v>
      </c>
      <c r="Y1995" s="78">
        <v>0</v>
      </c>
    </row>
    <row r="1996" spans="1:25" x14ac:dyDescent="0.25">
      <c r="A1996" s="7">
        <v>1986</v>
      </c>
      <c r="B1996" s="8" t="s">
        <v>15354</v>
      </c>
      <c r="C1996" s="78" t="s">
        <v>54</v>
      </c>
      <c r="D1996" s="78">
        <v>0</v>
      </c>
      <c r="E1996" s="107" t="s">
        <v>12720</v>
      </c>
      <c r="F1996" s="108">
        <v>42264</v>
      </c>
      <c r="G1996" s="107" t="s">
        <v>9052</v>
      </c>
      <c r="H1996" s="107" t="s">
        <v>346</v>
      </c>
      <c r="I1996" s="107" t="s">
        <v>232</v>
      </c>
      <c r="J1996" s="107" t="s">
        <v>233</v>
      </c>
      <c r="K1996" s="107" t="s">
        <v>12548</v>
      </c>
      <c r="L1996" s="107" t="s">
        <v>12721</v>
      </c>
      <c r="M1996" s="107" t="s">
        <v>301</v>
      </c>
      <c r="N1996" s="107" t="s">
        <v>1152</v>
      </c>
      <c r="O1996" s="107" t="s">
        <v>244</v>
      </c>
      <c r="P1996" s="109">
        <v>12320000</v>
      </c>
      <c r="Q1996" s="109">
        <v>12320000</v>
      </c>
      <c r="R1996" s="109">
        <v>0</v>
      </c>
      <c r="S1996" s="107" t="s">
        <v>236</v>
      </c>
      <c r="T1996" s="105">
        <v>1</v>
      </c>
      <c r="U1996" s="107">
        <v>0</v>
      </c>
      <c r="V1996" s="107">
        <v>0</v>
      </c>
      <c r="W1996" s="107">
        <v>0</v>
      </c>
      <c r="X1996" s="78">
        <v>0</v>
      </c>
      <c r="Y1996" s="78">
        <v>0</v>
      </c>
    </row>
    <row r="1997" spans="1:25" x14ac:dyDescent="0.25">
      <c r="A1997" s="7">
        <v>1987</v>
      </c>
      <c r="B1997" s="8" t="s">
        <v>15355</v>
      </c>
      <c r="C1997" s="78" t="s">
        <v>54</v>
      </c>
      <c r="D1997" s="78">
        <v>0</v>
      </c>
      <c r="E1997" s="107" t="s">
        <v>12722</v>
      </c>
      <c r="F1997" s="108">
        <v>43054</v>
      </c>
      <c r="G1997" s="107" t="s">
        <v>9052</v>
      </c>
      <c r="H1997" s="107" t="s">
        <v>346</v>
      </c>
      <c r="I1997" s="107" t="s">
        <v>232</v>
      </c>
      <c r="J1997" s="107" t="s">
        <v>233</v>
      </c>
      <c r="K1997" s="107" t="s">
        <v>12548</v>
      </c>
      <c r="L1997" s="107" t="s">
        <v>12723</v>
      </c>
      <c r="M1997" s="107" t="s">
        <v>301</v>
      </c>
      <c r="N1997" s="107" t="s">
        <v>1152</v>
      </c>
      <c r="O1997" s="107" t="s">
        <v>244</v>
      </c>
      <c r="P1997" s="109">
        <v>14754340</v>
      </c>
      <c r="Q1997" s="109">
        <v>14754340</v>
      </c>
      <c r="R1997" s="109">
        <v>0</v>
      </c>
      <c r="S1997" s="107" t="s">
        <v>236</v>
      </c>
      <c r="T1997" s="105">
        <v>1</v>
      </c>
      <c r="U1997" s="107">
        <v>0</v>
      </c>
      <c r="V1997" s="107">
        <v>0</v>
      </c>
      <c r="W1997" s="107">
        <v>0</v>
      </c>
      <c r="X1997" s="78">
        <v>0</v>
      </c>
      <c r="Y1997" s="78">
        <v>0</v>
      </c>
    </row>
    <row r="1998" spans="1:25" x14ac:dyDescent="0.25">
      <c r="A1998" s="7">
        <v>1988</v>
      </c>
      <c r="B1998" s="8" t="s">
        <v>15356</v>
      </c>
      <c r="C1998" s="78" t="s">
        <v>54</v>
      </c>
      <c r="D1998" s="78">
        <v>0</v>
      </c>
      <c r="E1998" s="107" t="s">
        <v>12724</v>
      </c>
      <c r="F1998" s="108">
        <v>43617</v>
      </c>
      <c r="G1998" s="107" t="s">
        <v>9052</v>
      </c>
      <c r="H1998" s="107" t="s">
        <v>327</v>
      </c>
      <c r="I1998" s="107" t="s">
        <v>223</v>
      </c>
      <c r="J1998" s="107" t="s">
        <v>233</v>
      </c>
      <c r="K1998" s="107" t="s">
        <v>12548</v>
      </c>
      <c r="L1998" s="107" t="s">
        <v>12725</v>
      </c>
      <c r="M1998" s="107" t="s">
        <v>301</v>
      </c>
      <c r="N1998" s="107" t="s">
        <v>1152</v>
      </c>
      <c r="O1998" s="107" t="s">
        <v>244</v>
      </c>
      <c r="P1998" s="109">
        <v>35014072</v>
      </c>
      <c r="Q1998" s="109">
        <v>35014072</v>
      </c>
      <c r="R1998" s="109">
        <v>0</v>
      </c>
      <c r="S1998" s="107" t="s">
        <v>236</v>
      </c>
      <c r="T1998" s="105">
        <v>1</v>
      </c>
      <c r="U1998" s="107">
        <v>0</v>
      </c>
      <c r="V1998" s="107">
        <v>0</v>
      </c>
      <c r="W1998" s="107">
        <v>0</v>
      </c>
      <c r="X1998" s="78">
        <v>0</v>
      </c>
      <c r="Y1998" s="78">
        <v>0</v>
      </c>
    </row>
    <row r="1999" spans="1:25" x14ac:dyDescent="0.25">
      <c r="A1999" s="7">
        <v>1989</v>
      </c>
      <c r="B1999" s="8" t="s">
        <v>15357</v>
      </c>
      <c r="C1999" s="78" t="s">
        <v>54</v>
      </c>
      <c r="D1999" s="78">
        <v>0</v>
      </c>
      <c r="E1999" s="107" t="s">
        <v>12726</v>
      </c>
      <c r="F1999" s="108">
        <v>43130</v>
      </c>
      <c r="G1999" s="107" t="s">
        <v>9052</v>
      </c>
      <c r="H1999" s="107" t="s">
        <v>364</v>
      </c>
      <c r="I1999" s="107" t="s">
        <v>232</v>
      </c>
      <c r="J1999" s="107" t="s">
        <v>233</v>
      </c>
      <c r="K1999" s="107" t="s">
        <v>12548</v>
      </c>
      <c r="L1999" s="107" t="s">
        <v>12727</v>
      </c>
      <c r="M1999" s="107" t="s">
        <v>279</v>
      </c>
      <c r="N1999" s="107" t="s">
        <v>941</v>
      </c>
      <c r="O1999" s="107" t="s">
        <v>244</v>
      </c>
      <c r="P1999" s="109">
        <v>76000000</v>
      </c>
      <c r="Q1999" s="109">
        <v>76000000</v>
      </c>
      <c r="R1999" s="109">
        <v>0</v>
      </c>
      <c r="S1999" s="107" t="s">
        <v>236</v>
      </c>
      <c r="T1999" s="105">
        <v>1</v>
      </c>
      <c r="U1999" s="107">
        <v>0</v>
      </c>
      <c r="V1999" s="107">
        <v>0</v>
      </c>
      <c r="W1999" s="107">
        <v>0</v>
      </c>
      <c r="X1999" s="78">
        <v>0</v>
      </c>
      <c r="Y1999" s="78">
        <v>0</v>
      </c>
    </row>
    <row r="2000" spans="1:25" x14ac:dyDescent="0.25">
      <c r="A2000" s="7">
        <v>1990</v>
      </c>
      <c r="B2000" s="8" t="s">
        <v>15358</v>
      </c>
      <c r="C2000" s="78" t="s">
        <v>54</v>
      </c>
      <c r="D2000" s="78">
        <v>0</v>
      </c>
      <c r="E2000" s="107" t="s">
        <v>12728</v>
      </c>
      <c r="F2000" s="108">
        <v>43129</v>
      </c>
      <c r="G2000" s="107" t="s">
        <v>9052</v>
      </c>
      <c r="H2000" s="107" t="s">
        <v>364</v>
      </c>
      <c r="I2000" s="107" t="s">
        <v>232</v>
      </c>
      <c r="J2000" s="107" t="s">
        <v>233</v>
      </c>
      <c r="K2000" s="107" t="s">
        <v>12548</v>
      </c>
      <c r="L2000" s="107" t="s">
        <v>12729</v>
      </c>
      <c r="M2000" s="107" t="s">
        <v>279</v>
      </c>
      <c r="N2000" s="107" t="s">
        <v>941</v>
      </c>
      <c r="O2000" s="107" t="s">
        <v>250</v>
      </c>
      <c r="P2000" s="109">
        <v>76000000</v>
      </c>
      <c r="Q2000" s="109">
        <v>76000000</v>
      </c>
      <c r="R2000" s="109">
        <v>0</v>
      </c>
      <c r="S2000" s="107" t="s">
        <v>236</v>
      </c>
      <c r="T2000" s="105">
        <v>1</v>
      </c>
      <c r="U2000" s="107">
        <v>0</v>
      </c>
      <c r="V2000" s="107">
        <v>0</v>
      </c>
      <c r="W2000" s="107">
        <v>0</v>
      </c>
      <c r="X2000" s="78">
        <v>0</v>
      </c>
      <c r="Y2000" s="78">
        <v>0</v>
      </c>
    </row>
    <row r="2001" spans="1:25" x14ac:dyDescent="0.25">
      <c r="A2001" s="7">
        <v>1991</v>
      </c>
      <c r="B2001" s="8" t="s">
        <v>15359</v>
      </c>
      <c r="C2001" s="78" t="s">
        <v>54</v>
      </c>
      <c r="D2001" s="78">
        <v>0</v>
      </c>
      <c r="E2001" s="107" t="s">
        <v>12730</v>
      </c>
      <c r="F2001" s="108">
        <v>43129</v>
      </c>
      <c r="G2001" s="107" t="s">
        <v>9052</v>
      </c>
      <c r="H2001" s="107" t="s">
        <v>364</v>
      </c>
      <c r="I2001" s="107" t="s">
        <v>232</v>
      </c>
      <c r="J2001" s="107" t="s">
        <v>233</v>
      </c>
      <c r="K2001" s="107" t="s">
        <v>12548</v>
      </c>
      <c r="L2001" s="107" t="s">
        <v>12731</v>
      </c>
      <c r="M2001" s="107" t="s">
        <v>279</v>
      </c>
      <c r="N2001" s="107" t="s">
        <v>941</v>
      </c>
      <c r="O2001" s="107" t="s">
        <v>250</v>
      </c>
      <c r="P2001" s="109">
        <v>110657550</v>
      </c>
      <c r="Q2001" s="109">
        <v>110657550</v>
      </c>
      <c r="R2001" s="109">
        <v>0</v>
      </c>
      <c r="S2001" s="107" t="s">
        <v>236</v>
      </c>
      <c r="T2001" s="105">
        <v>1</v>
      </c>
      <c r="U2001" s="107">
        <v>0</v>
      </c>
      <c r="V2001" s="107">
        <v>0</v>
      </c>
      <c r="W2001" s="107">
        <v>0</v>
      </c>
      <c r="X2001" s="78">
        <v>0</v>
      </c>
      <c r="Y2001" s="78">
        <v>0</v>
      </c>
    </row>
    <row r="2002" spans="1:25" x14ac:dyDescent="0.25">
      <c r="A2002" s="7">
        <v>1992</v>
      </c>
      <c r="B2002" s="8" t="s">
        <v>15360</v>
      </c>
      <c r="C2002" s="78" t="s">
        <v>54</v>
      </c>
      <c r="D2002" s="78">
        <v>0</v>
      </c>
      <c r="E2002" s="107" t="s">
        <v>12732</v>
      </c>
      <c r="F2002" s="108">
        <v>42073</v>
      </c>
      <c r="G2002" s="107" t="s">
        <v>246</v>
      </c>
      <c r="H2002" s="107" t="s">
        <v>350</v>
      </c>
      <c r="I2002" s="107" t="s">
        <v>232</v>
      </c>
      <c r="J2002" s="107" t="s">
        <v>233</v>
      </c>
      <c r="K2002" s="107" t="s">
        <v>12548</v>
      </c>
      <c r="L2002" s="107" t="s">
        <v>12733</v>
      </c>
      <c r="M2002" s="107" t="s">
        <v>225</v>
      </c>
      <c r="N2002" s="107" t="s">
        <v>341</v>
      </c>
      <c r="O2002" s="107" t="s">
        <v>255</v>
      </c>
      <c r="P2002" s="109">
        <v>25000000</v>
      </c>
      <c r="Q2002" s="109">
        <v>25000000</v>
      </c>
      <c r="R2002" s="109">
        <v>0</v>
      </c>
      <c r="S2002" s="107" t="s">
        <v>236</v>
      </c>
      <c r="T2002" s="105">
        <v>1</v>
      </c>
      <c r="U2002" s="107">
        <v>0</v>
      </c>
      <c r="V2002" s="107">
        <v>0</v>
      </c>
      <c r="W2002" s="107">
        <v>0</v>
      </c>
      <c r="X2002" s="78">
        <v>0</v>
      </c>
      <c r="Y2002" s="78">
        <v>0</v>
      </c>
    </row>
    <row r="2003" spans="1:25" x14ac:dyDescent="0.25">
      <c r="A2003" s="7">
        <v>1993</v>
      </c>
      <c r="B2003" s="8" t="s">
        <v>15361</v>
      </c>
      <c r="C2003" s="78" t="s">
        <v>54</v>
      </c>
      <c r="D2003" s="78">
        <v>0</v>
      </c>
      <c r="E2003" s="107" t="s">
        <v>12734</v>
      </c>
      <c r="F2003" s="108">
        <v>42436</v>
      </c>
      <c r="G2003" s="107" t="s">
        <v>9052</v>
      </c>
      <c r="H2003" s="107" t="s">
        <v>346</v>
      </c>
      <c r="I2003" s="107" t="s">
        <v>232</v>
      </c>
      <c r="J2003" s="107" t="s">
        <v>233</v>
      </c>
      <c r="K2003" s="107" t="s">
        <v>12548</v>
      </c>
      <c r="L2003" s="107" t="s">
        <v>12735</v>
      </c>
      <c r="M2003" s="107" t="s">
        <v>279</v>
      </c>
      <c r="N2003" s="107" t="s">
        <v>941</v>
      </c>
      <c r="O2003" s="107" t="s">
        <v>255</v>
      </c>
      <c r="P2003" s="109">
        <v>14178389</v>
      </c>
      <c r="Q2003" s="109">
        <v>14178389</v>
      </c>
      <c r="R2003" s="109">
        <v>0</v>
      </c>
      <c r="S2003" s="107" t="s">
        <v>236</v>
      </c>
      <c r="T2003" s="105">
        <v>1</v>
      </c>
      <c r="U2003" s="107">
        <v>0</v>
      </c>
      <c r="V2003" s="107">
        <v>0</v>
      </c>
      <c r="W2003" s="107">
        <v>0</v>
      </c>
      <c r="X2003" s="78">
        <v>0</v>
      </c>
      <c r="Y2003" s="78">
        <v>0</v>
      </c>
    </row>
    <row r="2004" spans="1:25" x14ac:dyDescent="0.25">
      <c r="A2004" s="7">
        <v>1994</v>
      </c>
      <c r="B2004" s="8" t="s">
        <v>15362</v>
      </c>
      <c r="C2004" s="78" t="s">
        <v>54</v>
      </c>
      <c r="D2004" s="78">
        <v>0</v>
      </c>
      <c r="E2004" s="107" t="s">
        <v>12736</v>
      </c>
      <c r="F2004" s="108">
        <v>43159</v>
      </c>
      <c r="G2004" s="107" t="s">
        <v>9052</v>
      </c>
      <c r="H2004" s="107" t="s">
        <v>354</v>
      </c>
      <c r="I2004" s="107" t="s">
        <v>232</v>
      </c>
      <c r="J2004" s="107" t="s">
        <v>233</v>
      </c>
      <c r="K2004" s="107" t="s">
        <v>12548</v>
      </c>
      <c r="L2004" s="107" t="s">
        <v>12737</v>
      </c>
      <c r="M2004" s="107" t="s">
        <v>279</v>
      </c>
      <c r="N2004" s="107" t="s">
        <v>941</v>
      </c>
      <c r="O2004" s="107" t="s">
        <v>255</v>
      </c>
      <c r="P2004" s="109">
        <v>0</v>
      </c>
      <c r="Q2004" s="109">
        <v>0</v>
      </c>
      <c r="R2004" s="109">
        <v>0</v>
      </c>
      <c r="S2004" s="107" t="s">
        <v>236</v>
      </c>
      <c r="T2004" s="105">
        <v>1</v>
      </c>
      <c r="U2004" s="107">
        <v>0</v>
      </c>
      <c r="V2004" s="107">
        <v>0</v>
      </c>
      <c r="W2004" s="107">
        <v>0</v>
      </c>
      <c r="X2004" s="78">
        <v>0</v>
      </c>
      <c r="Y2004" s="78">
        <v>0</v>
      </c>
    </row>
    <row r="2005" spans="1:25" x14ac:dyDescent="0.25">
      <c r="A2005" s="7">
        <v>1995</v>
      </c>
      <c r="B2005" s="8" t="s">
        <v>15363</v>
      </c>
      <c r="C2005" s="78" t="s">
        <v>54</v>
      </c>
      <c r="D2005" s="78">
        <v>0</v>
      </c>
      <c r="E2005" s="107" t="s">
        <v>12738</v>
      </c>
      <c r="F2005" s="108">
        <v>42335</v>
      </c>
      <c r="G2005" s="107" t="s">
        <v>9052</v>
      </c>
      <c r="H2005" s="107" t="s">
        <v>346</v>
      </c>
      <c r="I2005" s="107" t="s">
        <v>232</v>
      </c>
      <c r="J2005" s="107" t="s">
        <v>233</v>
      </c>
      <c r="K2005" s="107" t="s">
        <v>12548</v>
      </c>
      <c r="L2005" s="107" t="s">
        <v>12739</v>
      </c>
      <c r="M2005" s="107" t="s">
        <v>301</v>
      </c>
      <c r="N2005" s="107" t="s">
        <v>1152</v>
      </c>
      <c r="O2005" s="107" t="s">
        <v>250</v>
      </c>
      <c r="P2005" s="109">
        <v>4559756</v>
      </c>
      <c r="Q2005" s="109">
        <v>4559756</v>
      </c>
      <c r="R2005" s="109">
        <v>0</v>
      </c>
      <c r="S2005" s="107" t="s">
        <v>236</v>
      </c>
      <c r="T2005" s="105">
        <v>1</v>
      </c>
      <c r="U2005" s="107">
        <v>0</v>
      </c>
      <c r="V2005" s="107">
        <v>0</v>
      </c>
      <c r="W2005" s="107">
        <v>0</v>
      </c>
      <c r="X2005" s="78">
        <v>0</v>
      </c>
      <c r="Y2005" s="78">
        <v>0</v>
      </c>
    </row>
    <row r="2006" spans="1:25" x14ac:dyDescent="0.25">
      <c r="A2006" s="7">
        <v>1996</v>
      </c>
      <c r="B2006" s="8" t="s">
        <v>15364</v>
      </c>
      <c r="C2006" s="78" t="s">
        <v>54</v>
      </c>
      <c r="D2006" s="78">
        <v>0</v>
      </c>
      <c r="E2006" s="107" t="s">
        <v>12740</v>
      </c>
      <c r="F2006" s="108">
        <v>43158</v>
      </c>
      <c r="G2006" s="107" t="s">
        <v>9052</v>
      </c>
      <c r="H2006" s="107" t="s">
        <v>364</v>
      </c>
      <c r="I2006" s="107" t="s">
        <v>232</v>
      </c>
      <c r="J2006" s="107" t="s">
        <v>233</v>
      </c>
      <c r="K2006" s="107" t="s">
        <v>12548</v>
      </c>
      <c r="L2006" s="107" t="s">
        <v>12741</v>
      </c>
      <c r="M2006" s="107" t="s">
        <v>279</v>
      </c>
      <c r="N2006" s="107" t="s">
        <v>941</v>
      </c>
      <c r="O2006" s="107" t="s">
        <v>255</v>
      </c>
      <c r="P2006" s="109">
        <v>81000000</v>
      </c>
      <c r="Q2006" s="109">
        <v>81000000</v>
      </c>
      <c r="R2006" s="109">
        <v>0</v>
      </c>
      <c r="S2006" s="107" t="s">
        <v>236</v>
      </c>
      <c r="T2006" s="105">
        <v>1</v>
      </c>
      <c r="U2006" s="107">
        <v>0</v>
      </c>
      <c r="V2006" s="107">
        <v>0</v>
      </c>
      <c r="W2006" s="107">
        <v>0</v>
      </c>
      <c r="X2006" s="78">
        <v>0</v>
      </c>
      <c r="Y2006" s="78">
        <v>0</v>
      </c>
    </row>
    <row r="2007" spans="1:25" x14ac:dyDescent="0.25">
      <c r="A2007" s="7">
        <v>1997</v>
      </c>
      <c r="B2007" s="8" t="s">
        <v>15365</v>
      </c>
      <c r="C2007" s="78" t="s">
        <v>54</v>
      </c>
      <c r="D2007" s="78">
        <v>0</v>
      </c>
      <c r="E2007" s="107" t="s">
        <v>12742</v>
      </c>
      <c r="F2007" s="108">
        <v>43158</v>
      </c>
      <c r="G2007" s="107" t="s">
        <v>9052</v>
      </c>
      <c r="H2007" s="107" t="s">
        <v>364</v>
      </c>
      <c r="I2007" s="107" t="s">
        <v>232</v>
      </c>
      <c r="J2007" s="107" t="s">
        <v>233</v>
      </c>
      <c r="K2007" s="107" t="s">
        <v>12548</v>
      </c>
      <c r="L2007" s="107" t="s">
        <v>12743</v>
      </c>
      <c r="M2007" s="107" t="s">
        <v>279</v>
      </c>
      <c r="N2007" s="107" t="s">
        <v>941</v>
      </c>
      <c r="O2007" s="107" t="s">
        <v>255</v>
      </c>
      <c r="P2007" s="109">
        <v>81000000</v>
      </c>
      <c r="Q2007" s="109">
        <v>81000000</v>
      </c>
      <c r="R2007" s="109">
        <v>25052519</v>
      </c>
      <c r="S2007" s="107" t="s">
        <v>236</v>
      </c>
      <c r="T2007" s="105">
        <v>1</v>
      </c>
      <c r="U2007" s="107">
        <v>0</v>
      </c>
      <c r="V2007" s="107">
        <v>0</v>
      </c>
      <c r="W2007" s="107">
        <v>0</v>
      </c>
      <c r="X2007" s="78">
        <v>0</v>
      </c>
      <c r="Y2007" s="78">
        <v>0</v>
      </c>
    </row>
    <row r="2008" spans="1:25" x14ac:dyDescent="0.25">
      <c r="A2008" s="7">
        <v>1998</v>
      </c>
      <c r="B2008" s="8" t="s">
        <v>15366</v>
      </c>
      <c r="C2008" s="78" t="s">
        <v>54</v>
      </c>
      <c r="D2008" s="78">
        <v>0</v>
      </c>
      <c r="E2008" s="107" t="s">
        <v>12744</v>
      </c>
      <c r="F2008" s="108">
        <v>43158</v>
      </c>
      <c r="G2008" s="107" t="s">
        <v>9052</v>
      </c>
      <c r="H2008" s="107" t="s">
        <v>364</v>
      </c>
      <c r="I2008" s="107" t="s">
        <v>232</v>
      </c>
      <c r="J2008" s="107" t="s">
        <v>233</v>
      </c>
      <c r="K2008" s="107" t="s">
        <v>12548</v>
      </c>
      <c r="L2008" s="107" t="s">
        <v>12745</v>
      </c>
      <c r="M2008" s="107" t="s">
        <v>279</v>
      </c>
      <c r="N2008" s="107" t="s">
        <v>941</v>
      </c>
      <c r="O2008" s="107" t="s">
        <v>255</v>
      </c>
      <c r="P2008" s="109">
        <v>81124200</v>
      </c>
      <c r="Q2008" s="109">
        <v>81124200</v>
      </c>
      <c r="R2008" s="109">
        <v>0</v>
      </c>
      <c r="S2008" s="107" t="s">
        <v>236</v>
      </c>
      <c r="T2008" s="105">
        <v>1</v>
      </c>
      <c r="U2008" s="107">
        <v>0</v>
      </c>
      <c r="V2008" s="107">
        <v>0</v>
      </c>
      <c r="W2008" s="107">
        <v>0</v>
      </c>
      <c r="X2008" s="78">
        <v>0</v>
      </c>
      <c r="Y2008" s="78">
        <v>0</v>
      </c>
    </row>
    <row r="2009" spans="1:25" x14ac:dyDescent="0.25">
      <c r="A2009" s="7">
        <v>1999</v>
      </c>
      <c r="B2009" s="8" t="s">
        <v>15367</v>
      </c>
      <c r="C2009" s="78" t="s">
        <v>54</v>
      </c>
      <c r="D2009" s="78">
        <v>0</v>
      </c>
      <c r="E2009" s="107" t="s">
        <v>12746</v>
      </c>
      <c r="F2009" s="108">
        <v>43160</v>
      </c>
      <c r="G2009" s="107" t="s">
        <v>9052</v>
      </c>
      <c r="H2009" s="107" t="s">
        <v>346</v>
      </c>
      <c r="I2009" s="107" t="s">
        <v>232</v>
      </c>
      <c r="J2009" s="107" t="s">
        <v>233</v>
      </c>
      <c r="K2009" s="107" t="s">
        <v>12548</v>
      </c>
      <c r="L2009" s="107" t="s">
        <v>12747</v>
      </c>
      <c r="M2009" s="107" t="s">
        <v>279</v>
      </c>
      <c r="N2009" s="107" t="s">
        <v>941</v>
      </c>
      <c r="O2009" s="107" t="s">
        <v>244</v>
      </c>
      <c r="P2009" s="109">
        <v>155600000</v>
      </c>
      <c r="Q2009" s="109">
        <v>155600000</v>
      </c>
      <c r="R2009" s="109">
        <v>0</v>
      </c>
      <c r="S2009" s="107" t="s">
        <v>236</v>
      </c>
      <c r="T2009" s="105">
        <v>1</v>
      </c>
      <c r="U2009" s="107">
        <v>0</v>
      </c>
      <c r="V2009" s="107">
        <v>0</v>
      </c>
      <c r="W2009" s="107">
        <v>0</v>
      </c>
      <c r="X2009" s="78">
        <v>0</v>
      </c>
      <c r="Y2009" s="78">
        <v>0</v>
      </c>
    </row>
    <row r="2010" spans="1:25" x14ac:dyDescent="0.25">
      <c r="A2010" s="7">
        <v>2000</v>
      </c>
      <c r="B2010" s="8" t="s">
        <v>15368</v>
      </c>
      <c r="C2010" s="78" t="s">
        <v>54</v>
      </c>
      <c r="D2010" s="78">
        <v>0</v>
      </c>
      <c r="E2010" s="107" t="s">
        <v>12748</v>
      </c>
      <c r="F2010" s="108">
        <v>43158</v>
      </c>
      <c r="G2010" s="107" t="s">
        <v>9052</v>
      </c>
      <c r="H2010" s="107" t="s">
        <v>364</v>
      </c>
      <c r="I2010" s="107" t="s">
        <v>232</v>
      </c>
      <c r="J2010" s="107" t="s">
        <v>233</v>
      </c>
      <c r="K2010" s="107" t="s">
        <v>12548</v>
      </c>
      <c r="L2010" s="107" t="s">
        <v>12749</v>
      </c>
      <c r="M2010" s="107" t="s">
        <v>279</v>
      </c>
      <c r="N2010" s="107" t="s">
        <v>941</v>
      </c>
      <c r="O2010" s="107" t="s">
        <v>255</v>
      </c>
      <c r="P2010" s="109">
        <v>81000000</v>
      </c>
      <c r="Q2010" s="109">
        <v>81000000</v>
      </c>
      <c r="R2010" s="109">
        <v>0</v>
      </c>
      <c r="S2010" s="107" t="s">
        <v>236</v>
      </c>
      <c r="T2010" s="105">
        <v>1</v>
      </c>
      <c r="U2010" s="107">
        <v>0</v>
      </c>
      <c r="V2010" s="107">
        <v>0</v>
      </c>
      <c r="W2010" s="107">
        <v>0</v>
      </c>
      <c r="X2010" s="78">
        <v>0</v>
      </c>
      <c r="Y2010" s="78">
        <v>0</v>
      </c>
    </row>
    <row r="2011" spans="1:25" x14ac:dyDescent="0.25">
      <c r="A2011" s="7">
        <v>2001</v>
      </c>
      <c r="B2011" s="8" t="s">
        <v>15369</v>
      </c>
      <c r="C2011" s="78" t="s">
        <v>54</v>
      </c>
      <c r="D2011" s="78">
        <v>0</v>
      </c>
      <c r="E2011" s="107" t="s">
        <v>12750</v>
      </c>
      <c r="F2011" s="108">
        <v>43195</v>
      </c>
      <c r="G2011" s="107" t="s">
        <v>9052</v>
      </c>
      <c r="H2011" s="107" t="s">
        <v>364</v>
      </c>
      <c r="I2011" s="107" t="s">
        <v>232</v>
      </c>
      <c r="J2011" s="107" t="s">
        <v>233</v>
      </c>
      <c r="K2011" s="107" t="s">
        <v>12548</v>
      </c>
      <c r="L2011" s="107" t="s">
        <v>12751</v>
      </c>
      <c r="M2011" s="107" t="s">
        <v>279</v>
      </c>
      <c r="N2011" s="107" t="s">
        <v>941</v>
      </c>
      <c r="O2011" s="107" t="s">
        <v>244</v>
      </c>
      <c r="P2011" s="109">
        <v>81000000</v>
      </c>
      <c r="Q2011" s="109">
        <v>81000000</v>
      </c>
      <c r="R2011" s="109">
        <v>0</v>
      </c>
      <c r="S2011" s="107" t="s">
        <v>236</v>
      </c>
      <c r="T2011" s="105">
        <v>1</v>
      </c>
      <c r="U2011" s="107">
        <v>0</v>
      </c>
      <c r="V2011" s="107">
        <v>0</v>
      </c>
      <c r="W2011" s="107">
        <v>0</v>
      </c>
      <c r="X2011" s="78">
        <v>0</v>
      </c>
      <c r="Y2011" s="78">
        <v>0</v>
      </c>
    </row>
    <row r="2012" spans="1:25" x14ac:dyDescent="0.25">
      <c r="A2012" s="7">
        <v>2002</v>
      </c>
      <c r="B2012" s="8" t="s">
        <v>15370</v>
      </c>
      <c r="C2012" s="78" t="s">
        <v>54</v>
      </c>
      <c r="D2012" s="78">
        <v>0</v>
      </c>
      <c r="E2012" s="107" t="s">
        <v>12752</v>
      </c>
      <c r="F2012" s="108">
        <v>43084</v>
      </c>
      <c r="G2012" s="107" t="s">
        <v>9052</v>
      </c>
      <c r="H2012" s="107" t="s">
        <v>346</v>
      </c>
      <c r="I2012" s="107" t="s">
        <v>232</v>
      </c>
      <c r="J2012" s="107" t="s">
        <v>233</v>
      </c>
      <c r="K2012" s="107" t="s">
        <v>12548</v>
      </c>
      <c r="L2012" s="107" t="s">
        <v>12753</v>
      </c>
      <c r="M2012" s="107" t="s">
        <v>301</v>
      </c>
      <c r="N2012" s="107" t="s">
        <v>1177</v>
      </c>
      <c r="O2012" s="107" t="s">
        <v>250</v>
      </c>
      <c r="P2012" s="109">
        <v>48000000</v>
      </c>
      <c r="Q2012" s="109">
        <v>48000000</v>
      </c>
      <c r="R2012" s="109">
        <v>0</v>
      </c>
      <c r="S2012" s="107" t="s">
        <v>236</v>
      </c>
      <c r="T2012" s="105">
        <v>1</v>
      </c>
      <c r="U2012" s="107">
        <v>0</v>
      </c>
      <c r="V2012" s="107">
        <v>0</v>
      </c>
      <c r="W2012" s="107">
        <v>0</v>
      </c>
      <c r="X2012" s="78">
        <v>0</v>
      </c>
      <c r="Y2012" s="78">
        <v>0</v>
      </c>
    </row>
    <row r="2013" spans="1:25" x14ac:dyDescent="0.25">
      <c r="A2013" s="7">
        <v>2003</v>
      </c>
      <c r="B2013" s="8" t="s">
        <v>15371</v>
      </c>
      <c r="C2013" s="78" t="s">
        <v>54</v>
      </c>
      <c r="D2013" s="78">
        <v>0</v>
      </c>
      <c r="E2013" s="107" t="s">
        <v>12754</v>
      </c>
      <c r="F2013" s="108">
        <v>42045</v>
      </c>
      <c r="G2013" s="107" t="s">
        <v>9052</v>
      </c>
      <c r="H2013" s="107" t="s">
        <v>346</v>
      </c>
      <c r="I2013" s="107" t="s">
        <v>232</v>
      </c>
      <c r="J2013" s="107" t="s">
        <v>233</v>
      </c>
      <c r="K2013" s="107" t="s">
        <v>12548</v>
      </c>
      <c r="L2013" s="107" t="s">
        <v>12755</v>
      </c>
      <c r="M2013" s="107" t="s">
        <v>301</v>
      </c>
      <c r="N2013" s="107" t="s">
        <v>1152</v>
      </c>
      <c r="O2013" s="107" t="s">
        <v>244</v>
      </c>
      <c r="P2013" s="109">
        <v>5939815</v>
      </c>
      <c r="Q2013" s="109">
        <v>5939815</v>
      </c>
      <c r="R2013" s="109">
        <v>0</v>
      </c>
      <c r="S2013" s="107" t="s">
        <v>236</v>
      </c>
      <c r="T2013" s="105">
        <v>1</v>
      </c>
      <c r="U2013" s="107">
        <v>0</v>
      </c>
      <c r="V2013" s="107">
        <v>0</v>
      </c>
      <c r="W2013" s="107">
        <v>0</v>
      </c>
      <c r="X2013" s="78">
        <v>0</v>
      </c>
      <c r="Y2013" s="78">
        <v>0</v>
      </c>
    </row>
    <row r="2014" spans="1:25" x14ac:dyDescent="0.25">
      <c r="A2014" s="7">
        <v>2004</v>
      </c>
      <c r="B2014" s="8" t="s">
        <v>15372</v>
      </c>
      <c r="C2014" s="78" t="s">
        <v>54</v>
      </c>
      <c r="D2014" s="78">
        <v>0</v>
      </c>
      <c r="E2014" s="107" t="s">
        <v>12756</v>
      </c>
      <c r="F2014" s="108">
        <v>43082</v>
      </c>
      <c r="G2014" s="107" t="s">
        <v>9052</v>
      </c>
      <c r="H2014" s="107" t="s">
        <v>346</v>
      </c>
      <c r="I2014" s="107" t="s">
        <v>232</v>
      </c>
      <c r="J2014" s="107" t="s">
        <v>233</v>
      </c>
      <c r="K2014" s="107" t="s">
        <v>12548</v>
      </c>
      <c r="L2014" s="107" t="s">
        <v>12757</v>
      </c>
      <c r="M2014" s="107" t="s">
        <v>301</v>
      </c>
      <c r="N2014" s="107" t="s">
        <v>1152</v>
      </c>
      <c r="O2014" s="107" t="s">
        <v>244</v>
      </c>
      <c r="P2014" s="109">
        <v>14754340</v>
      </c>
      <c r="Q2014" s="109">
        <v>14754340</v>
      </c>
      <c r="R2014" s="109">
        <v>9281333</v>
      </c>
      <c r="S2014" s="107" t="s">
        <v>236</v>
      </c>
      <c r="T2014" s="105">
        <v>1</v>
      </c>
      <c r="U2014" s="107">
        <v>0</v>
      </c>
      <c r="V2014" s="107">
        <v>0</v>
      </c>
      <c r="W2014" s="107">
        <v>0</v>
      </c>
      <c r="X2014" s="78">
        <v>0</v>
      </c>
      <c r="Y2014" s="78">
        <v>0</v>
      </c>
    </row>
    <row r="2015" spans="1:25" x14ac:dyDescent="0.25">
      <c r="A2015" s="7">
        <v>2005</v>
      </c>
      <c r="B2015" s="8" t="s">
        <v>15373</v>
      </c>
      <c r="C2015" s="78" t="s">
        <v>54</v>
      </c>
      <c r="D2015" s="78">
        <v>0</v>
      </c>
      <c r="E2015" s="107" t="s">
        <v>12758</v>
      </c>
      <c r="F2015" s="108">
        <v>42958</v>
      </c>
      <c r="G2015" s="107" t="s">
        <v>246</v>
      </c>
      <c r="H2015" s="107" t="s">
        <v>350</v>
      </c>
      <c r="I2015" s="107" t="s">
        <v>232</v>
      </c>
      <c r="J2015" s="107" t="s">
        <v>233</v>
      </c>
      <c r="K2015" s="107" t="s">
        <v>12548</v>
      </c>
      <c r="L2015" s="107" t="s">
        <v>12759</v>
      </c>
      <c r="M2015" s="107" t="s">
        <v>225</v>
      </c>
      <c r="N2015" s="107" t="s">
        <v>341</v>
      </c>
      <c r="O2015" s="107" t="s">
        <v>244</v>
      </c>
      <c r="P2015" s="109">
        <v>33366958</v>
      </c>
      <c r="Q2015" s="109">
        <v>33366958</v>
      </c>
      <c r="R2015" s="109">
        <v>21241867</v>
      </c>
      <c r="S2015" s="107" t="s">
        <v>236</v>
      </c>
      <c r="T2015" s="105">
        <v>1</v>
      </c>
      <c r="U2015" s="107">
        <v>0</v>
      </c>
      <c r="V2015" s="107">
        <v>0</v>
      </c>
      <c r="W2015" s="107">
        <v>0</v>
      </c>
      <c r="X2015" s="78">
        <v>0</v>
      </c>
      <c r="Y2015" s="78">
        <v>0</v>
      </c>
    </row>
    <row r="2016" spans="1:25" x14ac:dyDescent="0.25">
      <c r="A2016" s="7">
        <v>2006</v>
      </c>
      <c r="B2016" s="8" t="s">
        <v>15374</v>
      </c>
      <c r="C2016" s="78" t="s">
        <v>54</v>
      </c>
      <c r="D2016" s="78">
        <v>0</v>
      </c>
      <c r="E2016" s="107" t="s">
        <v>12760</v>
      </c>
      <c r="F2016" s="108">
        <v>43272</v>
      </c>
      <c r="G2016" s="107" t="s">
        <v>9052</v>
      </c>
      <c r="H2016" s="107" t="s">
        <v>346</v>
      </c>
      <c r="I2016" s="107" t="s">
        <v>232</v>
      </c>
      <c r="J2016" s="107" t="s">
        <v>233</v>
      </c>
      <c r="K2016" s="107" t="s">
        <v>12548</v>
      </c>
      <c r="L2016" s="107" t="s">
        <v>12761</v>
      </c>
      <c r="M2016" s="107" t="s">
        <v>225</v>
      </c>
      <c r="N2016" s="107" t="s">
        <v>341</v>
      </c>
      <c r="O2016" s="107" t="s">
        <v>244</v>
      </c>
      <c r="P2016" s="109">
        <v>0</v>
      </c>
      <c r="Q2016" s="109">
        <v>0</v>
      </c>
      <c r="R2016" s="109">
        <v>0</v>
      </c>
      <c r="S2016" s="107" t="s">
        <v>236</v>
      </c>
      <c r="T2016" s="105">
        <v>1</v>
      </c>
      <c r="U2016" s="107">
        <v>0</v>
      </c>
      <c r="V2016" s="107">
        <v>0</v>
      </c>
      <c r="W2016" s="107">
        <v>0</v>
      </c>
      <c r="X2016" s="78">
        <v>0</v>
      </c>
      <c r="Y2016" s="78">
        <v>0</v>
      </c>
    </row>
    <row r="2017" spans="1:25" x14ac:dyDescent="0.25">
      <c r="A2017" s="7">
        <v>2007</v>
      </c>
      <c r="B2017" s="8" t="s">
        <v>15375</v>
      </c>
      <c r="C2017" s="78" t="s">
        <v>54</v>
      </c>
      <c r="D2017" s="78">
        <v>0</v>
      </c>
      <c r="E2017" s="107" t="s">
        <v>12762</v>
      </c>
      <c r="F2017" s="108">
        <v>43265</v>
      </c>
      <c r="G2017" s="107" t="s">
        <v>9052</v>
      </c>
      <c r="H2017" s="107" t="s">
        <v>346</v>
      </c>
      <c r="I2017" s="107" t="s">
        <v>232</v>
      </c>
      <c r="J2017" s="107" t="s">
        <v>233</v>
      </c>
      <c r="K2017" s="107" t="s">
        <v>12548</v>
      </c>
      <c r="L2017" s="107" t="s">
        <v>9582</v>
      </c>
      <c r="M2017" s="107" t="s">
        <v>225</v>
      </c>
      <c r="N2017" s="107" t="s">
        <v>341</v>
      </c>
      <c r="O2017" s="107" t="s">
        <v>244</v>
      </c>
      <c r="P2017" s="109">
        <v>124424277</v>
      </c>
      <c r="Q2017" s="109">
        <v>124424277</v>
      </c>
      <c r="R2017" s="109">
        <v>0</v>
      </c>
      <c r="S2017" s="107" t="s">
        <v>236</v>
      </c>
      <c r="T2017" s="105">
        <v>1</v>
      </c>
      <c r="U2017" s="107">
        <v>0</v>
      </c>
      <c r="V2017" s="107">
        <v>0</v>
      </c>
      <c r="W2017" s="107">
        <v>0</v>
      </c>
      <c r="X2017" s="78">
        <v>0</v>
      </c>
      <c r="Y2017" s="78">
        <v>0</v>
      </c>
    </row>
    <row r="2018" spans="1:25" x14ac:dyDescent="0.25">
      <c r="A2018" s="7">
        <v>2008</v>
      </c>
      <c r="B2018" s="8" t="s">
        <v>15376</v>
      </c>
      <c r="C2018" s="78" t="s">
        <v>54</v>
      </c>
      <c r="D2018" s="78">
        <v>0</v>
      </c>
      <c r="E2018" s="107" t="s">
        <v>12763</v>
      </c>
      <c r="F2018" s="108">
        <v>42167</v>
      </c>
      <c r="G2018" s="107" t="s">
        <v>9052</v>
      </c>
      <c r="H2018" s="107" t="s">
        <v>346</v>
      </c>
      <c r="I2018" s="107" t="s">
        <v>232</v>
      </c>
      <c r="J2018" s="107" t="s">
        <v>233</v>
      </c>
      <c r="K2018" s="107" t="s">
        <v>12548</v>
      </c>
      <c r="L2018" s="107" t="s">
        <v>12764</v>
      </c>
      <c r="M2018" s="107" t="s">
        <v>301</v>
      </c>
      <c r="N2018" s="107" t="s">
        <v>1152</v>
      </c>
      <c r="O2018" s="107" t="s">
        <v>244</v>
      </c>
      <c r="P2018" s="109">
        <v>1796588</v>
      </c>
      <c r="Q2018" s="109">
        <v>1796588</v>
      </c>
      <c r="R2018" s="109">
        <v>0</v>
      </c>
      <c r="S2018" s="107" t="s">
        <v>236</v>
      </c>
      <c r="T2018" s="105">
        <v>1</v>
      </c>
      <c r="U2018" s="107">
        <v>0</v>
      </c>
      <c r="V2018" s="107">
        <v>0</v>
      </c>
      <c r="W2018" s="107">
        <v>0</v>
      </c>
      <c r="X2018" s="78">
        <v>0</v>
      </c>
      <c r="Y2018" s="78">
        <v>0</v>
      </c>
    </row>
    <row r="2019" spans="1:25" x14ac:dyDescent="0.25">
      <c r="A2019" s="7">
        <v>2009</v>
      </c>
      <c r="B2019" s="8" t="s">
        <v>15377</v>
      </c>
      <c r="C2019" s="78" t="s">
        <v>54</v>
      </c>
      <c r="D2019" s="78">
        <v>0</v>
      </c>
      <c r="E2019" s="107" t="s">
        <v>12765</v>
      </c>
      <c r="F2019" s="108">
        <v>43346</v>
      </c>
      <c r="G2019" s="107" t="s">
        <v>9052</v>
      </c>
      <c r="H2019" s="107" t="s">
        <v>344</v>
      </c>
      <c r="I2019" s="107" t="s">
        <v>232</v>
      </c>
      <c r="J2019" s="107" t="s">
        <v>233</v>
      </c>
      <c r="K2019" s="107" t="s">
        <v>12548</v>
      </c>
      <c r="L2019" s="107" t="s">
        <v>12766</v>
      </c>
      <c r="M2019" s="107" t="s">
        <v>225</v>
      </c>
      <c r="N2019" s="107" t="s">
        <v>341</v>
      </c>
      <c r="O2019" s="107" t="s">
        <v>244</v>
      </c>
      <c r="P2019" s="109">
        <v>0</v>
      </c>
      <c r="Q2019" s="109">
        <v>0</v>
      </c>
      <c r="R2019" s="109">
        <v>0</v>
      </c>
      <c r="S2019" s="107" t="s">
        <v>236</v>
      </c>
      <c r="T2019" s="105">
        <v>1</v>
      </c>
      <c r="U2019" s="107">
        <v>0</v>
      </c>
      <c r="V2019" s="107">
        <v>0</v>
      </c>
      <c r="W2019" s="107">
        <v>0</v>
      </c>
      <c r="X2019" s="78">
        <v>0</v>
      </c>
      <c r="Y2019" s="78">
        <v>0</v>
      </c>
    </row>
    <row r="2020" spans="1:25" x14ac:dyDescent="0.25">
      <c r="A2020" s="7">
        <v>2010</v>
      </c>
      <c r="B2020" s="8" t="s">
        <v>15378</v>
      </c>
      <c r="C2020" s="78" t="s">
        <v>54</v>
      </c>
      <c r="D2020" s="78">
        <v>0</v>
      </c>
      <c r="E2020" s="107" t="s">
        <v>12767</v>
      </c>
      <c r="F2020" s="108">
        <v>43194</v>
      </c>
      <c r="G2020" s="107" t="s">
        <v>9052</v>
      </c>
      <c r="H2020" s="107" t="s">
        <v>364</v>
      </c>
      <c r="I2020" s="107" t="s">
        <v>232</v>
      </c>
      <c r="J2020" s="107" t="s">
        <v>233</v>
      </c>
      <c r="K2020" s="107" t="s">
        <v>12548</v>
      </c>
      <c r="L2020" s="107" t="s">
        <v>12768</v>
      </c>
      <c r="M2020" s="107" t="s">
        <v>301</v>
      </c>
      <c r="N2020" s="107" t="s">
        <v>1152</v>
      </c>
      <c r="O2020" s="107" t="s">
        <v>244</v>
      </c>
      <c r="P2020" s="109">
        <v>221315100</v>
      </c>
      <c r="Q2020" s="109">
        <v>221315100</v>
      </c>
      <c r="R2020" s="109">
        <v>0</v>
      </c>
      <c r="S2020" s="107" t="s">
        <v>236</v>
      </c>
      <c r="T2020" s="105">
        <v>1</v>
      </c>
      <c r="U2020" s="107">
        <v>0</v>
      </c>
      <c r="V2020" s="107">
        <v>0</v>
      </c>
      <c r="W2020" s="107">
        <v>0</v>
      </c>
      <c r="X2020" s="78">
        <v>0</v>
      </c>
      <c r="Y2020" s="78">
        <v>0</v>
      </c>
    </row>
    <row r="2021" spans="1:25" x14ac:dyDescent="0.25">
      <c r="A2021" s="7">
        <v>2011</v>
      </c>
      <c r="B2021" s="8" t="s">
        <v>15379</v>
      </c>
      <c r="C2021" s="78" t="s">
        <v>54</v>
      </c>
      <c r="D2021" s="78">
        <v>0</v>
      </c>
      <c r="E2021" s="107" t="s">
        <v>12769</v>
      </c>
      <c r="F2021" s="108">
        <v>43125</v>
      </c>
      <c r="G2021" s="107" t="s">
        <v>246</v>
      </c>
      <c r="H2021" s="107" t="s">
        <v>350</v>
      </c>
      <c r="I2021" s="107" t="s">
        <v>232</v>
      </c>
      <c r="J2021" s="107" t="s">
        <v>233</v>
      </c>
      <c r="K2021" s="107" t="s">
        <v>12548</v>
      </c>
      <c r="L2021" s="107" t="s">
        <v>12770</v>
      </c>
      <c r="M2021" s="107" t="s">
        <v>225</v>
      </c>
      <c r="N2021" s="107" t="s">
        <v>341</v>
      </c>
      <c r="O2021" s="107" t="s">
        <v>255</v>
      </c>
      <c r="P2021" s="109">
        <v>63438811</v>
      </c>
      <c r="Q2021" s="109">
        <v>63438811</v>
      </c>
      <c r="R2021" s="109">
        <v>0</v>
      </c>
      <c r="S2021" s="107" t="s">
        <v>236</v>
      </c>
      <c r="T2021" s="105">
        <v>1</v>
      </c>
      <c r="U2021" s="107">
        <v>0</v>
      </c>
      <c r="V2021" s="107">
        <v>0</v>
      </c>
      <c r="W2021" s="107">
        <v>0</v>
      </c>
      <c r="X2021" s="78">
        <v>0</v>
      </c>
      <c r="Y2021" s="78">
        <v>0</v>
      </c>
    </row>
    <row r="2022" spans="1:25" x14ac:dyDescent="0.25">
      <c r="A2022" s="7">
        <v>2012</v>
      </c>
      <c r="B2022" s="8" t="s">
        <v>15380</v>
      </c>
      <c r="C2022" s="78" t="s">
        <v>54</v>
      </c>
      <c r="D2022" s="78">
        <v>0</v>
      </c>
      <c r="E2022" s="107" t="s">
        <v>12771</v>
      </c>
      <c r="F2022" s="108">
        <v>43125</v>
      </c>
      <c r="G2022" s="107" t="s">
        <v>246</v>
      </c>
      <c r="H2022" s="107" t="s">
        <v>350</v>
      </c>
      <c r="I2022" s="107" t="s">
        <v>232</v>
      </c>
      <c r="J2022" s="107" t="s">
        <v>233</v>
      </c>
      <c r="K2022" s="107" t="s">
        <v>12548</v>
      </c>
      <c r="L2022" s="107" t="s">
        <v>12772</v>
      </c>
      <c r="M2022" s="107" t="s">
        <v>225</v>
      </c>
      <c r="N2022" s="107" t="s">
        <v>341</v>
      </c>
      <c r="O2022" s="107" t="s">
        <v>255</v>
      </c>
      <c r="P2022" s="109">
        <v>63452521</v>
      </c>
      <c r="Q2022" s="109">
        <v>63452521</v>
      </c>
      <c r="R2022" s="109">
        <v>0</v>
      </c>
      <c r="S2022" s="107" t="s">
        <v>236</v>
      </c>
      <c r="T2022" s="105">
        <v>1</v>
      </c>
      <c r="U2022" s="107">
        <v>0</v>
      </c>
      <c r="V2022" s="107">
        <v>0</v>
      </c>
      <c r="W2022" s="107">
        <v>0</v>
      </c>
      <c r="X2022" s="78">
        <v>0</v>
      </c>
      <c r="Y2022" s="78">
        <v>0</v>
      </c>
    </row>
    <row r="2023" spans="1:25" x14ac:dyDescent="0.25">
      <c r="A2023" s="7">
        <v>2013</v>
      </c>
      <c r="B2023" s="8" t="s">
        <v>15381</v>
      </c>
      <c r="C2023" s="78" t="s">
        <v>54</v>
      </c>
      <c r="D2023" s="78">
        <v>0</v>
      </c>
      <c r="E2023" s="107" t="s">
        <v>12773</v>
      </c>
      <c r="F2023" s="108">
        <v>43125</v>
      </c>
      <c r="G2023" s="107" t="s">
        <v>246</v>
      </c>
      <c r="H2023" s="107" t="s">
        <v>350</v>
      </c>
      <c r="I2023" s="107" t="s">
        <v>232</v>
      </c>
      <c r="J2023" s="107" t="s">
        <v>233</v>
      </c>
      <c r="K2023" s="107" t="s">
        <v>12548</v>
      </c>
      <c r="L2023" s="107" t="s">
        <v>12774</v>
      </c>
      <c r="M2023" s="107" t="s">
        <v>225</v>
      </c>
      <c r="N2023" s="107" t="s">
        <v>341</v>
      </c>
      <c r="O2023" s="107" t="s">
        <v>255</v>
      </c>
      <c r="P2023" s="109">
        <v>62384387</v>
      </c>
      <c r="Q2023" s="109">
        <v>62384387</v>
      </c>
      <c r="R2023" s="109">
        <v>0</v>
      </c>
      <c r="S2023" s="107" t="s">
        <v>236</v>
      </c>
      <c r="T2023" s="105">
        <v>1</v>
      </c>
      <c r="U2023" s="107">
        <v>0</v>
      </c>
      <c r="V2023" s="107">
        <v>0</v>
      </c>
      <c r="W2023" s="107">
        <v>0</v>
      </c>
      <c r="X2023" s="78">
        <v>0</v>
      </c>
      <c r="Y2023" s="78">
        <v>0</v>
      </c>
    </row>
    <row r="2024" spans="1:25" x14ac:dyDescent="0.25">
      <c r="A2024" s="7">
        <v>2014</v>
      </c>
      <c r="B2024" s="8" t="s">
        <v>15382</v>
      </c>
      <c r="C2024" s="78" t="s">
        <v>54</v>
      </c>
      <c r="D2024" s="78">
        <v>0</v>
      </c>
      <c r="E2024" s="107" t="s">
        <v>12775</v>
      </c>
      <c r="F2024" s="108">
        <v>42046</v>
      </c>
      <c r="G2024" s="107" t="s">
        <v>9052</v>
      </c>
      <c r="H2024" s="107" t="s">
        <v>346</v>
      </c>
      <c r="I2024" s="107" t="s">
        <v>232</v>
      </c>
      <c r="J2024" s="107" t="s">
        <v>233</v>
      </c>
      <c r="K2024" s="107" t="s">
        <v>12548</v>
      </c>
      <c r="L2024" s="107" t="s">
        <v>12776</v>
      </c>
      <c r="M2024" s="107" t="s">
        <v>242</v>
      </c>
      <c r="N2024" s="107" t="s">
        <v>506</v>
      </c>
      <c r="O2024" s="107" t="s">
        <v>244</v>
      </c>
      <c r="P2024" s="109">
        <v>7493564</v>
      </c>
      <c r="Q2024" s="109">
        <v>7493564</v>
      </c>
      <c r="R2024" s="109">
        <v>0</v>
      </c>
      <c r="S2024" s="107" t="s">
        <v>236</v>
      </c>
      <c r="T2024" s="105">
        <v>1</v>
      </c>
      <c r="U2024" s="107">
        <v>0</v>
      </c>
      <c r="V2024" s="107">
        <v>0</v>
      </c>
      <c r="W2024" s="107">
        <v>0</v>
      </c>
      <c r="X2024" s="78">
        <v>0</v>
      </c>
      <c r="Y2024" s="78">
        <v>0</v>
      </c>
    </row>
    <row r="2025" spans="1:25" x14ac:dyDescent="0.25">
      <c r="A2025" s="7">
        <v>2015</v>
      </c>
      <c r="B2025" s="8" t="s">
        <v>15383</v>
      </c>
      <c r="C2025" s="78" t="s">
        <v>54</v>
      </c>
      <c r="D2025" s="78">
        <v>0</v>
      </c>
      <c r="E2025" s="107" t="s">
        <v>12777</v>
      </c>
      <c r="F2025" s="108">
        <v>41831</v>
      </c>
      <c r="G2025" s="107" t="s">
        <v>9052</v>
      </c>
      <c r="H2025" s="107" t="s">
        <v>346</v>
      </c>
      <c r="I2025" s="107" t="s">
        <v>232</v>
      </c>
      <c r="J2025" s="107" t="s">
        <v>233</v>
      </c>
      <c r="K2025" s="107" t="s">
        <v>12548</v>
      </c>
      <c r="L2025" s="107" t="s">
        <v>12778</v>
      </c>
      <c r="M2025" s="107" t="s">
        <v>225</v>
      </c>
      <c r="N2025" s="107" t="s">
        <v>341</v>
      </c>
      <c r="O2025" s="107" t="s">
        <v>255</v>
      </c>
      <c r="P2025" s="109">
        <v>4979007</v>
      </c>
      <c r="Q2025" s="109">
        <v>4979007</v>
      </c>
      <c r="R2025" s="109">
        <v>0</v>
      </c>
      <c r="S2025" s="107" t="s">
        <v>236</v>
      </c>
      <c r="T2025" s="105">
        <v>1</v>
      </c>
      <c r="U2025" s="107">
        <v>0</v>
      </c>
      <c r="V2025" s="107">
        <v>0</v>
      </c>
      <c r="W2025" s="107">
        <v>0</v>
      </c>
      <c r="X2025" s="78">
        <v>0</v>
      </c>
      <c r="Y2025" s="78">
        <v>0</v>
      </c>
    </row>
    <row r="2026" spans="1:25" x14ac:dyDescent="0.25">
      <c r="A2026" s="7">
        <v>2016</v>
      </c>
      <c r="B2026" s="8" t="s">
        <v>15384</v>
      </c>
      <c r="C2026" s="78" t="s">
        <v>54</v>
      </c>
      <c r="D2026" s="78">
        <v>0</v>
      </c>
      <c r="E2026" s="107" t="s">
        <v>12779</v>
      </c>
      <c r="F2026" s="108">
        <v>42034</v>
      </c>
      <c r="G2026" s="107" t="s">
        <v>9052</v>
      </c>
      <c r="H2026" s="107" t="s">
        <v>346</v>
      </c>
      <c r="I2026" s="107" t="s">
        <v>232</v>
      </c>
      <c r="J2026" s="107" t="s">
        <v>233</v>
      </c>
      <c r="K2026" s="107" t="s">
        <v>12548</v>
      </c>
      <c r="L2026" s="107" t="s">
        <v>12780</v>
      </c>
      <c r="M2026" s="107" t="s">
        <v>225</v>
      </c>
      <c r="N2026" s="107" t="s">
        <v>341</v>
      </c>
      <c r="O2026" s="107" t="s">
        <v>255</v>
      </c>
      <c r="P2026" s="109">
        <v>24640000</v>
      </c>
      <c r="Q2026" s="109">
        <v>24640000</v>
      </c>
      <c r="R2026" s="109">
        <v>0</v>
      </c>
      <c r="S2026" s="107" t="s">
        <v>236</v>
      </c>
      <c r="T2026" s="105">
        <v>1</v>
      </c>
      <c r="U2026" s="107">
        <v>0</v>
      </c>
      <c r="V2026" s="107">
        <v>0</v>
      </c>
      <c r="W2026" s="107">
        <v>0</v>
      </c>
      <c r="X2026" s="78">
        <v>0</v>
      </c>
      <c r="Y2026" s="78">
        <v>0</v>
      </c>
    </row>
    <row r="2027" spans="1:25" x14ac:dyDescent="0.25">
      <c r="A2027" s="7">
        <v>2017</v>
      </c>
      <c r="B2027" s="8" t="s">
        <v>15385</v>
      </c>
      <c r="C2027" s="78" t="s">
        <v>54</v>
      </c>
      <c r="D2027" s="78">
        <v>0</v>
      </c>
      <c r="E2027" s="107" t="s">
        <v>12781</v>
      </c>
      <c r="F2027" s="108">
        <v>41900</v>
      </c>
      <c r="G2027" s="107" t="s">
        <v>9052</v>
      </c>
      <c r="H2027" s="107" t="s">
        <v>346</v>
      </c>
      <c r="I2027" s="107" t="s">
        <v>232</v>
      </c>
      <c r="J2027" s="107" t="s">
        <v>233</v>
      </c>
      <c r="K2027" s="107" t="s">
        <v>12548</v>
      </c>
      <c r="L2027" s="107" t="s">
        <v>12782</v>
      </c>
      <c r="M2027" s="107" t="s">
        <v>225</v>
      </c>
      <c r="N2027" s="107" t="s">
        <v>341</v>
      </c>
      <c r="O2027" s="107" t="s">
        <v>255</v>
      </c>
      <c r="P2027" s="109">
        <v>10000000</v>
      </c>
      <c r="Q2027" s="109">
        <v>10000000</v>
      </c>
      <c r="R2027" s="109">
        <v>0</v>
      </c>
      <c r="S2027" s="107" t="s">
        <v>236</v>
      </c>
      <c r="T2027" s="105">
        <v>1</v>
      </c>
      <c r="U2027" s="107">
        <v>0</v>
      </c>
      <c r="V2027" s="107">
        <v>0</v>
      </c>
      <c r="W2027" s="107">
        <v>0</v>
      </c>
      <c r="X2027" s="78">
        <v>0</v>
      </c>
      <c r="Y2027" s="78">
        <v>0</v>
      </c>
    </row>
    <row r="2028" spans="1:25" x14ac:dyDescent="0.25">
      <c r="A2028" s="7">
        <v>2018</v>
      </c>
      <c r="B2028" s="8" t="s">
        <v>15386</v>
      </c>
      <c r="C2028" s="78" t="s">
        <v>54</v>
      </c>
      <c r="D2028" s="78">
        <v>0</v>
      </c>
      <c r="E2028" s="107" t="s">
        <v>12783</v>
      </c>
      <c r="F2028" s="108">
        <v>42579</v>
      </c>
      <c r="G2028" s="107" t="s">
        <v>9052</v>
      </c>
      <c r="H2028" s="107" t="s">
        <v>344</v>
      </c>
      <c r="I2028" s="107" t="s">
        <v>223</v>
      </c>
      <c r="J2028" s="107" t="s">
        <v>233</v>
      </c>
      <c r="K2028" s="107" t="s">
        <v>12548</v>
      </c>
      <c r="L2028" s="107" t="s">
        <v>12784</v>
      </c>
      <c r="M2028" s="107" t="s">
        <v>225</v>
      </c>
      <c r="N2028" s="107" t="s">
        <v>341</v>
      </c>
      <c r="O2028" s="107" t="s">
        <v>255</v>
      </c>
      <c r="P2028" s="109">
        <v>0</v>
      </c>
      <c r="Q2028" s="109">
        <v>0</v>
      </c>
      <c r="R2028" s="109">
        <v>0</v>
      </c>
      <c r="S2028" s="107" t="s">
        <v>236</v>
      </c>
      <c r="T2028" s="105">
        <v>1</v>
      </c>
      <c r="U2028" s="107">
        <v>0</v>
      </c>
      <c r="V2028" s="107">
        <v>0</v>
      </c>
      <c r="W2028" s="107">
        <v>0</v>
      </c>
      <c r="X2028" s="78">
        <v>0</v>
      </c>
      <c r="Y2028" s="78">
        <v>0</v>
      </c>
    </row>
    <row r="2029" spans="1:25" x14ac:dyDescent="0.25">
      <c r="A2029" s="7">
        <v>2019</v>
      </c>
      <c r="B2029" s="8" t="s">
        <v>15387</v>
      </c>
      <c r="C2029" s="78" t="s">
        <v>54</v>
      </c>
      <c r="D2029" s="78">
        <v>0</v>
      </c>
      <c r="E2029" s="107" t="s">
        <v>12785</v>
      </c>
      <c r="F2029" s="108">
        <v>42605</v>
      </c>
      <c r="G2029" s="107" t="s">
        <v>9052</v>
      </c>
      <c r="H2029" s="107" t="s">
        <v>344</v>
      </c>
      <c r="I2029" s="107" t="s">
        <v>223</v>
      </c>
      <c r="J2029" s="107" t="s">
        <v>233</v>
      </c>
      <c r="K2029" s="107" t="s">
        <v>12548</v>
      </c>
      <c r="L2029" s="107" t="s">
        <v>12784</v>
      </c>
      <c r="M2029" s="107" t="s">
        <v>225</v>
      </c>
      <c r="N2029" s="107" t="s">
        <v>341</v>
      </c>
      <c r="O2029" s="107" t="s">
        <v>244</v>
      </c>
      <c r="P2029" s="109">
        <v>0</v>
      </c>
      <c r="Q2029" s="109">
        <v>0</v>
      </c>
      <c r="R2029" s="109">
        <v>0</v>
      </c>
      <c r="S2029" s="107" t="s">
        <v>236</v>
      </c>
      <c r="T2029" s="105">
        <v>1</v>
      </c>
      <c r="U2029" s="107">
        <v>0</v>
      </c>
      <c r="V2029" s="107">
        <v>0</v>
      </c>
      <c r="W2029" s="107">
        <v>0</v>
      </c>
      <c r="X2029" s="78">
        <v>0</v>
      </c>
      <c r="Y2029" s="78">
        <v>0</v>
      </c>
    </row>
    <row r="2030" spans="1:25" x14ac:dyDescent="0.25">
      <c r="A2030" s="7">
        <v>2020</v>
      </c>
      <c r="B2030" s="8" t="s">
        <v>15388</v>
      </c>
      <c r="C2030" s="78" t="s">
        <v>54</v>
      </c>
      <c r="D2030" s="78">
        <v>0</v>
      </c>
      <c r="E2030" s="107" t="s">
        <v>12786</v>
      </c>
      <c r="F2030" s="108">
        <v>42632</v>
      </c>
      <c r="G2030" s="107" t="s">
        <v>9052</v>
      </c>
      <c r="H2030" s="107" t="s">
        <v>344</v>
      </c>
      <c r="I2030" s="107" t="s">
        <v>223</v>
      </c>
      <c r="J2030" s="107" t="s">
        <v>233</v>
      </c>
      <c r="K2030" s="107" t="s">
        <v>12548</v>
      </c>
      <c r="L2030" s="107" t="s">
        <v>12784</v>
      </c>
      <c r="M2030" s="107" t="s">
        <v>225</v>
      </c>
      <c r="N2030" s="107" t="s">
        <v>341</v>
      </c>
      <c r="O2030" s="107" t="s">
        <v>244</v>
      </c>
      <c r="P2030" s="109">
        <v>0</v>
      </c>
      <c r="Q2030" s="109">
        <v>0</v>
      </c>
      <c r="R2030" s="109">
        <v>0</v>
      </c>
      <c r="S2030" s="107" t="s">
        <v>236</v>
      </c>
      <c r="T2030" s="105">
        <v>1</v>
      </c>
      <c r="U2030" s="107">
        <v>0</v>
      </c>
      <c r="V2030" s="107">
        <v>0</v>
      </c>
      <c r="W2030" s="107">
        <v>0</v>
      </c>
      <c r="X2030" s="78">
        <v>0</v>
      </c>
      <c r="Y2030" s="78">
        <v>0</v>
      </c>
    </row>
    <row r="2031" spans="1:25" x14ac:dyDescent="0.25">
      <c r="A2031" s="7">
        <v>2021</v>
      </c>
      <c r="B2031" s="8" t="s">
        <v>15389</v>
      </c>
      <c r="C2031" s="78" t="s">
        <v>54</v>
      </c>
      <c r="D2031" s="78">
        <v>0</v>
      </c>
      <c r="E2031" s="107" t="s">
        <v>12787</v>
      </c>
      <c r="F2031" s="108">
        <v>42573</v>
      </c>
      <c r="G2031" s="107" t="s">
        <v>9052</v>
      </c>
      <c r="H2031" s="107" t="s">
        <v>344</v>
      </c>
      <c r="I2031" s="107" t="s">
        <v>223</v>
      </c>
      <c r="J2031" s="107" t="s">
        <v>233</v>
      </c>
      <c r="K2031" s="107" t="s">
        <v>12548</v>
      </c>
      <c r="L2031" s="107" t="s">
        <v>12784</v>
      </c>
      <c r="M2031" s="107" t="s">
        <v>225</v>
      </c>
      <c r="N2031" s="107" t="s">
        <v>341</v>
      </c>
      <c r="O2031" s="107" t="s">
        <v>255</v>
      </c>
      <c r="P2031" s="109">
        <v>0</v>
      </c>
      <c r="Q2031" s="109">
        <v>0</v>
      </c>
      <c r="R2031" s="109">
        <v>0</v>
      </c>
      <c r="S2031" s="107" t="s">
        <v>236</v>
      </c>
      <c r="T2031" s="105">
        <v>1</v>
      </c>
      <c r="U2031" s="107">
        <v>0</v>
      </c>
      <c r="V2031" s="107">
        <v>0</v>
      </c>
      <c r="W2031" s="107">
        <v>0</v>
      </c>
      <c r="X2031" s="78">
        <v>0</v>
      </c>
      <c r="Y2031" s="78">
        <v>0</v>
      </c>
    </row>
    <row r="2032" spans="1:25" x14ac:dyDescent="0.25">
      <c r="A2032" s="7">
        <v>2022</v>
      </c>
      <c r="B2032" s="8" t="s">
        <v>15390</v>
      </c>
      <c r="C2032" s="78" t="s">
        <v>54</v>
      </c>
      <c r="D2032" s="78">
        <v>0</v>
      </c>
      <c r="E2032" s="107" t="s">
        <v>12788</v>
      </c>
      <c r="F2032" s="108">
        <v>42587</v>
      </c>
      <c r="G2032" s="107" t="s">
        <v>9052</v>
      </c>
      <c r="H2032" s="107" t="s">
        <v>344</v>
      </c>
      <c r="I2032" s="107" t="s">
        <v>223</v>
      </c>
      <c r="J2032" s="107" t="s">
        <v>233</v>
      </c>
      <c r="K2032" s="107" t="s">
        <v>12548</v>
      </c>
      <c r="L2032" s="107" t="s">
        <v>12784</v>
      </c>
      <c r="M2032" s="107" t="s">
        <v>225</v>
      </c>
      <c r="N2032" s="107" t="s">
        <v>341</v>
      </c>
      <c r="O2032" s="107" t="s">
        <v>244</v>
      </c>
      <c r="P2032" s="109">
        <v>0</v>
      </c>
      <c r="Q2032" s="109">
        <v>0</v>
      </c>
      <c r="R2032" s="109">
        <v>0</v>
      </c>
      <c r="S2032" s="107" t="s">
        <v>236</v>
      </c>
      <c r="T2032" s="105">
        <v>1</v>
      </c>
      <c r="U2032" s="107">
        <v>0</v>
      </c>
      <c r="V2032" s="107">
        <v>0</v>
      </c>
      <c r="W2032" s="107">
        <v>0</v>
      </c>
      <c r="X2032" s="78">
        <v>0</v>
      </c>
      <c r="Y2032" s="78">
        <v>0</v>
      </c>
    </row>
    <row r="2033" spans="1:25" x14ac:dyDescent="0.25">
      <c r="A2033" s="7">
        <v>2023</v>
      </c>
      <c r="B2033" s="8" t="s">
        <v>15391</v>
      </c>
      <c r="C2033" s="78" t="s">
        <v>54</v>
      </c>
      <c r="D2033" s="78">
        <v>0</v>
      </c>
      <c r="E2033" s="107" t="s">
        <v>12789</v>
      </c>
      <c r="F2033" s="108">
        <v>42034</v>
      </c>
      <c r="G2033" s="107" t="s">
        <v>9052</v>
      </c>
      <c r="H2033" s="107" t="s">
        <v>346</v>
      </c>
      <c r="I2033" s="107" t="s">
        <v>232</v>
      </c>
      <c r="J2033" s="107" t="s">
        <v>233</v>
      </c>
      <c r="K2033" s="107" t="s">
        <v>12548</v>
      </c>
      <c r="L2033" s="107" t="s">
        <v>12790</v>
      </c>
      <c r="M2033" s="107" t="s">
        <v>225</v>
      </c>
      <c r="N2033" s="107" t="s">
        <v>341</v>
      </c>
      <c r="O2033" s="107" t="s">
        <v>255</v>
      </c>
      <c r="P2033" s="109">
        <v>14820050</v>
      </c>
      <c r="Q2033" s="109">
        <v>14820050</v>
      </c>
      <c r="R2033" s="109">
        <v>0</v>
      </c>
      <c r="S2033" s="107" t="s">
        <v>236</v>
      </c>
      <c r="T2033" s="105">
        <v>1</v>
      </c>
      <c r="U2033" s="107">
        <v>0</v>
      </c>
      <c r="V2033" s="107">
        <v>0</v>
      </c>
      <c r="W2033" s="107">
        <v>0</v>
      </c>
      <c r="X2033" s="78">
        <v>0</v>
      </c>
      <c r="Y2033" s="78">
        <v>0</v>
      </c>
    </row>
    <row r="2034" spans="1:25" x14ac:dyDescent="0.25">
      <c r="A2034" s="7">
        <v>2024</v>
      </c>
      <c r="B2034" s="8" t="s">
        <v>15392</v>
      </c>
      <c r="C2034" s="78" t="s">
        <v>54</v>
      </c>
      <c r="D2034" s="78">
        <v>0</v>
      </c>
      <c r="E2034" s="107" t="s">
        <v>12791</v>
      </c>
      <c r="F2034" s="108">
        <v>42321</v>
      </c>
      <c r="G2034" s="107" t="s">
        <v>9052</v>
      </c>
      <c r="H2034" s="107" t="s">
        <v>346</v>
      </c>
      <c r="I2034" s="107" t="s">
        <v>232</v>
      </c>
      <c r="J2034" s="107" t="s">
        <v>233</v>
      </c>
      <c r="K2034" s="107" t="s">
        <v>12548</v>
      </c>
      <c r="L2034" s="107" t="s">
        <v>12792</v>
      </c>
      <c r="M2034" s="107" t="s">
        <v>225</v>
      </c>
      <c r="N2034" s="107" t="s">
        <v>341</v>
      </c>
      <c r="O2034" s="107" t="s">
        <v>255</v>
      </c>
      <c r="P2034" s="109">
        <v>12000000</v>
      </c>
      <c r="Q2034" s="109">
        <v>12000000</v>
      </c>
      <c r="R2034" s="109">
        <v>0</v>
      </c>
      <c r="S2034" s="107" t="s">
        <v>236</v>
      </c>
      <c r="T2034" s="105">
        <v>1</v>
      </c>
      <c r="U2034" s="107">
        <v>0</v>
      </c>
      <c r="V2034" s="107">
        <v>0</v>
      </c>
      <c r="W2034" s="107">
        <v>0</v>
      </c>
      <c r="X2034" s="78">
        <v>0</v>
      </c>
      <c r="Y2034" s="78">
        <v>0</v>
      </c>
    </row>
    <row r="2035" spans="1:25" x14ac:dyDescent="0.25">
      <c r="A2035" s="7">
        <v>2025</v>
      </c>
      <c r="B2035" s="8" t="s">
        <v>15393</v>
      </c>
      <c r="C2035" s="78" t="s">
        <v>54</v>
      </c>
      <c r="D2035" s="78">
        <v>0</v>
      </c>
      <c r="E2035" s="107" t="s">
        <v>12793</v>
      </c>
      <c r="F2035" s="108">
        <v>42387</v>
      </c>
      <c r="G2035" s="107" t="s">
        <v>9052</v>
      </c>
      <c r="H2035" s="107" t="s">
        <v>364</v>
      </c>
      <c r="I2035" s="107" t="s">
        <v>232</v>
      </c>
      <c r="J2035" s="107" t="s">
        <v>233</v>
      </c>
      <c r="K2035" s="107" t="s">
        <v>12548</v>
      </c>
      <c r="L2035" s="107" t="s">
        <v>12794</v>
      </c>
      <c r="M2035" s="107" t="s">
        <v>225</v>
      </c>
      <c r="N2035" s="107" t="s">
        <v>341</v>
      </c>
      <c r="O2035" s="107" t="s">
        <v>250</v>
      </c>
      <c r="P2035" s="109">
        <v>386610000</v>
      </c>
      <c r="Q2035" s="109">
        <v>386610000</v>
      </c>
      <c r="R2035" s="109">
        <v>0</v>
      </c>
      <c r="S2035" s="107" t="s">
        <v>236</v>
      </c>
      <c r="T2035" s="105">
        <v>1</v>
      </c>
      <c r="U2035" s="107">
        <v>0</v>
      </c>
      <c r="V2035" s="107">
        <v>0</v>
      </c>
      <c r="W2035" s="107">
        <v>0</v>
      </c>
      <c r="X2035" s="78">
        <v>0</v>
      </c>
      <c r="Y2035" s="78">
        <v>0</v>
      </c>
    </row>
    <row r="2036" spans="1:25" x14ac:dyDescent="0.25">
      <c r="A2036" s="7">
        <v>2026</v>
      </c>
      <c r="B2036" s="8" t="s">
        <v>15394</v>
      </c>
      <c r="C2036" s="78" t="s">
        <v>54</v>
      </c>
      <c r="D2036" s="78">
        <v>0</v>
      </c>
      <c r="E2036" s="107" t="s">
        <v>12795</v>
      </c>
      <c r="F2036" s="108">
        <v>41899</v>
      </c>
      <c r="G2036" s="107" t="s">
        <v>9052</v>
      </c>
      <c r="H2036" s="107" t="s">
        <v>346</v>
      </c>
      <c r="I2036" s="107" t="s">
        <v>232</v>
      </c>
      <c r="J2036" s="107" t="s">
        <v>233</v>
      </c>
      <c r="K2036" s="107" t="s">
        <v>12548</v>
      </c>
      <c r="L2036" s="107" t="s">
        <v>12796</v>
      </c>
      <c r="M2036" s="107" t="s">
        <v>301</v>
      </c>
      <c r="N2036" s="107" t="s">
        <v>1152</v>
      </c>
      <c r="O2036" s="107" t="s">
        <v>255</v>
      </c>
      <c r="P2036" s="109">
        <v>8565128</v>
      </c>
      <c r="Q2036" s="109">
        <v>8565128</v>
      </c>
      <c r="R2036" s="109">
        <v>0</v>
      </c>
      <c r="S2036" s="107" t="s">
        <v>236</v>
      </c>
      <c r="T2036" s="105">
        <v>1</v>
      </c>
      <c r="U2036" s="107">
        <v>0</v>
      </c>
      <c r="V2036" s="107">
        <v>0</v>
      </c>
      <c r="W2036" s="107">
        <v>0</v>
      </c>
      <c r="X2036" s="78">
        <v>0</v>
      </c>
      <c r="Y2036" s="78">
        <v>0</v>
      </c>
    </row>
    <row r="2037" spans="1:25" x14ac:dyDescent="0.25">
      <c r="A2037" s="7">
        <v>2027</v>
      </c>
      <c r="B2037" s="8" t="s">
        <v>15395</v>
      </c>
      <c r="C2037" s="78" t="s">
        <v>54</v>
      </c>
      <c r="D2037" s="78">
        <v>0</v>
      </c>
      <c r="E2037" s="107" t="s">
        <v>12797</v>
      </c>
      <c r="F2037" s="108">
        <v>42090</v>
      </c>
      <c r="G2037" s="107" t="s">
        <v>9052</v>
      </c>
      <c r="H2037" s="107" t="s">
        <v>346</v>
      </c>
      <c r="I2037" s="107" t="s">
        <v>232</v>
      </c>
      <c r="J2037" s="107" t="s">
        <v>233</v>
      </c>
      <c r="K2037" s="107" t="s">
        <v>12548</v>
      </c>
      <c r="L2037" s="107" t="s">
        <v>12798</v>
      </c>
      <c r="M2037" s="107" t="s">
        <v>301</v>
      </c>
      <c r="N2037" s="107" t="s">
        <v>1152</v>
      </c>
      <c r="O2037" s="107" t="s">
        <v>255</v>
      </c>
      <c r="P2037" s="109">
        <v>2330570</v>
      </c>
      <c r="Q2037" s="109">
        <v>2330570</v>
      </c>
      <c r="R2037" s="109">
        <v>0</v>
      </c>
      <c r="S2037" s="107" t="s">
        <v>236</v>
      </c>
      <c r="T2037" s="105">
        <v>1</v>
      </c>
      <c r="U2037" s="107">
        <v>0</v>
      </c>
      <c r="V2037" s="107">
        <v>0</v>
      </c>
      <c r="W2037" s="107">
        <v>0</v>
      </c>
      <c r="X2037" s="78">
        <v>0</v>
      </c>
      <c r="Y2037" s="78">
        <v>0</v>
      </c>
    </row>
    <row r="2038" spans="1:25" x14ac:dyDescent="0.25">
      <c r="A2038" s="7">
        <v>2028</v>
      </c>
      <c r="B2038" s="8" t="s">
        <v>15396</v>
      </c>
      <c r="C2038" s="78" t="s">
        <v>54</v>
      </c>
      <c r="D2038" s="78">
        <v>0</v>
      </c>
      <c r="E2038" s="107" t="s">
        <v>12799</v>
      </c>
      <c r="F2038" s="108">
        <v>41880</v>
      </c>
      <c r="G2038" s="107" t="s">
        <v>9052</v>
      </c>
      <c r="H2038" s="107" t="s">
        <v>346</v>
      </c>
      <c r="I2038" s="107" t="s">
        <v>232</v>
      </c>
      <c r="J2038" s="107" t="s">
        <v>233</v>
      </c>
      <c r="K2038" s="107" t="s">
        <v>12548</v>
      </c>
      <c r="L2038" s="107" t="s">
        <v>12800</v>
      </c>
      <c r="M2038" s="107" t="s">
        <v>301</v>
      </c>
      <c r="N2038" s="107" t="s">
        <v>1152</v>
      </c>
      <c r="O2038" s="107" t="s">
        <v>255</v>
      </c>
      <c r="P2038" s="109">
        <v>1954308</v>
      </c>
      <c r="Q2038" s="109">
        <v>1954308</v>
      </c>
      <c r="R2038" s="109">
        <v>0</v>
      </c>
      <c r="S2038" s="107" t="s">
        <v>236</v>
      </c>
      <c r="T2038" s="105">
        <v>1</v>
      </c>
      <c r="U2038" s="107">
        <v>0</v>
      </c>
      <c r="V2038" s="107">
        <v>0</v>
      </c>
      <c r="W2038" s="107">
        <v>0</v>
      </c>
      <c r="X2038" s="78">
        <v>0</v>
      </c>
      <c r="Y2038" s="78">
        <v>0</v>
      </c>
    </row>
    <row r="2039" spans="1:25" x14ac:dyDescent="0.25">
      <c r="A2039" s="7">
        <v>2029</v>
      </c>
      <c r="B2039" s="8" t="s">
        <v>15397</v>
      </c>
      <c r="C2039" s="78" t="s">
        <v>54</v>
      </c>
      <c r="D2039" s="78">
        <v>0</v>
      </c>
      <c r="E2039" s="107" t="s">
        <v>12801</v>
      </c>
      <c r="F2039" s="108">
        <v>42090</v>
      </c>
      <c r="G2039" s="107" t="s">
        <v>9052</v>
      </c>
      <c r="H2039" s="107" t="s">
        <v>346</v>
      </c>
      <c r="I2039" s="107" t="s">
        <v>232</v>
      </c>
      <c r="J2039" s="107" t="s">
        <v>233</v>
      </c>
      <c r="K2039" s="107" t="s">
        <v>12548</v>
      </c>
      <c r="L2039" s="107" t="s">
        <v>12802</v>
      </c>
      <c r="M2039" s="107" t="s">
        <v>301</v>
      </c>
      <c r="N2039" s="107" t="s">
        <v>1152</v>
      </c>
      <c r="O2039" s="107" t="s">
        <v>255</v>
      </c>
      <c r="P2039" s="109">
        <v>17819610</v>
      </c>
      <c r="Q2039" s="109">
        <v>17819610</v>
      </c>
      <c r="R2039" s="109">
        <v>0</v>
      </c>
      <c r="S2039" s="107" t="s">
        <v>236</v>
      </c>
      <c r="T2039" s="105">
        <v>1</v>
      </c>
      <c r="U2039" s="107">
        <v>0</v>
      </c>
      <c r="V2039" s="107">
        <v>0</v>
      </c>
      <c r="W2039" s="107">
        <v>0</v>
      </c>
      <c r="X2039" s="78">
        <v>0</v>
      </c>
      <c r="Y2039" s="78">
        <v>0</v>
      </c>
    </row>
    <row r="2040" spans="1:25" x14ac:dyDescent="0.25">
      <c r="A2040" s="7">
        <v>2030</v>
      </c>
      <c r="B2040" s="8" t="s">
        <v>15398</v>
      </c>
      <c r="C2040" s="78" t="s">
        <v>54</v>
      </c>
      <c r="D2040" s="78">
        <v>0</v>
      </c>
      <c r="E2040" s="107" t="s">
        <v>12803</v>
      </c>
      <c r="F2040" s="108">
        <v>42090</v>
      </c>
      <c r="G2040" s="107" t="s">
        <v>9052</v>
      </c>
      <c r="H2040" s="107" t="s">
        <v>346</v>
      </c>
      <c r="I2040" s="107" t="s">
        <v>232</v>
      </c>
      <c r="J2040" s="107" t="s">
        <v>233</v>
      </c>
      <c r="K2040" s="107" t="s">
        <v>12548</v>
      </c>
      <c r="L2040" s="107" t="s">
        <v>12804</v>
      </c>
      <c r="M2040" s="107" t="s">
        <v>301</v>
      </c>
      <c r="N2040" s="107" t="s">
        <v>1152</v>
      </c>
      <c r="O2040" s="107" t="s">
        <v>255</v>
      </c>
      <c r="P2040" s="109">
        <v>11520372</v>
      </c>
      <c r="Q2040" s="109">
        <v>11520372</v>
      </c>
      <c r="R2040" s="109">
        <v>0</v>
      </c>
      <c r="S2040" s="107" t="s">
        <v>236</v>
      </c>
      <c r="T2040" s="105">
        <v>1</v>
      </c>
      <c r="U2040" s="107">
        <v>0</v>
      </c>
      <c r="V2040" s="107">
        <v>0</v>
      </c>
      <c r="W2040" s="107">
        <v>0</v>
      </c>
      <c r="X2040" s="78">
        <v>0</v>
      </c>
      <c r="Y2040" s="78">
        <v>0</v>
      </c>
    </row>
    <row r="2041" spans="1:25" x14ac:dyDescent="0.25">
      <c r="A2041" s="7">
        <v>2031</v>
      </c>
      <c r="B2041" s="8" t="s">
        <v>15399</v>
      </c>
      <c r="C2041" s="78" t="s">
        <v>54</v>
      </c>
      <c r="D2041" s="78">
        <v>0</v>
      </c>
      <c r="E2041" s="107" t="s">
        <v>12805</v>
      </c>
      <c r="F2041" s="108">
        <v>41897</v>
      </c>
      <c r="G2041" s="107" t="s">
        <v>9052</v>
      </c>
      <c r="H2041" s="107" t="s">
        <v>346</v>
      </c>
      <c r="I2041" s="107" t="s">
        <v>232</v>
      </c>
      <c r="J2041" s="107" t="s">
        <v>233</v>
      </c>
      <c r="K2041" s="107" t="s">
        <v>12548</v>
      </c>
      <c r="L2041" s="107" t="s">
        <v>12806</v>
      </c>
      <c r="M2041" s="107" t="s">
        <v>301</v>
      </c>
      <c r="N2041" s="107" t="s">
        <v>1152</v>
      </c>
      <c r="O2041" s="107" t="s">
        <v>255</v>
      </c>
      <c r="P2041" s="109">
        <v>8544908</v>
      </c>
      <c r="Q2041" s="109">
        <v>8544908</v>
      </c>
      <c r="R2041" s="109">
        <v>0</v>
      </c>
      <c r="S2041" s="107" t="s">
        <v>236</v>
      </c>
      <c r="T2041" s="105">
        <v>1</v>
      </c>
      <c r="U2041" s="107">
        <v>0</v>
      </c>
      <c r="V2041" s="107">
        <v>0</v>
      </c>
      <c r="W2041" s="107">
        <v>0</v>
      </c>
      <c r="X2041" s="78">
        <v>0</v>
      </c>
      <c r="Y2041" s="78">
        <v>0</v>
      </c>
    </row>
    <row r="2042" spans="1:25" x14ac:dyDescent="0.25">
      <c r="A2042" s="7">
        <v>2032</v>
      </c>
      <c r="B2042" s="8" t="s">
        <v>15400</v>
      </c>
      <c r="C2042" s="78" t="s">
        <v>54</v>
      </c>
      <c r="D2042" s="78">
        <v>0</v>
      </c>
      <c r="E2042" s="107" t="s">
        <v>12807</v>
      </c>
      <c r="F2042" s="108">
        <v>41913</v>
      </c>
      <c r="G2042" s="107" t="s">
        <v>9052</v>
      </c>
      <c r="H2042" s="107" t="s">
        <v>346</v>
      </c>
      <c r="I2042" s="107" t="s">
        <v>232</v>
      </c>
      <c r="J2042" s="107" t="s">
        <v>233</v>
      </c>
      <c r="K2042" s="107" t="s">
        <v>12548</v>
      </c>
      <c r="L2042" s="107" t="s">
        <v>12808</v>
      </c>
      <c r="M2042" s="107" t="s">
        <v>301</v>
      </c>
      <c r="N2042" s="107" t="s">
        <v>1152</v>
      </c>
      <c r="O2042" s="107" t="s">
        <v>255</v>
      </c>
      <c r="P2042" s="109">
        <v>2313121</v>
      </c>
      <c r="Q2042" s="109">
        <v>2313121</v>
      </c>
      <c r="R2042" s="109">
        <v>0</v>
      </c>
      <c r="S2042" s="107" t="s">
        <v>236</v>
      </c>
      <c r="T2042" s="105">
        <v>1</v>
      </c>
      <c r="U2042" s="107">
        <v>0</v>
      </c>
      <c r="V2042" s="107">
        <v>0</v>
      </c>
      <c r="W2042" s="107">
        <v>0</v>
      </c>
      <c r="X2042" s="78">
        <v>0</v>
      </c>
      <c r="Y2042" s="78">
        <v>0</v>
      </c>
    </row>
    <row r="2043" spans="1:25" x14ac:dyDescent="0.25">
      <c r="A2043" s="7">
        <v>2033</v>
      </c>
      <c r="B2043" s="8" t="s">
        <v>15401</v>
      </c>
      <c r="C2043" s="78" t="s">
        <v>54</v>
      </c>
      <c r="D2043" s="78">
        <v>0</v>
      </c>
      <c r="E2043" s="107" t="s">
        <v>12809</v>
      </c>
      <c r="F2043" s="108">
        <v>41899</v>
      </c>
      <c r="G2043" s="107" t="s">
        <v>9052</v>
      </c>
      <c r="H2043" s="107" t="s">
        <v>346</v>
      </c>
      <c r="I2043" s="107" t="s">
        <v>232</v>
      </c>
      <c r="J2043" s="107" t="s">
        <v>233</v>
      </c>
      <c r="K2043" s="107" t="s">
        <v>12548</v>
      </c>
      <c r="L2043" s="107" t="s">
        <v>12810</v>
      </c>
      <c r="M2043" s="107" t="s">
        <v>301</v>
      </c>
      <c r="N2043" s="107" t="s">
        <v>1152</v>
      </c>
      <c r="O2043" s="107" t="s">
        <v>255</v>
      </c>
      <c r="P2043" s="109">
        <v>3372385</v>
      </c>
      <c r="Q2043" s="109">
        <v>3372385</v>
      </c>
      <c r="R2043" s="109">
        <v>0</v>
      </c>
      <c r="S2043" s="107" t="s">
        <v>236</v>
      </c>
      <c r="T2043" s="105">
        <v>1</v>
      </c>
      <c r="U2043" s="107">
        <v>0</v>
      </c>
      <c r="V2043" s="107">
        <v>0</v>
      </c>
      <c r="W2043" s="107">
        <v>0</v>
      </c>
      <c r="X2043" s="78">
        <v>0</v>
      </c>
      <c r="Y2043" s="78">
        <v>0</v>
      </c>
    </row>
    <row r="2044" spans="1:25" x14ac:dyDescent="0.25">
      <c r="A2044" s="7">
        <v>2034</v>
      </c>
      <c r="B2044" s="8" t="s">
        <v>15402</v>
      </c>
      <c r="C2044" s="78" t="s">
        <v>54</v>
      </c>
      <c r="D2044" s="78">
        <v>0</v>
      </c>
      <c r="E2044" s="107" t="s">
        <v>12811</v>
      </c>
      <c r="F2044" s="108">
        <v>41899</v>
      </c>
      <c r="G2044" s="107" t="s">
        <v>9052</v>
      </c>
      <c r="H2044" s="107" t="s">
        <v>346</v>
      </c>
      <c r="I2044" s="107" t="s">
        <v>232</v>
      </c>
      <c r="J2044" s="107" t="s">
        <v>233</v>
      </c>
      <c r="K2044" s="107" t="s">
        <v>12548</v>
      </c>
      <c r="L2044" s="107" t="s">
        <v>12812</v>
      </c>
      <c r="M2044" s="107" t="s">
        <v>301</v>
      </c>
      <c r="N2044" s="107" t="s">
        <v>1152</v>
      </c>
      <c r="O2044" s="107" t="s">
        <v>226</v>
      </c>
      <c r="P2044" s="109">
        <v>2464000</v>
      </c>
      <c r="Q2044" s="109">
        <v>2464000</v>
      </c>
      <c r="R2044" s="109">
        <v>0</v>
      </c>
      <c r="S2044" s="107" t="s">
        <v>236</v>
      </c>
      <c r="T2044" s="105">
        <v>1</v>
      </c>
      <c r="U2044" s="107">
        <v>0</v>
      </c>
      <c r="V2044" s="107">
        <v>0</v>
      </c>
      <c r="W2044" s="107">
        <v>0</v>
      </c>
      <c r="X2044" s="78">
        <v>0</v>
      </c>
      <c r="Y2044" s="78">
        <v>0</v>
      </c>
    </row>
    <row r="2045" spans="1:25" x14ac:dyDescent="0.25">
      <c r="A2045" s="7">
        <v>2035</v>
      </c>
      <c r="B2045" s="8" t="s">
        <v>15403</v>
      </c>
      <c r="C2045" s="78" t="s">
        <v>54</v>
      </c>
      <c r="D2045" s="78">
        <v>0</v>
      </c>
      <c r="E2045" s="107" t="s">
        <v>12813</v>
      </c>
      <c r="F2045" s="108">
        <v>41913</v>
      </c>
      <c r="G2045" s="107" t="s">
        <v>9052</v>
      </c>
      <c r="H2045" s="107" t="s">
        <v>346</v>
      </c>
      <c r="I2045" s="107" t="s">
        <v>232</v>
      </c>
      <c r="J2045" s="107" t="s">
        <v>233</v>
      </c>
      <c r="K2045" s="107" t="s">
        <v>12548</v>
      </c>
      <c r="L2045" s="107" t="s">
        <v>12814</v>
      </c>
      <c r="M2045" s="107" t="s">
        <v>301</v>
      </c>
      <c r="N2045" s="107" t="s">
        <v>1152</v>
      </c>
      <c r="O2045" s="107" t="s">
        <v>255</v>
      </c>
      <c r="P2045" s="109">
        <v>6643022</v>
      </c>
      <c r="Q2045" s="109">
        <v>6643022</v>
      </c>
      <c r="R2045" s="109">
        <v>0</v>
      </c>
      <c r="S2045" s="107" t="s">
        <v>236</v>
      </c>
      <c r="T2045" s="105">
        <v>1</v>
      </c>
      <c r="U2045" s="107">
        <v>0</v>
      </c>
      <c r="V2045" s="107">
        <v>0</v>
      </c>
      <c r="W2045" s="107">
        <v>0</v>
      </c>
      <c r="X2045" s="78">
        <v>0</v>
      </c>
      <c r="Y2045" s="78">
        <v>0</v>
      </c>
    </row>
    <row r="2046" spans="1:25" x14ac:dyDescent="0.25">
      <c r="A2046" s="7">
        <v>2036</v>
      </c>
      <c r="B2046" s="8" t="s">
        <v>15404</v>
      </c>
      <c r="C2046" s="78" t="s">
        <v>54</v>
      </c>
      <c r="D2046" s="78">
        <v>0</v>
      </c>
      <c r="E2046" s="107" t="s">
        <v>12815</v>
      </c>
      <c r="F2046" s="108">
        <v>41920</v>
      </c>
      <c r="G2046" s="107" t="s">
        <v>9052</v>
      </c>
      <c r="H2046" s="107" t="s">
        <v>346</v>
      </c>
      <c r="I2046" s="107" t="s">
        <v>232</v>
      </c>
      <c r="J2046" s="107" t="s">
        <v>233</v>
      </c>
      <c r="K2046" s="107" t="s">
        <v>12548</v>
      </c>
      <c r="L2046" s="107" t="s">
        <v>12816</v>
      </c>
      <c r="M2046" s="107" t="s">
        <v>301</v>
      </c>
      <c r="N2046" s="107" t="s">
        <v>1152</v>
      </c>
      <c r="O2046" s="107" t="s">
        <v>226</v>
      </c>
      <c r="P2046" s="109">
        <v>1232000</v>
      </c>
      <c r="Q2046" s="109">
        <v>1232000</v>
      </c>
      <c r="R2046" s="109">
        <v>0</v>
      </c>
      <c r="S2046" s="107" t="s">
        <v>236</v>
      </c>
      <c r="T2046" s="105">
        <v>1</v>
      </c>
      <c r="U2046" s="107">
        <v>0</v>
      </c>
      <c r="V2046" s="107">
        <v>0</v>
      </c>
      <c r="W2046" s="107">
        <v>0</v>
      </c>
      <c r="X2046" s="78">
        <v>0</v>
      </c>
      <c r="Y2046" s="78">
        <v>0</v>
      </c>
    </row>
    <row r="2047" spans="1:25" x14ac:dyDescent="0.25">
      <c r="A2047" s="7">
        <v>2037</v>
      </c>
      <c r="B2047" s="8" t="s">
        <v>15405</v>
      </c>
      <c r="C2047" s="78" t="s">
        <v>54</v>
      </c>
      <c r="D2047" s="78">
        <v>0</v>
      </c>
      <c r="E2047" s="107" t="s">
        <v>12817</v>
      </c>
      <c r="F2047" s="108">
        <v>42165</v>
      </c>
      <c r="G2047" s="107" t="s">
        <v>9052</v>
      </c>
      <c r="H2047" s="107" t="s">
        <v>346</v>
      </c>
      <c r="I2047" s="107" t="s">
        <v>232</v>
      </c>
      <c r="J2047" s="107" t="s">
        <v>233</v>
      </c>
      <c r="K2047" s="107" t="s">
        <v>12548</v>
      </c>
      <c r="L2047" s="107" t="s">
        <v>12818</v>
      </c>
      <c r="M2047" s="107" t="s">
        <v>301</v>
      </c>
      <c r="N2047" s="107" t="s">
        <v>1152</v>
      </c>
      <c r="O2047" s="107" t="s">
        <v>255</v>
      </c>
      <c r="P2047" s="109">
        <v>4303290</v>
      </c>
      <c r="Q2047" s="109">
        <v>4303290</v>
      </c>
      <c r="R2047" s="109">
        <v>0</v>
      </c>
      <c r="S2047" s="107" t="s">
        <v>236</v>
      </c>
      <c r="T2047" s="105">
        <v>1</v>
      </c>
      <c r="U2047" s="107">
        <v>0</v>
      </c>
      <c r="V2047" s="107">
        <v>0</v>
      </c>
      <c r="W2047" s="107">
        <v>0</v>
      </c>
      <c r="X2047" s="78">
        <v>0</v>
      </c>
      <c r="Y2047" s="78">
        <v>0</v>
      </c>
    </row>
    <row r="2048" spans="1:25" x14ac:dyDescent="0.25">
      <c r="A2048" s="7">
        <v>2038</v>
      </c>
      <c r="B2048" s="8" t="s">
        <v>15406</v>
      </c>
      <c r="C2048" s="78" t="s">
        <v>54</v>
      </c>
      <c r="D2048" s="78">
        <v>0</v>
      </c>
      <c r="E2048" s="107" t="s">
        <v>12819</v>
      </c>
      <c r="F2048" s="108">
        <v>43248</v>
      </c>
      <c r="G2048" s="107" t="s">
        <v>9052</v>
      </c>
      <c r="H2048" s="107" t="s">
        <v>346</v>
      </c>
      <c r="I2048" s="107" t="s">
        <v>232</v>
      </c>
      <c r="J2048" s="107" t="s">
        <v>233</v>
      </c>
      <c r="K2048" s="107" t="s">
        <v>12548</v>
      </c>
      <c r="L2048" s="107" t="s">
        <v>12820</v>
      </c>
      <c r="M2048" s="107" t="s">
        <v>225</v>
      </c>
      <c r="N2048" s="107" t="s">
        <v>341</v>
      </c>
      <c r="O2048" s="107" t="s">
        <v>244</v>
      </c>
      <c r="P2048" s="109">
        <v>120304307</v>
      </c>
      <c r="Q2048" s="109">
        <v>120304307</v>
      </c>
      <c r="R2048" s="109">
        <v>73405963</v>
      </c>
      <c r="S2048" s="107" t="s">
        <v>236</v>
      </c>
      <c r="T2048" s="105">
        <v>1</v>
      </c>
      <c r="U2048" s="107">
        <v>0</v>
      </c>
      <c r="V2048" s="107">
        <v>0</v>
      </c>
      <c r="W2048" s="107">
        <v>0</v>
      </c>
      <c r="X2048" s="78">
        <v>0</v>
      </c>
      <c r="Y2048" s="78">
        <v>0</v>
      </c>
    </row>
    <row r="2049" spans="1:25" x14ac:dyDescent="0.25">
      <c r="A2049" s="7">
        <v>2039</v>
      </c>
      <c r="B2049" s="8" t="s">
        <v>15407</v>
      </c>
      <c r="C2049" s="78" t="s">
        <v>54</v>
      </c>
      <c r="D2049" s="78">
        <v>0</v>
      </c>
      <c r="E2049" s="107" t="s">
        <v>12821</v>
      </c>
      <c r="F2049" s="108">
        <v>43125</v>
      </c>
      <c r="G2049" s="107" t="s">
        <v>246</v>
      </c>
      <c r="H2049" s="107" t="s">
        <v>350</v>
      </c>
      <c r="I2049" s="107" t="s">
        <v>232</v>
      </c>
      <c r="J2049" s="107" t="s">
        <v>233</v>
      </c>
      <c r="K2049" s="107" t="s">
        <v>12548</v>
      </c>
      <c r="L2049" s="107" t="s">
        <v>12822</v>
      </c>
      <c r="M2049" s="107" t="s">
        <v>225</v>
      </c>
      <c r="N2049" s="107" t="s">
        <v>467</v>
      </c>
      <c r="O2049" s="107" t="s">
        <v>255</v>
      </c>
      <c r="P2049" s="109">
        <v>60493775</v>
      </c>
      <c r="Q2049" s="109">
        <v>60493775</v>
      </c>
      <c r="R2049" s="109">
        <v>37741992</v>
      </c>
      <c r="S2049" s="107" t="s">
        <v>236</v>
      </c>
      <c r="T2049" s="105">
        <v>1</v>
      </c>
      <c r="U2049" s="107">
        <v>0</v>
      </c>
      <c r="V2049" s="107">
        <v>0</v>
      </c>
      <c r="W2049" s="107">
        <v>0</v>
      </c>
      <c r="X2049" s="78">
        <v>0</v>
      </c>
      <c r="Y2049" s="78">
        <v>0</v>
      </c>
    </row>
    <row r="2050" spans="1:25" x14ac:dyDescent="0.25">
      <c r="A2050" s="7">
        <v>2040</v>
      </c>
      <c r="B2050" s="8" t="s">
        <v>15408</v>
      </c>
      <c r="C2050" s="78" t="s">
        <v>54</v>
      </c>
      <c r="D2050" s="78">
        <v>0</v>
      </c>
      <c r="E2050" s="107" t="s">
        <v>12823</v>
      </c>
      <c r="F2050" s="108">
        <v>43228</v>
      </c>
      <c r="G2050" s="107" t="s">
        <v>9052</v>
      </c>
      <c r="H2050" s="107" t="s">
        <v>346</v>
      </c>
      <c r="I2050" s="107" t="s">
        <v>232</v>
      </c>
      <c r="J2050" s="107" t="s">
        <v>233</v>
      </c>
      <c r="K2050" s="107" t="s">
        <v>12548</v>
      </c>
      <c r="L2050" s="107" t="s">
        <v>12824</v>
      </c>
      <c r="M2050" s="107" t="s">
        <v>225</v>
      </c>
      <c r="N2050" s="107" t="s">
        <v>341</v>
      </c>
      <c r="O2050" s="107" t="s">
        <v>255</v>
      </c>
      <c r="P2050" s="109">
        <v>65527056</v>
      </c>
      <c r="Q2050" s="109">
        <v>65527056</v>
      </c>
      <c r="R2050" s="109">
        <v>40019495</v>
      </c>
      <c r="S2050" s="107" t="s">
        <v>236</v>
      </c>
      <c r="T2050" s="105">
        <v>1</v>
      </c>
      <c r="U2050" s="107">
        <v>0</v>
      </c>
      <c r="V2050" s="107">
        <v>0</v>
      </c>
      <c r="W2050" s="107">
        <v>0</v>
      </c>
      <c r="X2050" s="78">
        <v>0</v>
      </c>
      <c r="Y2050" s="78">
        <v>0</v>
      </c>
    </row>
    <row r="2051" spans="1:25" x14ac:dyDescent="0.25">
      <c r="A2051" s="7">
        <v>2041</v>
      </c>
      <c r="B2051" s="8" t="s">
        <v>15409</v>
      </c>
      <c r="C2051" s="78" t="s">
        <v>54</v>
      </c>
      <c r="D2051" s="78">
        <v>0</v>
      </c>
      <c r="E2051" s="107" t="s">
        <v>12825</v>
      </c>
      <c r="F2051" s="108">
        <v>43402</v>
      </c>
      <c r="G2051" s="107" t="s">
        <v>9052</v>
      </c>
      <c r="H2051" s="107" t="s">
        <v>364</v>
      </c>
      <c r="I2051" s="107" t="s">
        <v>232</v>
      </c>
      <c r="J2051" s="107" t="s">
        <v>233</v>
      </c>
      <c r="K2051" s="107" t="s">
        <v>12548</v>
      </c>
      <c r="L2051" s="107" t="s">
        <v>12826</v>
      </c>
      <c r="M2051" s="107" t="s">
        <v>279</v>
      </c>
      <c r="N2051" s="107" t="s">
        <v>941</v>
      </c>
      <c r="O2051" s="107" t="s">
        <v>244</v>
      </c>
      <c r="P2051" s="109">
        <v>742179900</v>
      </c>
      <c r="Q2051" s="109">
        <v>742179900</v>
      </c>
      <c r="R2051" s="109">
        <v>447711479</v>
      </c>
      <c r="S2051" s="107" t="s">
        <v>236</v>
      </c>
      <c r="T2051" s="105">
        <v>1</v>
      </c>
      <c r="U2051" s="107">
        <v>0</v>
      </c>
      <c r="V2051" s="107">
        <v>0</v>
      </c>
      <c r="W2051" s="107">
        <v>0</v>
      </c>
      <c r="X2051" s="78">
        <v>0</v>
      </c>
      <c r="Y2051" s="78">
        <v>0</v>
      </c>
    </row>
    <row r="2052" spans="1:25" x14ac:dyDescent="0.25">
      <c r="A2052" s="7">
        <v>2042</v>
      </c>
      <c r="B2052" s="8" t="s">
        <v>15410</v>
      </c>
      <c r="C2052" s="78" t="s">
        <v>54</v>
      </c>
      <c r="D2052" s="78">
        <v>0</v>
      </c>
      <c r="E2052" s="107" t="s">
        <v>12827</v>
      </c>
      <c r="F2052" s="108">
        <v>43300</v>
      </c>
      <c r="G2052" s="107" t="s">
        <v>9052</v>
      </c>
      <c r="H2052" s="107" t="s">
        <v>346</v>
      </c>
      <c r="I2052" s="107" t="s">
        <v>232</v>
      </c>
      <c r="J2052" s="107" t="s">
        <v>233</v>
      </c>
      <c r="K2052" s="107" t="s">
        <v>12548</v>
      </c>
      <c r="L2052" s="107" t="s">
        <v>12828</v>
      </c>
      <c r="M2052" s="107" t="s">
        <v>279</v>
      </c>
      <c r="N2052" s="107" t="s">
        <v>941</v>
      </c>
      <c r="O2052" s="107" t="s">
        <v>244</v>
      </c>
      <c r="P2052" s="109">
        <v>9352888</v>
      </c>
      <c r="Q2052" s="109">
        <v>9352888</v>
      </c>
      <c r="R2052" s="109">
        <v>5691634</v>
      </c>
      <c r="S2052" s="107" t="s">
        <v>236</v>
      </c>
      <c r="T2052" s="105">
        <v>1</v>
      </c>
      <c r="U2052" s="107">
        <v>0</v>
      </c>
      <c r="V2052" s="107">
        <v>0</v>
      </c>
      <c r="W2052" s="107">
        <v>0</v>
      </c>
      <c r="X2052" s="78">
        <v>0</v>
      </c>
      <c r="Y2052" s="78">
        <v>0</v>
      </c>
    </row>
    <row r="2053" spans="1:25" x14ac:dyDescent="0.25">
      <c r="A2053" s="7">
        <v>2043</v>
      </c>
      <c r="B2053" s="8" t="s">
        <v>15411</v>
      </c>
      <c r="C2053" s="78" t="s">
        <v>54</v>
      </c>
      <c r="D2053" s="78">
        <v>0</v>
      </c>
      <c r="E2053" s="107" t="s">
        <v>12829</v>
      </c>
      <c r="F2053" s="108">
        <v>41624</v>
      </c>
      <c r="G2053" s="107" t="s">
        <v>246</v>
      </c>
      <c r="H2053" s="107" t="s">
        <v>350</v>
      </c>
      <c r="I2053" s="107" t="s">
        <v>232</v>
      </c>
      <c r="J2053" s="107" t="s">
        <v>233</v>
      </c>
      <c r="K2053" s="107" t="s">
        <v>12548</v>
      </c>
      <c r="L2053" s="107" t="s">
        <v>12830</v>
      </c>
      <c r="M2053" s="107" t="s">
        <v>225</v>
      </c>
      <c r="N2053" s="107" t="s">
        <v>471</v>
      </c>
      <c r="O2053" s="107" t="s">
        <v>226</v>
      </c>
      <c r="P2053" s="109">
        <v>36587515</v>
      </c>
      <c r="Q2053" s="109">
        <v>36587515</v>
      </c>
      <c r="R2053" s="109">
        <v>47518912</v>
      </c>
      <c r="S2053" s="107" t="s">
        <v>236</v>
      </c>
      <c r="T2053" s="105">
        <v>1</v>
      </c>
      <c r="U2053" s="107">
        <v>0</v>
      </c>
      <c r="V2053" s="107">
        <v>0</v>
      </c>
      <c r="W2053" s="107">
        <v>0</v>
      </c>
      <c r="X2053" s="78">
        <v>0</v>
      </c>
      <c r="Y2053" s="78">
        <v>0</v>
      </c>
    </row>
    <row r="2054" spans="1:25" x14ac:dyDescent="0.25">
      <c r="A2054" s="7">
        <v>2044</v>
      </c>
      <c r="B2054" s="8" t="s">
        <v>15412</v>
      </c>
      <c r="C2054" s="78" t="s">
        <v>54</v>
      </c>
      <c r="D2054" s="78">
        <v>0</v>
      </c>
      <c r="E2054" s="107" t="s">
        <v>12831</v>
      </c>
      <c r="F2054" s="108">
        <v>41894</v>
      </c>
      <c r="G2054" s="107" t="s">
        <v>9052</v>
      </c>
      <c r="H2054" s="107" t="s">
        <v>346</v>
      </c>
      <c r="I2054" s="107" t="s">
        <v>232</v>
      </c>
      <c r="J2054" s="107" t="s">
        <v>233</v>
      </c>
      <c r="K2054" s="107" t="s">
        <v>12548</v>
      </c>
      <c r="L2054" s="107" t="s">
        <v>12832</v>
      </c>
      <c r="M2054" s="107" t="s">
        <v>301</v>
      </c>
      <c r="N2054" s="107" t="s">
        <v>1152</v>
      </c>
      <c r="O2054" s="107" t="s">
        <v>255</v>
      </c>
      <c r="P2054" s="109">
        <v>1664466</v>
      </c>
      <c r="Q2054" s="109">
        <v>1664466</v>
      </c>
      <c r="R2054" s="109">
        <v>0</v>
      </c>
      <c r="S2054" s="107" t="s">
        <v>236</v>
      </c>
      <c r="T2054" s="105">
        <v>1</v>
      </c>
      <c r="U2054" s="107">
        <v>0</v>
      </c>
      <c r="V2054" s="107">
        <v>0</v>
      </c>
      <c r="W2054" s="107">
        <v>0</v>
      </c>
      <c r="X2054" s="78">
        <v>0</v>
      </c>
      <c r="Y2054" s="78">
        <v>0</v>
      </c>
    </row>
    <row r="2055" spans="1:25" x14ac:dyDescent="0.25">
      <c r="A2055" s="7">
        <v>2045</v>
      </c>
      <c r="B2055" s="8" t="s">
        <v>15413</v>
      </c>
      <c r="C2055" s="78" t="s">
        <v>54</v>
      </c>
      <c r="D2055" s="78">
        <v>0</v>
      </c>
      <c r="E2055" s="107" t="s">
        <v>12833</v>
      </c>
      <c r="F2055" s="108">
        <v>41829</v>
      </c>
      <c r="G2055" s="107" t="s">
        <v>9052</v>
      </c>
      <c r="H2055" s="107" t="s">
        <v>346</v>
      </c>
      <c r="I2055" s="107" t="s">
        <v>232</v>
      </c>
      <c r="J2055" s="107" t="s">
        <v>233</v>
      </c>
      <c r="K2055" s="107" t="s">
        <v>12548</v>
      </c>
      <c r="L2055" s="107" t="s">
        <v>12834</v>
      </c>
      <c r="M2055" s="107" t="s">
        <v>301</v>
      </c>
      <c r="N2055" s="107" t="s">
        <v>1152</v>
      </c>
      <c r="O2055" s="107" t="s">
        <v>226</v>
      </c>
      <c r="P2055" s="109">
        <v>5302309</v>
      </c>
      <c r="Q2055" s="109">
        <v>5302309</v>
      </c>
      <c r="R2055" s="109">
        <v>0</v>
      </c>
      <c r="S2055" s="107" t="s">
        <v>236</v>
      </c>
      <c r="T2055" s="105">
        <v>1</v>
      </c>
      <c r="U2055" s="107">
        <v>0</v>
      </c>
      <c r="V2055" s="107">
        <v>0</v>
      </c>
      <c r="W2055" s="107">
        <v>0</v>
      </c>
      <c r="X2055" s="78">
        <v>0</v>
      </c>
      <c r="Y2055" s="78">
        <v>0</v>
      </c>
    </row>
    <row r="2056" spans="1:25" x14ac:dyDescent="0.25">
      <c r="A2056" s="7">
        <v>2046</v>
      </c>
      <c r="B2056" s="8" t="s">
        <v>15414</v>
      </c>
      <c r="C2056" s="78" t="s">
        <v>54</v>
      </c>
      <c r="D2056" s="78">
        <v>0</v>
      </c>
      <c r="E2056" s="107" t="s">
        <v>12835</v>
      </c>
      <c r="F2056" s="108">
        <v>41829</v>
      </c>
      <c r="G2056" s="107" t="s">
        <v>9052</v>
      </c>
      <c r="H2056" s="107" t="s">
        <v>346</v>
      </c>
      <c r="I2056" s="107" t="s">
        <v>232</v>
      </c>
      <c r="J2056" s="107" t="s">
        <v>233</v>
      </c>
      <c r="K2056" s="107" t="s">
        <v>12548</v>
      </c>
      <c r="L2056" s="107" t="s">
        <v>12836</v>
      </c>
      <c r="M2056" s="107" t="s">
        <v>301</v>
      </c>
      <c r="N2056" s="107" t="s">
        <v>1152</v>
      </c>
      <c r="O2056" s="107" t="s">
        <v>226</v>
      </c>
      <c r="P2056" s="109">
        <v>5130925</v>
      </c>
      <c r="Q2056" s="109">
        <v>5130925</v>
      </c>
      <c r="R2056" s="109">
        <v>0</v>
      </c>
      <c r="S2056" s="107" t="s">
        <v>236</v>
      </c>
      <c r="T2056" s="105">
        <v>1</v>
      </c>
      <c r="U2056" s="107">
        <v>0</v>
      </c>
      <c r="V2056" s="107">
        <v>0</v>
      </c>
      <c r="W2056" s="107">
        <v>0</v>
      </c>
      <c r="X2056" s="78">
        <v>0</v>
      </c>
      <c r="Y2056" s="78">
        <v>0</v>
      </c>
    </row>
    <row r="2057" spans="1:25" x14ac:dyDescent="0.25">
      <c r="A2057" s="7">
        <v>2047</v>
      </c>
      <c r="B2057" s="8" t="s">
        <v>15415</v>
      </c>
      <c r="C2057" s="78" t="s">
        <v>54</v>
      </c>
      <c r="D2057" s="78">
        <v>0</v>
      </c>
      <c r="E2057" s="107" t="s">
        <v>12837</v>
      </c>
      <c r="F2057" s="108">
        <v>42045</v>
      </c>
      <c r="G2057" s="107" t="s">
        <v>9052</v>
      </c>
      <c r="H2057" s="107" t="s">
        <v>346</v>
      </c>
      <c r="I2057" s="107" t="s">
        <v>232</v>
      </c>
      <c r="J2057" s="107" t="s">
        <v>233</v>
      </c>
      <c r="K2057" s="107" t="s">
        <v>12548</v>
      </c>
      <c r="L2057" s="107" t="s">
        <v>12838</v>
      </c>
      <c r="M2057" s="107" t="s">
        <v>301</v>
      </c>
      <c r="N2057" s="107" t="s">
        <v>1152</v>
      </c>
      <c r="O2057" s="107" t="s">
        <v>255</v>
      </c>
      <c r="P2057" s="109">
        <v>3913660</v>
      </c>
      <c r="Q2057" s="109">
        <v>3913660</v>
      </c>
      <c r="R2057" s="109">
        <v>0</v>
      </c>
      <c r="S2057" s="107" t="s">
        <v>236</v>
      </c>
      <c r="T2057" s="105">
        <v>1</v>
      </c>
      <c r="U2057" s="107">
        <v>0</v>
      </c>
      <c r="V2057" s="107">
        <v>0</v>
      </c>
      <c r="W2057" s="107">
        <v>0</v>
      </c>
      <c r="X2057" s="78">
        <v>0</v>
      </c>
      <c r="Y2057" s="78">
        <v>0</v>
      </c>
    </row>
    <row r="2058" spans="1:25" x14ac:dyDescent="0.25">
      <c r="A2058" s="7">
        <v>2048</v>
      </c>
      <c r="B2058" s="8" t="s">
        <v>15416</v>
      </c>
      <c r="C2058" s="78" t="s">
        <v>54</v>
      </c>
      <c r="D2058" s="78">
        <v>0</v>
      </c>
      <c r="E2058" s="107" t="s">
        <v>12839</v>
      </c>
      <c r="F2058" s="108">
        <v>42050</v>
      </c>
      <c r="G2058" s="107" t="s">
        <v>9052</v>
      </c>
      <c r="H2058" s="107" t="s">
        <v>346</v>
      </c>
      <c r="I2058" s="107" t="s">
        <v>232</v>
      </c>
      <c r="J2058" s="107" t="s">
        <v>233</v>
      </c>
      <c r="K2058" s="107" t="s">
        <v>12548</v>
      </c>
      <c r="L2058" s="107" t="s">
        <v>12840</v>
      </c>
      <c r="M2058" s="107" t="s">
        <v>301</v>
      </c>
      <c r="N2058" s="107" t="s">
        <v>1152</v>
      </c>
      <c r="O2058" s="107" t="s">
        <v>255</v>
      </c>
      <c r="P2058" s="109">
        <v>7333273</v>
      </c>
      <c r="Q2058" s="109">
        <v>7333273</v>
      </c>
      <c r="R2058" s="109">
        <v>0</v>
      </c>
      <c r="S2058" s="107" t="s">
        <v>236</v>
      </c>
      <c r="T2058" s="105">
        <v>1</v>
      </c>
      <c r="U2058" s="107">
        <v>0</v>
      </c>
      <c r="V2058" s="107">
        <v>0</v>
      </c>
      <c r="W2058" s="107">
        <v>0</v>
      </c>
      <c r="X2058" s="78">
        <v>0</v>
      </c>
      <c r="Y2058" s="78">
        <v>0</v>
      </c>
    </row>
    <row r="2059" spans="1:25" x14ac:dyDescent="0.25">
      <c r="A2059" s="7">
        <v>2049</v>
      </c>
      <c r="B2059" s="8" t="s">
        <v>15417</v>
      </c>
      <c r="C2059" s="78" t="s">
        <v>54</v>
      </c>
      <c r="D2059" s="78">
        <v>0</v>
      </c>
      <c r="E2059" s="107" t="s">
        <v>12841</v>
      </c>
      <c r="F2059" s="108">
        <v>41829</v>
      </c>
      <c r="G2059" s="107" t="s">
        <v>9052</v>
      </c>
      <c r="H2059" s="107" t="s">
        <v>346</v>
      </c>
      <c r="I2059" s="107" t="s">
        <v>232</v>
      </c>
      <c r="J2059" s="107" t="s">
        <v>233</v>
      </c>
      <c r="K2059" s="107" t="s">
        <v>12548</v>
      </c>
      <c r="L2059" s="107" t="s">
        <v>12842</v>
      </c>
      <c r="M2059" s="107" t="s">
        <v>301</v>
      </c>
      <c r="N2059" s="107" t="s">
        <v>1152</v>
      </c>
      <c r="O2059" s="107" t="s">
        <v>226</v>
      </c>
      <c r="P2059" s="109">
        <v>3046339</v>
      </c>
      <c r="Q2059" s="109">
        <v>3046339</v>
      </c>
      <c r="R2059" s="109">
        <v>0</v>
      </c>
      <c r="S2059" s="107" t="s">
        <v>236</v>
      </c>
      <c r="T2059" s="105">
        <v>1</v>
      </c>
      <c r="U2059" s="107">
        <v>0</v>
      </c>
      <c r="V2059" s="107">
        <v>0</v>
      </c>
      <c r="W2059" s="107">
        <v>0</v>
      </c>
      <c r="X2059" s="78">
        <v>0</v>
      </c>
      <c r="Y2059" s="78">
        <v>0</v>
      </c>
    </row>
    <row r="2060" spans="1:25" x14ac:dyDescent="0.25">
      <c r="A2060" s="7">
        <v>2050</v>
      </c>
      <c r="B2060" s="8" t="s">
        <v>15418</v>
      </c>
      <c r="C2060" s="78" t="s">
        <v>54</v>
      </c>
      <c r="D2060" s="78">
        <v>0</v>
      </c>
      <c r="E2060" s="107" t="s">
        <v>12843</v>
      </c>
      <c r="F2060" s="108">
        <v>41829</v>
      </c>
      <c r="G2060" s="107" t="s">
        <v>9052</v>
      </c>
      <c r="H2060" s="107" t="s">
        <v>346</v>
      </c>
      <c r="I2060" s="107" t="s">
        <v>232</v>
      </c>
      <c r="J2060" s="107" t="s">
        <v>233</v>
      </c>
      <c r="K2060" s="107" t="s">
        <v>12548</v>
      </c>
      <c r="L2060" s="107" t="s">
        <v>12844</v>
      </c>
      <c r="M2060" s="107" t="s">
        <v>301</v>
      </c>
      <c r="N2060" s="107" t="s">
        <v>1152</v>
      </c>
      <c r="O2060" s="107" t="s">
        <v>226</v>
      </c>
      <c r="P2060" s="109">
        <v>8058769</v>
      </c>
      <c r="Q2060" s="109">
        <v>8058769</v>
      </c>
      <c r="R2060" s="109">
        <v>0</v>
      </c>
      <c r="S2060" s="107" t="s">
        <v>236</v>
      </c>
      <c r="T2060" s="105">
        <v>1</v>
      </c>
      <c r="U2060" s="107">
        <v>0</v>
      </c>
      <c r="V2060" s="107">
        <v>0</v>
      </c>
      <c r="W2060" s="107">
        <v>0</v>
      </c>
      <c r="X2060" s="78">
        <v>0</v>
      </c>
      <c r="Y2060" s="78">
        <v>0</v>
      </c>
    </row>
    <row r="2061" spans="1:25" x14ac:dyDescent="0.25">
      <c r="A2061" s="7">
        <v>2051</v>
      </c>
      <c r="B2061" s="8" t="s">
        <v>15419</v>
      </c>
      <c r="C2061" s="78" t="s">
        <v>54</v>
      </c>
      <c r="D2061" s="78">
        <v>0</v>
      </c>
      <c r="E2061" s="107" t="s">
        <v>12845</v>
      </c>
      <c r="F2061" s="108">
        <v>42074</v>
      </c>
      <c r="G2061" s="107" t="s">
        <v>9052</v>
      </c>
      <c r="H2061" s="107" t="s">
        <v>346</v>
      </c>
      <c r="I2061" s="107" t="s">
        <v>232</v>
      </c>
      <c r="J2061" s="107" t="s">
        <v>233</v>
      </c>
      <c r="K2061" s="107" t="s">
        <v>12548</v>
      </c>
      <c r="L2061" s="107" t="s">
        <v>12846</v>
      </c>
      <c r="M2061" s="107" t="s">
        <v>301</v>
      </c>
      <c r="N2061" s="107" t="s">
        <v>1152</v>
      </c>
      <c r="O2061" s="107" t="s">
        <v>255</v>
      </c>
      <c r="P2061" s="109">
        <v>21068768</v>
      </c>
      <c r="Q2061" s="109">
        <v>21068768</v>
      </c>
      <c r="R2061" s="109">
        <v>0</v>
      </c>
      <c r="S2061" s="107" t="s">
        <v>236</v>
      </c>
      <c r="T2061" s="105">
        <v>1</v>
      </c>
      <c r="U2061" s="107">
        <v>0</v>
      </c>
      <c r="V2061" s="107">
        <v>0</v>
      </c>
      <c r="W2061" s="107">
        <v>0</v>
      </c>
      <c r="X2061" s="78">
        <v>0</v>
      </c>
      <c r="Y2061" s="78">
        <v>0</v>
      </c>
    </row>
    <row r="2062" spans="1:25" x14ac:dyDescent="0.25">
      <c r="A2062" s="7">
        <v>2052</v>
      </c>
      <c r="B2062" s="8" t="s">
        <v>15420</v>
      </c>
      <c r="C2062" s="78" t="s">
        <v>54</v>
      </c>
      <c r="D2062" s="78">
        <v>0</v>
      </c>
      <c r="E2062" s="107" t="s">
        <v>12847</v>
      </c>
      <c r="F2062" s="108">
        <v>42090</v>
      </c>
      <c r="G2062" s="107" t="s">
        <v>9052</v>
      </c>
      <c r="H2062" s="107" t="s">
        <v>346</v>
      </c>
      <c r="I2062" s="107" t="s">
        <v>232</v>
      </c>
      <c r="J2062" s="107" t="s">
        <v>233</v>
      </c>
      <c r="K2062" s="107" t="s">
        <v>12548</v>
      </c>
      <c r="L2062" s="107" t="s">
        <v>12848</v>
      </c>
      <c r="M2062" s="107" t="s">
        <v>301</v>
      </c>
      <c r="N2062" s="107" t="s">
        <v>1152</v>
      </c>
      <c r="O2062" s="107" t="s">
        <v>255</v>
      </c>
      <c r="P2062" s="109">
        <v>11243940</v>
      </c>
      <c r="Q2062" s="109">
        <v>11243940</v>
      </c>
      <c r="R2062" s="109">
        <v>0</v>
      </c>
      <c r="S2062" s="107" t="s">
        <v>236</v>
      </c>
      <c r="T2062" s="105">
        <v>1</v>
      </c>
      <c r="U2062" s="107">
        <v>0</v>
      </c>
      <c r="V2062" s="107">
        <v>0</v>
      </c>
      <c r="W2062" s="107">
        <v>0</v>
      </c>
      <c r="X2062" s="78">
        <v>0</v>
      </c>
      <c r="Y2062" s="78">
        <v>0</v>
      </c>
    </row>
    <row r="2063" spans="1:25" x14ac:dyDescent="0.25">
      <c r="A2063" s="7">
        <v>2053</v>
      </c>
      <c r="B2063" s="8" t="s">
        <v>15421</v>
      </c>
      <c r="C2063" s="78" t="s">
        <v>54</v>
      </c>
      <c r="D2063" s="78">
        <v>0</v>
      </c>
      <c r="E2063" s="107" t="s">
        <v>12849</v>
      </c>
      <c r="F2063" s="108">
        <v>43383</v>
      </c>
      <c r="G2063" s="107" t="s">
        <v>9052</v>
      </c>
      <c r="H2063" s="107" t="s">
        <v>364</v>
      </c>
      <c r="I2063" s="107" t="s">
        <v>232</v>
      </c>
      <c r="J2063" s="107" t="s">
        <v>233</v>
      </c>
      <c r="K2063" s="107" t="s">
        <v>12548</v>
      </c>
      <c r="L2063" s="107" t="s">
        <v>12850</v>
      </c>
      <c r="M2063" s="107" t="s">
        <v>279</v>
      </c>
      <c r="N2063" s="107" t="s">
        <v>941</v>
      </c>
      <c r="O2063" s="107" t="s">
        <v>244</v>
      </c>
      <c r="P2063" s="109">
        <v>81000000</v>
      </c>
      <c r="Q2063" s="109">
        <v>81000000</v>
      </c>
      <c r="R2063" s="109">
        <v>0</v>
      </c>
      <c r="S2063" s="107" t="s">
        <v>236</v>
      </c>
      <c r="T2063" s="105">
        <v>1</v>
      </c>
      <c r="U2063" s="107">
        <v>0</v>
      </c>
      <c r="V2063" s="107">
        <v>0</v>
      </c>
      <c r="W2063" s="107">
        <v>0</v>
      </c>
      <c r="X2063" s="78">
        <v>0</v>
      </c>
      <c r="Y2063" s="78">
        <v>0</v>
      </c>
    </row>
    <row r="2064" spans="1:25" x14ac:dyDescent="0.25">
      <c r="A2064" s="7">
        <v>2054</v>
      </c>
      <c r="B2064" s="8" t="s">
        <v>15422</v>
      </c>
      <c r="C2064" s="78" t="s">
        <v>54</v>
      </c>
      <c r="D2064" s="78">
        <v>0</v>
      </c>
      <c r="E2064" s="107" t="s">
        <v>12851</v>
      </c>
      <c r="F2064" s="108">
        <v>43360</v>
      </c>
      <c r="G2064" s="107" t="s">
        <v>9052</v>
      </c>
      <c r="H2064" s="107" t="s">
        <v>346</v>
      </c>
      <c r="I2064" s="107" t="s">
        <v>232</v>
      </c>
      <c r="J2064" s="107" t="s">
        <v>233</v>
      </c>
      <c r="K2064" s="107" t="s">
        <v>12548</v>
      </c>
      <c r="L2064" s="107" t="s">
        <v>12852</v>
      </c>
      <c r="M2064" s="107" t="s">
        <v>279</v>
      </c>
      <c r="N2064" s="107" t="s">
        <v>941</v>
      </c>
      <c r="O2064" s="107" t="s">
        <v>244</v>
      </c>
      <c r="P2064" s="109">
        <v>10403120</v>
      </c>
      <c r="Q2064" s="109">
        <v>10403120</v>
      </c>
      <c r="R2064" s="109">
        <v>6304145</v>
      </c>
      <c r="S2064" s="107" t="s">
        <v>236</v>
      </c>
      <c r="T2064" s="105">
        <v>1</v>
      </c>
      <c r="U2064" s="107">
        <v>0</v>
      </c>
      <c r="V2064" s="107">
        <v>0</v>
      </c>
      <c r="W2064" s="107">
        <v>0</v>
      </c>
      <c r="X2064" s="78">
        <v>0</v>
      </c>
      <c r="Y2064" s="78">
        <v>0</v>
      </c>
    </row>
    <row r="2065" spans="1:25" x14ac:dyDescent="0.25">
      <c r="A2065" s="7">
        <v>2055</v>
      </c>
      <c r="B2065" s="8" t="s">
        <v>15423</v>
      </c>
      <c r="C2065" s="78" t="s">
        <v>54</v>
      </c>
      <c r="D2065" s="78">
        <v>0</v>
      </c>
      <c r="E2065" s="107" t="s">
        <v>12853</v>
      </c>
      <c r="F2065" s="108">
        <v>43244</v>
      </c>
      <c r="G2065" s="107" t="s">
        <v>9052</v>
      </c>
      <c r="H2065" s="107" t="s">
        <v>346</v>
      </c>
      <c r="I2065" s="107" t="s">
        <v>232</v>
      </c>
      <c r="J2065" s="107" t="s">
        <v>233</v>
      </c>
      <c r="K2065" s="107" t="s">
        <v>12548</v>
      </c>
      <c r="L2065" s="107" t="s">
        <v>12854</v>
      </c>
      <c r="M2065" s="107" t="s">
        <v>225</v>
      </c>
      <c r="N2065" s="107" t="s">
        <v>341</v>
      </c>
      <c r="O2065" s="107" t="s">
        <v>250</v>
      </c>
      <c r="P2065" s="109">
        <v>38145325</v>
      </c>
      <c r="Q2065" s="109">
        <v>38145325</v>
      </c>
      <c r="R2065" s="109">
        <v>0</v>
      </c>
      <c r="S2065" s="107" t="s">
        <v>236</v>
      </c>
      <c r="T2065" s="105">
        <v>1</v>
      </c>
      <c r="U2065" s="107">
        <v>0</v>
      </c>
      <c r="V2065" s="107">
        <v>0</v>
      </c>
      <c r="W2065" s="107">
        <v>0</v>
      </c>
      <c r="X2065" s="78">
        <v>0</v>
      </c>
      <c r="Y2065" s="78">
        <v>0</v>
      </c>
    </row>
    <row r="2066" spans="1:25" x14ac:dyDescent="0.25">
      <c r="A2066" s="7">
        <v>2056</v>
      </c>
      <c r="B2066" s="8" t="s">
        <v>15424</v>
      </c>
      <c r="C2066" s="78" t="s">
        <v>54</v>
      </c>
      <c r="D2066" s="78">
        <v>0</v>
      </c>
      <c r="E2066" s="107" t="s">
        <v>12855</v>
      </c>
      <c r="F2066" s="108">
        <v>43074</v>
      </c>
      <c r="G2066" s="107" t="s">
        <v>9052</v>
      </c>
      <c r="H2066" s="107" t="s">
        <v>346</v>
      </c>
      <c r="I2066" s="107" t="s">
        <v>232</v>
      </c>
      <c r="J2066" s="107" t="s">
        <v>233</v>
      </c>
      <c r="K2066" s="107" t="s">
        <v>12548</v>
      </c>
      <c r="L2066" s="107" t="s">
        <v>12856</v>
      </c>
      <c r="M2066" s="107" t="s">
        <v>225</v>
      </c>
      <c r="N2066" s="107" t="s">
        <v>341</v>
      </c>
      <c r="O2066" s="107" t="s">
        <v>244</v>
      </c>
      <c r="P2066" s="109">
        <v>8549204</v>
      </c>
      <c r="Q2066" s="109">
        <v>8549204</v>
      </c>
      <c r="R2066" s="109">
        <v>0</v>
      </c>
      <c r="S2066" s="107" t="s">
        <v>236</v>
      </c>
      <c r="T2066" s="105">
        <v>1</v>
      </c>
      <c r="U2066" s="107">
        <v>0</v>
      </c>
      <c r="V2066" s="107">
        <v>0</v>
      </c>
      <c r="W2066" s="107">
        <v>0</v>
      </c>
      <c r="X2066" s="78">
        <v>0</v>
      </c>
      <c r="Y2066" s="78">
        <v>0</v>
      </c>
    </row>
    <row r="2067" spans="1:25" x14ac:dyDescent="0.25">
      <c r="A2067" s="7">
        <v>2057</v>
      </c>
      <c r="B2067" s="8" t="s">
        <v>15425</v>
      </c>
      <c r="C2067" s="78" t="s">
        <v>54</v>
      </c>
      <c r="D2067" s="78">
        <v>0</v>
      </c>
      <c r="E2067" s="107" t="s">
        <v>12857</v>
      </c>
      <c r="F2067" s="108">
        <v>43489</v>
      </c>
      <c r="G2067" s="107" t="s">
        <v>9052</v>
      </c>
      <c r="H2067" s="107" t="s">
        <v>346</v>
      </c>
      <c r="I2067" s="107" t="s">
        <v>232</v>
      </c>
      <c r="J2067" s="107" t="s">
        <v>233</v>
      </c>
      <c r="K2067" s="107" t="s">
        <v>12548</v>
      </c>
      <c r="L2067" s="107" t="s">
        <v>12858</v>
      </c>
      <c r="M2067" s="107" t="s">
        <v>225</v>
      </c>
      <c r="N2067" s="107" t="s">
        <v>341</v>
      </c>
      <c r="O2067" s="107" t="s">
        <v>244</v>
      </c>
      <c r="P2067" s="109">
        <v>96375040</v>
      </c>
      <c r="Q2067" s="109">
        <v>96375040</v>
      </c>
      <c r="R2067" s="109">
        <v>0</v>
      </c>
      <c r="S2067" s="107" t="s">
        <v>236</v>
      </c>
      <c r="T2067" s="105">
        <v>1</v>
      </c>
      <c r="U2067" s="107">
        <v>0</v>
      </c>
      <c r="V2067" s="107">
        <v>0</v>
      </c>
      <c r="W2067" s="107">
        <v>0</v>
      </c>
      <c r="X2067" s="78">
        <v>0</v>
      </c>
      <c r="Y2067" s="78">
        <v>0</v>
      </c>
    </row>
    <row r="2068" spans="1:25" x14ac:dyDescent="0.25">
      <c r="A2068" s="7">
        <v>2058</v>
      </c>
      <c r="B2068" s="8" t="s">
        <v>15426</v>
      </c>
      <c r="C2068" s="78" t="s">
        <v>54</v>
      </c>
      <c r="D2068" s="78">
        <v>0</v>
      </c>
      <c r="E2068" s="107" t="s">
        <v>12859</v>
      </c>
      <c r="F2068" s="108">
        <v>43486</v>
      </c>
      <c r="G2068" s="107" t="s">
        <v>9052</v>
      </c>
      <c r="H2068" s="107" t="s">
        <v>346</v>
      </c>
      <c r="I2068" s="107" t="s">
        <v>232</v>
      </c>
      <c r="J2068" s="107" t="s">
        <v>233</v>
      </c>
      <c r="K2068" s="107" t="s">
        <v>12548</v>
      </c>
      <c r="L2068" s="107" t="s">
        <v>12860</v>
      </c>
      <c r="M2068" s="107" t="s">
        <v>225</v>
      </c>
      <c r="N2068" s="107" t="s">
        <v>469</v>
      </c>
      <c r="O2068" s="107" t="s">
        <v>244</v>
      </c>
      <c r="P2068" s="109">
        <v>9694528</v>
      </c>
      <c r="Q2068" s="109">
        <v>9694528</v>
      </c>
      <c r="R2068" s="109">
        <v>0</v>
      </c>
      <c r="S2068" s="107" t="s">
        <v>236</v>
      </c>
      <c r="T2068" s="105">
        <v>1</v>
      </c>
      <c r="U2068" s="107">
        <v>0</v>
      </c>
      <c r="V2068" s="107">
        <v>0</v>
      </c>
      <c r="W2068" s="107">
        <v>0</v>
      </c>
      <c r="X2068" s="78">
        <v>0</v>
      </c>
      <c r="Y2068" s="78">
        <v>0</v>
      </c>
    </row>
    <row r="2069" spans="1:25" x14ac:dyDescent="0.25">
      <c r="A2069" s="7">
        <v>2059</v>
      </c>
      <c r="B2069" s="8" t="s">
        <v>15427</v>
      </c>
      <c r="C2069" s="78" t="s">
        <v>54</v>
      </c>
      <c r="D2069" s="78">
        <v>0</v>
      </c>
      <c r="E2069" s="107" t="s">
        <v>12861</v>
      </c>
      <c r="F2069" s="108">
        <v>43495</v>
      </c>
      <c r="G2069" s="107" t="s">
        <v>9052</v>
      </c>
      <c r="H2069" s="107" t="s">
        <v>346</v>
      </c>
      <c r="I2069" s="107" t="s">
        <v>232</v>
      </c>
      <c r="J2069" s="107" t="s">
        <v>233</v>
      </c>
      <c r="K2069" s="107" t="s">
        <v>12548</v>
      </c>
      <c r="L2069" s="107" t="s">
        <v>12862</v>
      </c>
      <c r="M2069" s="107" t="s">
        <v>301</v>
      </c>
      <c r="N2069" s="107" t="s">
        <v>1152</v>
      </c>
      <c r="O2069" s="107" t="s">
        <v>244</v>
      </c>
      <c r="P2069" s="109">
        <v>18711888</v>
      </c>
      <c r="Q2069" s="109">
        <v>18711888</v>
      </c>
      <c r="R2069" s="109">
        <v>0</v>
      </c>
      <c r="S2069" s="107" t="s">
        <v>236</v>
      </c>
      <c r="T2069" s="105">
        <v>1</v>
      </c>
      <c r="U2069" s="107">
        <v>0</v>
      </c>
      <c r="V2069" s="107">
        <v>0</v>
      </c>
      <c r="W2069" s="107">
        <v>0</v>
      </c>
      <c r="X2069" s="78">
        <v>0</v>
      </c>
      <c r="Y2069" s="78">
        <v>0</v>
      </c>
    </row>
    <row r="2070" spans="1:25" x14ac:dyDescent="0.25">
      <c r="A2070" s="7">
        <v>2060</v>
      </c>
      <c r="B2070" s="8" t="s">
        <v>15428</v>
      </c>
      <c r="C2070" s="78" t="s">
        <v>54</v>
      </c>
      <c r="D2070" s="78">
        <v>0</v>
      </c>
      <c r="E2070" s="107" t="s">
        <v>12863</v>
      </c>
      <c r="F2070" s="108">
        <v>43495</v>
      </c>
      <c r="G2070" s="107" t="s">
        <v>9052</v>
      </c>
      <c r="H2070" s="107" t="s">
        <v>346</v>
      </c>
      <c r="I2070" s="107" t="s">
        <v>232</v>
      </c>
      <c r="J2070" s="107" t="s">
        <v>233</v>
      </c>
      <c r="K2070" s="107" t="s">
        <v>12548</v>
      </c>
      <c r="L2070" s="107" t="s">
        <v>12864</v>
      </c>
      <c r="M2070" s="107" t="s">
        <v>301</v>
      </c>
      <c r="N2070" s="107" t="s">
        <v>1152</v>
      </c>
      <c r="O2070" s="107" t="s">
        <v>244</v>
      </c>
      <c r="P2070" s="109">
        <v>10783512</v>
      </c>
      <c r="Q2070" s="109">
        <v>10783512</v>
      </c>
      <c r="R2070" s="109">
        <v>0</v>
      </c>
      <c r="S2070" s="107" t="s">
        <v>236</v>
      </c>
      <c r="T2070" s="105">
        <v>1</v>
      </c>
      <c r="U2070" s="107">
        <v>0</v>
      </c>
      <c r="V2070" s="107">
        <v>0</v>
      </c>
      <c r="W2070" s="107">
        <v>0</v>
      </c>
      <c r="X2070" s="78">
        <v>0</v>
      </c>
      <c r="Y2070" s="78">
        <v>0</v>
      </c>
    </row>
    <row r="2071" spans="1:25" x14ac:dyDescent="0.25">
      <c r="A2071" s="7">
        <v>2061</v>
      </c>
      <c r="B2071" s="8" t="s">
        <v>15429</v>
      </c>
      <c r="C2071" s="78" t="s">
        <v>54</v>
      </c>
      <c r="D2071" s="78">
        <v>0</v>
      </c>
      <c r="E2071" s="107" t="s">
        <v>12865</v>
      </c>
      <c r="F2071" s="108">
        <v>43495</v>
      </c>
      <c r="G2071" s="107" t="s">
        <v>9052</v>
      </c>
      <c r="H2071" s="107" t="s">
        <v>346</v>
      </c>
      <c r="I2071" s="107" t="s">
        <v>232</v>
      </c>
      <c r="J2071" s="107" t="s">
        <v>233</v>
      </c>
      <c r="K2071" s="107" t="s">
        <v>12548</v>
      </c>
      <c r="L2071" s="107" t="s">
        <v>12866</v>
      </c>
      <c r="M2071" s="107" t="s">
        <v>301</v>
      </c>
      <c r="N2071" s="107" t="s">
        <v>1152</v>
      </c>
      <c r="O2071" s="107" t="s">
        <v>244</v>
      </c>
      <c r="P2071" s="109">
        <v>10956339</v>
      </c>
      <c r="Q2071" s="109">
        <v>10956339</v>
      </c>
      <c r="R2071" s="109">
        <v>0</v>
      </c>
      <c r="S2071" s="107" t="s">
        <v>236</v>
      </c>
      <c r="T2071" s="105">
        <v>1</v>
      </c>
      <c r="U2071" s="107">
        <v>0</v>
      </c>
      <c r="V2071" s="107">
        <v>0</v>
      </c>
      <c r="W2071" s="107">
        <v>0</v>
      </c>
      <c r="X2071" s="78">
        <v>0</v>
      </c>
      <c r="Y2071" s="78">
        <v>0</v>
      </c>
    </row>
    <row r="2072" spans="1:25" x14ac:dyDescent="0.25">
      <c r="A2072" s="7">
        <v>2062</v>
      </c>
      <c r="B2072" s="8" t="s">
        <v>15430</v>
      </c>
      <c r="C2072" s="78" t="s">
        <v>54</v>
      </c>
      <c r="D2072" s="78">
        <v>0</v>
      </c>
      <c r="E2072" s="107" t="s">
        <v>12867</v>
      </c>
      <c r="F2072" s="108">
        <v>43495</v>
      </c>
      <c r="G2072" s="107" t="s">
        <v>9052</v>
      </c>
      <c r="H2072" s="107" t="s">
        <v>346</v>
      </c>
      <c r="I2072" s="107" t="s">
        <v>232</v>
      </c>
      <c r="J2072" s="107" t="s">
        <v>233</v>
      </c>
      <c r="K2072" s="107" t="s">
        <v>12548</v>
      </c>
      <c r="L2072" s="107" t="s">
        <v>12868</v>
      </c>
      <c r="M2072" s="107" t="s">
        <v>301</v>
      </c>
      <c r="N2072" s="107" t="s">
        <v>1152</v>
      </c>
      <c r="O2072" s="107" t="s">
        <v>244</v>
      </c>
      <c r="P2072" s="109">
        <v>10783512</v>
      </c>
      <c r="Q2072" s="109">
        <v>10783512</v>
      </c>
      <c r="R2072" s="109">
        <v>0</v>
      </c>
      <c r="S2072" s="107" t="s">
        <v>236</v>
      </c>
      <c r="T2072" s="105">
        <v>1</v>
      </c>
      <c r="U2072" s="107">
        <v>0</v>
      </c>
      <c r="V2072" s="107">
        <v>0</v>
      </c>
      <c r="W2072" s="107">
        <v>0</v>
      </c>
      <c r="X2072" s="78">
        <v>0</v>
      </c>
      <c r="Y2072" s="78">
        <v>0</v>
      </c>
    </row>
    <row r="2073" spans="1:25" x14ac:dyDescent="0.25">
      <c r="A2073" s="7">
        <v>2063</v>
      </c>
      <c r="B2073" s="8" t="s">
        <v>15431</v>
      </c>
      <c r="C2073" s="78" t="s">
        <v>54</v>
      </c>
      <c r="D2073" s="78">
        <v>0</v>
      </c>
      <c r="E2073" s="107" t="s">
        <v>12869</v>
      </c>
      <c r="F2073" s="108">
        <v>43495</v>
      </c>
      <c r="G2073" s="107" t="s">
        <v>9052</v>
      </c>
      <c r="H2073" s="107" t="s">
        <v>346</v>
      </c>
      <c r="I2073" s="107" t="s">
        <v>232</v>
      </c>
      <c r="J2073" s="107" t="s">
        <v>233</v>
      </c>
      <c r="K2073" s="107" t="s">
        <v>12548</v>
      </c>
      <c r="L2073" s="107" t="s">
        <v>12870</v>
      </c>
      <c r="M2073" s="107" t="s">
        <v>301</v>
      </c>
      <c r="N2073" s="107" t="s">
        <v>1152</v>
      </c>
      <c r="O2073" s="107" t="s">
        <v>244</v>
      </c>
      <c r="P2073" s="109">
        <v>10956339</v>
      </c>
      <c r="Q2073" s="109">
        <v>10956339</v>
      </c>
      <c r="R2073" s="109">
        <v>0</v>
      </c>
      <c r="S2073" s="107" t="s">
        <v>236</v>
      </c>
      <c r="T2073" s="105">
        <v>1</v>
      </c>
      <c r="U2073" s="107">
        <v>0</v>
      </c>
      <c r="V2073" s="107">
        <v>0</v>
      </c>
      <c r="W2073" s="107">
        <v>0</v>
      </c>
      <c r="X2073" s="78">
        <v>0</v>
      </c>
      <c r="Y2073" s="78">
        <v>0</v>
      </c>
    </row>
    <row r="2074" spans="1:25" x14ac:dyDescent="0.25">
      <c r="A2074" s="7">
        <v>2064</v>
      </c>
      <c r="B2074" s="8" t="s">
        <v>15432</v>
      </c>
      <c r="C2074" s="78" t="s">
        <v>54</v>
      </c>
      <c r="D2074" s="78">
        <v>0</v>
      </c>
      <c r="E2074" s="107" t="s">
        <v>12871</v>
      </c>
      <c r="F2074" s="108">
        <v>43482</v>
      </c>
      <c r="G2074" s="107" t="s">
        <v>9052</v>
      </c>
      <c r="H2074" s="107" t="s">
        <v>346</v>
      </c>
      <c r="I2074" s="107" t="s">
        <v>232</v>
      </c>
      <c r="J2074" s="107" t="s">
        <v>233</v>
      </c>
      <c r="K2074" s="107" t="s">
        <v>12548</v>
      </c>
      <c r="L2074" s="107" t="s">
        <v>12872</v>
      </c>
      <c r="M2074" s="107" t="s">
        <v>225</v>
      </c>
      <c r="N2074" s="107" t="s">
        <v>341</v>
      </c>
      <c r="O2074" s="107" t="s">
        <v>244</v>
      </c>
      <c r="P2074" s="109">
        <v>106095132</v>
      </c>
      <c r="Q2074" s="109">
        <v>106095132</v>
      </c>
      <c r="R2074" s="109">
        <v>0</v>
      </c>
      <c r="S2074" s="107" t="s">
        <v>236</v>
      </c>
      <c r="T2074" s="105">
        <v>1</v>
      </c>
      <c r="U2074" s="107">
        <v>0</v>
      </c>
      <c r="V2074" s="107">
        <v>0</v>
      </c>
      <c r="W2074" s="107">
        <v>0</v>
      </c>
      <c r="X2074" s="78">
        <v>0</v>
      </c>
      <c r="Y2074" s="78">
        <v>0</v>
      </c>
    </row>
    <row r="2075" spans="1:25" x14ac:dyDescent="0.25">
      <c r="A2075" s="7">
        <v>2065</v>
      </c>
      <c r="B2075" s="8" t="s">
        <v>15433</v>
      </c>
      <c r="C2075" s="78" t="s">
        <v>54</v>
      </c>
      <c r="D2075" s="78">
        <v>0</v>
      </c>
      <c r="E2075" s="107" t="s">
        <v>12873</v>
      </c>
      <c r="F2075" s="108">
        <v>43165</v>
      </c>
      <c r="G2075" s="107" t="s">
        <v>9052</v>
      </c>
      <c r="H2075" s="107" t="s">
        <v>346</v>
      </c>
      <c r="I2075" s="107" t="s">
        <v>232</v>
      </c>
      <c r="J2075" s="107" t="s">
        <v>233</v>
      </c>
      <c r="K2075" s="107" t="s">
        <v>12548</v>
      </c>
      <c r="L2075" s="107" t="s">
        <v>12874</v>
      </c>
      <c r="M2075" s="107" t="s">
        <v>225</v>
      </c>
      <c r="N2075" s="107" t="s">
        <v>341</v>
      </c>
      <c r="O2075" s="107" t="s">
        <v>244</v>
      </c>
      <c r="P2075" s="109">
        <v>3776097</v>
      </c>
      <c r="Q2075" s="109">
        <v>3776097</v>
      </c>
      <c r="R2075" s="109">
        <v>0</v>
      </c>
      <c r="S2075" s="107" t="s">
        <v>236</v>
      </c>
      <c r="T2075" s="105">
        <v>1</v>
      </c>
      <c r="U2075" s="107">
        <v>0</v>
      </c>
      <c r="V2075" s="107">
        <v>0</v>
      </c>
      <c r="W2075" s="107">
        <v>0</v>
      </c>
      <c r="X2075" s="78">
        <v>0</v>
      </c>
      <c r="Y2075" s="78">
        <v>0</v>
      </c>
    </row>
    <row r="2076" spans="1:25" x14ac:dyDescent="0.25">
      <c r="A2076" s="7">
        <v>2066</v>
      </c>
      <c r="B2076" s="8" t="s">
        <v>15434</v>
      </c>
      <c r="C2076" s="78" t="s">
        <v>54</v>
      </c>
      <c r="D2076" s="78">
        <v>0</v>
      </c>
      <c r="E2076" s="107" t="s">
        <v>12875</v>
      </c>
      <c r="F2076" s="108">
        <v>43389</v>
      </c>
      <c r="G2076" s="107" t="s">
        <v>9052</v>
      </c>
      <c r="H2076" s="107" t="s">
        <v>346</v>
      </c>
      <c r="I2076" s="107" t="s">
        <v>232</v>
      </c>
      <c r="J2076" s="107" t="s">
        <v>233</v>
      </c>
      <c r="K2076" s="107" t="s">
        <v>12548</v>
      </c>
      <c r="L2076" s="107" t="s">
        <v>12876</v>
      </c>
      <c r="M2076" s="107" t="s">
        <v>225</v>
      </c>
      <c r="N2076" s="107" t="s">
        <v>341</v>
      </c>
      <c r="O2076" s="107" t="s">
        <v>250</v>
      </c>
      <c r="P2076" s="109">
        <v>3200000</v>
      </c>
      <c r="Q2076" s="109">
        <v>3200000</v>
      </c>
      <c r="R2076" s="109">
        <v>0</v>
      </c>
      <c r="S2076" s="107" t="s">
        <v>236</v>
      </c>
      <c r="T2076" s="105">
        <v>1</v>
      </c>
      <c r="U2076" s="107">
        <v>0</v>
      </c>
      <c r="V2076" s="107">
        <v>0</v>
      </c>
      <c r="W2076" s="107">
        <v>0</v>
      </c>
      <c r="X2076" s="78">
        <v>0</v>
      </c>
      <c r="Y2076" s="78">
        <v>0</v>
      </c>
    </row>
    <row r="2077" spans="1:25" x14ac:dyDescent="0.25">
      <c r="A2077" s="7">
        <v>2067</v>
      </c>
      <c r="B2077" s="8" t="s">
        <v>15435</v>
      </c>
      <c r="C2077" s="78" t="s">
        <v>54</v>
      </c>
      <c r="D2077" s="78">
        <v>0</v>
      </c>
      <c r="E2077" s="107" t="s">
        <v>12877</v>
      </c>
      <c r="F2077" s="108">
        <v>43203</v>
      </c>
      <c r="G2077" s="107" t="s">
        <v>9052</v>
      </c>
      <c r="H2077" s="107" t="s">
        <v>346</v>
      </c>
      <c r="I2077" s="107" t="s">
        <v>232</v>
      </c>
      <c r="J2077" s="107" t="s">
        <v>233</v>
      </c>
      <c r="K2077" s="107" t="s">
        <v>12548</v>
      </c>
      <c r="L2077" s="107" t="s">
        <v>12878</v>
      </c>
      <c r="M2077" s="107" t="s">
        <v>225</v>
      </c>
      <c r="N2077" s="107" t="s">
        <v>341</v>
      </c>
      <c r="O2077" s="107" t="s">
        <v>244</v>
      </c>
      <c r="P2077" s="109">
        <v>849151</v>
      </c>
      <c r="Q2077" s="109">
        <v>849151</v>
      </c>
      <c r="R2077" s="109">
        <v>0</v>
      </c>
      <c r="S2077" s="107" t="s">
        <v>236</v>
      </c>
      <c r="T2077" s="105">
        <v>1</v>
      </c>
      <c r="U2077" s="107">
        <v>0</v>
      </c>
      <c r="V2077" s="107">
        <v>0</v>
      </c>
      <c r="W2077" s="107">
        <v>0</v>
      </c>
      <c r="X2077" s="78">
        <v>0</v>
      </c>
      <c r="Y2077" s="78">
        <v>0</v>
      </c>
    </row>
    <row r="2078" spans="1:25" x14ac:dyDescent="0.25">
      <c r="A2078" s="7">
        <v>2068</v>
      </c>
      <c r="B2078" s="8" t="s">
        <v>15436</v>
      </c>
      <c r="C2078" s="78" t="s">
        <v>54</v>
      </c>
      <c r="D2078" s="78">
        <v>0</v>
      </c>
      <c r="E2078" s="107" t="s">
        <v>12879</v>
      </c>
      <c r="F2078" s="108">
        <v>43293</v>
      </c>
      <c r="G2078" s="107" t="s">
        <v>9052</v>
      </c>
      <c r="H2078" s="107" t="s">
        <v>327</v>
      </c>
      <c r="I2078" s="107" t="s">
        <v>232</v>
      </c>
      <c r="J2078" s="107" t="s">
        <v>233</v>
      </c>
      <c r="K2078" s="107" t="s">
        <v>12548</v>
      </c>
      <c r="L2078" s="107" t="s">
        <v>12880</v>
      </c>
      <c r="M2078" s="107" t="s">
        <v>225</v>
      </c>
      <c r="N2078" s="107" t="s">
        <v>341</v>
      </c>
      <c r="O2078" s="107" t="s">
        <v>244</v>
      </c>
      <c r="P2078" s="109">
        <v>37112377</v>
      </c>
      <c r="Q2078" s="109">
        <v>37112377</v>
      </c>
      <c r="R2078" s="109">
        <v>0</v>
      </c>
      <c r="S2078" s="107" t="s">
        <v>236</v>
      </c>
      <c r="T2078" s="105">
        <v>1</v>
      </c>
      <c r="U2078" s="107">
        <v>0</v>
      </c>
      <c r="V2078" s="107">
        <v>0</v>
      </c>
      <c r="W2078" s="107">
        <v>0</v>
      </c>
      <c r="X2078" s="78">
        <v>0</v>
      </c>
      <c r="Y2078" s="78">
        <v>0</v>
      </c>
    </row>
    <row r="2079" spans="1:25" x14ac:dyDescent="0.25">
      <c r="A2079" s="7">
        <v>2069</v>
      </c>
      <c r="B2079" s="8" t="s">
        <v>15437</v>
      </c>
      <c r="C2079" s="78" t="s">
        <v>54</v>
      </c>
      <c r="D2079" s="78">
        <v>0</v>
      </c>
      <c r="E2079" s="107" t="s">
        <v>12881</v>
      </c>
      <c r="F2079" s="108">
        <v>43237</v>
      </c>
      <c r="G2079" s="107" t="s">
        <v>9052</v>
      </c>
      <c r="H2079" s="107" t="s">
        <v>346</v>
      </c>
      <c r="I2079" s="107" t="s">
        <v>232</v>
      </c>
      <c r="J2079" s="107" t="s">
        <v>233</v>
      </c>
      <c r="K2079" s="107" t="s">
        <v>12548</v>
      </c>
      <c r="L2079" s="107" t="s">
        <v>12882</v>
      </c>
      <c r="M2079" s="107" t="s">
        <v>225</v>
      </c>
      <c r="N2079" s="107" t="s">
        <v>341</v>
      </c>
      <c r="O2079" s="107" t="s">
        <v>255</v>
      </c>
      <c r="P2079" s="109">
        <v>21640791</v>
      </c>
      <c r="Q2079" s="109">
        <v>21640791</v>
      </c>
      <c r="R2079" s="109">
        <v>0</v>
      </c>
      <c r="S2079" s="107" t="s">
        <v>236</v>
      </c>
      <c r="T2079" s="105">
        <v>1</v>
      </c>
      <c r="U2079" s="107">
        <v>0</v>
      </c>
      <c r="V2079" s="107">
        <v>0</v>
      </c>
      <c r="W2079" s="107">
        <v>0</v>
      </c>
      <c r="X2079" s="78">
        <v>0</v>
      </c>
      <c r="Y2079" s="78">
        <v>0</v>
      </c>
    </row>
    <row r="2080" spans="1:25" x14ac:dyDescent="0.25">
      <c r="A2080" s="7">
        <v>2070</v>
      </c>
      <c r="B2080" s="8" t="s">
        <v>15438</v>
      </c>
      <c r="C2080" s="78" t="s">
        <v>54</v>
      </c>
      <c r="D2080" s="78">
        <v>0</v>
      </c>
      <c r="E2080" s="107" t="s">
        <v>12883</v>
      </c>
      <c r="F2080" s="108">
        <v>42500</v>
      </c>
      <c r="G2080" s="107" t="s">
        <v>9052</v>
      </c>
      <c r="H2080" s="107" t="s">
        <v>346</v>
      </c>
      <c r="I2080" s="107" t="s">
        <v>232</v>
      </c>
      <c r="J2080" s="107" t="s">
        <v>233</v>
      </c>
      <c r="K2080" s="107" t="s">
        <v>12548</v>
      </c>
      <c r="L2080" s="107" t="s">
        <v>12884</v>
      </c>
      <c r="M2080" s="107" t="s">
        <v>279</v>
      </c>
      <c r="N2080" s="107" t="s">
        <v>941</v>
      </c>
      <c r="O2080" s="107" t="s">
        <v>250</v>
      </c>
      <c r="P2080" s="109">
        <v>6000000</v>
      </c>
      <c r="Q2080" s="109">
        <v>6000000</v>
      </c>
      <c r="R2080" s="109">
        <v>0</v>
      </c>
      <c r="S2080" s="107" t="s">
        <v>236</v>
      </c>
      <c r="T2080" s="105">
        <v>1</v>
      </c>
      <c r="U2080" s="107">
        <v>0</v>
      </c>
      <c r="V2080" s="107">
        <v>0</v>
      </c>
      <c r="W2080" s="107">
        <v>0</v>
      </c>
      <c r="X2080" s="78">
        <v>0</v>
      </c>
      <c r="Y2080" s="78">
        <v>0</v>
      </c>
    </row>
    <row r="2081" spans="1:25" x14ac:dyDescent="0.25">
      <c r="A2081" s="7">
        <v>2071</v>
      </c>
      <c r="B2081" s="8" t="s">
        <v>15439</v>
      </c>
      <c r="C2081" s="78" t="s">
        <v>54</v>
      </c>
      <c r="D2081" s="78">
        <v>0</v>
      </c>
      <c r="E2081" s="107" t="s">
        <v>12885</v>
      </c>
      <c r="F2081" s="108">
        <v>43129</v>
      </c>
      <c r="G2081" s="107" t="s">
        <v>9052</v>
      </c>
      <c r="H2081" s="107" t="s">
        <v>364</v>
      </c>
      <c r="I2081" s="107" t="s">
        <v>232</v>
      </c>
      <c r="J2081" s="107" t="s">
        <v>233</v>
      </c>
      <c r="K2081" s="107" t="s">
        <v>12548</v>
      </c>
      <c r="L2081" s="107" t="s">
        <v>12886</v>
      </c>
      <c r="M2081" s="107" t="s">
        <v>279</v>
      </c>
      <c r="N2081" s="107" t="s">
        <v>941</v>
      </c>
      <c r="O2081" s="107" t="s">
        <v>255</v>
      </c>
      <c r="P2081" s="109">
        <v>76000000</v>
      </c>
      <c r="Q2081" s="109">
        <v>76000000</v>
      </c>
      <c r="R2081" s="109">
        <v>0</v>
      </c>
      <c r="S2081" s="107" t="s">
        <v>236</v>
      </c>
      <c r="T2081" s="105">
        <v>1</v>
      </c>
      <c r="U2081" s="107">
        <v>0</v>
      </c>
      <c r="V2081" s="107">
        <v>0</v>
      </c>
      <c r="W2081" s="107">
        <v>0</v>
      </c>
      <c r="X2081" s="78">
        <v>0</v>
      </c>
      <c r="Y2081" s="78">
        <v>0</v>
      </c>
    </row>
    <row r="2082" spans="1:25" x14ac:dyDescent="0.25">
      <c r="A2082" s="7">
        <v>2072</v>
      </c>
      <c r="B2082" s="8" t="s">
        <v>15440</v>
      </c>
      <c r="C2082" s="78" t="s">
        <v>54</v>
      </c>
      <c r="D2082" s="78">
        <v>0</v>
      </c>
      <c r="E2082" s="107" t="s">
        <v>12887</v>
      </c>
      <c r="F2082" s="108">
        <v>43585</v>
      </c>
      <c r="G2082" s="107" t="s">
        <v>9052</v>
      </c>
      <c r="H2082" s="107" t="s">
        <v>346</v>
      </c>
      <c r="I2082" s="107" t="s">
        <v>232</v>
      </c>
      <c r="J2082" s="107" t="s">
        <v>233</v>
      </c>
      <c r="K2082" s="107" t="s">
        <v>12548</v>
      </c>
      <c r="L2082" s="107" t="s">
        <v>12888</v>
      </c>
      <c r="M2082" s="107" t="s">
        <v>301</v>
      </c>
      <c r="N2082" s="107" t="s">
        <v>1152</v>
      </c>
      <c r="O2082" s="107" t="s">
        <v>244</v>
      </c>
      <c r="P2082" s="109">
        <v>328124200</v>
      </c>
      <c r="Q2082" s="109">
        <v>328124200</v>
      </c>
      <c r="R2082" s="109">
        <v>0</v>
      </c>
      <c r="S2082" s="107" t="s">
        <v>236</v>
      </c>
      <c r="T2082" s="105">
        <v>1</v>
      </c>
      <c r="U2082" s="107">
        <v>0</v>
      </c>
      <c r="V2082" s="107">
        <v>0</v>
      </c>
      <c r="W2082" s="107">
        <v>0</v>
      </c>
      <c r="X2082" s="78">
        <v>0</v>
      </c>
      <c r="Y2082" s="78">
        <v>0</v>
      </c>
    </row>
    <row r="2083" spans="1:25" x14ac:dyDescent="0.25">
      <c r="A2083" s="7">
        <v>2073</v>
      </c>
      <c r="B2083" s="8" t="s">
        <v>15441</v>
      </c>
      <c r="C2083" s="78" t="s">
        <v>54</v>
      </c>
      <c r="D2083" s="78">
        <v>0</v>
      </c>
      <c r="E2083" s="107" t="s">
        <v>12889</v>
      </c>
      <c r="F2083" s="108">
        <v>43343</v>
      </c>
      <c r="G2083" s="107" t="s">
        <v>9052</v>
      </c>
      <c r="H2083" s="107" t="s">
        <v>346</v>
      </c>
      <c r="I2083" s="107" t="s">
        <v>232</v>
      </c>
      <c r="J2083" s="107" t="s">
        <v>233</v>
      </c>
      <c r="K2083" s="107" t="s">
        <v>12548</v>
      </c>
      <c r="L2083" s="107" t="s">
        <v>12890</v>
      </c>
      <c r="M2083" s="107" t="s">
        <v>225</v>
      </c>
      <c r="N2083" s="107" t="s">
        <v>341</v>
      </c>
      <c r="O2083" s="107" t="s">
        <v>244</v>
      </c>
      <c r="P2083" s="109">
        <v>38145325</v>
      </c>
      <c r="Q2083" s="109">
        <v>38145325</v>
      </c>
      <c r="R2083" s="109">
        <v>0</v>
      </c>
      <c r="S2083" s="107" t="s">
        <v>236</v>
      </c>
      <c r="T2083" s="105">
        <v>1</v>
      </c>
      <c r="U2083" s="107">
        <v>0</v>
      </c>
      <c r="V2083" s="107">
        <v>0</v>
      </c>
      <c r="W2083" s="107">
        <v>0</v>
      </c>
      <c r="X2083" s="78">
        <v>0</v>
      </c>
      <c r="Y2083" s="78">
        <v>0</v>
      </c>
    </row>
    <row r="2084" spans="1:25" x14ac:dyDescent="0.25">
      <c r="A2084" s="7">
        <v>2074</v>
      </c>
      <c r="B2084" s="8" t="s">
        <v>15442</v>
      </c>
      <c r="C2084" s="78" t="s">
        <v>54</v>
      </c>
      <c r="D2084" s="78">
        <v>0</v>
      </c>
      <c r="E2084" s="107" t="s">
        <v>12891</v>
      </c>
      <c r="F2084" s="108">
        <v>43298</v>
      </c>
      <c r="G2084" s="107" t="s">
        <v>9052</v>
      </c>
      <c r="H2084" s="107" t="s">
        <v>346</v>
      </c>
      <c r="I2084" s="107" t="s">
        <v>232</v>
      </c>
      <c r="J2084" s="107" t="s">
        <v>233</v>
      </c>
      <c r="K2084" s="107" t="s">
        <v>12548</v>
      </c>
      <c r="L2084" s="107" t="s">
        <v>12892</v>
      </c>
      <c r="M2084" s="107" t="s">
        <v>225</v>
      </c>
      <c r="N2084" s="107" t="s">
        <v>341</v>
      </c>
      <c r="O2084" s="107" t="s">
        <v>244</v>
      </c>
      <c r="P2084" s="109">
        <v>38410536</v>
      </c>
      <c r="Q2084" s="109">
        <v>38410536</v>
      </c>
      <c r="R2084" s="109">
        <v>0</v>
      </c>
      <c r="S2084" s="107" t="s">
        <v>236</v>
      </c>
      <c r="T2084" s="105">
        <v>1</v>
      </c>
      <c r="U2084" s="107">
        <v>0</v>
      </c>
      <c r="V2084" s="107">
        <v>0</v>
      </c>
      <c r="W2084" s="107">
        <v>0</v>
      </c>
      <c r="X2084" s="78">
        <v>0</v>
      </c>
      <c r="Y2084" s="78">
        <v>0</v>
      </c>
    </row>
    <row r="2085" spans="1:25" x14ac:dyDescent="0.25">
      <c r="A2085" s="7">
        <v>2075</v>
      </c>
      <c r="B2085" s="8" t="s">
        <v>15443</v>
      </c>
      <c r="C2085" s="78" t="s">
        <v>54</v>
      </c>
      <c r="D2085" s="78">
        <v>0</v>
      </c>
      <c r="E2085" s="107" t="s">
        <v>12893</v>
      </c>
      <c r="F2085" s="108">
        <v>43486</v>
      </c>
      <c r="G2085" s="107" t="s">
        <v>9052</v>
      </c>
      <c r="H2085" s="107" t="s">
        <v>346</v>
      </c>
      <c r="I2085" s="107" t="s">
        <v>232</v>
      </c>
      <c r="J2085" s="107" t="s">
        <v>233</v>
      </c>
      <c r="K2085" s="107" t="s">
        <v>12548</v>
      </c>
      <c r="L2085" s="107" t="s">
        <v>12894</v>
      </c>
      <c r="M2085" s="107" t="s">
        <v>225</v>
      </c>
      <c r="N2085" s="107" t="s">
        <v>469</v>
      </c>
      <c r="O2085" s="107" t="s">
        <v>244</v>
      </c>
      <c r="P2085" s="109">
        <v>11588056</v>
      </c>
      <c r="Q2085" s="109">
        <v>11588056</v>
      </c>
      <c r="R2085" s="109">
        <v>0</v>
      </c>
      <c r="S2085" s="107" t="s">
        <v>236</v>
      </c>
      <c r="T2085" s="105">
        <v>1</v>
      </c>
      <c r="U2085" s="107">
        <v>0</v>
      </c>
      <c r="V2085" s="107">
        <v>0</v>
      </c>
      <c r="W2085" s="107">
        <v>0</v>
      </c>
      <c r="X2085" s="78">
        <v>0</v>
      </c>
      <c r="Y2085" s="78">
        <v>0</v>
      </c>
    </row>
    <row r="2086" spans="1:25" x14ac:dyDescent="0.25">
      <c r="A2086" s="7">
        <v>2076</v>
      </c>
      <c r="B2086" s="8" t="s">
        <v>15444</v>
      </c>
      <c r="C2086" s="78" t="s">
        <v>54</v>
      </c>
      <c r="D2086" s="78">
        <v>0</v>
      </c>
      <c r="E2086" s="107" t="s">
        <v>12895</v>
      </c>
      <c r="F2086" s="108">
        <v>43482</v>
      </c>
      <c r="G2086" s="107" t="s">
        <v>9052</v>
      </c>
      <c r="H2086" s="107" t="s">
        <v>346</v>
      </c>
      <c r="I2086" s="107" t="s">
        <v>232</v>
      </c>
      <c r="J2086" s="107" t="s">
        <v>233</v>
      </c>
      <c r="K2086" s="107" t="s">
        <v>12548</v>
      </c>
      <c r="L2086" s="107" t="s">
        <v>12896</v>
      </c>
      <c r="M2086" s="107" t="s">
        <v>225</v>
      </c>
      <c r="N2086" s="107" t="s">
        <v>469</v>
      </c>
      <c r="O2086" s="107" t="s">
        <v>244</v>
      </c>
      <c r="P2086" s="109">
        <v>10195384</v>
      </c>
      <c r="Q2086" s="109">
        <v>10195384</v>
      </c>
      <c r="R2086" s="109">
        <v>0</v>
      </c>
      <c r="S2086" s="107" t="s">
        <v>236</v>
      </c>
      <c r="T2086" s="105">
        <v>1</v>
      </c>
      <c r="U2086" s="107">
        <v>0</v>
      </c>
      <c r="V2086" s="107">
        <v>0</v>
      </c>
      <c r="W2086" s="107">
        <v>0</v>
      </c>
      <c r="X2086" s="78">
        <v>0</v>
      </c>
      <c r="Y2086" s="78">
        <v>0</v>
      </c>
    </row>
    <row r="2087" spans="1:25" x14ac:dyDescent="0.25">
      <c r="A2087" s="7">
        <v>2077</v>
      </c>
      <c r="B2087" s="8" t="s">
        <v>15445</v>
      </c>
      <c r="C2087" s="78" t="s">
        <v>54</v>
      </c>
      <c r="D2087" s="78">
        <v>0</v>
      </c>
      <c r="E2087" s="107" t="s">
        <v>12897</v>
      </c>
      <c r="F2087" s="108">
        <v>43486</v>
      </c>
      <c r="G2087" s="107" t="s">
        <v>9052</v>
      </c>
      <c r="H2087" s="107" t="s">
        <v>346</v>
      </c>
      <c r="I2087" s="107" t="s">
        <v>232</v>
      </c>
      <c r="J2087" s="107" t="s">
        <v>233</v>
      </c>
      <c r="K2087" s="107" t="s">
        <v>12548</v>
      </c>
      <c r="L2087" s="107" t="s">
        <v>12898</v>
      </c>
      <c r="M2087" s="107" t="s">
        <v>225</v>
      </c>
      <c r="N2087" s="107" t="s">
        <v>469</v>
      </c>
      <c r="O2087" s="107" t="s">
        <v>244</v>
      </c>
      <c r="P2087" s="109">
        <v>10886720</v>
      </c>
      <c r="Q2087" s="109">
        <v>10886720</v>
      </c>
      <c r="R2087" s="109">
        <v>0</v>
      </c>
      <c r="S2087" s="107" t="s">
        <v>236</v>
      </c>
      <c r="T2087" s="105">
        <v>1</v>
      </c>
      <c r="U2087" s="107">
        <v>0</v>
      </c>
      <c r="V2087" s="107">
        <v>0</v>
      </c>
      <c r="W2087" s="107">
        <v>0</v>
      </c>
      <c r="X2087" s="78">
        <v>0</v>
      </c>
      <c r="Y2087" s="78">
        <v>0</v>
      </c>
    </row>
    <row r="2088" spans="1:25" x14ac:dyDescent="0.25">
      <c r="A2088" s="7">
        <v>2078</v>
      </c>
      <c r="B2088" s="8" t="s">
        <v>15446</v>
      </c>
      <c r="C2088" s="78" t="s">
        <v>54</v>
      </c>
      <c r="D2088" s="78">
        <v>0</v>
      </c>
      <c r="E2088" s="107" t="s">
        <v>12899</v>
      </c>
      <c r="F2088" s="108">
        <v>43486</v>
      </c>
      <c r="G2088" s="107" t="s">
        <v>9052</v>
      </c>
      <c r="H2088" s="107" t="s">
        <v>346</v>
      </c>
      <c r="I2088" s="107" t="s">
        <v>232</v>
      </c>
      <c r="J2088" s="107" t="s">
        <v>233</v>
      </c>
      <c r="K2088" s="107" t="s">
        <v>12548</v>
      </c>
      <c r="L2088" s="107" t="s">
        <v>12900</v>
      </c>
      <c r="M2088" s="107" t="s">
        <v>225</v>
      </c>
      <c r="N2088" s="107" t="s">
        <v>469</v>
      </c>
      <c r="O2088" s="107" t="s">
        <v>244</v>
      </c>
      <c r="P2088" s="109">
        <v>9694528</v>
      </c>
      <c r="Q2088" s="109">
        <v>9694528</v>
      </c>
      <c r="R2088" s="109">
        <v>0</v>
      </c>
      <c r="S2088" s="107" t="s">
        <v>236</v>
      </c>
      <c r="T2088" s="105">
        <v>1</v>
      </c>
      <c r="U2088" s="107">
        <v>0</v>
      </c>
      <c r="V2088" s="107">
        <v>0</v>
      </c>
      <c r="W2088" s="107">
        <v>0</v>
      </c>
      <c r="X2088" s="78">
        <v>0</v>
      </c>
      <c r="Y2088" s="78">
        <v>0</v>
      </c>
    </row>
    <row r="2089" spans="1:25" x14ac:dyDescent="0.25">
      <c r="A2089" s="7">
        <v>2079</v>
      </c>
      <c r="B2089" s="8" t="s">
        <v>15447</v>
      </c>
      <c r="C2089" s="78" t="s">
        <v>54</v>
      </c>
      <c r="D2089" s="78">
        <v>0</v>
      </c>
      <c r="E2089" s="107" t="s">
        <v>12901</v>
      </c>
      <c r="F2089" s="108">
        <v>43482</v>
      </c>
      <c r="G2089" s="107" t="s">
        <v>9052</v>
      </c>
      <c r="H2089" s="107" t="s">
        <v>346</v>
      </c>
      <c r="I2089" s="107" t="s">
        <v>232</v>
      </c>
      <c r="J2089" s="107" t="s">
        <v>233</v>
      </c>
      <c r="K2089" s="107" t="s">
        <v>12548</v>
      </c>
      <c r="L2089" s="107" t="s">
        <v>12902</v>
      </c>
      <c r="M2089" s="107" t="s">
        <v>225</v>
      </c>
      <c r="N2089" s="107" t="s">
        <v>469</v>
      </c>
      <c r="O2089" s="107" t="s">
        <v>244</v>
      </c>
      <c r="P2089" s="109">
        <v>10403120</v>
      </c>
      <c r="Q2089" s="109">
        <v>10403120</v>
      </c>
      <c r="R2089" s="109">
        <v>0</v>
      </c>
      <c r="S2089" s="107" t="s">
        <v>236</v>
      </c>
      <c r="T2089" s="105">
        <v>1</v>
      </c>
      <c r="U2089" s="107">
        <v>0</v>
      </c>
      <c r="V2089" s="107">
        <v>0</v>
      </c>
      <c r="W2089" s="107">
        <v>0</v>
      </c>
      <c r="X2089" s="78">
        <v>0</v>
      </c>
      <c r="Y2089" s="78">
        <v>0</v>
      </c>
    </row>
    <row r="2090" spans="1:25" x14ac:dyDescent="0.25">
      <c r="A2090" s="7">
        <v>2080</v>
      </c>
      <c r="B2090" s="8" t="s">
        <v>15448</v>
      </c>
      <c r="C2090" s="78" t="s">
        <v>54</v>
      </c>
      <c r="D2090" s="78">
        <v>0</v>
      </c>
      <c r="E2090" s="107" t="s">
        <v>12903</v>
      </c>
      <c r="F2090" s="108">
        <v>43486</v>
      </c>
      <c r="G2090" s="107" t="s">
        <v>9052</v>
      </c>
      <c r="H2090" s="107" t="s">
        <v>346</v>
      </c>
      <c r="I2090" s="107" t="s">
        <v>232</v>
      </c>
      <c r="J2090" s="107" t="s">
        <v>233</v>
      </c>
      <c r="K2090" s="107" t="s">
        <v>12548</v>
      </c>
      <c r="L2090" s="107" t="s">
        <v>12904</v>
      </c>
      <c r="M2090" s="107" t="s">
        <v>225</v>
      </c>
      <c r="N2090" s="107" t="s">
        <v>469</v>
      </c>
      <c r="O2090" s="107" t="s">
        <v>244</v>
      </c>
      <c r="P2090" s="109">
        <v>9694528</v>
      </c>
      <c r="Q2090" s="109">
        <v>9694528</v>
      </c>
      <c r="R2090" s="109">
        <v>0</v>
      </c>
      <c r="S2090" s="107" t="s">
        <v>236</v>
      </c>
      <c r="T2090" s="105">
        <v>1</v>
      </c>
      <c r="U2090" s="107">
        <v>0</v>
      </c>
      <c r="V2090" s="107">
        <v>0</v>
      </c>
      <c r="W2090" s="107">
        <v>0</v>
      </c>
      <c r="X2090" s="78">
        <v>0</v>
      </c>
      <c r="Y2090" s="78">
        <v>0</v>
      </c>
    </row>
    <row r="2091" spans="1:25" x14ac:dyDescent="0.25">
      <c r="A2091" s="7">
        <v>2081</v>
      </c>
      <c r="B2091" s="8" t="s">
        <v>15449</v>
      </c>
      <c r="C2091" s="78" t="s">
        <v>54</v>
      </c>
      <c r="D2091" s="78">
        <v>0</v>
      </c>
      <c r="E2091" s="107" t="s">
        <v>12905</v>
      </c>
      <c r="F2091" s="108">
        <v>43494</v>
      </c>
      <c r="G2091" s="107" t="s">
        <v>246</v>
      </c>
      <c r="H2091" s="107" t="s">
        <v>350</v>
      </c>
      <c r="I2091" s="107" t="s">
        <v>232</v>
      </c>
      <c r="J2091" s="107" t="s">
        <v>233</v>
      </c>
      <c r="K2091" s="107" t="s">
        <v>12548</v>
      </c>
      <c r="L2091" s="107" t="s">
        <v>12906</v>
      </c>
      <c r="M2091" s="107" t="s">
        <v>225</v>
      </c>
      <c r="N2091" s="107" t="s">
        <v>436</v>
      </c>
      <c r="O2091" s="107" t="s">
        <v>255</v>
      </c>
      <c r="P2091" s="109">
        <v>100918789</v>
      </c>
      <c r="Q2091" s="109">
        <v>100918789</v>
      </c>
      <c r="R2091" s="109">
        <v>102288981</v>
      </c>
      <c r="S2091" s="107" t="s">
        <v>236</v>
      </c>
      <c r="T2091" s="105">
        <v>1</v>
      </c>
      <c r="U2091" s="107">
        <v>0</v>
      </c>
      <c r="V2091" s="107">
        <v>0</v>
      </c>
      <c r="W2091" s="107">
        <v>0</v>
      </c>
      <c r="X2091" s="78">
        <v>0</v>
      </c>
      <c r="Y2091" s="78">
        <v>0</v>
      </c>
    </row>
    <row r="2092" spans="1:25" x14ac:dyDescent="0.25">
      <c r="A2092" s="7">
        <v>2082</v>
      </c>
      <c r="B2092" s="8" t="s">
        <v>15450</v>
      </c>
      <c r="C2092" s="78" t="s">
        <v>54</v>
      </c>
      <c r="D2092" s="78">
        <v>0</v>
      </c>
      <c r="E2092" s="107" t="s">
        <v>12907</v>
      </c>
      <c r="F2092" s="108">
        <v>43349</v>
      </c>
      <c r="G2092" s="107" t="s">
        <v>9052</v>
      </c>
      <c r="H2092" s="107" t="s">
        <v>364</v>
      </c>
      <c r="I2092" s="107" t="s">
        <v>232</v>
      </c>
      <c r="J2092" s="107" t="s">
        <v>233</v>
      </c>
      <c r="K2092" s="107" t="s">
        <v>12548</v>
      </c>
      <c r="L2092" s="107" t="s">
        <v>12908</v>
      </c>
      <c r="M2092" s="107" t="s">
        <v>279</v>
      </c>
      <c r="N2092" s="107" t="s">
        <v>941</v>
      </c>
      <c r="O2092" s="107" t="s">
        <v>244</v>
      </c>
      <c r="P2092" s="109">
        <v>81000000</v>
      </c>
      <c r="Q2092" s="109">
        <v>81000000</v>
      </c>
      <c r="R2092" s="109">
        <v>0</v>
      </c>
      <c r="S2092" s="107" t="s">
        <v>236</v>
      </c>
      <c r="T2092" s="105">
        <v>1</v>
      </c>
      <c r="U2092" s="107">
        <v>0</v>
      </c>
      <c r="V2092" s="107">
        <v>0</v>
      </c>
      <c r="W2092" s="107">
        <v>0</v>
      </c>
      <c r="X2092" s="78">
        <v>0</v>
      </c>
      <c r="Y2092" s="78">
        <v>0</v>
      </c>
    </row>
    <row r="2093" spans="1:25" x14ac:dyDescent="0.25">
      <c r="A2093" s="7">
        <v>2083</v>
      </c>
      <c r="B2093" s="8" t="s">
        <v>15451</v>
      </c>
      <c r="C2093" s="78" t="s">
        <v>54</v>
      </c>
      <c r="D2093" s="78">
        <v>0</v>
      </c>
      <c r="E2093" s="107" t="s">
        <v>12909</v>
      </c>
      <c r="F2093" s="108">
        <v>42831</v>
      </c>
      <c r="G2093" s="107" t="s">
        <v>246</v>
      </c>
      <c r="H2093" s="107" t="s">
        <v>350</v>
      </c>
      <c r="I2093" s="107" t="s">
        <v>232</v>
      </c>
      <c r="J2093" s="107" t="s">
        <v>233</v>
      </c>
      <c r="K2093" s="107" t="s">
        <v>12548</v>
      </c>
      <c r="L2093" s="107" t="s">
        <v>12910</v>
      </c>
      <c r="M2093" s="107" t="s">
        <v>225</v>
      </c>
      <c r="N2093" s="107" t="s">
        <v>467</v>
      </c>
      <c r="O2093" s="107" t="s">
        <v>244</v>
      </c>
      <c r="P2093" s="109">
        <v>58232329</v>
      </c>
      <c r="Q2093" s="109">
        <v>58232329</v>
      </c>
      <c r="R2093" s="109">
        <v>0</v>
      </c>
      <c r="S2093" s="107" t="s">
        <v>236</v>
      </c>
      <c r="T2093" s="105">
        <v>1</v>
      </c>
      <c r="U2093" s="107">
        <v>0</v>
      </c>
      <c r="V2093" s="107">
        <v>0</v>
      </c>
      <c r="W2093" s="107">
        <v>0</v>
      </c>
      <c r="X2093" s="78">
        <v>0</v>
      </c>
      <c r="Y2093" s="78">
        <v>0</v>
      </c>
    </row>
    <row r="2094" spans="1:25" x14ac:dyDescent="0.25">
      <c r="A2094" s="7">
        <v>2084</v>
      </c>
      <c r="B2094" s="8" t="s">
        <v>15452</v>
      </c>
      <c r="C2094" s="78" t="s">
        <v>54</v>
      </c>
      <c r="D2094" s="78">
        <v>0</v>
      </c>
      <c r="E2094" s="107" t="s">
        <v>12911</v>
      </c>
      <c r="F2094" s="108">
        <v>43648</v>
      </c>
      <c r="G2094" s="107" t="s">
        <v>9052</v>
      </c>
      <c r="H2094" s="107" t="s">
        <v>364</v>
      </c>
      <c r="I2094" s="107" t="s">
        <v>232</v>
      </c>
      <c r="J2094" s="107" t="s">
        <v>233</v>
      </c>
      <c r="K2094" s="107" t="s">
        <v>12548</v>
      </c>
      <c r="L2094" s="107" t="s">
        <v>12912</v>
      </c>
      <c r="M2094" s="107" t="s">
        <v>301</v>
      </c>
      <c r="N2094" s="107" t="s">
        <v>1152</v>
      </c>
      <c r="O2094" s="107" t="s">
        <v>244</v>
      </c>
      <c r="P2094" s="109">
        <v>579107845</v>
      </c>
      <c r="Q2094" s="109">
        <v>579107845</v>
      </c>
      <c r="R2094" s="109">
        <v>0</v>
      </c>
      <c r="S2094" s="107" t="s">
        <v>236</v>
      </c>
      <c r="T2094" s="105">
        <v>1</v>
      </c>
      <c r="U2094" s="107">
        <v>0</v>
      </c>
      <c r="V2094" s="107">
        <v>0</v>
      </c>
      <c r="W2094" s="107">
        <v>0</v>
      </c>
      <c r="X2094" s="78">
        <v>0</v>
      </c>
      <c r="Y2094" s="78">
        <v>0</v>
      </c>
    </row>
    <row r="2095" spans="1:25" x14ac:dyDescent="0.25">
      <c r="A2095" s="7">
        <v>2085</v>
      </c>
      <c r="B2095" s="8" t="s">
        <v>15453</v>
      </c>
      <c r="C2095" s="78" t="s">
        <v>54</v>
      </c>
      <c r="D2095" s="78">
        <v>0</v>
      </c>
      <c r="E2095" s="107" t="s">
        <v>12913</v>
      </c>
      <c r="F2095" s="108">
        <v>42887</v>
      </c>
      <c r="G2095" s="107" t="s">
        <v>246</v>
      </c>
      <c r="H2095" s="107" t="s">
        <v>350</v>
      </c>
      <c r="I2095" s="107" t="s">
        <v>232</v>
      </c>
      <c r="J2095" s="107" t="s">
        <v>233</v>
      </c>
      <c r="K2095" s="107" t="s">
        <v>12548</v>
      </c>
      <c r="L2095" s="107" t="s">
        <v>12914</v>
      </c>
      <c r="M2095" s="107" t="s">
        <v>225</v>
      </c>
      <c r="N2095" s="107" t="s">
        <v>441</v>
      </c>
      <c r="O2095" s="107" t="s">
        <v>244</v>
      </c>
      <c r="P2095" s="109">
        <v>20000000</v>
      </c>
      <c r="Q2095" s="109">
        <v>20000000</v>
      </c>
      <c r="R2095" s="109">
        <v>0</v>
      </c>
      <c r="S2095" s="107" t="s">
        <v>236</v>
      </c>
      <c r="T2095" s="105">
        <v>1</v>
      </c>
      <c r="U2095" s="107">
        <v>0</v>
      </c>
      <c r="V2095" s="107">
        <v>0</v>
      </c>
      <c r="W2095" s="107">
        <v>0</v>
      </c>
      <c r="X2095" s="78">
        <v>0</v>
      </c>
      <c r="Y2095" s="78">
        <v>0</v>
      </c>
    </row>
    <row r="2096" spans="1:25" x14ac:dyDescent="0.25">
      <c r="A2096" s="7">
        <v>2086</v>
      </c>
      <c r="B2096" s="8" t="s">
        <v>15454</v>
      </c>
      <c r="C2096" s="78" t="s">
        <v>54</v>
      </c>
      <c r="D2096" s="78">
        <v>0</v>
      </c>
      <c r="E2096" s="107" t="s">
        <v>12915</v>
      </c>
      <c r="F2096" s="108">
        <v>42265</v>
      </c>
      <c r="G2096" s="107" t="s">
        <v>246</v>
      </c>
      <c r="H2096" s="107" t="s">
        <v>350</v>
      </c>
      <c r="I2096" s="107" t="s">
        <v>232</v>
      </c>
      <c r="J2096" s="107" t="s">
        <v>233</v>
      </c>
      <c r="K2096" s="107" t="s">
        <v>12548</v>
      </c>
      <c r="L2096" s="107" t="s">
        <v>12916</v>
      </c>
      <c r="M2096" s="107" t="s">
        <v>279</v>
      </c>
      <c r="N2096" s="107" t="s">
        <v>941</v>
      </c>
      <c r="O2096" s="107" t="s">
        <v>255</v>
      </c>
      <c r="P2096" s="109">
        <v>20315716</v>
      </c>
      <c r="Q2096" s="109">
        <v>20315716</v>
      </c>
      <c r="R2096" s="109">
        <v>0</v>
      </c>
      <c r="S2096" s="107" t="s">
        <v>236</v>
      </c>
      <c r="T2096" s="105">
        <v>1</v>
      </c>
      <c r="U2096" s="107">
        <v>0</v>
      </c>
      <c r="V2096" s="107">
        <v>0</v>
      </c>
      <c r="W2096" s="107">
        <v>0</v>
      </c>
      <c r="X2096" s="78">
        <v>0</v>
      </c>
      <c r="Y2096" s="78">
        <v>0</v>
      </c>
    </row>
    <row r="2097" spans="1:25" x14ac:dyDescent="0.25">
      <c r="A2097" s="7">
        <v>2087</v>
      </c>
      <c r="B2097" s="8" t="s">
        <v>15455</v>
      </c>
      <c r="C2097" s="78" t="s">
        <v>54</v>
      </c>
      <c r="D2097" s="78">
        <v>0</v>
      </c>
      <c r="E2097" s="107" t="s">
        <v>12917</v>
      </c>
      <c r="F2097" s="108">
        <v>42398</v>
      </c>
      <c r="G2097" s="107" t="s">
        <v>9052</v>
      </c>
      <c r="H2097" s="107" t="s">
        <v>346</v>
      </c>
      <c r="I2097" s="107" t="s">
        <v>232</v>
      </c>
      <c r="J2097" s="107" t="s">
        <v>233</v>
      </c>
      <c r="K2097" s="107" t="s">
        <v>12548</v>
      </c>
      <c r="L2097" s="107" t="s">
        <v>12918</v>
      </c>
      <c r="M2097" s="107" t="s">
        <v>225</v>
      </c>
      <c r="N2097" s="107" t="s">
        <v>341</v>
      </c>
      <c r="O2097" s="107" t="s">
        <v>255</v>
      </c>
      <c r="P2097" s="109">
        <v>7374331</v>
      </c>
      <c r="Q2097" s="109">
        <v>7374331</v>
      </c>
      <c r="R2097" s="109">
        <v>8383860</v>
      </c>
      <c r="S2097" s="107" t="s">
        <v>236</v>
      </c>
      <c r="T2097" s="105">
        <v>1</v>
      </c>
      <c r="U2097" s="107">
        <v>0</v>
      </c>
      <c r="V2097" s="107">
        <v>0</v>
      </c>
      <c r="W2097" s="107">
        <v>0</v>
      </c>
      <c r="X2097" s="78">
        <v>0</v>
      </c>
      <c r="Y2097" s="78">
        <v>0</v>
      </c>
    </row>
    <row r="2098" spans="1:25" x14ac:dyDescent="0.25">
      <c r="A2098" s="7">
        <v>2088</v>
      </c>
      <c r="B2098" s="8" t="s">
        <v>15456</v>
      </c>
      <c r="C2098" s="78" t="s">
        <v>54</v>
      </c>
      <c r="D2098" s="78">
        <v>0</v>
      </c>
      <c r="E2098" s="107" t="s">
        <v>12919</v>
      </c>
      <c r="F2098" s="108">
        <v>43312</v>
      </c>
      <c r="G2098" s="107" t="s">
        <v>246</v>
      </c>
      <c r="H2098" s="107" t="s">
        <v>350</v>
      </c>
      <c r="I2098" s="107" t="s">
        <v>232</v>
      </c>
      <c r="J2098" s="107" t="s">
        <v>233</v>
      </c>
      <c r="K2098" s="107" t="s">
        <v>12548</v>
      </c>
      <c r="L2098" s="107" t="s">
        <v>12631</v>
      </c>
      <c r="M2098" s="107" t="s">
        <v>279</v>
      </c>
      <c r="N2098" s="107" t="s">
        <v>941</v>
      </c>
      <c r="O2098" s="107" t="s">
        <v>255</v>
      </c>
      <c r="P2098" s="109">
        <v>7894301695</v>
      </c>
      <c r="Q2098" s="109">
        <v>7894301695</v>
      </c>
      <c r="R2098" s="109">
        <v>8002269857</v>
      </c>
      <c r="S2098" s="107" t="s">
        <v>236</v>
      </c>
      <c r="T2098" s="105">
        <v>1</v>
      </c>
      <c r="U2098" s="107">
        <v>0</v>
      </c>
      <c r="V2098" s="107">
        <v>0</v>
      </c>
      <c r="W2098" s="107">
        <v>0</v>
      </c>
      <c r="X2098" s="78">
        <v>0</v>
      </c>
      <c r="Y2098" s="78">
        <v>0</v>
      </c>
    </row>
    <row r="2099" spans="1:25" x14ac:dyDescent="0.25">
      <c r="A2099" s="7">
        <v>2089</v>
      </c>
      <c r="B2099" s="8" t="s">
        <v>15457</v>
      </c>
      <c r="C2099" s="78" t="s">
        <v>54</v>
      </c>
      <c r="D2099" s="78">
        <v>0</v>
      </c>
      <c r="E2099" s="107" t="s">
        <v>12920</v>
      </c>
      <c r="F2099" s="108">
        <v>43676</v>
      </c>
      <c r="G2099" s="107" t="s">
        <v>9052</v>
      </c>
      <c r="H2099" s="107" t="s">
        <v>346</v>
      </c>
      <c r="I2099" s="107" t="s">
        <v>232</v>
      </c>
      <c r="J2099" s="107" t="s">
        <v>233</v>
      </c>
      <c r="K2099" s="107" t="s">
        <v>12548</v>
      </c>
      <c r="L2099" s="107" t="s">
        <v>12921</v>
      </c>
      <c r="M2099" s="107" t="s">
        <v>225</v>
      </c>
      <c r="N2099" s="107" t="s">
        <v>341</v>
      </c>
      <c r="O2099" s="107" t="s">
        <v>244</v>
      </c>
      <c r="P2099" s="109">
        <v>16422072</v>
      </c>
      <c r="Q2099" s="109">
        <v>16422072</v>
      </c>
      <c r="R2099" s="109">
        <v>0</v>
      </c>
      <c r="S2099" s="107" t="s">
        <v>236</v>
      </c>
      <c r="T2099" s="105">
        <v>1</v>
      </c>
      <c r="U2099" s="107">
        <v>0</v>
      </c>
      <c r="V2099" s="107">
        <v>0</v>
      </c>
      <c r="W2099" s="107">
        <v>0</v>
      </c>
      <c r="X2099" s="78">
        <v>0</v>
      </c>
      <c r="Y2099" s="78">
        <v>0</v>
      </c>
    </row>
    <row r="2100" spans="1:25" x14ac:dyDescent="0.25">
      <c r="A2100" s="7">
        <v>2090</v>
      </c>
      <c r="B2100" s="8" t="s">
        <v>15458</v>
      </c>
      <c r="C2100" s="78" t="s">
        <v>54</v>
      </c>
      <c r="D2100" s="78">
        <v>0</v>
      </c>
      <c r="E2100" s="107" t="s">
        <v>12922</v>
      </c>
      <c r="F2100" s="108">
        <v>43671</v>
      </c>
      <c r="G2100" s="107" t="s">
        <v>9052</v>
      </c>
      <c r="H2100" s="107" t="s">
        <v>354</v>
      </c>
      <c r="I2100" s="107" t="s">
        <v>232</v>
      </c>
      <c r="J2100" s="107" t="s">
        <v>233</v>
      </c>
      <c r="K2100" s="107" t="s">
        <v>12548</v>
      </c>
      <c r="L2100" s="107" t="s">
        <v>12923</v>
      </c>
      <c r="M2100" s="107" t="s">
        <v>310</v>
      </c>
      <c r="N2100" s="107" t="s">
        <v>1221</v>
      </c>
      <c r="O2100" s="107" t="s">
        <v>255</v>
      </c>
      <c r="P2100" s="109">
        <v>0</v>
      </c>
      <c r="Q2100" s="109">
        <v>0</v>
      </c>
      <c r="R2100" s="109">
        <v>0</v>
      </c>
      <c r="S2100" s="107" t="s">
        <v>236</v>
      </c>
      <c r="T2100" s="105">
        <v>1</v>
      </c>
      <c r="U2100" s="107">
        <v>0</v>
      </c>
      <c r="V2100" s="107">
        <v>0</v>
      </c>
      <c r="W2100" s="107">
        <v>0</v>
      </c>
      <c r="X2100" s="78">
        <v>0</v>
      </c>
      <c r="Y2100" s="78">
        <v>0</v>
      </c>
    </row>
    <row r="2101" spans="1:25" x14ac:dyDescent="0.25">
      <c r="A2101" s="7">
        <v>2091</v>
      </c>
      <c r="B2101" s="8" t="s">
        <v>15459</v>
      </c>
      <c r="C2101" s="78" t="s">
        <v>54</v>
      </c>
      <c r="D2101" s="78">
        <v>0</v>
      </c>
      <c r="E2101" s="107" t="s">
        <v>12924</v>
      </c>
      <c r="F2101" s="108">
        <v>43727</v>
      </c>
      <c r="G2101" s="107" t="s">
        <v>9052</v>
      </c>
      <c r="H2101" s="107" t="s">
        <v>329</v>
      </c>
      <c r="I2101" s="107" t="s">
        <v>232</v>
      </c>
      <c r="J2101" s="107" t="s">
        <v>233</v>
      </c>
      <c r="K2101" s="107" t="s">
        <v>12548</v>
      </c>
      <c r="L2101" s="107" t="s">
        <v>12925</v>
      </c>
      <c r="M2101" s="107" t="s">
        <v>242</v>
      </c>
      <c r="N2101" s="107" t="s">
        <v>506</v>
      </c>
      <c r="O2101" s="107" t="s">
        <v>255</v>
      </c>
      <c r="P2101" s="109">
        <v>0</v>
      </c>
      <c r="Q2101" s="109">
        <v>0</v>
      </c>
      <c r="R2101" s="109">
        <v>0</v>
      </c>
      <c r="S2101" s="107" t="s">
        <v>236</v>
      </c>
      <c r="T2101" s="105">
        <v>1</v>
      </c>
      <c r="U2101" s="107">
        <v>0</v>
      </c>
      <c r="V2101" s="107">
        <v>0</v>
      </c>
      <c r="W2101" s="107">
        <v>0</v>
      </c>
      <c r="X2101" s="78">
        <v>0</v>
      </c>
      <c r="Y2101" s="78">
        <v>0</v>
      </c>
    </row>
    <row r="2102" spans="1:25" x14ac:dyDescent="0.25">
      <c r="A2102" s="7">
        <v>2092</v>
      </c>
      <c r="B2102" s="8" t="s">
        <v>15460</v>
      </c>
      <c r="C2102" s="78" t="s">
        <v>54</v>
      </c>
      <c r="D2102" s="78">
        <v>0</v>
      </c>
      <c r="E2102" s="107" t="s">
        <v>12926</v>
      </c>
      <c r="F2102" s="108">
        <v>43656</v>
      </c>
      <c r="G2102" s="107" t="s">
        <v>9052</v>
      </c>
      <c r="H2102" s="107" t="s">
        <v>346</v>
      </c>
      <c r="I2102" s="107" t="s">
        <v>232</v>
      </c>
      <c r="J2102" s="107" t="s">
        <v>233</v>
      </c>
      <c r="K2102" s="107" t="s">
        <v>12548</v>
      </c>
      <c r="L2102" s="107" t="s">
        <v>12927</v>
      </c>
      <c r="M2102" s="107" t="s">
        <v>301</v>
      </c>
      <c r="N2102" s="107" t="s">
        <v>1152</v>
      </c>
      <c r="O2102" s="107" t="s">
        <v>244</v>
      </c>
      <c r="P2102" s="109">
        <v>9849901</v>
      </c>
      <c r="Q2102" s="109">
        <v>9849901</v>
      </c>
      <c r="R2102" s="109">
        <v>0</v>
      </c>
      <c r="S2102" s="107" t="s">
        <v>236</v>
      </c>
      <c r="T2102" s="105">
        <v>1</v>
      </c>
      <c r="U2102" s="107">
        <v>0</v>
      </c>
      <c r="V2102" s="107">
        <v>0</v>
      </c>
      <c r="W2102" s="107">
        <v>0</v>
      </c>
      <c r="X2102" s="78">
        <v>0</v>
      </c>
      <c r="Y2102" s="78">
        <v>0</v>
      </c>
    </row>
    <row r="2103" spans="1:25" x14ac:dyDescent="0.25">
      <c r="A2103" s="7">
        <v>2093</v>
      </c>
      <c r="B2103" s="8" t="s">
        <v>15461</v>
      </c>
      <c r="C2103" s="78" t="s">
        <v>54</v>
      </c>
      <c r="D2103" s="78">
        <v>0</v>
      </c>
      <c r="E2103" s="107" t="s">
        <v>12928</v>
      </c>
      <c r="F2103" s="108">
        <v>43656</v>
      </c>
      <c r="G2103" s="107" t="s">
        <v>9052</v>
      </c>
      <c r="H2103" s="107" t="s">
        <v>346</v>
      </c>
      <c r="I2103" s="107" t="s">
        <v>232</v>
      </c>
      <c r="J2103" s="107" t="s">
        <v>233</v>
      </c>
      <c r="K2103" s="107" t="s">
        <v>12548</v>
      </c>
      <c r="L2103" s="107" t="s">
        <v>12929</v>
      </c>
      <c r="M2103" s="107" t="s">
        <v>301</v>
      </c>
      <c r="N2103" s="107" t="s">
        <v>1152</v>
      </c>
      <c r="O2103" s="107" t="s">
        <v>244</v>
      </c>
      <c r="P2103" s="109">
        <v>9694528</v>
      </c>
      <c r="Q2103" s="109">
        <v>9694528</v>
      </c>
      <c r="R2103" s="109">
        <v>0</v>
      </c>
      <c r="S2103" s="107" t="s">
        <v>236</v>
      </c>
      <c r="T2103" s="105">
        <v>1</v>
      </c>
      <c r="U2103" s="107">
        <v>0</v>
      </c>
      <c r="V2103" s="107">
        <v>0</v>
      </c>
      <c r="W2103" s="107">
        <v>0</v>
      </c>
      <c r="X2103" s="78">
        <v>0</v>
      </c>
      <c r="Y2103" s="78">
        <v>0</v>
      </c>
    </row>
    <row r="2104" spans="1:25" x14ac:dyDescent="0.25">
      <c r="A2104" s="7">
        <v>2094</v>
      </c>
      <c r="B2104" s="8" t="s">
        <v>15462</v>
      </c>
      <c r="C2104" s="78" t="s">
        <v>54</v>
      </c>
      <c r="D2104" s="78">
        <v>0</v>
      </c>
      <c r="E2104" s="107" t="s">
        <v>12930</v>
      </c>
      <c r="F2104" s="108">
        <v>43510</v>
      </c>
      <c r="G2104" s="107" t="s">
        <v>9052</v>
      </c>
      <c r="H2104" s="107" t="s">
        <v>346</v>
      </c>
      <c r="I2104" s="107" t="s">
        <v>232</v>
      </c>
      <c r="J2104" s="107" t="s">
        <v>233</v>
      </c>
      <c r="K2104" s="107" t="s">
        <v>12548</v>
      </c>
      <c r="L2104" s="107" t="s">
        <v>12931</v>
      </c>
      <c r="M2104" s="107" t="s">
        <v>225</v>
      </c>
      <c r="N2104" s="107" t="s">
        <v>341</v>
      </c>
      <c r="O2104" s="107" t="s">
        <v>244</v>
      </c>
      <c r="P2104" s="109">
        <v>16708338</v>
      </c>
      <c r="Q2104" s="109">
        <v>16708338</v>
      </c>
      <c r="R2104" s="109">
        <v>0</v>
      </c>
      <c r="S2104" s="107" t="s">
        <v>236</v>
      </c>
      <c r="T2104" s="105">
        <v>1</v>
      </c>
      <c r="U2104" s="107">
        <v>0</v>
      </c>
      <c r="V2104" s="107">
        <v>0</v>
      </c>
      <c r="W2104" s="107">
        <v>0</v>
      </c>
      <c r="X2104" s="78">
        <v>0</v>
      </c>
      <c r="Y2104" s="78">
        <v>0</v>
      </c>
    </row>
    <row r="2105" spans="1:25" x14ac:dyDescent="0.25">
      <c r="A2105" s="7">
        <v>2095</v>
      </c>
      <c r="B2105" s="8" t="s">
        <v>15463</v>
      </c>
      <c r="C2105" s="78" t="s">
        <v>54</v>
      </c>
      <c r="D2105" s="78">
        <v>0</v>
      </c>
      <c r="E2105" s="107" t="s">
        <v>12932</v>
      </c>
      <c r="F2105" s="108">
        <v>42592</v>
      </c>
      <c r="G2105" s="107" t="s">
        <v>246</v>
      </c>
      <c r="H2105" s="107" t="s">
        <v>350</v>
      </c>
      <c r="I2105" s="107" t="s">
        <v>232</v>
      </c>
      <c r="J2105" s="107" t="s">
        <v>233</v>
      </c>
      <c r="K2105" s="107" t="s">
        <v>12548</v>
      </c>
      <c r="L2105" s="107" t="s">
        <v>12933</v>
      </c>
      <c r="M2105" s="107" t="s">
        <v>225</v>
      </c>
      <c r="N2105" s="107" t="s">
        <v>341</v>
      </c>
      <c r="O2105" s="107" t="s">
        <v>244</v>
      </c>
      <c r="P2105" s="109">
        <v>41498443</v>
      </c>
      <c r="Q2105" s="109">
        <v>41498443</v>
      </c>
      <c r="R2105" s="109">
        <v>0</v>
      </c>
      <c r="S2105" s="107" t="s">
        <v>236</v>
      </c>
      <c r="T2105" s="105">
        <v>1</v>
      </c>
      <c r="U2105" s="107">
        <v>0</v>
      </c>
      <c r="V2105" s="107">
        <v>0</v>
      </c>
      <c r="W2105" s="107">
        <v>0</v>
      </c>
      <c r="X2105" s="78">
        <v>0</v>
      </c>
      <c r="Y2105" s="78">
        <v>0</v>
      </c>
    </row>
    <row r="2106" spans="1:25" x14ac:dyDescent="0.25">
      <c r="A2106" s="7">
        <v>2096</v>
      </c>
      <c r="B2106" s="8" t="s">
        <v>15464</v>
      </c>
      <c r="C2106" s="78" t="s">
        <v>54</v>
      </c>
      <c r="D2106" s="78">
        <v>0</v>
      </c>
      <c r="E2106" s="107" t="s">
        <v>12934</v>
      </c>
      <c r="F2106" s="108">
        <v>43563</v>
      </c>
      <c r="G2106" s="107" t="s">
        <v>246</v>
      </c>
      <c r="H2106" s="107" t="s">
        <v>350</v>
      </c>
      <c r="I2106" s="107" t="s">
        <v>232</v>
      </c>
      <c r="J2106" s="107" t="s">
        <v>233</v>
      </c>
      <c r="K2106" s="107" t="s">
        <v>12548</v>
      </c>
      <c r="L2106" s="107" t="s">
        <v>12935</v>
      </c>
      <c r="M2106" s="107" t="s">
        <v>225</v>
      </c>
      <c r="N2106" s="107" t="s">
        <v>341</v>
      </c>
      <c r="O2106" s="107" t="s">
        <v>244</v>
      </c>
      <c r="P2106" s="109">
        <v>0</v>
      </c>
      <c r="Q2106" s="109">
        <v>0</v>
      </c>
      <c r="R2106" s="109">
        <v>0</v>
      </c>
      <c r="S2106" s="107" t="s">
        <v>236</v>
      </c>
      <c r="T2106" s="105">
        <v>1</v>
      </c>
      <c r="U2106" s="107">
        <v>0</v>
      </c>
      <c r="V2106" s="107">
        <v>0</v>
      </c>
      <c r="W2106" s="107">
        <v>0</v>
      </c>
      <c r="X2106" s="78">
        <v>0</v>
      </c>
      <c r="Y2106" s="78">
        <v>0</v>
      </c>
    </row>
    <row r="2107" spans="1:25" x14ac:dyDescent="0.25">
      <c r="A2107" s="7">
        <v>2097</v>
      </c>
      <c r="B2107" s="8" t="s">
        <v>15465</v>
      </c>
      <c r="C2107" s="78" t="s">
        <v>54</v>
      </c>
      <c r="D2107" s="78">
        <v>0</v>
      </c>
      <c r="E2107" s="107" t="s">
        <v>12936</v>
      </c>
      <c r="F2107" s="108">
        <v>43564</v>
      </c>
      <c r="G2107" s="107" t="s">
        <v>9052</v>
      </c>
      <c r="H2107" s="107" t="s">
        <v>346</v>
      </c>
      <c r="I2107" s="107" t="s">
        <v>232</v>
      </c>
      <c r="J2107" s="107" t="s">
        <v>233</v>
      </c>
      <c r="K2107" s="107" t="s">
        <v>12548</v>
      </c>
      <c r="L2107" s="107" t="s">
        <v>12937</v>
      </c>
      <c r="M2107" s="107" t="s">
        <v>225</v>
      </c>
      <c r="N2107" s="107" t="s">
        <v>341</v>
      </c>
      <c r="O2107" s="107" t="s">
        <v>244</v>
      </c>
      <c r="P2107" s="109">
        <v>398439</v>
      </c>
      <c r="Q2107" s="109">
        <v>398439</v>
      </c>
      <c r="R2107" s="109">
        <v>0</v>
      </c>
      <c r="S2107" s="107" t="s">
        <v>236</v>
      </c>
      <c r="T2107" s="105">
        <v>1</v>
      </c>
      <c r="U2107" s="107">
        <v>0</v>
      </c>
      <c r="V2107" s="107">
        <v>0</v>
      </c>
      <c r="W2107" s="107">
        <v>0</v>
      </c>
      <c r="X2107" s="78">
        <v>0</v>
      </c>
      <c r="Y2107" s="78">
        <v>0</v>
      </c>
    </row>
    <row r="2108" spans="1:25" x14ac:dyDescent="0.25">
      <c r="A2108" s="7">
        <v>2098</v>
      </c>
      <c r="B2108" s="8" t="s">
        <v>15466</v>
      </c>
      <c r="C2108" s="78" t="s">
        <v>54</v>
      </c>
      <c r="D2108" s="78">
        <v>0</v>
      </c>
      <c r="E2108" s="107" t="s">
        <v>12938</v>
      </c>
      <c r="F2108" s="108">
        <v>43677</v>
      </c>
      <c r="G2108" s="107" t="s">
        <v>9052</v>
      </c>
      <c r="H2108" s="107" t="s">
        <v>346</v>
      </c>
      <c r="I2108" s="107" t="s">
        <v>232</v>
      </c>
      <c r="J2108" s="107" t="s">
        <v>233</v>
      </c>
      <c r="K2108" s="107" t="s">
        <v>12548</v>
      </c>
      <c r="L2108" s="107" t="s">
        <v>12939</v>
      </c>
      <c r="M2108" s="107" t="s">
        <v>225</v>
      </c>
      <c r="N2108" s="107" t="s">
        <v>341</v>
      </c>
      <c r="O2108" s="107" t="s">
        <v>244</v>
      </c>
      <c r="P2108" s="109">
        <v>60003653</v>
      </c>
      <c r="Q2108" s="109">
        <v>60003653</v>
      </c>
      <c r="R2108" s="109">
        <v>0</v>
      </c>
      <c r="S2108" s="107" t="s">
        <v>236</v>
      </c>
      <c r="T2108" s="105">
        <v>1</v>
      </c>
      <c r="U2108" s="107">
        <v>0</v>
      </c>
      <c r="V2108" s="107">
        <v>0</v>
      </c>
      <c r="W2108" s="107">
        <v>0</v>
      </c>
      <c r="X2108" s="78">
        <v>0</v>
      </c>
      <c r="Y2108" s="78">
        <v>0</v>
      </c>
    </row>
    <row r="2109" spans="1:25" x14ac:dyDescent="0.25">
      <c r="A2109" s="7">
        <v>2099</v>
      </c>
      <c r="B2109" s="8" t="s">
        <v>15467</v>
      </c>
      <c r="C2109" s="78" t="s">
        <v>54</v>
      </c>
      <c r="D2109" s="78">
        <v>0</v>
      </c>
      <c r="E2109" s="107" t="s">
        <v>12940</v>
      </c>
      <c r="F2109" s="108">
        <v>43293</v>
      </c>
      <c r="G2109" s="107" t="s">
        <v>9052</v>
      </c>
      <c r="H2109" s="107" t="s">
        <v>354</v>
      </c>
      <c r="I2109" s="107" t="s">
        <v>232</v>
      </c>
      <c r="J2109" s="107" t="s">
        <v>233</v>
      </c>
      <c r="K2109" s="107" t="s">
        <v>10248</v>
      </c>
      <c r="L2109" s="107" t="s">
        <v>12941</v>
      </c>
      <c r="M2109" s="107" t="s">
        <v>242</v>
      </c>
      <c r="N2109" s="107" t="s">
        <v>506</v>
      </c>
      <c r="O2109" s="107" t="s">
        <v>244</v>
      </c>
      <c r="P2109" s="109">
        <v>0</v>
      </c>
      <c r="Q2109" s="109">
        <v>0</v>
      </c>
      <c r="R2109" s="109">
        <v>0</v>
      </c>
      <c r="S2109" s="107" t="s">
        <v>236</v>
      </c>
      <c r="T2109" s="105">
        <v>1</v>
      </c>
      <c r="U2109" s="107">
        <v>0</v>
      </c>
      <c r="V2109" s="107">
        <v>0</v>
      </c>
      <c r="W2109" s="107">
        <v>0</v>
      </c>
      <c r="X2109" s="78">
        <v>0</v>
      </c>
      <c r="Y2109" s="78">
        <v>0</v>
      </c>
    </row>
    <row r="2110" spans="1:25" x14ac:dyDescent="0.25">
      <c r="A2110" s="7">
        <v>2100</v>
      </c>
      <c r="B2110" s="8" t="s">
        <v>15468</v>
      </c>
      <c r="C2110" s="78" t="s">
        <v>54</v>
      </c>
      <c r="D2110" s="78">
        <v>0</v>
      </c>
      <c r="E2110" s="107" t="s">
        <v>12942</v>
      </c>
      <c r="F2110" s="108">
        <v>39240</v>
      </c>
      <c r="G2110" s="107" t="s">
        <v>9052</v>
      </c>
      <c r="H2110" s="107" t="s">
        <v>354</v>
      </c>
      <c r="I2110" s="107" t="s">
        <v>232</v>
      </c>
      <c r="J2110" s="107" t="s">
        <v>233</v>
      </c>
      <c r="K2110" s="107" t="s">
        <v>10248</v>
      </c>
      <c r="L2110" s="107" t="s">
        <v>12943</v>
      </c>
      <c r="M2110" s="107" t="s">
        <v>242</v>
      </c>
      <c r="N2110" s="107" t="s">
        <v>506</v>
      </c>
      <c r="O2110" s="107" t="s">
        <v>255</v>
      </c>
      <c r="P2110" s="109">
        <v>0</v>
      </c>
      <c r="Q2110" s="109">
        <v>0</v>
      </c>
      <c r="R2110" s="109">
        <v>0</v>
      </c>
      <c r="S2110" s="107" t="s">
        <v>236</v>
      </c>
      <c r="T2110" s="105">
        <v>1</v>
      </c>
      <c r="U2110" s="107">
        <v>0</v>
      </c>
      <c r="V2110" s="107">
        <v>0</v>
      </c>
      <c r="W2110" s="107">
        <v>0</v>
      </c>
      <c r="X2110" s="78">
        <v>0</v>
      </c>
      <c r="Y2110" s="78">
        <v>0</v>
      </c>
    </row>
    <row r="2111" spans="1:25" x14ac:dyDescent="0.25">
      <c r="A2111" s="7">
        <v>2101</v>
      </c>
      <c r="B2111" s="8" t="s">
        <v>15469</v>
      </c>
      <c r="C2111" s="78" t="s">
        <v>54</v>
      </c>
      <c r="D2111" s="78">
        <v>0</v>
      </c>
      <c r="E2111" s="107" t="s">
        <v>12944</v>
      </c>
      <c r="F2111" s="108">
        <v>42496</v>
      </c>
      <c r="G2111" s="107" t="s">
        <v>9052</v>
      </c>
      <c r="H2111" s="107" t="s">
        <v>346</v>
      </c>
      <c r="I2111" s="107" t="s">
        <v>232</v>
      </c>
      <c r="J2111" s="107" t="s">
        <v>233</v>
      </c>
      <c r="K2111" s="107" t="s">
        <v>9933</v>
      </c>
      <c r="L2111" s="107" t="s">
        <v>12945</v>
      </c>
      <c r="M2111" s="107" t="s">
        <v>291</v>
      </c>
      <c r="N2111" s="107" t="s">
        <v>1026</v>
      </c>
      <c r="O2111" s="107" t="s">
        <v>255</v>
      </c>
      <c r="P2111" s="109">
        <v>878758546</v>
      </c>
      <c r="Q2111" s="109">
        <v>878758546</v>
      </c>
      <c r="R2111" s="109">
        <v>0</v>
      </c>
      <c r="S2111" s="107" t="s">
        <v>227</v>
      </c>
      <c r="T2111" s="108">
        <v>43497</v>
      </c>
      <c r="U2111" s="107" t="s">
        <v>228</v>
      </c>
      <c r="V2111" s="107">
        <v>0</v>
      </c>
      <c r="W2111" s="78"/>
      <c r="X2111" s="78">
        <v>0</v>
      </c>
      <c r="Y2111" s="78">
        <v>0</v>
      </c>
    </row>
    <row r="2112" spans="1:25" x14ac:dyDescent="0.25">
      <c r="A2112" s="7">
        <v>2102</v>
      </c>
      <c r="B2112" s="8" t="s">
        <v>15470</v>
      </c>
      <c r="C2112" s="78" t="s">
        <v>54</v>
      </c>
      <c r="D2112" s="78">
        <v>0</v>
      </c>
      <c r="E2112" s="107" t="s">
        <v>12946</v>
      </c>
      <c r="F2112" s="108">
        <v>42748</v>
      </c>
      <c r="G2112" s="107" t="s">
        <v>9052</v>
      </c>
      <c r="H2112" s="107" t="s">
        <v>346</v>
      </c>
      <c r="I2112" s="107" t="s">
        <v>232</v>
      </c>
      <c r="J2112" s="107" t="s">
        <v>233</v>
      </c>
      <c r="K2112" s="107" t="s">
        <v>9933</v>
      </c>
      <c r="L2112" s="107" t="s">
        <v>10000</v>
      </c>
      <c r="M2112" s="107" t="s">
        <v>234</v>
      </c>
      <c r="N2112" s="107" t="s">
        <v>483</v>
      </c>
      <c r="O2112" s="107" t="s">
        <v>255</v>
      </c>
      <c r="P2112" s="109">
        <v>28333211</v>
      </c>
      <c r="Q2112" s="109">
        <v>28333211</v>
      </c>
      <c r="R2112" s="109">
        <v>0</v>
      </c>
      <c r="S2112" s="107" t="s">
        <v>227</v>
      </c>
      <c r="T2112" s="108">
        <v>43497</v>
      </c>
      <c r="U2112" s="107" t="s">
        <v>228</v>
      </c>
      <c r="V2112" s="107">
        <v>0</v>
      </c>
      <c r="W2112" s="107"/>
      <c r="X2112" s="78">
        <v>0</v>
      </c>
      <c r="Y2112" s="78">
        <v>0</v>
      </c>
    </row>
    <row r="2113" spans="1:25" x14ac:dyDescent="0.25">
      <c r="A2113" s="7">
        <v>2103</v>
      </c>
      <c r="B2113" s="8" t="s">
        <v>15471</v>
      </c>
      <c r="C2113" s="78" t="s">
        <v>54</v>
      </c>
      <c r="D2113" s="78">
        <v>0</v>
      </c>
      <c r="E2113" s="107" t="s">
        <v>12947</v>
      </c>
      <c r="F2113" s="108">
        <v>42618</v>
      </c>
      <c r="G2113" s="107" t="s">
        <v>9052</v>
      </c>
      <c r="H2113" s="107" t="s">
        <v>346</v>
      </c>
      <c r="I2113" s="107" t="s">
        <v>232</v>
      </c>
      <c r="J2113" s="107" t="s">
        <v>233</v>
      </c>
      <c r="K2113" s="107" t="s">
        <v>10248</v>
      </c>
      <c r="L2113" s="107" t="s">
        <v>12948</v>
      </c>
      <c r="M2113" s="107" t="s">
        <v>298</v>
      </c>
      <c r="N2113" s="107" t="s">
        <v>1087</v>
      </c>
      <c r="O2113" s="107" t="s">
        <v>255</v>
      </c>
      <c r="P2113" s="109">
        <v>6064720</v>
      </c>
      <c r="Q2113" s="109">
        <v>6064720</v>
      </c>
      <c r="R2113" s="109">
        <v>0</v>
      </c>
      <c r="S2113" s="107" t="s">
        <v>227</v>
      </c>
      <c r="T2113" s="108">
        <v>43497</v>
      </c>
      <c r="U2113" s="107" t="s">
        <v>228</v>
      </c>
      <c r="V2113" s="107">
        <v>0</v>
      </c>
      <c r="W2113" s="107"/>
      <c r="X2113" s="78">
        <v>0</v>
      </c>
      <c r="Y2113" s="78">
        <v>0</v>
      </c>
    </row>
    <row r="2114" spans="1:25" x14ac:dyDescent="0.25">
      <c r="A2114" s="7">
        <v>2104</v>
      </c>
      <c r="B2114" s="8" t="s">
        <v>15472</v>
      </c>
      <c r="C2114" s="78" t="s">
        <v>54</v>
      </c>
      <c r="D2114" s="78">
        <v>0</v>
      </c>
      <c r="E2114" s="107" t="s">
        <v>12949</v>
      </c>
      <c r="F2114" s="108">
        <v>42263</v>
      </c>
      <c r="G2114" s="107" t="s">
        <v>9052</v>
      </c>
      <c r="H2114" s="107" t="s">
        <v>346</v>
      </c>
      <c r="I2114" s="107" t="s">
        <v>232</v>
      </c>
      <c r="J2114" s="107" t="s">
        <v>233</v>
      </c>
      <c r="K2114" s="107" t="s">
        <v>10248</v>
      </c>
      <c r="L2114" s="107" t="s">
        <v>12950</v>
      </c>
      <c r="M2114" s="107" t="s">
        <v>298</v>
      </c>
      <c r="N2114" s="107" t="s">
        <v>1087</v>
      </c>
      <c r="O2114" s="107" t="s">
        <v>226</v>
      </c>
      <c r="P2114" s="109">
        <v>15670048</v>
      </c>
      <c r="Q2114" s="109">
        <v>15670048</v>
      </c>
      <c r="R2114" s="109">
        <v>0</v>
      </c>
      <c r="S2114" s="107" t="s">
        <v>227</v>
      </c>
      <c r="T2114" s="108">
        <v>43497</v>
      </c>
      <c r="U2114" s="107" t="s">
        <v>228</v>
      </c>
      <c r="V2114" s="107">
        <v>0</v>
      </c>
      <c r="W2114" s="107"/>
      <c r="X2114" s="78">
        <v>0</v>
      </c>
      <c r="Y2114" s="78">
        <v>0</v>
      </c>
    </row>
    <row r="2115" spans="1:25" x14ac:dyDescent="0.25">
      <c r="A2115" s="7">
        <v>2105</v>
      </c>
      <c r="B2115" s="8" t="s">
        <v>15473</v>
      </c>
      <c r="C2115" s="78" t="s">
        <v>54</v>
      </c>
      <c r="D2115" s="78">
        <v>0</v>
      </c>
      <c r="E2115" s="107" t="s">
        <v>12951</v>
      </c>
      <c r="F2115" s="108">
        <v>43006</v>
      </c>
      <c r="G2115" s="107" t="s">
        <v>9052</v>
      </c>
      <c r="H2115" s="107" t="s">
        <v>354</v>
      </c>
      <c r="I2115" s="107" t="s">
        <v>232</v>
      </c>
      <c r="J2115" s="107" t="s">
        <v>233</v>
      </c>
      <c r="K2115" s="107" t="s">
        <v>10248</v>
      </c>
      <c r="L2115" s="107" t="s">
        <v>12952</v>
      </c>
      <c r="M2115" s="107" t="s">
        <v>318</v>
      </c>
      <c r="N2115" s="107" t="s">
        <v>1384</v>
      </c>
      <c r="O2115" s="107" t="s">
        <v>255</v>
      </c>
      <c r="P2115" s="109">
        <v>0</v>
      </c>
      <c r="Q2115" s="109">
        <v>0</v>
      </c>
      <c r="R2115" s="109">
        <v>0</v>
      </c>
      <c r="S2115" s="107" t="s">
        <v>227</v>
      </c>
      <c r="T2115" s="108">
        <v>43497</v>
      </c>
      <c r="U2115" s="107" t="s">
        <v>228</v>
      </c>
      <c r="V2115" s="107">
        <v>0</v>
      </c>
      <c r="W2115" s="107"/>
      <c r="X2115" s="78">
        <v>0</v>
      </c>
      <c r="Y2115" s="78">
        <v>0</v>
      </c>
    </row>
    <row r="2116" spans="1:25" x14ac:dyDescent="0.25">
      <c r="A2116" s="7">
        <v>2106</v>
      </c>
      <c r="B2116" s="8" t="s">
        <v>15474</v>
      </c>
      <c r="C2116" s="78" t="s">
        <v>54</v>
      </c>
      <c r="D2116" s="78">
        <v>0</v>
      </c>
      <c r="E2116" s="107" t="s">
        <v>12953</v>
      </c>
      <c r="F2116" s="108">
        <v>40424</v>
      </c>
      <c r="G2116" s="107" t="s">
        <v>9052</v>
      </c>
      <c r="H2116" s="107" t="s">
        <v>346</v>
      </c>
      <c r="I2116" s="107" t="s">
        <v>232</v>
      </c>
      <c r="J2116" s="107" t="s">
        <v>233</v>
      </c>
      <c r="K2116" s="107" t="s">
        <v>10248</v>
      </c>
      <c r="L2116" s="107" t="s">
        <v>12954</v>
      </c>
      <c r="M2116" s="107" t="s">
        <v>324</v>
      </c>
      <c r="N2116" s="107" t="s">
        <v>1455</v>
      </c>
      <c r="O2116" s="107" t="s">
        <v>255</v>
      </c>
      <c r="P2116" s="109">
        <v>9486976</v>
      </c>
      <c r="Q2116" s="109">
        <v>9486976</v>
      </c>
      <c r="R2116" s="109">
        <v>0</v>
      </c>
      <c r="S2116" s="107" t="s">
        <v>227</v>
      </c>
      <c r="T2116" s="108">
        <v>43497</v>
      </c>
      <c r="U2116" s="107" t="s">
        <v>228</v>
      </c>
      <c r="V2116" s="107">
        <v>0</v>
      </c>
      <c r="W2116" s="107"/>
      <c r="X2116" s="78">
        <v>0</v>
      </c>
      <c r="Y2116" s="78">
        <v>0</v>
      </c>
    </row>
    <row r="2117" spans="1:25" x14ac:dyDescent="0.25">
      <c r="A2117" s="7">
        <v>2107</v>
      </c>
      <c r="B2117" s="8" t="s">
        <v>15475</v>
      </c>
      <c r="C2117" s="78" t="s">
        <v>54</v>
      </c>
      <c r="D2117" s="78">
        <v>0</v>
      </c>
      <c r="E2117" s="107" t="s">
        <v>12955</v>
      </c>
      <c r="F2117" s="108">
        <v>41108</v>
      </c>
      <c r="G2117" s="107" t="s">
        <v>9052</v>
      </c>
      <c r="H2117" s="107" t="s">
        <v>354</v>
      </c>
      <c r="I2117" s="107" t="s">
        <v>232</v>
      </c>
      <c r="J2117" s="107" t="s">
        <v>233</v>
      </c>
      <c r="K2117" s="107" t="s">
        <v>10248</v>
      </c>
      <c r="L2117" s="107" t="s">
        <v>12956</v>
      </c>
      <c r="M2117" s="107" t="s">
        <v>324</v>
      </c>
      <c r="N2117" s="107" t="s">
        <v>1455</v>
      </c>
      <c r="O2117" s="107" t="s">
        <v>255</v>
      </c>
      <c r="P2117" s="109">
        <v>0</v>
      </c>
      <c r="Q2117" s="109">
        <v>0</v>
      </c>
      <c r="R2117" s="109">
        <v>0</v>
      </c>
      <c r="S2117" s="107" t="s">
        <v>227</v>
      </c>
      <c r="T2117" s="108">
        <v>43497</v>
      </c>
      <c r="U2117" s="107" t="s">
        <v>228</v>
      </c>
      <c r="V2117" s="107">
        <v>0</v>
      </c>
      <c r="W2117" s="107"/>
      <c r="X2117" s="78">
        <v>0</v>
      </c>
      <c r="Y2117" s="78">
        <v>0</v>
      </c>
    </row>
    <row r="2118" spans="1:25" x14ac:dyDescent="0.25">
      <c r="A2118" s="7">
        <v>2108</v>
      </c>
      <c r="B2118" s="8" t="s">
        <v>15476</v>
      </c>
      <c r="C2118" s="78" t="s">
        <v>54</v>
      </c>
      <c r="D2118" s="78">
        <v>0</v>
      </c>
      <c r="E2118" s="107" t="s">
        <v>12957</v>
      </c>
      <c r="F2118" s="108">
        <v>43417</v>
      </c>
      <c r="G2118" s="107" t="s">
        <v>9052</v>
      </c>
      <c r="H2118" s="107" t="s">
        <v>329</v>
      </c>
      <c r="I2118" s="107" t="s">
        <v>232</v>
      </c>
      <c r="J2118" s="107" t="s">
        <v>233</v>
      </c>
      <c r="K2118" s="107" t="s">
        <v>10248</v>
      </c>
      <c r="L2118" s="107" t="s">
        <v>12958</v>
      </c>
      <c r="M2118" s="107" t="s">
        <v>263</v>
      </c>
      <c r="N2118" s="107" t="s">
        <v>724</v>
      </c>
      <c r="O2118" s="107" t="s">
        <v>255</v>
      </c>
      <c r="P2118" s="109">
        <v>0</v>
      </c>
      <c r="Q2118" s="109">
        <v>0</v>
      </c>
      <c r="R2118" s="109">
        <v>0</v>
      </c>
      <c r="S2118" s="107" t="s">
        <v>227</v>
      </c>
      <c r="T2118" s="108">
        <v>43497</v>
      </c>
      <c r="U2118" s="107" t="s">
        <v>228</v>
      </c>
      <c r="V2118" s="107">
        <v>0</v>
      </c>
      <c r="W2118" s="107"/>
      <c r="X2118" s="78">
        <v>0</v>
      </c>
      <c r="Y2118" s="78">
        <v>0</v>
      </c>
    </row>
    <row r="2119" spans="1:25" x14ac:dyDescent="0.25">
      <c r="A2119" s="7">
        <v>2109</v>
      </c>
      <c r="B2119" s="8" t="s">
        <v>15477</v>
      </c>
      <c r="C2119" s="78" t="s">
        <v>54</v>
      </c>
      <c r="D2119" s="78">
        <v>0</v>
      </c>
      <c r="E2119" s="107" t="s">
        <v>12959</v>
      </c>
      <c r="F2119" s="108">
        <v>41557</v>
      </c>
      <c r="G2119" s="107" t="s">
        <v>9052</v>
      </c>
      <c r="H2119" s="107" t="s">
        <v>346</v>
      </c>
      <c r="I2119" s="107" t="s">
        <v>232</v>
      </c>
      <c r="J2119" s="107" t="s">
        <v>233</v>
      </c>
      <c r="K2119" s="107" t="s">
        <v>10878</v>
      </c>
      <c r="L2119" s="107" t="s">
        <v>12960</v>
      </c>
      <c r="M2119" s="107" t="s">
        <v>249</v>
      </c>
      <c r="N2119" s="107" t="s">
        <v>555</v>
      </c>
      <c r="O2119" s="107" t="s">
        <v>226</v>
      </c>
      <c r="P2119" s="109">
        <v>3661163</v>
      </c>
      <c r="Q2119" s="109">
        <v>3661163</v>
      </c>
      <c r="R2119" s="109">
        <v>0</v>
      </c>
      <c r="S2119" s="107" t="s">
        <v>227</v>
      </c>
      <c r="T2119" s="108">
        <v>43497</v>
      </c>
      <c r="U2119" s="107" t="s">
        <v>228</v>
      </c>
      <c r="V2119" s="107">
        <v>0</v>
      </c>
      <c r="W2119" s="107"/>
      <c r="X2119" s="78">
        <v>0</v>
      </c>
      <c r="Y2119" s="78">
        <v>0</v>
      </c>
    </row>
    <row r="2120" spans="1:25" x14ac:dyDescent="0.25">
      <c r="A2120" s="7">
        <v>2110</v>
      </c>
      <c r="B2120" s="8" t="s">
        <v>15478</v>
      </c>
      <c r="C2120" s="78" t="s">
        <v>54</v>
      </c>
      <c r="D2120" s="78">
        <v>0</v>
      </c>
      <c r="E2120" s="107" t="s">
        <v>12961</v>
      </c>
      <c r="F2120" s="108">
        <v>41578</v>
      </c>
      <c r="G2120" s="107" t="s">
        <v>9052</v>
      </c>
      <c r="H2120" s="107" t="s">
        <v>346</v>
      </c>
      <c r="I2120" s="107" t="s">
        <v>232</v>
      </c>
      <c r="J2120" s="107" t="s">
        <v>233</v>
      </c>
      <c r="K2120" s="107" t="s">
        <v>10878</v>
      </c>
      <c r="L2120" s="107" t="s">
        <v>12962</v>
      </c>
      <c r="M2120" s="107" t="s">
        <v>249</v>
      </c>
      <c r="N2120" s="107" t="s">
        <v>555</v>
      </c>
      <c r="O2120" s="107" t="s">
        <v>226</v>
      </c>
      <c r="P2120" s="109">
        <v>3661763</v>
      </c>
      <c r="Q2120" s="109">
        <v>3661763</v>
      </c>
      <c r="R2120" s="109">
        <v>0</v>
      </c>
      <c r="S2120" s="107" t="s">
        <v>227</v>
      </c>
      <c r="T2120" s="108">
        <v>43497</v>
      </c>
      <c r="U2120" s="107" t="s">
        <v>228</v>
      </c>
      <c r="V2120" s="107">
        <v>0</v>
      </c>
      <c r="W2120" s="107"/>
      <c r="X2120" s="78">
        <v>0</v>
      </c>
      <c r="Y2120" s="78">
        <v>0</v>
      </c>
    </row>
    <row r="2121" spans="1:25" x14ac:dyDescent="0.25">
      <c r="A2121" s="7">
        <v>2111</v>
      </c>
      <c r="B2121" s="8" t="s">
        <v>15479</v>
      </c>
      <c r="C2121" s="78" t="s">
        <v>54</v>
      </c>
      <c r="D2121" s="78">
        <v>0</v>
      </c>
      <c r="E2121" s="107" t="s">
        <v>12963</v>
      </c>
      <c r="F2121" s="108">
        <v>41908</v>
      </c>
      <c r="G2121" s="107" t="s">
        <v>9052</v>
      </c>
      <c r="H2121" s="107" t="s">
        <v>346</v>
      </c>
      <c r="I2121" s="107" t="s">
        <v>232</v>
      </c>
      <c r="J2121" s="107" t="s">
        <v>233</v>
      </c>
      <c r="K2121" s="107" t="s">
        <v>10878</v>
      </c>
      <c r="L2121" s="107" t="s">
        <v>12964</v>
      </c>
      <c r="M2121" s="107" t="s">
        <v>301</v>
      </c>
      <c r="N2121" s="107" t="s">
        <v>1152</v>
      </c>
      <c r="O2121" s="107" t="s">
        <v>226</v>
      </c>
      <c r="P2121" s="109">
        <v>1770403</v>
      </c>
      <c r="Q2121" s="109">
        <v>1770403</v>
      </c>
      <c r="R2121" s="109">
        <v>0</v>
      </c>
      <c r="S2121" s="107" t="s">
        <v>227</v>
      </c>
      <c r="T2121" s="108">
        <v>43497</v>
      </c>
      <c r="U2121" s="107" t="s">
        <v>228</v>
      </c>
      <c r="V2121" s="107">
        <v>0</v>
      </c>
      <c r="W2121" s="107"/>
      <c r="X2121" s="78">
        <v>0</v>
      </c>
      <c r="Y2121" s="78">
        <v>0</v>
      </c>
    </row>
    <row r="2122" spans="1:25" x14ac:dyDescent="0.25">
      <c r="A2122" s="7">
        <v>2112</v>
      </c>
      <c r="B2122" s="8" t="s">
        <v>15480</v>
      </c>
      <c r="C2122" s="78" t="s">
        <v>54</v>
      </c>
      <c r="D2122" s="78">
        <v>0</v>
      </c>
      <c r="E2122" s="107" t="s">
        <v>12965</v>
      </c>
      <c r="F2122" s="108">
        <v>41919</v>
      </c>
      <c r="G2122" s="107" t="s">
        <v>9052</v>
      </c>
      <c r="H2122" s="107" t="s">
        <v>346</v>
      </c>
      <c r="I2122" s="107" t="s">
        <v>232</v>
      </c>
      <c r="J2122" s="107" t="s">
        <v>233</v>
      </c>
      <c r="K2122" s="107" t="s">
        <v>10878</v>
      </c>
      <c r="L2122" s="107" t="s">
        <v>12966</v>
      </c>
      <c r="M2122" s="107" t="s">
        <v>301</v>
      </c>
      <c r="N2122" s="107" t="s">
        <v>1152</v>
      </c>
      <c r="O2122" s="107" t="s">
        <v>226</v>
      </c>
      <c r="P2122" s="109">
        <v>3803474</v>
      </c>
      <c r="Q2122" s="109">
        <v>3803474</v>
      </c>
      <c r="R2122" s="109">
        <v>0</v>
      </c>
      <c r="S2122" s="107" t="s">
        <v>227</v>
      </c>
      <c r="T2122" s="108">
        <v>43497</v>
      </c>
      <c r="U2122" s="107" t="s">
        <v>228</v>
      </c>
      <c r="V2122" s="107">
        <v>0</v>
      </c>
      <c r="W2122" s="107"/>
      <c r="X2122" s="78">
        <v>0</v>
      </c>
      <c r="Y2122" s="78">
        <v>0</v>
      </c>
    </row>
    <row r="2123" spans="1:25" x14ac:dyDescent="0.25">
      <c r="A2123" s="7">
        <v>2113</v>
      </c>
      <c r="B2123" s="8" t="s">
        <v>15481</v>
      </c>
      <c r="C2123" s="78" t="s">
        <v>54</v>
      </c>
      <c r="D2123" s="78">
        <v>0</v>
      </c>
      <c r="E2123" s="107" t="s">
        <v>12967</v>
      </c>
      <c r="F2123" s="108">
        <v>41908</v>
      </c>
      <c r="G2123" s="107" t="s">
        <v>9052</v>
      </c>
      <c r="H2123" s="107" t="s">
        <v>346</v>
      </c>
      <c r="I2123" s="107" t="s">
        <v>232</v>
      </c>
      <c r="J2123" s="107" t="s">
        <v>233</v>
      </c>
      <c r="K2123" s="107" t="s">
        <v>10878</v>
      </c>
      <c r="L2123" s="107" t="s">
        <v>12968</v>
      </c>
      <c r="M2123" s="107" t="s">
        <v>301</v>
      </c>
      <c r="N2123" s="107" t="s">
        <v>1152</v>
      </c>
      <c r="O2123" s="107" t="s">
        <v>226</v>
      </c>
      <c r="P2123" s="109">
        <v>3803474</v>
      </c>
      <c r="Q2123" s="109">
        <v>3803474</v>
      </c>
      <c r="R2123" s="109">
        <v>0</v>
      </c>
      <c r="S2123" s="107" t="s">
        <v>227</v>
      </c>
      <c r="T2123" s="108">
        <v>43497</v>
      </c>
      <c r="U2123" s="107" t="s">
        <v>228</v>
      </c>
      <c r="V2123" s="107">
        <v>0</v>
      </c>
      <c r="W2123" s="107"/>
      <c r="X2123" s="78">
        <v>0</v>
      </c>
      <c r="Y2123" s="78">
        <v>0</v>
      </c>
    </row>
    <row r="2124" spans="1:25" x14ac:dyDescent="0.25">
      <c r="A2124" s="7">
        <v>2114</v>
      </c>
      <c r="B2124" s="8" t="s">
        <v>15482</v>
      </c>
      <c r="C2124" s="78" t="s">
        <v>54</v>
      </c>
      <c r="D2124" s="78">
        <v>0</v>
      </c>
      <c r="E2124" s="107" t="s">
        <v>12969</v>
      </c>
      <c r="F2124" s="108">
        <v>41730</v>
      </c>
      <c r="G2124" s="107" t="s">
        <v>9052</v>
      </c>
      <c r="H2124" s="107" t="s">
        <v>346</v>
      </c>
      <c r="I2124" s="107" t="s">
        <v>232</v>
      </c>
      <c r="J2124" s="107" t="s">
        <v>233</v>
      </c>
      <c r="K2124" s="107" t="s">
        <v>10878</v>
      </c>
      <c r="L2124" s="107" t="s">
        <v>12970</v>
      </c>
      <c r="M2124" s="107" t="s">
        <v>310</v>
      </c>
      <c r="N2124" s="107" t="s">
        <v>1221</v>
      </c>
      <c r="O2124" s="107" t="s">
        <v>226</v>
      </c>
      <c r="P2124" s="109">
        <v>3803975</v>
      </c>
      <c r="Q2124" s="109">
        <v>3803975</v>
      </c>
      <c r="R2124" s="109">
        <v>0</v>
      </c>
      <c r="S2124" s="107" t="s">
        <v>227</v>
      </c>
      <c r="T2124" s="108">
        <v>43497</v>
      </c>
      <c r="U2124" s="107" t="s">
        <v>228</v>
      </c>
      <c r="V2124" s="107">
        <v>0</v>
      </c>
      <c r="W2124" s="107"/>
      <c r="X2124" s="78">
        <v>0</v>
      </c>
      <c r="Y2124" s="78">
        <v>0</v>
      </c>
    </row>
    <row r="2125" spans="1:25" x14ac:dyDescent="0.25">
      <c r="A2125" s="7">
        <v>2115</v>
      </c>
      <c r="B2125" s="8" t="s">
        <v>15483</v>
      </c>
      <c r="C2125" s="78" t="s">
        <v>54</v>
      </c>
      <c r="D2125" s="78">
        <v>0</v>
      </c>
      <c r="E2125" s="107" t="s">
        <v>12971</v>
      </c>
      <c r="F2125" s="108">
        <v>42593</v>
      </c>
      <c r="G2125" s="107" t="s">
        <v>9052</v>
      </c>
      <c r="H2125" s="107" t="s">
        <v>346</v>
      </c>
      <c r="I2125" s="107" t="s">
        <v>232</v>
      </c>
      <c r="J2125" s="107" t="s">
        <v>233</v>
      </c>
      <c r="K2125" s="107" t="s">
        <v>11100</v>
      </c>
      <c r="L2125" s="107" t="s">
        <v>12972</v>
      </c>
      <c r="M2125" s="107" t="s">
        <v>275</v>
      </c>
      <c r="N2125" s="107" t="s">
        <v>849</v>
      </c>
      <c r="O2125" s="107" t="s">
        <v>255</v>
      </c>
      <c r="P2125" s="109">
        <v>8659364</v>
      </c>
      <c r="Q2125" s="109">
        <v>8659364</v>
      </c>
      <c r="R2125" s="109">
        <v>0</v>
      </c>
      <c r="S2125" s="107" t="s">
        <v>227</v>
      </c>
      <c r="T2125" s="108">
        <v>43497</v>
      </c>
      <c r="U2125" s="107" t="s">
        <v>228</v>
      </c>
      <c r="V2125" s="107">
        <v>0</v>
      </c>
      <c r="W2125" s="78"/>
      <c r="X2125" s="78">
        <v>0</v>
      </c>
      <c r="Y2125" s="78">
        <v>0</v>
      </c>
    </row>
    <row r="2126" spans="1:25" x14ac:dyDescent="0.25">
      <c r="A2126" s="7">
        <v>2116</v>
      </c>
      <c r="B2126" s="8" t="s">
        <v>15484</v>
      </c>
      <c r="C2126" s="78" t="s">
        <v>54</v>
      </c>
      <c r="D2126" s="78">
        <v>0</v>
      </c>
      <c r="E2126" s="107" t="s">
        <v>12973</v>
      </c>
      <c r="F2126" s="108">
        <v>42859</v>
      </c>
      <c r="G2126" s="107" t="s">
        <v>9052</v>
      </c>
      <c r="H2126" s="107" t="s">
        <v>364</v>
      </c>
      <c r="I2126" s="107" t="s">
        <v>232</v>
      </c>
      <c r="J2126" s="107" t="s">
        <v>233</v>
      </c>
      <c r="K2126" s="107" t="s">
        <v>12548</v>
      </c>
      <c r="L2126" s="107" t="s">
        <v>12974</v>
      </c>
      <c r="M2126" s="107" t="s">
        <v>279</v>
      </c>
      <c r="N2126" s="107" t="s">
        <v>941</v>
      </c>
      <c r="O2126" s="107" t="s">
        <v>255</v>
      </c>
      <c r="P2126" s="109">
        <v>295086800</v>
      </c>
      <c r="Q2126" s="109">
        <v>295086800</v>
      </c>
      <c r="R2126" s="109">
        <v>0</v>
      </c>
      <c r="S2126" s="107" t="s">
        <v>227</v>
      </c>
      <c r="T2126" s="108">
        <v>43446</v>
      </c>
      <c r="U2126" s="107" t="s">
        <v>228</v>
      </c>
      <c r="V2126" s="107">
        <v>0</v>
      </c>
      <c r="W2126" s="78"/>
      <c r="X2126" s="78">
        <v>0</v>
      </c>
      <c r="Y2126" s="78">
        <v>0</v>
      </c>
    </row>
    <row r="2127" spans="1:25" x14ac:dyDescent="0.25">
      <c r="A2127" s="7">
        <v>2117</v>
      </c>
      <c r="B2127" s="8" t="s">
        <v>15485</v>
      </c>
      <c r="C2127" s="78" t="s">
        <v>54</v>
      </c>
      <c r="D2127" s="78">
        <v>0</v>
      </c>
      <c r="E2127" s="107" t="s">
        <v>12975</v>
      </c>
      <c r="F2127" s="108">
        <v>41771</v>
      </c>
      <c r="G2127" s="107" t="s">
        <v>9052</v>
      </c>
      <c r="H2127" s="107" t="s">
        <v>346</v>
      </c>
      <c r="I2127" s="107" t="s">
        <v>232</v>
      </c>
      <c r="J2127" s="107" t="s">
        <v>233</v>
      </c>
      <c r="K2127" s="107" t="s">
        <v>12548</v>
      </c>
      <c r="L2127" s="107" t="s">
        <v>12976</v>
      </c>
      <c r="M2127" s="107" t="s">
        <v>225</v>
      </c>
      <c r="N2127" s="107" t="s">
        <v>341</v>
      </c>
      <c r="O2127" s="107" t="s">
        <v>226</v>
      </c>
      <c r="P2127" s="109">
        <v>616000</v>
      </c>
      <c r="Q2127" s="109">
        <v>616000</v>
      </c>
      <c r="R2127" s="109">
        <v>0</v>
      </c>
      <c r="S2127" s="107" t="s">
        <v>227</v>
      </c>
      <c r="T2127" s="108">
        <v>43448</v>
      </c>
      <c r="U2127" s="107" t="s">
        <v>228</v>
      </c>
      <c r="V2127" s="107">
        <v>0</v>
      </c>
      <c r="W2127" s="107"/>
      <c r="X2127" s="78">
        <v>0</v>
      </c>
      <c r="Y2127" s="78">
        <v>0</v>
      </c>
    </row>
    <row r="2128" spans="1:25" x14ac:dyDescent="0.25">
      <c r="A2128" s="7">
        <v>2118</v>
      </c>
      <c r="B2128" s="8" t="s">
        <v>15486</v>
      </c>
      <c r="C2128" s="78" t="s">
        <v>54</v>
      </c>
      <c r="D2128" s="78">
        <v>0</v>
      </c>
      <c r="E2128" s="107" t="s">
        <v>12977</v>
      </c>
      <c r="F2128" s="108">
        <v>42909</v>
      </c>
      <c r="G2128" s="107" t="s">
        <v>9052</v>
      </c>
      <c r="H2128" s="107" t="s">
        <v>346</v>
      </c>
      <c r="I2128" s="107" t="s">
        <v>232</v>
      </c>
      <c r="J2128" s="107" t="s">
        <v>233</v>
      </c>
      <c r="K2128" s="107" t="s">
        <v>12548</v>
      </c>
      <c r="L2128" s="107" t="s">
        <v>12978</v>
      </c>
      <c r="M2128" s="107" t="s">
        <v>225</v>
      </c>
      <c r="N2128" s="107" t="s">
        <v>341</v>
      </c>
      <c r="O2128" s="107" t="s">
        <v>255</v>
      </c>
      <c r="P2128" s="109">
        <v>5000000</v>
      </c>
      <c r="Q2128" s="109">
        <v>5000000</v>
      </c>
      <c r="R2128" s="109">
        <v>0</v>
      </c>
      <c r="S2128" s="107" t="s">
        <v>227</v>
      </c>
      <c r="T2128" s="108">
        <v>43438</v>
      </c>
      <c r="U2128" s="107" t="s">
        <v>228</v>
      </c>
      <c r="V2128" s="107">
        <v>0</v>
      </c>
      <c r="W2128" s="107"/>
      <c r="X2128" s="78">
        <v>0</v>
      </c>
      <c r="Y2128" s="78">
        <v>0</v>
      </c>
    </row>
    <row r="2129" spans="1:25" x14ac:dyDescent="0.25">
      <c r="A2129" s="7">
        <v>2119</v>
      </c>
      <c r="B2129" s="8" t="s">
        <v>15487</v>
      </c>
      <c r="C2129" s="78" t="s">
        <v>54</v>
      </c>
      <c r="D2129" s="78">
        <v>0</v>
      </c>
      <c r="E2129" s="107" t="s">
        <v>12979</v>
      </c>
      <c r="F2129" s="108">
        <v>41922</v>
      </c>
      <c r="G2129" s="107" t="s">
        <v>9052</v>
      </c>
      <c r="H2129" s="107" t="s">
        <v>346</v>
      </c>
      <c r="I2129" s="107" t="s">
        <v>232</v>
      </c>
      <c r="J2129" s="107" t="s">
        <v>233</v>
      </c>
      <c r="K2129" s="107" t="s">
        <v>12548</v>
      </c>
      <c r="L2129" s="107" t="s">
        <v>12980</v>
      </c>
      <c r="M2129" s="107" t="s">
        <v>225</v>
      </c>
      <c r="N2129" s="107" t="s">
        <v>341</v>
      </c>
      <c r="O2129" s="107" t="s">
        <v>226</v>
      </c>
      <c r="P2129" s="109">
        <v>7541210</v>
      </c>
      <c r="Q2129" s="109">
        <v>7541210</v>
      </c>
      <c r="R2129" s="109">
        <v>0</v>
      </c>
      <c r="S2129" s="107" t="s">
        <v>227</v>
      </c>
      <c r="T2129" s="108">
        <v>43438</v>
      </c>
      <c r="U2129" s="107" t="s">
        <v>228</v>
      </c>
      <c r="V2129" s="107">
        <v>0</v>
      </c>
      <c r="W2129" s="107"/>
      <c r="X2129" s="78">
        <v>0</v>
      </c>
      <c r="Y2129" s="78">
        <v>0</v>
      </c>
    </row>
    <row r="2130" spans="1:25" x14ac:dyDescent="0.25">
      <c r="A2130" s="7">
        <v>2120</v>
      </c>
      <c r="B2130" s="8" t="s">
        <v>15488</v>
      </c>
      <c r="C2130" s="78" t="s">
        <v>54</v>
      </c>
      <c r="D2130" s="78">
        <v>0</v>
      </c>
      <c r="E2130" s="107" t="s">
        <v>12981</v>
      </c>
      <c r="F2130" s="108">
        <v>41906</v>
      </c>
      <c r="G2130" s="107" t="s">
        <v>9052</v>
      </c>
      <c r="H2130" s="107" t="s">
        <v>346</v>
      </c>
      <c r="I2130" s="107" t="s">
        <v>232</v>
      </c>
      <c r="J2130" s="107" t="s">
        <v>233</v>
      </c>
      <c r="K2130" s="107" t="s">
        <v>12548</v>
      </c>
      <c r="L2130" s="107" t="s">
        <v>12982</v>
      </c>
      <c r="M2130" s="107" t="s">
        <v>301</v>
      </c>
      <c r="N2130" s="107" t="s">
        <v>1152</v>
      </c>
      <c r="O2130" s="107" t="s">
        <v>226</v>
      </c>
      <c r="P2130" s="109">
        <v>3557211</v>
      </c>
      <c r="Q2130" s="109">
        <v>3557211</v>
      </c>
      <c r="R2130" s="109">
        <v>0</v>
      </c>
      <c r="S2130" s="107" t="s">
        <v>227</v>
      </c>
      <c r="T2130" s="108">
        <v>43486</v>
      </c>
      <c r="U2130" s="107" t="s">
        <v>228</v>
      </c>
      <c r="V2130" s="107">
        <v>0</v>
      </c>
      <c r="W2130" s="107"/>
      <c r="X2130" s="78">
        <v>0</v>
      </c>
      <c r="Y2130" s="78">
        <v>0</v>
      </c>
    </row>
    <row r="2131" spans="1:25" x14ac:dyDescent="0.25">
      <c r="A2131" s="7">
        <v>2121</v>
      </c>
      <c r="B2131" s="8" t="s">
        <v>15489</v>
      </c>
      <c r="C2131" s="78" t="s">
        <v>54</v>
      </c>
      <c r="D2131" s="78">
        <v>0</v>
      </c>
      <c r="E2131" s="107" t="s">
        <v>12983</v>
      </c>
      <c r="F2131" s="108">
        <v>41926</v>
      </c>
      <c r="G2131" s="107" t="s">
        <v>9052</v>
      </c>
      <c r="H2131" s="107" t="s">
        <v>346</v>
      </c>
      <c r="I2131" s="107" t="s">
        <v>232</v>
      </c>
      <c r="J2131" s="107" t="s">
        <v>233</v>
      </c>
      <c r="K2131" s="107" t="s">
        <v>12548</v>
      </c>
      <c r="L2131" s="107" t="s">
        <v>12984</v>
      </c>
      <c r="M2131" s="107" t="s">
        <v>301</v>
      </c>
      <c r="N2131" s="107" t="s">
        <v>1152</v>
      </c>
      <c r="O2131" s="107" t="s">
        <v>226</v>
      </c>
      <c r="P2131" s="109">
        <v>6610442</v>
      </c>
      <c r="Q2131" s="109">
        <v>6610442</v>
      </c>
      <c r="R2131" s="109">
        <v>0</v>
      </c>
      <c r="S2131" s="107" t="s">
        <v>227</v>
      </c>
      <c r="T2131" s="108">
        <v>43486</v>
      </c>
      <c r="U2131" s="107" t="s">
        <v>228</v>
      </c>
      <c r="V2131" s="107">
        <v>0</v>
      </c>
      <c r="W2131" s="107"/>
      <c r="X2131" s="78">
        <v>0</v>
      </c>
      <c r="Y2131" s="78">
        <v>0</v>
      </c>
    </row>
    <row r="2132" spans="1:25" x14ac:dyDescent="0.25">
      <c r="A2132" s="7">
        <v>2122</v>
      </c>
      <c r="B2132" s="8" t="s">
        <v>15490</v>
      </c>
      <c r="C2132" s="78" t="s">
        <v>54</v>
      </c>
      <c r="D2132" s="78">
        <v>0</v>
      </c>
      <c r="E2132" s="107" t="s">
        <v>12985</v>
      </c>
      <c r="F2132" s="108">
        <v>41908</v>
      </c>
      <c r="G2132" s="107" t="s">
        <v>9052</v>
      </c>
      <c r="H2132" s="107" t="s">
        <v>346</v>
      </c>
      <c r="I2132" s="107" t="s">
        <v>232</v>
      </c>
      <c r="J2132" s="107" t="s">
        <v>233</v>
      </c>
      <c r="K2132" s="107" t="s">
        <v>12548</v>
      </c>
      <c r="L2132" s="107" t="s">
        <v>12986</v>
      </c>
      <c r="M2132" s="107" t="s">
        <v>301</v>
      </c>
      <c r="N2132" s="107" t="s">
        <v>1152</v>
      </c>
      <c r="O2132" s="107" t="s">
        <v>226</v>
      </c>
      <c r="P2132" s="109">
        <v>2462952</v>
      </c>
      <c r="Q2132" s="109">
        <v>2462952</v>
      </c>
      <c r="R2132" s="109">
        <v>0</v>
      </c>
      <c r="S2132" s="107" t="s">
        <v>227</v>
      </c>
      <c r="T2132" s="108">
        <v>43486</v>
      </c>
      <c r="U2132" s="107" t="s">
        <v>228</v>
      </c>
      <c r="V2132" s="107">
        <v>0</v>
      </c>
      <c r="W2132" s="107"/>
      <c r="X2132" s="78">
        <v>0</v>
      </c>
      <c r="Y2132" s="78">
        <v>0</v>
      </c>
    </row>
    <row r="2133" spans="1:25" x14ac:dyDescent="0.25">
      <c r="A2133" s="7">
        <v>2123</v>
      </c>
      <c r="B2133" s="8" t="s">
        <v>15491</v>
      </c>
      <c r="C2133" s="78" t="s">
        <v>54</v>
      </c>
      <c r="D2133" s="78">
        <v>0</v>
      </c>
      <c r="E2133" s="107" t="s">
        <v>12987</v>
      </c>
      <c r="F2133" s="108">
        <v>41919</v>
      </c>
      <c r="G2133" s="107" t="s">
        <v>9052</v>
      </c>
      <c r="H2133" s="107" t="s">
        <v>346</v>
      </c>
      <c r="I2133" s="107" t="s">
        <v>232</v>
      </c>
      <c r="J2133" s="107" t="s">
        <v>233</v>
      </c>
      <c r="K2133" s="107" t="s">
        <v>12548</v>
      </c>
      <c r="L2133" s="107" t="s">
        <v>12988</v>
      </c>
      <c r="M2133" s="107" t="s">
        <v>301</v>
      </c>
      <c r="N2133" s="107" t="s">
        <v>1152</v>
      </c>
      <c r="O2133" s="107" t="s">
        <v>226</v>
      </c>
      <c r="P2133" s="109">
        <v>2150028</v>
      </c>
      <c r="Q2133" s="109">
        <v>2150028</v>
      </c>
      <c r="R2133" s="109">
        <v>0</v>
      </c>
      <c r="S2133" s="107" t="s">
        <v>227</v>
      </c>
      <c r="T2133" s="108">
        <v>43486</v>
      </c>
      <c r="U2133" s="107" t="s">
        <v>228</v>
      </c>
      <c r="V2133" s="107">
        <v>0</v>
      </c>
      <c r="W2133" s="107"/>
      <c r="X2133" s="78">
        <v>0</v>
      </c>
      <c r="Y2133" s="78">
        <v>0</v>
      </c>
    </row>
    <row r="2134" spans="1:25" x14ac:dyDescent="0.25">
      <c r="A2134" s="7">
        <v>2124</v>
      </c>
      <c r="B2134" s="8" t="s">
        <v>15492</v>
      </c>
      <c r="C2134" s="78" t="s">
        <v>54</v>
      </c>
      <c r="D2134" s="78">
        <v>0</v>
      </c>
      <c r="E2134" s="107" t="s">
        <v>12989</v>
      </c>
      <c r="F2134" s="108">
        <v>41907</v>
      </c>
      <c r="G2134" s="107" t="s">
        <v>9052</v>
      </c>
      <c r="H2134" s="107" t="s">
        <v>346</v>
      </c>
      <c r="I2134" s="107" t="s">
        <v>232</v>
      </c>
      <c r="J2134" s="107" t="s">
        <v>233</v>
      </c>
      <c r="K2134" s="107" t="s">
        <v>12548</v>
      </c>
      <c r="L2134" s="107" t="s">
        <v>12990</v>
      </c>
      <c r="M2134" s="107" t="s">
        <v>301</v>
      </c>
      <c r="N2134" s="107" t="s">
        <v>1152</v>
      </c>
      <c r="O2134" s="107" t="s">
        <v>226</v>
      </c>
      <c r="P2134" s="109">
        <v>5190229</v>
      </c>
      <c r="Q2134" s="109">
        <v>5190229</v>
      </c>
      <c r="R2134" s="109">
        <v>0</v>
      </c>
      <c r="S2134" s="107" t="s">
        <v>227</v>
      </c>
      <c r="T2134" s="108">
        <v>43813</v>
      </c>
      <c r="U2134" s="107" t="s">
        <v>228</v>
      </c>
      <c r="V2134" s="107">
        <v>0</v>
      </c>
      <c r="W2134" s="107"/>
      <c r="X2134" s="78">
        <v>0</v>
      </c>
      <c r="Y2134" s="78">
        <v>0</v>
      </c>
    </row>
    <row r="2135" spans="1:25" x14ac:dyDescent="0.25">
      <c r="A2135" s="7">
        <v>2125</v>
      </c>
      <c r="B2135" s="8" t="s">
        <v>15493</v>
      </c>
      <c r="C2135" s="78" t="s">
        <v>54</v>
      </c>
      <c r="D2135" s="78">
        <v>0</v>
      </c>
      <c r="E2135" s="107" t="s">
        <v>12991</v>
      </c>
      <c r="F2135" s="108">
        <v>41908</v>
      </c>
      <c r="G2135" s="107" t="s">
        <v>9052</v>
      </c>
      <c r="H2135" s="107" t="s">
        <v>346</v>
      </c>
      <c r="I2135" s="107" t="s">
        <v>232</v>
      </c>
      <c r="J2135" s="107" t="s">
        <v>233</v>
      </c>
      <c r="K2135" s="107" t="s">
        <v>12548</v>
      </c>
      <c r="L2135" s="107" t="s">
        <v>12992</v>
      </c>
      <c r="M2135" s="107" t="s">
        <v>301</v>
      </c>
      <c r="N2135" s="107" t="s">
        <v>1152</v>
      </c>
      <c r="O2135" s="107" t="s">
        <v>226</v>
      </c>
      <c r="P2135" s="109">
        <v>5518645</v>
      </c>
      <c r="Q2135" s="109">
        <v>5518645</v>
      </c>
      <c r="R2135" s="109">
        <v>0</v>
      </c>
      <c r="S2135" s="107" t="s">
        <v>227</v>
      </c>
      <c r="T2135" s="108">
        <v>43486</v>
      </c>
      <c r="U2135" s="107" t="s">
        <v>228</v>
      </c>
      <c r="V2135" s="107">
        <v>0</v>
      </c>
      <c r="W2135" s="107"/>
      <c r="X2135" s="78">
        <v>0</v>
      </c>
      <c r="Y2135" s="78">
        <v>0</v>
      </c>
    </row>
    <row r="2136" spans="1:25" x14ac:dyDescent="0.25">
      <c r="A2136" s="7">
        <v>2126</v>
      </c>
      <c r="B2136" s="8" t="s">
        <v>15494</v>
      </c>
      <c r="C2136" s="78" t="s">
        <v>54</v>
      </c>
      <c r="D2136" s="78">
        <v>0</v>
      </c>
      <c r="E2136" s="107" t="s">
        <v>12993</v>
      </c>
      <c r="F2136" s="108">
        <v>41914</v>
      </c>
      <c r="G2136" s="107" t="s">
        <v>9052</v>
      </c>
      <c r="H2136" s="107" t="s">
        <v>346</v>
      </c>
      <c r="I2136" s="107" t="s">
        <v>232</v>
      </c>
      <c r="J2136" s="107" t="s">
        <v>233</v>
      </c>
      <c r="K2136" s="107" t="s">
        <v>12548</v>
      </c>
      <c r="L2136" s="107" t="s">
        <v>12994</v>
      </c>
      <c r="M2136" s="107" t="s">
        <v>301</v>
      </c>
      <c r="N2136" s="107" t="s">
        <v>1152</v>
      </c>
      <c r="O2136" s="107" t="s">
        <v>226</v>
      </c>
      <c r="P2136" s="109">
        <v>4777069</v>
      </c>
      <c r="Q2136" s="109">
        <v>4777069</v>
      </c>
      <c r="R2136" s="109">
        <v>0</v>
      </c>
      <c r="S2136" s="107" t="s">
        <v>227</v>
      </c>
      <c r="T2136" s="108">
        <v>43486</v>
      </c>
      <c r="U2136" s="107" t="s">
        <v>228</v>
      </c>
      <c r="V2136" s="107">
        <v>0</v>
      </c>
      <c r="W2136" s="107"/>
      <c r="X2136" s="78">
        <v>0</v>
      </c>
      <c r="Y2136" s="78">
        <v>0</v>
      </c>
    </row>
    <row r="2137" spans="1:25" x14ac:dyDescent="0.25">
      <c r="A2137" s="7">
        <v>2127</v>
      </c>
      <c r="B2137" s="8" t="s">
        <v>15495</v>
      </c>
      <c r="C2137" s="78" t="s">
        <v>54</v>
      </c>
      <c r="D2137" s="78">
        <v>0</v>
      </c>
      <c r="E2137" s="107" t="s">
        <v>12995</v>
      </c>
      <c r="F2137" s="108">
        <v>41908</v>
      </c>
      <c r="G2137" s="107" t="s">
        <v>9052</v>
      </c>
      <c r="H2137" s="107" t="s">
        <v>346</v>
      </c>
      <c r="I2137" s="107" t="s">
        <v>232</v>
      </c>
      <c r="J2137" s="107" t="s">
        <v>233</v>
      </c>
      <c r="K2137" s="107" t="s">
        <v>12548</v>
      </c>
      <c r="L2137" s="107" t="s">
        <v>12996</v>
      </c>
      <c r="M2137" s="107" t="s">
        <v>301</v>
      </c>
      <c r="N2137" s="107" t="s">
        <v>1152</v>
      </c>
      <c r="O2137" s="107" t="s">
        <v>226</v>
      </c>
      <c r="P2137" s="109">
        <v>2683543</v>
      </c>
      <c r="Q2137" s="109">
        <v>2683543</v>
      </c>
      <c r="R2137" s="109">
        <v>0</v>
      </c>
      <c r="S2137" s="107" t="s">
        <v>227</v>
      </c>
      <c r="T2137" s="108">
        <v>43486</v>
      </c>
      <c r="U2137" s="107" t="s">
        <v>228</v>
      </c>
      <c r="V2137" s="107">
        <v>0</v>
      </c>
      <c r="W2137" s="107"/>
      <c r="X2137" s="78">
        <v>0</v>
      </c>
      <c r="Y2137" s="78">
        <v>0</v>
      </c>
    </row>
    <row r="2138" spans="1:25" x14ac:dyDescent="0.25">
      <c r="A2138" s="7">
        <v>2128</v>
      </c>
      <c r="B2138" s="8" t="s">
        <v>15496</v>
      </c>
      <c r="C2138" s="78" t="s">
        <v>54</v>
      </c>
      <c r="D2138" s="78">
        <v>0</v>
      </c>
      <c r="E2138" s="107" t="s">
        <v>12997</v>
      </c>
      <c r="F2138" s="108">
        <v>41908</v>
      </c>
      <c r="G2138" s="107" t="s">
        <v>9052</v>
      </c>
      <c r="H2138" s="107" t="s">
        <v>346</v>
      </c>
      <c r="I2138" s="107" t="s">
        <v>232</v>
      </c>
      <c r="J2138" s="107" t="s">
        <v>233</v>
      </c>
      <c r="K2138" s="107" t="s">
        <v>12548</v>
      </c>
      <c r="L2138" s="107" t="s">
        <v>12998</v>
      </c>
      <c r="M2138" s="107" t="s">
        <v>301</v>
      </c>
      <c r="N2138" s="107" t="s">
        <v>1152</v>
      </c>
      <c r="O2138" s="107" t="s">
        <v>226</v>
      </c>
      <c r="P2138" s="109">
        <v>7797316</v>
      </c>
      <c r="Q2138" s="109">
        <v>7797316</v>
      </c>
      <c r="R2138" s="109">
        <v>0</v>
      </c>
      <c r="S2138" s="107" t="s">
        <v>227</v>
      </c>
      <c r="T2138" s="108">
        <v>43486</v>
      </c>
      <c r="U2138" s="107" t="s">
        <v>228</v>
      </c>
      <c r="V2138" s="107">
        <v>0</v>
      </c>
      <c r="W2138" s="107"/>
      <c r="X2138" s="78">
        <v>0</v>
      </c>
      <c r="Y2138" s="78">
        <v>0</v>
      </c>
    </row>
    <row r="2139" spans="1:25" x14ac:dyDescent="0.25">
      <c r="A2139" s="7">
        <v>2129</v>
      </c>
      <c r="B2139" s="8" t="s">
        <v>15497</v>
      </c>
      <c r="C2139" s="78" t="s">
        <v>54</v>
      </c>
      <c r="D2139" s="78">
        <v>0</v>
      </c>
      <c r="E2139" s="107" t="s">
        <v>12999</v>
      </c>
      <c r="F2139" s="108">
        <v>41904</v>
      </c>
      <c r="G2139" s="107" t="s">
        <v>9052</v>
      </c>
      <c r="H2139" s="107" t="s">
        <v>346</v>
      </c>
      <c r="I2139" s="107" t="s">
        <v>232</v>
      </c>
      <c r="J2139" s="107" t="s">
        <v>233</v>
      </c>
      <c r="K2139" s="107" t="s">
        <v>12548</v>
      </c>
      <c r="L2139" s="107" t="s">
        <v>13000</v>
      </c>
      <c r="M2139" s="107" t="s">
        <v>301</v>
      </c>
      <c r="N2139" s="107" t="s">
        <v>1152</v>
      </c>
      <c r="O2139" s="107" t="s">
        <v>226</v>
      </c>
      <c r="P2139" s="109">
        <v>4892529</v>
      </c>
      <c r="Q2139" s="109">
        <v>4892529</v>
      </c>
      <c r="R2139" s="109">
        <v>0</v>
      </c>
      <c r="S2139" s="107" t="s">
        <v>227</v>
      </c>
      <c r="T2139" s="108">
        <v>43486</v>
      </c>
      <c r="U2139" s="107" t="s">
        <v>228</v>
      </c>
      <c r="V2139" s="107">
        <v>0</v>
      </c>
      <c r="W2139" s="107"/>
      <c r="X2139" s="78">
        <v>0</v>
      </c>
      <c r="Y2139" s="78">
        <v>0</v>
      </c>
    </row>
    <row r="2140" spans="1:25" x14ac:dyDescent="0.25">
      <c r="A2140" s="7">
        <v>2130</v>
      </c>
      <c r="B2140" s="8" t="s">
        <v>15498</v>
      </c>
      <c r="C2140" s="78" t="s">
        <v>54</v>
      </c>
      <c r="D2140" s="78">
        <v>0</v>
      </c>
      <c r="E2140" s="107" t="s">
        <v>13001</v>
      </c>
      <c r="F2140" s="108">
        <v>41904</v>
      </c>
      <c r="G2140" s="107" t="s">
        <v>9052</v>
      </c>
      <c r="H2140" s="107" t="s">
        <v>346</v>
      </c>
      <c r="I2140" s="107" t="s">
        <v>232</v>
      </c>
      <c r="J2140" s="107" t="s">
        <v>233</v>
      </c>
      <c r="K2140" s="107" t="s">
        <v>12548</v>
      </c>
      <c r="L2140" s="107" t="s">
        <v>13002</v>
      </c>
      <c r="M2140" s="107" t="s">
        <v>301</v>
      </c>
      <c r="N2140" s="107" t="s">
        <v>1152</v>
      </c>
      <c r="O2140" s="107" t="s">
        <v>226</v>
      </c>
      <c r="P2140" s="109">
        <v>1677799</v>
      </c>
      <c r="Q2140" s="109">
        <v>1677799</v>
      </c>
      <c r="R2140" s="109">
        <v>0</v>
      </c>
      <c r="S2140" s="107" t="s">
        <v>227</v>
      </c>
      <c r="T2140" s="108">
        <v>43486</v>
      </c>
      <c r="U2140" s="107" t="s">
        <v>228</v>
      </c>
      <c r="V2140" s="107">
        <v>0</v>
      </c>
      <c r="W2140" s="107"/>
      <c r="X2140" s="78">
        <v>0</v>
      </c>
      <c r="Y2140" s="78">
        <v>0</v>
      </c>
    </row>
    <row r="2141" spans="1:25" x14ac:dyDescent="0.25">
      <c r="A2141" s="7">
        <v>2131</v>
      </c>
      <c r="B2141" s="8" t="s">
        <v>15499</v>
      </c>
      <c r="C2141" s="78" t="s">
        <v>54</v>
      </c>
      <c r="D2141" s="78">
        <v>0</v>
      </c>
      <c r="E2141" s="107" t="s">
        <v>13003</v>
      </c>
      <c r="F2141" s="108">
        <v>41844</v>
      </c>
      <c r="G2141" s="107" t="s">
        <v>9052</v>
      </c>
      <c r="H2141" s="107" t="s">
        <v>346</v>
      </c>
      <c r="I2141" s="107" t="s">
        <v>232</v>
      </c>
      <c r="J2141" s="107" t="s">
        <v>233</v>
      </c>
      <c r="K2141" s="107" t="s">
        <v>12548</v>
      </c>
      <c r="L2141" s="107" t="s">
        <v>13004</v>
      </c>
      <c r="M2141" s="107" t="s">
        <v>301</v>
      </c>
      <c r="N2141" s="107" t="s">
        <v>1152</v>
      </c>
      <c r="O2141" s="107" t="s">
        <v>226</v>
      </c>
      <c r="P2141" s="109">
        <v>3790272</v>
      </c>
      <c r="Q2141" s="109">
        <v>3790272</v>
      </c>
      <c r="R2141" s="109">
        <v>0</v>
      </c>
      <c r="S2141" s="107" t="s">
        <v>227</v>
      </c>
      <c r="T2141" s="108">
        <v>43494</v>
      </c>
      <c r="U2141" s="107" t="s">
        <v>228</v>
      </c>
      <c r="V2141" s="107">
        <v>0</v>
      </c>
      <c r="W2141" s="107"/>
      <c r="X2141" s="78">
        <v>0</v>
      </c>
      <c r="Y2141" s="78">
        <v>0</v>
      </c>
    </row>
    <row r="2142" spans="1:25" x14ac:dyDescent="0.25">
      <c r="A2142" s="7">
        <v>2132</v>
      </c>
      <c r="B2142" s="8" t="s">
        <v>15500</v>
      </c>
      <c r="C2142" s="78" t="s">
        <v>54</v>
      </c>
      <c r="D2142" s="78">
        <v>0</v>
      </c>
      <c r="E2142" s="107" t="s">
        <v>13005</v>
      </c>
      <c r="F2142" s="108">
        <v>41915</v>
      </c>
      <c r="G2142" s="107" t="s">
        <v>9052</v>
      </c>
      <c r="H2142" s="107" t="s">
        <v>346</v>
      </c>
      <c r="I2142" s="107" t="s">
        <v>232</v>
      </c>
      <c r="J2142" s="107" t="s">
        <v>233</v>
      </c>
      <c r="K2142" s="107" t="s">
        <v>12548</v>
      </c>
      <c r="L2142" s="107" t="s">
        <v>13006</v>
      </c>
      <c r="M2142" s="107" t="s">
        <v>301</v>
      </c>
      <c r="N2142" s="107" t="s">
        <v>1152</v>
      </c>
      <c r="O2142" s="107" t="s">
        <v>226</v>
      </c>
      <c r="P2142" s="109">
        <v>8571895</v>
      </c>
      <c r="Q2142" s="109">
        <v>8571895</v>
      </c>
      <c r="R2142" s="109">
        <v>0</v>
      </c>
      <c r="S2142" s="107" t="s">
        <v>227</v>
      </c>
      <c r="T2142" s="108">
        <v>43486</v>
      </c>
      <c r="U2142" s="107" t="s">
        <v>228</v>
      </c>
      <c r="V2142" s="107">
        <v>0</v>
      </c>
      <c r="W2142" s="107"/>
      <c r="X2142" s="78">
        <v>0</v>
      </c>
      <c r="Y2142" s="78">
        <v>0</v>
      </c>
    </row>
    <row r="2143" spans="1:25" x14ac:dyDescent="0.25">
      <c r="A2143" s="7">
        <v>2133</v>
      </c>
      <c r="B2143" s="8" t="s">
        <v>15501</v>
      </c>
      <c r="C2143" s="78" t="s">
        <v>54</v>
      </c>
      <c r="D2143" s="78">
        <v>0</v>
      </c>
      <c r="E2143" s="107" t="s">
        <v>13007</v>
      </c>
      <c r="F2143" s="108">
        <v>41934</v>
      </c>
      <c r="G2143" s="107" t="s">
        <v>9052</v>
      </c>
      <c r="H2143" s="107" t="s">
        <v>346</v>
      </c>
      <c r="I2143" s="107" t="s">
        <v>232</v>
      </c>
      <c r="J2143" s="107" t="s">
        <v>233</v>
      </c>
      <c r="K2143" s="107" t="s">
        <v>12548</v>
      </c>
      <c r="L2143" s="107" t="s">
        <v>13008</v>
      </c>
      <c r="M2143" s="107" t="s">
        <v>301</v>
      </c>
      <c r="N2143" s="107" t="s">
        <v>1152</v>
      </c>
      <c r="O2143" s="107" t="s">
        <v>226</v>
      </c>
      <c r="P2143" s="109">
        <v>1635118</v>
      </c>
      <c r="Q2143" s="109">
        <v>1635118</v>
      </c>
      <c r="R2143" s="109">
        <v>0</v>
      </c>
      <c r="S2143" s="107" t="s">
        <v>227</v>
      </c>
      <c r="T2143" s="108">
        <v>43486</v>
      </c>
      <c r="U2143" s="107" t="s">
        <v>228</v>
      </c>
      <c r="V2143" s="107">
        <v>0</v>
      </c>
      <c r="W2143" s="107"/>
      <c r="X2143" s="78">
        <v>0</v>
      </c>
      <c r="Y2143" s="78">
        <v>0</v>
      </c>
    </row>
    <row r="2144" spans="1:25" x14ac:dyDescent="0.25">
      <c r="A2144" s="7">
        <v>2134</v>
      </c>
      <c r="B2144" s="8" t="s">
        <v>15502</v>
      </c>
      <c r="C2144" s="78" t="s">
        <v>54</v>
      </c>
      <c r="D2144" s="78">
        <v>0</v>
      </c>
      <c r="E2144" s="107" t="s">
        <v>13009</v>
      </c>
      <c r="F2144" s="108">
        <v>41865</v>
      </c>
      <c r="G2144" s="107" t="s">
        <v>9052</v>
      </c>
      <c r="H2144" s="107" t="s">
        <v>346</v>
      </c>
      <c r="I2144" s="107" t="s">
        <v>232</v>
      </c>
      <c r="J2144" s="107" t="s">
        <v>233</v>
      </c>
      <c r="K2144" s="107" t="s">
        <v>12548</v>
      </c>
      <c r="L2144" s="107" t="s">
        <v>13010</v>
      </c>
      <c r="M2144" s="107" t="s">
        <v>301</v>
      </c>
      <c r="N2144" s="107" t="s">
        <v>1152</v>
      </c>
      <c r="O2144" s="107" t="s">
        <v>226</v>
      </c>
      <c r="P2144" s="109">
        <v>7852964</v>
      </c>
      <c r="Q2144" s="109">
        <v>7852964</v>
      </c>
      <c r="R2144" s="109">
        <v>0</v>
      </c>
      <c r="S2144" s="107" t="s">
        <v>227</v>
      </c>
      <c r="T2144" s="108">
        <v>43448</v>
      </c>
      <c r="U2144" s="107" t="s">
        <v>228</v>
      </c>
      <c r="V2144" s="107">
        <v>0</v>
      </c>
      <c r="W2144" s="107"/>
      <c r="X2144" s="78">
        <v>0</v>
      </c>
      <c r="Y2144" s="78">
        <v>0</v>
      </c>
    </row>
    <row r="2145" spans="1:25" x14ac:dyDescent="0.25">
      <c r="A2145" s="7">
        <v>2135</v>
      </c>
      <c r="B2145" s="8" t="s">
        <v>15503</v>
      </c>
      <c r="C2145" s="78" t="s">
        <v>54</v>
      </c>
      <c r="D2145" s="78">
        <v>0</v>
      </c>
      <c r="E2145" s="107" t="s">
        <v>13011</v>
      </c>
      <c r="F2145" s="108">
        <v>41904</v>
      </c>
      <c r="G2145" s="107" t="s">
        <v>9052</v>
      </c>
      <c r="H2145" s="107" t="s">
        <v>346</v>
      </c>
      <c r="I2145" s="107" t="s">
        <v>232</v>
      </c>
      <c r="J2145" s="107" t="s">
        <v>233</v>
      </c>
      <c r="K2145" s="107" t="s">
        <v>12548</v>
      </c>
      <c r="L2145" s="107" t="s">
        <v>13012</v>
      </c>
      <c r="M2145" s="107" t="s">
        <v>301</v>
      </c>
      <c r="N2145" s="107" t="s">
        <v>1152</v>
      </c>
      <c r="O2145" s="107" t="s">
        <v>226</v>
      </c>
      <c r="P2145" s="109">
        <v>4580742</v>
      </c>
      <c r="Q2145" s="109">
        <v>4580742</v>
      </c>
      <c r="R2145" s="109">
        <v>0</v>
      </c>
      <c r="S2145" s="107" t="s">
        <v>227</v>
      </c>
      <c r="T2145" s="108">
        <v>43486</v>
      </c>
      <c r="U2145" s="107" t="s">
        <v>228</v>
      </c>
      <c r="V2145" s="107">
        <v>0</v>
      </c>
      <c r="W2145" s="107"/>
      <c r="X2145" s="78">
        <v>0</v>
      </c>
      <c r="Y2145" s="78">
        <v>0</v>
      </c>
    </row>
    <row r="2146" spans="1:25" x14ac:dyDescent="0.25">
      <c r="A2146" s="7">
        <v>2136</v>
      </c>
      <c r="B2146" s="8" t="s">
        <v>15504</v>
      </c>
      <c r="C2146" s="78" t="s">
        <v>54</v>
      </c>
      <c r="D2146" s="78">
        <v>0</v>
      </c>
      <c r="E2146" s="107" t="s">
        <v>13013</v>
      </c>
      <c r="F2146" s="108">
        <v>41956</v>
      </c>
      <c r="G2146" s="107" t="s">
        <v>9052</v>
      </c>
      <c r="H2146" s="107" t="s">
        <v>346</v>
      </c>
      <c r="I2146" s="107" t="s">
        <v>232</v>
      </c>
      <c r="J2146" s="107" t="s">
        <v>233</v>
      </c>
      <c r="K2146" s="107" t="s">
        <v>12548</v>
      </c>
      <c r="L2146" s="107" t="s">
        <v>13014</v>
      </c>
      <c r="M2146" s="107" t="s">
        <v>301</v>
      </c>
      <c r="N2146" s="107" t="s">
        <v>1152</v>
      </c>
      <c r="O2146" s="107" t="s">
        <v>226</v>
      </c>
      <c r="P2146" s="109">
        <v>6064445</v>
      </c>
      <c r="Q2146" s="109">
        <v>6064445</v>
      </c>
      <c r="R2146" s="109">
        <v>0</v>
      </c>
      <c r="S2146" s="107" t="s">
        <v>227</v>
      </c>
      <c r="T2146" s="108">
        <v>43486</v>
      </c>
      <c r="U2146" s="107" t="s">
        <v>228</v>
      </c>
      <c r="V2146" s="107">
        <v>0</v>
      </c>
      <c r="W2146" s="107"/>
      <c r="X2146" s="78">
        <v>0</v>
      </c>
      <c r="Y2146" s="78">
        <v>0</v>
      </c>
    </row>
    <row r="2147" spans="1:25" x14ac:dyDescent="0.25">
      <c r="A2147" s="7">
        <v>2137</v>
      </c>
      <c r="B2147" s="8" t="s">
        <v>15505</v>
      </c>
      <c r="C2147" s="78" t="s">
        <v>54</v>
      </c>
      <c r="D2147" s="78">
        <v>0</v>
      </c>
      <c r="E2147" s="107" t="s">
        <v>13015</v>
      </c>
      <c r="F2147" s="108">
        <v>42335</v>
      </c>
      <c r="G2147" s="107" t="s">
        <v>9052</v>
      </c>
      <c r="H2147" s="107" t="s">
        <v>346</v>
      </c>
      <c r="I2147" s="107" t="s">
        <v>232</v>
      </c>
      <c r="J2147" s="107" t="s">
        <v>233</v>
      </c>
      <c r="K2147" s="107" t="s">
        <v>12548</v>
      </c>
      <c r="L2147" s="107" t="s">
        <v>13016</v>
      </c>
      <c r="M2147" s="107" t="s">
        <v>301</v>
      </c>
      <c r="N2147" s="107" t="s">
        <v>1152</v>
      </c>
      <c r="O2147" s="107" t="s">
        <v>255</v>
      </c>
      <c r="P2147" s="109">
        <v>6463603</v>
      </c>
      <c r="Q2147" s="109">
        <v>6463603</v>
      </c>
      <c r="R2147" s="109">
        <v>0</v>
      </c>
      <c r="S2147" s="107" t="s">
        <v>227</v>
      </c>
      <c r="T2147" s="108">
        <v>43515</v>
      </c>
      <c r="U2147" s="107" t="s">
        <v>228</v>
      </c>
      <c r="V2147" s="107">
        <v>0</v>
      </c>
      <c r="W2147" s="107"/>
      <c r="X2147" s="78">
        <v>0</v>
      </c>
      <c r="Y2147" s="78">
        <v>0</v>
      </c>
    </row>
    <row r="2148" spans="1:25" x14ac:dyDescent="0.25">
      <c r="A2148" s="7">
        <v>2138</v>
      </c>
      <c r="B2148" s="8" t="s">
        <v>15506</v>
      </c>
      <c r="C2148" s="78" t="s">
        <v>54</v>
      </c>
      <c r="D2148" s="78">
        <v>0</v>
      </c>
      <c r="E2148" s="107" t="s">
        <v>13017</v>
      </c>
      <c r="F2148" s="108">
        <v>41884</v>
      </c>
      <c r="G2148" s="107" t="s">
        <v>9052</v>
      </c>
      <c r="H2148" s="107" t="s">
        <v>346</v>
      </c>
      <c r="I2148" s="107" t="s">
        <v>232</v>
      </c>
      <c r="J2148" s="107" t="s">
        <v>233</v>
      </c>
      <c r="K2148" s="107" t="s">
        <v>12548</v>
      </c>
      <c r="L2148" s="107" t="s">
        <v>13018</v>
      </c>
      <c r="M2148" s="107" t="s">
        <v>301</v>
      </c>
      <c r="N2148" s="107" t="s">
        <v>1152</v>
      </c>
      <c r="O2148" s="107" t="s">
        <v>226</v>
      </c>
      <c r="P2148" s="109">
        <v>3325699</v>
      </c>
      <c r="Q2148" s="109">
        <v>3325699</v>
      </c>
      <c r="R2148" s="109">
        <v>0</v>
      </c>
      <c r="S2148" s="107" t="s">
        <v>227</v>
      </c>
      <c r="T2148" s="108">
        <v>43486</v>
      </c>
      <c r="U2148" s="107" t="s">
        <v>228</v>
      </c>
      <c r="V2148" s="107">
        <v>0</v>
      </c>
      <c r="W2148" s="107"/>
      <c r="X2148" s="78">
        <v>0</v>
      </c>
      <c r="Y2148" s="78">
        <v>0</v>
      </c>
    </row>
    <row r="2149" spans="1:25" x14ac:dyDescent="0.25">
      <c r="A2149" s="7">
        <v>2139</v>
      </c>
      <c r="B2149" s="8" t="s">
        <v>15507</v>
      </c>
      <c r="C2149" s="78" t="s">
        <v>54</v>
      </c>
      <c r="D2149" s="78">
        <v>0</v>
      </c>
      <c r="E2149" s="107" t="s">
        <v>13019</v>
      </c>
      <c r="F2149" s="108">
        <v>41904</v>
      </c>
      <c r="G2149" s="107" t="s">
        <v>9052</v>
      </c>
      <c r="H2149" s="107" t="s">
        <v>346</v>
      </c>
      <c r="I2149" s="107" t="s">
        <v>232</v>
      </c>
      <c r="J2149" s="107" t="s">
        <v>233</v>
      </c>
      <c r="K2149" s="107" t="s">
        <v>12548</v>
      </c>
      <c r="L2149" s="107" t="s">
        <v>13020</v>
      </c>
      <c r="M2149" s="107" t="s">
        <v>301</v>
      </c>
      <c r="N2149" s="107" t="s">
        <v>1152</v>
      </c>
      <c r="O2149" s="107" t="s">
        <v>226</v>
      </c>
      <c r="P2149" s="109">
        <v>3066210</v>
      </c>
      <c r="Q2149" s="109">
        <v>3066210</v>
      </c>
      <c r="R2149" s="109">
        <v>0</v>
      </c>
      <c r="S2149" s="107" t="s">
        <v>227</v>
      </c>
      <c r="T2149" s="108">
        <v>43486</v>
      </c>
      <c r="U2149" s="107" t="s">
        <v>228</v>
      </c>
      <c r="V2149" s="107">
        <v>0</v>
      </c>
      <c r="W2149" s="107"/>
      <c r="X2149" s="78">
        <v>0</v>
      </c>
      <c r="Y2149" s="78">
        <v>0</v>
      </c>
    </row>
    <row r="2150" spans="1:25" x14ac:dyDescent="0.25">
      <c r="A2150" s="7">
        <v>2140</v>
      </c>
      <c r="B2150" s="8" t="s">
        <v>15508</v>
      </c>
      <c r="C2150" s="78" t="s">
        <v>54</v>
      </c>
      <c r="D2150" s="78">
        <v>0</v>
      </c>
      <c r="E2150" s="107" t="s">
        <v>13021</v>
      </c>
      <c r="F2150" s="108">
        <v>41926</v>
      </c>
      <c r="G2150" s="107" t="s">
        <v>9052</v>
      </c>
      <c r="H2150" s="107" t="s">
        <v>346</v>
      </c>
      <c r="I2150" s="107" t="s">
        <v>232</v>
      </c>
      <c r="J2150" s="107" t="s">
        <v>233</v>
      </c>
      <c r="K2150" s="107" t="s">
        <v>12548</v>
      </c>
      <c r="L2150" s="107" t="s">
        <v>13022</v>
      </c>
      <c r="M2150" s="107" t="s">
        <v>301</v>
      </c>
      <c r="N2150" s="107" t="s">
        <v>1152</v>
      </c>
      <c r="O2150" s="107" t="s">
        <v>226</v>
      </c>
      <c r="P2150" s="109">
        <v>9234799</v>
      </c>
      <c r="Q2150" s="109">
        <v>9234799</v>
      </c>
      <c r="R2150" s="109">
        <v>0</v>
      </c>
      <c r="S2150" s="107" t="s">
        <v>227</v>
      </c>
      <c r="T2150" s="108">
        <v>43486</v>
      </c>
      <c r="U2150" s="107" t="s">
        <v>228</v>
      </c>
      <c r="V2150" s="107">
        <v>0</v>
      </c>
      <c r="W2150" s="107"/>
      <c r="X2150" s="78">
        <v>0</v>
      </c>
      <c r="Y2150" s="78">
        <v>0</v>
      </c>
    </row>
    <row r="2151" spans="1:25" x14ac:dyDescent="0.25">
      <c r="A2151" s="7">
        <v>2141</v>
      </c>
      <c r="B2151" s="8" t="s">
        <v>15509</v>
      </c>
      <c r="C2151" s="78" t="s">
        <v>54</v>
      </c>
      <c r="D2151" s="78">
        <v>0</v>
      </c>
      <c r="E2151" s="107" t="s">
        <v>13023</v>
      </c>
      <c r="F2151" s="108">
        <v>41884</v>
      </c>
      <c r="G2151" s="107" t="s">
        <v>9052</v>
      </c>
      <c r="H2151" s="107" t="s">
        <v>346</v>
      </c>
      <c r="I2151" s="107" t="s">
        <v>232</v>
      </c>
      <c r="J2151" s="107" t="s">
        <v>233</v>
      </c>
      <c r="K2151" s="107" t="s">
        <v>12548</v>
      </c>
      <c r="L2151" s="107" t="s">
        <v>13024</v>
      </c>
      <c r="M2151" s="107" t="s">
        <v>301</v>
      </c>
      <c r="N2151" s="107" t="s">
        <v>1152</v>
      </c>
      <c r="O2151" s="107" t="s">
        <v>226</v>
      </c>
      <c r="P2151" s="109">
        <v>4831016</v>
      </c>
      <c r="Q2151" s="109">
        <v>4831016</v>
      </c>
      <c r="R2151" s="109">
        <v>0</v>
      </c>
      <c r="S2151" s="107" t="s">
        <v>227</v>
      </c>
      <c r="T2151" s="108">
        <v>43486</v>
      </c>
      <c r="U2151" s="107" t="s">
        <v>228</v>
      </c>
      <c r="V2151" s="107">
        <v>0</v>
      </c>
      <c r="W2151" s="107"/>
      <c r="X2151" s="78">
        <v>0</v>
      </c>
      <c r="Y2151" s="78">
        <v>0</v>
      </c>
    </row>
    <row r="2152" spans="1:25" x14ac:dyDescent="0.25">
      <c r="A2152" s="7">
        <v>2142</v>
      </c>
      <c r="B2152" s="8" t="s">
        <v>15510</v>
      </c>
      <c r="C2152" s="78" t="s">
        <v>54</v>
      </c>
      <c r="D2152" s="78">
        <v>0</v>
      </c>
      <c r="E2152" s="107" t="s">
        <v>13025</v>
      </c>
      <c r="F2152" s="108">
        <v>41865</v>
      </c>
      <c r="G2152" s="107" t="s">
        <v>9052</v>
      </c>
      <c r="H2152" s="107" t="s">
        <v>346</v>
      </c>
      <c r="I2152" s="107" t="s">
        <v>232</v>
      </c>
      <c r="J2152" s="107" t="s">
        <v>233</v>
      </c>
      <c r="K2152" s="107" t="s">
        <v>12548</v>
      </c>
      <c r="L2152" s="107" t="s">
        <v>13026</v>
      </c>
      <c r="M2152" s="107" t="s">
        <v>301</v>
      </c>
      <c r="N2152" s="107" t="s">
        <v>1152</v>
      </c>
      <c r="O2152" s="107" t="s">
        <v>226</v>
      </c>
      <c r="P2152" s="109">
        <v>4538394</v>
      </c>
      <c r="Q2152" s="109">
        <v>4538394</v>
      </c>
      <c r="R2152" s="109">
        <v>0</v>
      </c>
      <c r="S2152" s="107" t="s">
        <v>227</v>
      </c>
      <c r="T2152" s="108">
        <v>43494</v>
      </c>
      <c r="U2152" s="107" t="s">
        <v>228</v>
      </c>
      <c r="V2152" s="107">
        <v>0</v>
      </c>
      <c r="W2152" s="107"/>
      <c r="X2152" s="78">
        <v>0</v>
      </c>
      <c r="Y2152" s="78">
        <v>0</v>
      </c>
    </row>
    <row r="2153" spans="1:25" x14ac:dyDescent="0.25">
      <c r="A2153" s="7">
        <v>2143</v>
      </c>
      <c r="B2153" s="8" t="s">
        <v>15511</v>
      </c>
      <c r="C2153" s="78" t="s">
        <v>54</v>
      </c>
      <c r="D2153" s="78">
        <v>0</v>
      </c>
      <c r="E2153" s="107" t="s">
        <v>13027</v>
      </c>
      <c r="F2153" s="108">
        <v>41904</v>
      </c>
      <c r="G2153" s="107" t="s">
        <v>9052</v>
      </c>
      <c r="H2153" s="107" t="s">
        <v>346</v>
      </c>
      <c r="I2153" s="107" t="s">
        <v>232</v>
      </c>
      <c r="J2153" s="107" t="s">
        <v>233</v>
      </c>
      <c r="K2153" s="107" t="s">
        <v>12548</v>
      </c>
      <c r="L2153" s="107" t="s">
        <v>13028</v>
      </c>
      <c r="M2153" s="107" t="s">
        <v>301</v>
      </c>
      <c r="N2153" s="107" t="s">
        <v>1152</v>
      </c>
      <c r="O2153" s="107" t="s">
        <v>226</v>
      </c>
      <c r="P2153" s="109">
        <v>11578921</v>
      </c>
      <c r="Q2153" s="109">
        <v>11578921</v>
      </c>
      <c r="R2153" s="109">
        <v>0</v>
      </c>
      <c r="S2153" s="107" t="s">
        <v>227</v>
      </c>
      <c r="T2153" s="108">
        <v>43486</v>
      </c>
      <c r="U2153" s="107" t="s">
        <v>228</v>
      </c>
      <c r="V2153" s="107">
        <v>0</v>
      </c>
      <c r="W2153" s="107"/>
      <c r="X2153" s="78">
        <v>0</v>
      </c>
      <c r="Y2153" s="78">
        <v>0</v>
      </c>
    </row>
    <row r="2154" spans="1:25" x14ac:dyDescent="0.25">
      <c r="A2154" s="7">
        <v>2144</v>
      </c>
      <c r="B2154" s="8" t="s">
        <v>15512</v>
      </c>
      <c r="C2154" s="78" t="s">
        <v>54</v>
      </c>
      <c r="D2154" s="78">
        <v>0</v>
      </c>
      <c r="E2154" s="107" t="s">
        <v>13029</v>
      </c>
      <c r="F2154" s="108">
        <v>41921</v>
      </c>
      <c r="G2154" s="107" t="s">
        <v>9052</v>
      </c>
      <c r="H2154" s="107" t="s">
        <v>346</v>
      </c>
      <c r="I2154" s="107" t="s">
        <v>232</v>
      </c>
      <c r="J2154" s="107" t="s">
        <v>233</v>
      </c>
      <c r="K2154" s="107" t="s">
        <v>12548</v>
      </c>
      <c r="L2154" s="107" t="s">
        <v>13030</v>
      </c>
      <c r="M2154" s="107" t="s">
        <v>301</v>
      </c>
      <c r="N2154" s="107" t="s">
        <v>1152</v>
      </c>
      <c r="O2154" s="107" t="s">
        <v>226</v>
      </c>
      <c r="P2154" s="109">
        <v>7852410</v>
      </c>
      <c r="Q2154" s="109">
        <v>7852410</v>
      </c>
      <c r="R2154" s="109">
        <v>0</v>
      </c>
      <c r="S2154" s="107" t="s">
        <v>227</v>
      </c>
      <c r="T2154" s="108">
        <v>43486</v>
      </c>
      <c r="U2154" s="107" t="s">
        <v>228</v>
      </c>
      <c r="V2154" s="107">
        <v>0</v>
      </c>
      <c r="W2154" s="107"/>
      <c r="X2154" s="78">
        <v>0</v>
      </c>
      <c r="Y2154" s="78">
        <v>0</v>
      </c>
    </row>
    <row r="2155" spans="1:25" x14ac:dyDescent="0.25">
      <c r="A2155" s="7">
        <v>2145</v>
      </c>
      <c r="B2155" s="8" t="s">
        <v>15513</v>
      </c>
      <c r="C2155" s="78" t="s">
        <v>54</v>
      </c>
      <c r="D2155" s="78">
        <v>0</v>
      </c>
      <c r="E2155" s="107" t="s">
        <v>13031</v>
      </c>
      <c r="F2155" s="108">
        <v>41926</v>
      </c>
      <c r="G2155" s="107" t="s">
        <v>9052</v>
      </c>
      <c r="H2155" s="107" t="s">
        <v>346</v>
      </c>
      <c r="I2155" s="107" t="s">
        <v>232</v>
      </c>
      <c r="J2155" s="107" t="s">
        <v>233</v>
      </c>
      <c r="K2155" s="107" t="s">
        <v>12548</v>
      </c>
      <c r="L2155" s="107" t="s">
        <v>13032</v>
      </c>
      <c r="M2155" s="107" t="s">
        <v>301</v>
      </c>
      <c r="N2155" s="107" t="s">
        <v>1152</v>
      </c>
      <c r="O2155" s="107" t="s">
        <v>226</v>
      </c>
      <c r="P2155" s="109">
        <v>4891470</v>
      </c>
      <c r="Q2155" s="109">
        <v>4891470</v>
      </c>
      <c r="R2155" s="109">
        <v>0</v>
      </c>
      <c r="S2155" s="107" t="s">
        <v>227</v>
      </c>
      <c r="T2155" s="108">
        <v>43486</v>
      </c>
      <c r="U2155" s="107" t="s">
        <v>228</v>
      </c>
      <c r="V2155" s="107">
        <v>0</v>
      </c>
      <c r="W2155" s="107"/>
      <c r="X2155" s="78">
        <v>0</v>
      </c>
      <c r="Y2155" s="78">
        <v>0</v>
      </c>
    </row>
    <row r="2156" spans="1:25" x14ac:dyDescent="0.25">
      <c r="A2156" s="7">
        <v>2146</v>
      </c>
      <c r="B2156" s="8" t="s">
        <v>15514</v>
      </c>
      <c r="C2156" s="78" t="s">
        <v>54</v>
      </c>
      <c r="D2156" s="78">
        <v>0</v>
      </c>
      <c r="E2156" s="107" t="s">
        <v>13033</v>
      </c>
      <c r="F2156" s="108">
        <v>41904</v>
      </c>
      <c r="G2156" s="107" t="s">
        <v>9052</v>
      </c>
      <c r="H2156" s="107" t="s">
        <v>346</v>
      </c>
      <c r="I2156" s="107" t="s">
        <v>232</v>
      </c>
      <c r="J2156" s="107" t="s">
        <v>233</v>
      </c>
      <c r="K2156" s="107" t="s">
        <v>12548</v>
      </c>
      <c r="L2156" s="107" t="s">
        <v>13034</v>
      </c>
      <c r="M2156" s="107" t="s">
        <v>301</v>
      </c>
      <c r="N2156" s="107" t="s">
        <v>1152</v>
      </c>
      <c r="O2156" s="107" t="s">
        <v>226</v>
      </c>
      <c r="P2156" s="109">
        <v>4838033</v>
      </c>
      <c r="Q2156" s="109">
        <v>4838033</v>
      </c>
      <c r="R2156" s="109">
        <v>0</v>
      </c>
      <c r="S2156" s="107" t="s">
        <v>227</v>
      </c>
      <c r="T2156" s="108">
        <v>43486</v>
      </c>
      <c r="U2156" s="107" t="s">
        <v>228</v>
      </c>
      <c r="V2156" s="107">
        <v>0</v>
      </c>
      <c r="W2156" s="107"/>
      <c r="X2156" s="78">
        <v>0</v>
      </c>
      <c r="Y2156" s="78">
        <v>0</v>
      </c>
    </row>
    <row r="2157" spans="1:25" x14ac:dyDescent="0.25">
      <c r="A2157" s="7">
        <v>2147</v>
      </c>
      <c r="B2157" s="8" t="s">
        <v>15515</v>
      </c>
      <c r="C2157" s="78" t="s">
        <v>54</v>
      </c>
      <c r="D2157" s="78">
        <v>0</v>
      </c>
      <c r="E2157" s="107" t="s">
        <v>13035</v>
      </c>
      <c r="F2157" s="108">
        <v>41904</v>
      </c>
      <c r="G2157" s="107" t="s">
        <v>9052</v>
      </c>
      <c r="H2157" s="107" t="s">
        <v>346</v>
      </c>
      <c r="I2157" s="107" t="s">
        <v>232</v>
      </c>
      <c r="J2157" s="107" t="s">
        <v>233</v>
      </c>
      <c r="K2157" s="107" t="s">
        <v>12548</v>
      </c>
      <c r="L2157" s="107" t="s">
        <v>13036</v>
      </c>
      <c r="M2157" s="107" t="s">
        <v>301</v>
      </c>
      <c r="N2157" s="107" t="s">
        <v>1152</v>
      </c>
      <c r="O2157" s="107" t="s">
        <v>226</v>
      </c>
      <c r="P2157" s="109">
        <v>8227050</v>
      </c>
      <c r="Q2157" s="109">
        <v>8227050</v>
      </c>
      <c r="R2157" s="109">
        <v>0</v>
      </c>
      <c r="S2157" s="107" t="s">
        <v>227</v>
      </c>
      <c r="T2157" s="108">
        <v>43486</v>
      </c>
      <c r="U2157" s="107" t="s">
        <v>228</v>
      </c>
      <c r="V2157" s="107">
        <v>0</v>
      </c>
      <c r="W2157" s="107"/>
      <c r="X2157" s="78">
        <v>0</v>
      </c>
      <c r="Y2157" s="78">
        <v>0</v>
      </c>
    </row>
    <row r="2158" spans="1:25" x14ac:dyDescent="0.25">
      <c r="A2158" s="7">
        <v>2148</v>
      </c>
      <c r="B2158" s="8" t="s">
        <v>15516</v>
      </c>
      <c r="C2158" s="78" t="s">
        <v>54</v>
      </c>
      <c r="D2158" s="78">
        <v>0</v>
      </c>
      <c r="E2158" s="107" t="s">
        <v>13037</v>
      </c>
      <c r="F2158" s="108">
        <v>41914</v>
      </c>
      <c r="G2158" s="107" t="s">
        <v>9052</v>
      </c>
      <c r="H2158" s="107" t="s">
        <v>346</v>
      </c>
      <c r="I2158" s="107" t="s">
        <v>232</v>
      </c>
      <c r="J2158" s="107" t="s">
        <v>233</v>
      </c>
      <c r="K2158" s="107" t="s">
        <v>12548</v>
      </c>
      <c r="L2158" s="107" t="s">
        <v>13038</v>
      </c>
      <c r="M2158" s="107" t="s">
        <v>301</v>
      </c>
      <c r="N2158" s="107" t="s">
        <v>1152</v>
      </c>
      <c r="O2158" s="107" t="s">
        <v>226</v>
      </c>
      <c r="P2158" s="109">
        <v>4880640</v>
      </c>
      <c r="Q2158" s="109">
        <v>4880640</v>
      </c>
      <c r="R2158" s="109">
        <v>0</v>
      </c>
      <c r="S2158" s="107" t="s">
        <v>227</v>
      </c>
      <c r="T2158" s="108">
        <v>43486</v>
      </c>
      <c r="U2158" s="107" t="s">
        <v>228</v>
      </c>
      <c r="V2158" s="107">
        <v>0</v>
      </c>
      <c r="W2158" s="107"/>
      <c r="X2158" s="78">
        <v>0</v>
      </c>
      <c r="Y2158" s="78">
        <v>0</v>
      </c>
    </row>
    <row r="2159" spans="1:25" x14ac:dyDescent="0.25">
      <c r="A2159" s="7">
        <v>2149</v>
      </c>
      <c r="B2159" s="8" t="s">
        <v>15517</v>
      </c>
      <c r="C2159" s="78" t="s">
        <v>54</v>
      </c>
      <c r="D2159" s="78">
        <v>0</v>
      </c>
      <c r="E2159" s="107" t="s">
        <v>13039</v>
      </c>
      <c r="F2159" s="108">
        <v>41906</v>
      </c>
      <c r="G2159" s="107" t="s">
        <v>9052</v>
      </c>
      <c r="H2159" s="107" t="s">
        <v>346</v>
      </c>
      <c r="I2159" s="107" t="s">
        <v>232</v>
      </c>
      <c r="J2159" s="107" t="s">
        <v>233</v>
      </c>
      <c r="K2159" s="107" t="s">
        <v>12548</v>
      </c>
      <c r="L2159" s="107" t="s">
        <v>13040</v>
      </c>
      <c r="M2159" s="107" t="s">
        <v>301</v>
      </c>
      <c r="N2159" s="107" t="s">
        <v>1152</v>
      </c>
      <c r="O2159" s="107" t="s">
        <v>226</v>
      </c>
      <c r="P2159" s="109">
        <v>11118999</v>
      </c>
      <c r="Q2159" s="109">
        <v>11118999</v>
      </c>
      <c r="R2159" s="109">
        <v>0</v>
      </c>
      <c r="S2159" s="107" t="s">
        <v>227</v>
      </c>
      <c r="T2159" s="108">
        <v>43486</v>
      </c>
      <c r="U2159" s="107" t="s">
        <v>228</v>
      </c>
      <c r="V2159" s="107">
        <v>0</v>
      </c>
      <c r="W2159" s="107"/>
      <c r="X2159" s="78">
        <v>0</v>
      </c>
      <c r="Y2159" s="78">
        <v>0</v>
      </c>
    </row>
    <row r="2160" spans="1:25" x14ac:dyDescent="0.25">
      <c r="A2160" s="7">
        <v>2150</v>
      </c>
      <c r="B2160" s="8" t="s">
        <v>15518</v>
      </c>
      <c r="C2160" s="78" t="s">
        <v>54</v>
      </c>
      <c r="D2160" s="78">
        <v>0</v>
      </c>
      <c r="E2160" s="107" t="s">
        <v>13041</v>
      </c>
      <c r="F2160" s="108">
        <v>41906</v>
      </c>
      <c r="G2160" s="107" t="s">
        <v>9052</v>
      </c>
      <c r="H2160" s="107" t="s">
        <v>346</v>
      </c>
      <c r="I2160" s="107" t="s">
        <v>232</v>
      </c>
      <c r="J2160" s="107" t="s">
        <v>233</v>
      </c>
      <c r="K2160" s="107" t="s">
        <v>12548</v>
      </c>
      <c r="L2160" s="107" t="s">
        <v>13042</v>
      </c>
      <c r="M2160" s="107" t="s">
        <v>301</v>
      </c>
      <c r="N2160" s="107" t="s">
        <v>1152</v>
      </c>
      <c r="O2160" s="107" t="s">
        <v>226</v>
      </c>
      <c r="P2160" s="109">
        <v>1216395</v>
      </c>
      <c r="Q2160" s="109">
        <v>1216395</v>
      </c>
      <c r="R2160" s="109">
        <v>0</v>
      </c>
      <c r="S2160" s="107" t="s">
        <v>227</v>
      </c>
      <c r="T2160" s="108">
        <v>43486</v>
      </c>
      <c r="U2160" s="107" t="s">
        <v>228</v>
      </c>
      <c r="V2160" s="107">
        <v>0</v>
      </c>
      <c r="W2160" s="107"/>
      <c r="X2160" s="78">
        <v>0</v>
      </c>
      <c r="Y2160" s="78">
        <v>0</v>
      </c>
    </row>
    <row r="2161" spans="1:25" x14ac:dyDescent="0.25">
      <c r="A2161" s="7">
        <v>2151</v>
      </c>
      <c r="B2161" s="8" t="s">
        <v>15519</v>
      </c>
      <c r="C2161" s="78" t="s">
        <v>54</v>
      </c>
      <c r="D2161" s="78">
        <v>0</v>
      </c>
      <c r="E2161" s="107" t="s">
        <v>13043</v>
      </c>
      <c r="F2161" s="108">
        <v>41893</v>
      </c>
      <c r="G2161" s="107" t="s">
        <v>9052</v>
      </c>
      <c r="H2161" s="107" t="s">
        <v>346</v>
      </c>
      <c r="I2161" s="107" t="s">
        <v>232</v>
      </c>
      <c r="J2161" s="107" t="s">
        <v>233</v>
      </c>
      <c r="K2161" s="107" t="s">
        <v>12548</v>
      </c>
      <c r="L2161" s="107" t="s">
        <v>13044</v>
      </c>
      <c r="M2161" s="107" t="s">
        <v>301</v>
      </c>
      <c r="N2161" s="107" t="s">
        <v>1152</v>
      </c>
      <c r="O2161" s="107" t="s">
        <v>226</v>
      </c>
      <c r="P2161" s="109">
        <v>5378774</v>
      </c>
      <c r="Q2161" s="109">
        <v>5378774</v>
      </c>
      <c r="R2161" s="109">
        <v>0</v>
      </c>
      <c r="S2161" s="107" t="s">
        <v>227</v>
      </c>
      <c r="T2161" s="108">
        <v>43486</v>
      </c>
      <c r="U2161" s="107" t="s">
        <v>228</v>
      </c>
      <c r="V2161" s="107">
        <v>0</v>
      </c>
      <c r="W2161" s="107"/>
      <c r="X2161" s="78">
        <v>0</v>
      </c>
      <c r="Y2161" s="78">
        <v>0</v>
      </c>
    </row>
    <row r="2162" spans="1:25" x14ac:dyDescent="0.25">
      <c r="A2162" s="7">
        <v>2152</v>
      </c>
      <c r="B2162" s="8" t="s">
        <v>15520</v>
      </c>
      <c r="C2162" s="78" t="s">
        <v>54</v>
      </c>
      <c r="D2162" s="78">
        <v>0</v>
      </c>
      <c r="E2162" s="107" t="s">
        <v>13045</v>
      </c>
      <c r="F2162" s="108">
        <v>41935</v>
      </c>
      <c r="G2162" s="107" t="s">
        <v>9052</v>
      </c>
      <c r="H2162" s="107" t="s">
        <v>346</v>
      </c>
      <c r="I2162" s="107" t="s">
        <v>232</v>
      </c>
      <c r="J2162" s="107" t="s">
        <v>233</v>
      </c>
      <c r="K2162" s="107" t="s">
        <v>12548</v>
      </c>
      <c r="L2162" s="107" t="s">
        <v>13046</v>
      </c>
      <c r="M2162" s="107" t="s">
        <v>301</v>
      </c>
      <c r="N2162" s="107" t="s">
        <v>1152</v>
      </c>
      <c r="O2162" s="107" t="s">
        <v>226</v>
      </c>
      <c r="P2162" s="109">
        <v>8159578</v>
      </c>
      <c r="Q2162" s="109">
        <v>8159578</v>
      </c>
      <c r="R2162" s="109">
        <v>0</v>
      </c>
      <c r="S2162" s="107" t="s">
        <v>227</v>
      </c>
      <c r="T2162" s="108">
        <v>43486</v>
      </c>
      <c r="U2162" s="107" t="s">
        <v>228</v>
      </c>
      <c r="V2162" s="107">
        <v>0</v>
      </c>
      <c r="W2162" s="107"/>
      <c r="X2162" s="78">
        <v>0</v>
      </c>
      <c r="Y2162" s="78">
        <v>0</v>
      </c>
    </row>
    <row r="2163" spans="1:25" x14ac:dyDescent="0.25">
      <c r="A2163" s="7">
        <v>2153</v>
      </c>
      <c r="B2163" s="8" t="s">
        <v>15521</v>
      </c>
      <c r="C2163" s="78" t="s">
        <v>54</v>
      </c>
      <c r="D2163" s="78">
        <v>0</v>
      </c>
      <c r="E2163" s="107" t="s">
        <v>13047</v>
      </c>
      <c r="F2163" s="108">
        <v>41900</v>
      </c>
      <c r="G2163" s="107" t="s">
        <v>9052</v>
      </c>
      <c r="H2163" s="107" t="s">
        <v>346</v>
      </c>
      <c r="I2163" s="107" t="s">
        <v>232</v>
      </c>
      <c r="J2163" s="107" t="s">
        <v>233</v>
      </c>
      <c r="K2163" s="107" t="s">
        <v>12548</v>
      </c>
      <c r="L2163" s="107" t="s">
        <v>13048</v>
      </c>
      <c r="M2163" s="107" t="s">
        <v>301</v>
      </c>
      <c r="N2163" s="107" t="s">
        <v>1152</v>
      </c>
      <c r="O2163" s="107" t="s">
        <v>226</v>
      </c>
      <c r="P2163" s="109">
        <v>4346202</v>
      </c>
      <c r="Q2163" s="109">
        <v>4346202</v>
      </c>
      <c r="R2163" s="109">
        <v>0</v>
      </c>
      <c r="S2163" s="107" t="s">
        <v>227</v>
      </c>
      <c r="T2163" s="108">
        <v>43486</v>
      </c>
      <c r="U2163" s="107" t="s">
        <v>228</v>
      </c>
      <c r="V2163" s="107">
        <v>0</v>
      </c>
      <c r="W2163" s="107"/>
      <c r="X2163" s="78">
        <v>0</v>
      </c>
      <c r="Y2163" s="78">
        <v>0</v>
      </c>
    </row>
    <row r="2164" spans="1:25" x14ac:dyDescent="0.25">
      <c r="A2164" s="7">
        <v>2154</v>
      </c>
      <c r="B2164" s="8" t="s">
        <v>15522</v>
      </c>
      <c r="C2164" s="78" t="s">
        <v>54</v>
      </c>
      <c r="D2164" s="78">
        <v>0</v>
      </c>
      <c r="E2164" s="107" t="s">
        <v>13049</v>
      </c>
      <c r="F2164" s="108">
        <v>41893</v>
      </c>
      <c r="G2164" s="107" t="s">
        <v>9052</v>
      </c>
      <c r="H2164" s="107" t="s">
        <v>346</v>
      </c>
      <c r="I2164" s="107" t="s">
        <v>232</v>
      </c>
      <c r="J2164" s="107" t="s">
        <v>233</v>
      </c>
      <c r="K2164" s="107" t="s">
        <v>12548</v>
      </c>
      <c r="L2164" s="107" t="s">
        <v>13050</v>
      </c>
      <c r="M2164" s="107" t="s">
        <v>301</v>
      </c>
      <c r="N2164" s="107" t="s">
        <v>1152</v>
      </c>
      <c r="O2164" s="107" t="s">
        <v>226</v>
      </c>
      <c r="P2164" s="109">
        <v>4914553</v>
      </c>
      <c r="Q2164" s="109">
        <v>4914553</v>
      </c>
      <c r="R2164" s="109">
        <v>0</v>
      </c>
      <c r="S2164" s="107" t="s">
        <v>227</v>
      </c>
      <c r="T2164" s="108">
        <v>43486</v>
      </c>
      <c r="U2164" s="107" t="s">
        <v>228</v>
      </c>
      <c r="V2164" s="107">
        <v>0</v>
      </c>
      <c r="W2164" s="107"/>
      <c r="X2164" s="78">
        <v>0</v>
      </c>
      <c r="Y2164" s="78">
        <v>0</v>
      </c>
    </row>
    <row r="2165" spans="1:25" x14ac:dyDescent="0.25">
      <c r="A2165" s="7">
        <v>2155</v>
      </c>
      <c r="B2165" s="8" t="s">
        <v>15523</v>
      </c>
      <c r="C2165" s="78" t="s">
        <v>54</v>
      </c>
      <c r="D2165" s="78">
        <v>0</v>
      </c>
      <c r="E2165" s="107" t="s">
        <v>13051</v>
      </c>
      <c r="F2165" s="108">
        <v>41956</v>
      </c>
      <c r="G2165" s="107" t="s">
        <v>9052</v>
      </c>
      <c r="H2165" s="107" t="s">
        <v>346</v>
      </c>
      <c r="I2165" s="107" t="s">
        <v>232</v>
      </c>
      <c r="J2165" s="107" t="s">
        <v>233</v>
      </c>
      <c r="K2165" s="107" t="s">
        <v>12548</v>
      </c>
      <c r="L2165" s="107" t="s">
        <v>13052</v>
      </c>
      <c r="M2165" s="107" t="s">
        <v>301</v>
      </c>
      <c r="N2165" s="107" t="s">
        <v>1152</v>
      </c>
      <c r="O2165" s="107" t="s">
        <v>226</v>
      </c>
      <c r="P2165" s="109">
        <v>1408045</v>
      </c>
      <c r="Q2165" s="109">
        <v>1408045</v>
      </c>
      <c r="R2165" s="109">
        <v>0</v>
      </c>
      <c r="S2165" s="107" t="s">
        <v>227</v>
      </c>
      <c r="T2165" s="108">
        <v>43486</v>
      </c>
      <c r="U2165" s="107" t="s">
        <v>228</v>
      </c>
      <c r="V2165" s="107">
        <v>0</v>
      </c>
      <c r="W2165" s="107"/>
      <c r="X2165" s="78">
        <v>0</v>
      </c>
      <c r="Y2165" s="78">
        <v>0</v>
      </c>
    </row>
    <row r="2166" spans="1:25" x14ac:dyDescent="0.25">
      <c r="A2166" s="7">
        <v>2156</v>
      </c>
      <c r="B2166" s="8" t="s">
        <v>15524</v>
      </c>
      <c r="C2166" s="78" t="s">
        <v>54</v>
      </c>
      <c r="D2166" s="78">
        <v>0</v>
      </c>
      <c r="E2166" s="107" t="s">
        <v>13053</v>
      </c>
      <c r="F2166" s="108">
        <v>41939</v>
      </c>
      <c r="G2166" s="107" t="s">
        <v>9052</v>
      </c>
      <c r="H2166" s="107" t="s">
        <v>346</v>
      </c>
      <c r="I2166" s="107" t="s">
        <v>232</v>
      </c>
      <c r="J2166" s="107" t="s">
        <v>233</v>
      </c>
      <c r="K2166" s="107" t="s">
        <v>12548</v>
      </c>
      <c r="L2166" s="107" t="s">
        <v>13054</v>
      </c>
      <c r="M2166" s="107" t="s">
        <v>301</v>
      </c>
      <c r="N2166" s="107" t="s">
        <v>1152</v>
      </c>
      <c r="O2166" s="107" t="s">
        <v>226</v>
      </c>
      <c r="P2166" s="109">
        <v>7390259</v>
      </c>
      <c r="Q2166" s="109">
        <v>7390259</v>
      </c>
      <c r="R2166" s="109">
        <v>0</v>
      </c>
      <c r="S2166" s="107" t="s">
        <v>227</v>
      </c>
      <c r="T2166" s="108">
        <v>43486</v>
      </c>
      <c r="U2166" s="107" t="s">
        <v>228</v>
      </c>
      <c r="V2166" s="107">
        <v>0</v>
      </c>
      <c r="W2166" s="107"/>
      <c r="X2166" s="78">
        <v>0</v>
      </c>
      <c r="Y2166" s="78">
        <v>0</v>
      </c>
    </row>
    <row r="2167" spans="1:25" x14ac:dyDescent="0.25">
      <c r="A2167" s="7">
        <v>2157</v>
      </c>
      <c r="B2167" s="8" t="s">
        <v>15525</v>
      </c>
      <c r="C2167" s="78" t="s">
        <v>54</v>
      </c>
      <c r="D2167" s="78">
        <v>0</v>
      </c>
      <c r="E2167" s="107" t="s">
        <v>13055</v>
      </c>
      <c r="F2167" s="108">
        <v>41893</v>
      </c>
      <c r="G2167" s="107" t="s">
        <v>9052</v>
      </c>
      <c r="H2167" s="107" t="s">
        <v>346</v>
      </c>
      <c r="I2167" s="107" t="s">
        <v>232</v>
      </c>
      <c r="J2167" s="107" t="s">
        <v>233</v>
      </c>
      <c r="K2167" s="107" t="s">
        <v>12548</v>
      </c>
      <c r="L2167" s="107" t="s">
        <v>13056</v>
      </c>
      <c r="M2167" s="107" t="s">
        <v>301</v>
      </c>
      <c r="N2167" s="107" t="s">
        <v>1152</v>
      </c>
      <c r="O2167" s="107" t="s">
        <v>226</v>
      </c>
      <c r="P2167" s="109">
        <v>4084108</v>
      </c>
      <c r="Q2167" s="109">
        <v>4084108</v>
      </c>
      <c r="R2167" s="109">
        <v>0</v>
      </c>
      <c r="S2167" s="107" t="s">
        <v>227</v>
      </c>
      <c r="T2167" s="108">
        <v>43491</v>
      </c>
      <c r="U2167" s="107" t="s">
        <v>228</v>
      </c>
      <c r="V2167" s="107">
        <v>0</v>
      </c>
      <c r="W2167" s="107"/>
      <c r="X2167" s="78">
        <v>0</v>
      </c>
      <c r="Y2167" s="78">
        <v>0</v>
      </c>
    </row>
    <row r="2168" spans="1:25" x14ac:dyDescent="0.25">
      <c r="A2168" s="7">
        <v>2158</v>
      </c>
      <c r="B2168" s="8" t="s">
        <v>15526</v>
      </c>
      <c r="C2168" s="78" t="s">
        <v>54</v>
      </c>
      <c r="D2168" s="78">
        <v>0</v>
      </c>
      <c r="E2168" s="107" t="s">
        <v>13057</v>
      </c>
      <c r="F2168" s="108">
        <v>41939</v>
      </c>
      <c r="G2168" s="107" t="s">
        <v>9052</v>
      </c>
      <c r="H2168" s="107" t="s">
        <v>346</v>
      </c>
      <c r="I2168" s="107" t="s">
        <v>232</v>
      </c>
      <c r="J2168" s="107" t="s">
        <v>233</v>
      </c>
      <c r="K2168" s="107" t="s">
        <v>12548</v>
      </c>
      <c r="L2168" s="107" t="s">
        <v>13058</v>
      </c>
      <c r="M2168" s="107" t="s">
        <v>301</v>
      </c>
      <c r="N2168" s="107" t="s">
        <v>1152</v>
      </c>
      <c r="O2168" s="107" t="s">
        <v>226</v>
      </c>
      <c r="P2168" s="109">
        <v>7967477</v>
      </c>
      <c r="Q2168" s="109">
        <v>7967477</v>
      </c>
      <c r="R2168" s="109">
        <v>0</v>
      </c>
      <c r="S2168" s="107" t="s">
        <v>227</v>
      </c>
      <c r="T2168" s="108">
        <v>43486</v>
      </c>
      <c r="U2168" s="107" t="s">
        <v>228</v>
      </c>
      <c r="V2168" s="107">
        <v>0</v>
      </c>
      <c r="W2168" s="107"/>
      <c r="X2168" s="78">
        <v>0</v>
      </c>
      <c r="Y2168" s="78">
        <v>0</v>
      </c>
    </row>
    <row r="2169" spans="1:25" x14ac:dyDescent="0.25">
      <c r="A2169" s="7">
        <v>2159</v>
      </c>
      <c r="B2169" s="8" t="s">
        <v>15527</v>
      </c>
      <c r="C2169" s="78" t="s">
        <v>54</v>
      </c>
      <c r="D2169" s="78">
        <v>0</v>
      </c>
      <c r="E2169" s="107" t="s">
        <v>13059</v>
      </c>
      <c r="F2169" s="108">
        <v>41926</v>
      </c>
      <c r="G2169" s="107" t="s">
        <v>9052</v>
      </c>
      <c r="H2169" s="107" t="s">
        <v>346</v>
      </c>
      <c r="I2169" s="107" t="s">
        <v>232</v>
      </c>
      <c r="J2169" s="107" t="s">
        <v>233</v>
      </c>
      <c r="K2169" s="107" t="s">
        <v>12548</v>
      </c>
      <c r="L2169" s="107" t="s">
        <v>13060</v>
      </c>
      <c r="M2169" s="107" t="s">
        <v>301</v>
      </c>
      <c r="N2169" s="107" t="s">
        <v>1152</v>
      </c>
      <c r="O2169" s="107" t="s">
        <v>226</v>
      </c>
      <c r="P2169" s="109">
        <v>4186964</v>
      </c>
      <c r="Q2169" s="109">
        <v>4186964</v>
      </c>
      <c r="R2169" s="109">
        <v>0</v>
      </c>
      <c r="S2169" s="107" t="s">
        <v>227</v>
      </c>
      <c r="T2169" s="108">
        <v>43486</v>
      </c>
      <c r="U2169" s="107" t="s">
        <v>228</v>
      </c>
      <c r="V2169" s="107">
        <v>0</v>
      </c>
      <c r="W2169" s="107"/>
      <c r="X2169" s="78">
        <v>0</v>
      </c>
      <c r="Y2169" s="78">
        <v>0</v>
      </c>
    </row>
    <row r="2170" spans="1:25" x14ac:dyDescent="0.25">
      <c r="A2170" s="7">
        <v>2160</v>
      </c>
      <c r="B2170" s="8" t="s">
        <v>15528</v>
      </c>
      <c r="C2170" s="78" t="s">
        <v>54</v>
      </c>
      <c r="D2170" s="78">
        <v>0</v>
      </c>
      <c r="E2170" s="107" t="s">
        <v>13061</v>
      </c>
      <c r="F2170" s="108">
        <v>42090</v>
      </c>
      <c r="G2170" s="107" t="s">
        <v>9052</v>
      </c>
      <c r="H2170" s="107" t="s">
        <v>346</v>
      </c>
      <c r="I2170" s="107" t="s">
        <v>232</v>
      </c>
      <c r="J2170" s="107" t="s">
        <v>233</v>
      </c>
      <c r="K2170" s="107" t="s">
        <v>12548</v>
      </c>
      <c r="L2170" s="107" t="s">
        <v>13062</v>
      </c>
      <c r="M2170" s="107" t="s">
        <v>301</v>
      </c>
      <c r="N2170" s="107" t="s">
        <v>1152</v>
      </c>
      <c r="O2170" s="107" t="s">
        <v>226</v>
      </c>
      <c r="P2170" s="109">
        <v>5648108</v>
      </c>
      <c r="Q2170" s="109">
        <v>5648108</v>
      </c>
      <c r="R2170" s="109">
        <v>0</v>
      </c>
      <c r="S2170" s="107" t="s">
        <v>227</v>
      </c>
      <c r="T2170" s="108">
        <v>43491</v>
      </c>
      <c r="U2170" s="107" t="s">
        <v>228</v>
      </c>
      <c r="V2170" s="107">
        <v>0</v>
      </c>
      <c r="W2170" s="107"/>
      <c r="X2170" s="78">
        <v>0</v>
      </c>
      <c r="Y2170" s="78">
        <v>0</v>
      </c>
    </row>
    <row r="2171" spans="1:25" x14ac:dyDescent="0.25">
      <c r="A2171" s="7">
        <v>2161</v>
      </c>
      <c r="B2171" s="8" t="s">
        <v>15529</v>
      </c>
      <c r="C2171" s="78" t="s">
        <v>54</v>
      </c>
      <c r="D2171" s="78">
        <v>0</v>
      </c>
      <c r="E2171" s="107" t="s">
        <v>13063</v>
      </c>
      <c r="F2171" s="108">
        <v>41908</v>
      </c>
      <c r="G2171" s="107" t="s">
        <v>9052</v>
      </c>
      <c r="H2171" s="107" t="s">
        <v>346</v>
      </c>
      <c r="I2171" s="107" t="s">
        <v>232</v>
      </c>
      <c r="J2171" s="107" t="s">
        <v>233</v>
      </c>
      <c r="K2171" s="107" t="s">
        <v>12548</v>
      </c>
      <c r="L2171" s="107" t="s">
        <v>13064</v>
      </c>
      <c r="M2171" s="107" t="s">
        <v>301</v>
      </c>
      <c r="N2171" s="107" t="s">
        <v>1152</v>
      </c>
      <c r="O2171" s="107" t="s">
        <v>226</v>
      </c>
      <c r="P2171" s="109">
        <v>4293875</v>
      </c>
      <c r="Q2171" s="109">
        <v>4293875</v>
      </c>
      <c r="R2171" s="109">
        <v>0</v>
      </c>
      <c r="S2171" s="107" t="s">
        <v>227</v>
      </c>
      <c r="T2171" s="108">
        <v>43486</v>
      </c>
      <c r="U2171" s="107" t="s">
        <v>228</v>
      </c>
      <c r="V2171" s="107">
        <v>0</v>
      </c>
      <c r="W2171" s="107"/>
      <c r="X2171" s="78">
        <v>0</v>
      </c>
      <c r="Y2171" s="78">
        <v>0</v>
      </c>
    </row>
    <row r="2172" spans="1:25" x14ac:dyDescent="0.25">
      <c r="A2172" s="7">
        <v>2162</v>
      </c>
      <c r="B2172" s="8" t="s">
        <v>15530</v>
      </c>
      <c r="C2172" s="78" t="s">
        <v>54</v>
      </c>
      <c r="D2172" s="78">
        <v>0</v>
      </c>
      <c r="E2172" s="107" t="s">
        <v>13065</v>
      </c>
      <c r="F2172" s="108">
        <v>42338</v>
      </c>
      <c r="G2172" s="107" t="s">
        <v>9052</v>
      </c>
      <c r="H2172" s="107" t="s">
        <v>346</v>
      </c>
      <c r="I2172" s="107" t="s">
        <v>232</v>
      </c>
      <c r="J2172" s="107" t="s">
        <v>233</v>
      </c>
      <c r="K2172" s="107" t="s">
        <v>12548</v>
      </c>
      <c r="L2172" s="107" t="s">
        <v>13066</v>
      </c>
      <c r="M2172" s="107" t="s">
        <v>301</v>
      </c>
      <c r="N2172" s="107" t="s">
        <v>1152</v>
      </c>
      <c r="O2172" s="107" t="s">
        <v>226</v>
      </c>
      <c r="P2172" s="109">
        <v>4722510</v>
      </c>
      <c r="Q2172" s="109">
        <v>4722510</v>
      </c>
      <c r="R2172" s="109">
        <v>0</v>
      </c>
      <c r="S2172" s="107" t="s">
        <v>227</v>
      </c>
      <c r="T2172" s="108">
        <v>43448</v>
      </c>
      <c r="U2172" s="107" t="s">
        <v>228</v>
      </c>
      <c r="V2172" s="107">
        <v>0</v>
      </c>
      <c r="W2172" s="107"/>
      <c r="X2172" s="78">
        <v>0</v>
      </c>
      <c r="Y2172" s="78">
        <v>0</v>
      </c>
    </row>
    <row r="2173" spans="1:25" x14ac:dyDescent="0.25">
      <c r="A2173" s="7">
        <v>2163</v>
      </c>
      <c r="B2173" s="8" t="s">
        <v>15531</v>
      </c>
      <c r="C2173" s="78" t="s">
        <v>54</v>
      </c>
      <c r="D2173" s="78">
        <v>0</v>
      </c>
      <c r="E2173" s="107" t="s">
        <v>13067</v>
      </c>
      <c r="F2173" s="108">
        <v>42104</v>
      </c>
      <c r="G2173" s="107" t="s">
        <v>9052</v>
      </c>
      <c r="H2173" s="107" t="s">
        <v>346</v>
      </c>
      <c r="I2173" s="107" t="s">
        <v>232</v>
      </c>
      <c r="J2173" s="107" t="s">
        <v>233</v>
      </c>
      <c r="K2173" s="107" t="s">
        <v>12548</v>
      </c>
      <c r="L2173" s="107" t="s">
        <v>13068</v>
      </c>
      <c r="M2173" s="107" t="s">
        <v>301</v>
      </c>
      <c r="N2173" s="107" t="s">
        <v>1152</v>
      </c>
      <c r="O2173" s="107" t="s">
        <v>226</v>
      </c>
      <c r="P2173" s="109">
        <v>4412411</v>
      </c>
      <c r="Q2173" s="109">
        <v>4412411</v>
      </c>
      <c r="R2173" s="109">
        <v>0</v>
      </c>
      <c r="S2173" s="107" t="s">
        <v>227</v>
      </c>
      <c r="T2173" s="108">
        <v>43444</v>
      </c>
      <c r="U2173" s="107" t="s">
        <v>228</v>
      </c>
      <c r="V2173" s="107">
        <v>0</v>
      </c>
      <c r="W2173" s="107"/>
      <c r="X2173" s="78">
        <v>0</v>
      </c>
      <c r="Y2173" s="78">
        <v>0</v>
      </c>
    </row>
    <row r="2174" spans="1:25" x14ac:dyDescent="0.25">
      <c r="A2174" s="7">
        <v>2164</v>
      </c>
      <c r="B2174" s="8" t="s">
        <v>15532</v>
      </c>
      <c r="C2174" s="78" t="s">
        <v>54</v>
      </c>
      <c r="D2174" s="78">
        <v>0</v>
      </c>
      <c r="E2174" s="107" t="s">
        <v>13069</v>
      </c>
      <c r="F2174" s="108">
        <v>42174</v>
      </c>
      <c r="G2174" s="107" t="s">
        <v>9052</v>
      </c>
      <c r="H2174" s="107" t="s">
        <v>346</v>
      </c>
      <c r="I2174" s="107" t="s">
        <v>232</v>
      </c>
      <c r="J2174" s="107" t="s">
        <v>233</v>
      </c>
      <c r="K2174" s="107" t="s">
        <v>12548</v>
      </c>
      <c r="L2174" s="107" t="s">
        <v>13070</v>
      </c>
      <c r="M2174" s="107" t="s">
        <v>301</v>
      </c>
      <c r="N2174" s="107" t="s">
        <v>1152</v>
      </c>
      <c r="O2174" s="107" t="s">
        <v>226</v>
      </c>
      <c r="P2174" s="109">
        <v>2832265</v>
      </c>
      <c r="Q2174" s="109">
        <v>2832265</v>
      </c>
      <c r="R2174" s="109">
        <v>0</v>
      </c>
      <c r="S2174" s="107" t="s">
        <v>227</v>
      </c>
      <c r="T2174" s="108">
        <v>43444</v>
      </c>
      <c r="U2174" s="107" t="s">
        <v>228</v>
      </c>
      <c r="V2174" s="107">
        <v>0</v>
      </c>
      <c r="W2174" s="107"/>
      <c r="X2174" s="78">
        <v>0</v>
      </c>
      <c r="Y2174" s="78">
        <v>0</v>
      </c>
    </row>
    <row r="2175" spans="1:25" x14ac:dyDescent="0.25">
      <c r="A2175" s="7">
        <v>2165</v>
      </c>
      <c r="B2175" s="8" t="s">
        <v>15533</v>
      </c>
      <c r="C2175" s="78" t="s">
        <v>54</v>
      </c>
      <c r="D2175" s="78">
        <v>0</v>
      </c>
      <c r="E2175" s="107" t="s">
        <v>13071</v>
      </c>
      <c r="F2175" s="108">
        <v>42104</v>
      </c>
      <c r="G2175" s="107" t="s">
        <v>9052</v>
      </c>
      <c r="H2175" s="107" t="s">
        <v>346</v>
      </c>
      <c r="I2175" s="107" t="s">
        <v>232</v>
      </c>
      <c r="J2175" s="107" t="s">
        <v>233</v>
      </c>
      <c r="K2175" s="107" t="s">
        <v>12548</v>
      </c>
      <c r="L2175" s="107" t="s">
        <v>13072</v>
      </c>
      <c r="M2175" s="107" t="s">
        <v>301</v>
      </c>
      <c r="N2175" s="107" t="s">
        <v>1152</v>
      </c>
      <c r="O2175" s="107" t="s">
        <v>226</v>
      </c>
      <c r="P2175" s="109">
        <v>5944707</v>
      </c>
      <c r="Q2175" s="109">
        <v>5944707</v>
      </c>
      <c r="R2175" s="109">
        <v>0</v>
      </c>
      <c r="S2175" s="107" t="s">
        <v>227</v>
      </c>
      <c r="T2175" s="108">
        <v>43444</v>
      </c>
      <c r="U2175" s="107" t="s">
        <v>228</v>
      </c>
      <c r="V2175" s="107">
        <v>0</v>
      </c>
      <c r="W2175" s="107"/>
      <c r="X2175" s="78">
        <v>0</v>
      </c>
      <c r="Y2175" s="78">
        <v>0</v>
      </c>
    </row>
    <row r="2176" spans="1:25" x14ac:dyDescent="0.25">
      <c r="A2176" s="7">
        <v>2166</v>
      </c>
      <c r="B2176" s="8" t="s">
        <v>15534</v>
      </c>
      <c r="C2176" s="78" t="s">
        <v>54</v>
      </c>
      <c r="D2176" s="78">
        <v>0</v>
      </c>
      <c r="E2176" s="107" t="s">
        <v>13073</v>
      </c>
      <c r="F2176" s="108">
        <v>42166</v>
      </c>
      <c r="G2176" s="107" t="s">
        <v>9052</v>
      </c>
      <c r="H2176" s="107" t="s">
        <v>346</v>
      </c>
      <c r="I2176" s="107" t="s">
        <v>232</v>
      </c>
      <c r="J2176" s="107" t="s">
        <v>233</v>
      </c>
      <c r="K2176" s="107" t="s">
        <v>12548</v>
      </c>
      <c r="L2176" s="107" t="s">
        <v>13074</v>
      </c>
      <c r="M2176" s="107" t="s">
        <v>301</v>
      </c>
      <c r="N2176" s="107" t="s">
        <v>1152</v>
      </c>
      <c r="O2176" s="107" t="s">
        <v>226</v>
      </c>
      <c r="P2176" s="109">
        <v>5858040</v>
      </c>
      <c r="Q2176" s="109">
        <v>5858040</v>
      </c>
      <c r="R2176" s="109">
        <v>0</v>
      </c>
      <c r="S2176" s="107" t="s">
        <v>227</v>
      </c>
      <c r="T2176" s="108">
        <v>43444</v>
      </c>
      <c r="U2176" s="107" t="s">
        <v>228</v>
      </c>
      <c r="V2176" s="107">
        <v>0</v>
      </c>
      <c r="W2176" s="107"/>
      <c r="X2176" s="78">
        <v>0</v>
      </c>
      <c r="Y2176" s="78">
        <v>0</v>
      </c>
    </row>
    <row r="2177" spans="1:25" x14ac:dyDescent="0.25">
      <c r="A2177" s="7">
        <v>2167</v>
      </c>
      <c r="B2177" s="8" t="s">
        <v>15535</v>
      </c>
      <c r="C2177" s="78" t="s">
        <v>54</v>
      </c>
      <c r="D2177" s="78">
        <v>0</v>
      </c>
      <c r="E2177" s="107" t="s">
        <v>13075</v>
      </c>
      <c r="F2177" s="108">
        <v>42173</v>
      </c>
      <c r="G2177" s="107" t="s">
        <v>9052</v>
      </c>
      <c r="H2177" s="107" t="s">
        <v>346</v>
      </c>
      <c r="I2177" s="107" t="s">
        <v>232</v>
      </c>
      <c r="J2177" s="107" t="s">
        <v>233</v>
      </c>
      <c r="K2177" s="107" t="s">
        <v>12548</v>
      </c>
      <c r="L2177" s="107" t="s">
        <v>13076</v>
      </c>
      <c r="M2177" s="107" t="s">
        <v>301</v>
      </c>
      <c r="N2177" s="107" t="s">
        <v>1152</v>
      </c>
      <c r="O2177" s="107" t="s">
        <v>226</v>
      </c>
      <c r="P2177" s="109">
        <v>1809997</v>
      </c>
      <c r="Q2177" s="109">
        <v>1809997</v>
      </c>
      <c r="R2177" s="109">
        <v>0</v>
      </c>
      <c r="S2177" s="107" t="s">
        <v>227</v>
      </c>
      <c r="T2177" s="108">
        <v>43444</v>
      </c>
      <c r="U2177" s="107" t="s">
        <v>228</v>
      </c>
      <c r="V2177" s="107">
        <v>0</v>
      </c>
      <c r="W2177" s="107"/>
      <c r="X2177" s="78">
        <v>0</v>
      </c>
      <c r="Y2177" s="78">
        <v>0</v>
      </c>
    </row>
    <row r="2178" spans="1:25" x14ac:dyDescent="0.25">
      <c r="A2178" s="7">
        <v>2168</v>
      </c>
      <c r="B2178" s="8" t="s">
        <v>15536</v>
      </c>
      <c r="C2178" s="78" t="s">
        <v>54</v>
      </c>
      <c r="D2178" s="78">
        <v>0</v>
      </c>
      <c r="E2178" s="107" t="s">
        <v>13077</v>
      </c>
      <c r="F2178" s="108">
        <v>42065</v>
      </c>
      <c r="G2178" s="107" t="s">
        <v>9052</v>
      </c>
      <c r="H2178" s="107" t="s">
        <v>346</v>
      </c>
      <c r="I2178" s="107" t="s">
        <v>232</v>
      </c>
      <c r="J2178" s="107" t="s">
        <v>233</v>
      </c>
      <c r="K2178" s="107" t="s">
        <v>12548</v>
      </c>
      <c r="L2178" s="107" t="s">
        <v>13078</v>
      </c>
      <c r="M2178" s="107" t="s">
        <v>301</v>
      </c>
      <c r="N2178" s="107" t="s">
        <v>1152</v>
      </c>
      <c r="O2178" s="107" t="s">
        <v>226</v>
      </c>
      <c r="P2178" s="109">
        <v>759088</v>
      </c>
      <c r="Q2178" s="109">
        <v>759088</v>
      </c>
      <c r="R2178" s="109">
        <v>0</v>
      </c>
      <c r="S2178" s="107" t="s">
        <v>227</v>
      </c>
      <c r="T2178" s="108">
        <v>43444</v>
      </c>
      <c r="U2178" s="107" t="s">
        <v>228</v>
      </c>
      <c r="V2178" s="107">
        <v>0</v>
      </c>
      <c r="W2178" s="107"/>
      <c r="X2178" s="78">
        <v>0</v>
      </c>
      <c r="Y2178" s="78">
        <v>0</v>
      </c>
    </row>
    <row r="2179" spans="1:25" x14ac:dyDescent="0.25">
      <c r="A2179" s="7">
        <v>2169</v>
      </c>
      <c r="B2179" s="8" t="s">
        <v>15537</v>
      </c>
      <c r="C2179" s="78" t="s">
        <v>54</v>
      </c>
      <c r="D2179" s="78">
        <v>0</v>
      </c>
      <c r="E2179" s="107" t="s">
        <v>13079</v>
      </c>
      <c r="F2179" s="108">
        <v>42117</v>
      </c>
      <c r="G2179" s="107" t="s">
        <v>9052</v>
      </c>
      <c r="H2179" s="107" t="s">
        <v>346</v>
      </c>
      <c r="I2179" s="107" t="s">
        <v>232</v>
      </c>
      <c r="J2179" s="107" t="s">
        <v>233</v>
      </c>
      <c r="K2179" s="107" t="s">
        <v>12548</v>
      </c>
      <c r="L2179" s="107" t="s">
        <v>13080</v>
      </c>
      <c r="M2179" s="107" t="s">
        <v>301</v>
      </c>
      <c r="N2179" s="107" t="s">
        <v>1152</v>
      </c>
      <c r="O2179" s="107" t="s">
        <v>226</v>
      </c>
      <c r="P2179" s="109">
        <v>7033130</v>
      </c>
      <c r="Q2179" s="109">
        <v>7033130</v>
      </c>
      <c r="R2179" s="109">
        <v>0</v>
      </c>
      <c r="S2179" s="107" t="s">
        <v>227</v>
      </c>
      <c r="T2179" s="108">
        <v>43444</v>
      </c>
      <c r="U2179" s="107" t="s">
        <v>228</v>
      </c>
      <c r="V2179" s="107">
        <v>0</v>
      </c>
      <c r="W2179" s="107"/>
      <c r="X2179" s="78">
        <v>0</v>
      </c>
      <c r="Y2179" s="78">
        <v>0</v>
      </c>
    </row>
    <row r="2180" spans="1:25" x14ac:dyDescent="0.25">
      <c r="A2180" s="7">
        <v>2170</v>
      </c>
      <c r="B2180" s="8" t="s">
        <v>15538</v>
      </c>
      <c r="C2180" s="78" t="s">
        <v>54</v>
      </c>
      <c r="D2180" s="78">
        <v>0</v>
      </c>
      <c r="E2180" s="107" t="s">
        <v>13081</v>
      </c>
      <c r="F2180" s="108">
        <v>42116</v>
      </c>
      <c r="G2180" s="107" t="s">
        <v>9052</v>
      </c>
      <c r="H2180" s="107" t="s">
        <v>346</v>
      </c>
      <c r="I2180" s="107" t="s">
        <v>232</v>
      </c>
      <c r="J2180" s="107" t="s">
        <v>233</v>
      </c>
      <c r="K2180" s="107" t="s">
        <v>12548</v>
      </c>
      <c r="L2180" s="107" t="s">
        <v>13082</v>
      </c>
      <c r="M2180" s="107" t="s">
        <v>301</v>
      </c>
      <c r="N2180" s="107" t="s">
        <v>1152</v>
      </c>
      <c r="O2180" s="107" t="s">
        <v>226</v>
      </c>
      <c r="P2180" s="109">
        <v>1418144</v>
      </c>
      <c r="Q2180" s="109">
        <v>1418144</v>
      </c>
      <c r="R2180" s="109">
        <v>0</v>
      </c>
      <c r="S2180" s="107" t="s">
        <v>227</v>
      </c>
      <c r="T2180" s="108">
        <v>43444</v>
      </c>
      <c r="U2180" s="107" t="s">
        <v>228</v>
      </c>
      <c r="V2180" s="107">
        <v>0</v>
      </c>
      <c r="W2180" s="107"/>
      <c r="X2180" s="78">
        <v>0</v>
      </c>
      <c r="Y2180" s="78">
        <v>0</v>
      </c>
    </row>
    <row r="2181" spans="1:25" x14ac:dyDescent="0.25">
      <c r="A2181" s="7">
        <v>2171</v>
      </c>
      <c r="B2181" s="8" t="s">
        <v>15539</v>
      </c>
      <c r="C2181" s="78" t="s">
        <v>54</v>
      </c>
      <c r="D2181" s="78">
        <v>0</v>
      </c>
      <c r="E2181" s="107" t="s">
        <v>13083</v>
      </c>
      <c r="F2181" s="108">
        <v>42781</v>
      </c>
      <c r="G2181" s="107" t="s">
        <v>9052</v>
      </c>
      <c r="H2181" s="107" t="s">
        <v>346</v>
      </c>
      <c r="I2181" s="107" t="s">
        <v>232</v>
      </c>
      <c r="J2181" s="107" t="s">
        <v>233</v>
      </c>
      <c r="K2181" s="107" t="s">
        <v>12548</v>
      </c>
      <c r="L2181" s="107" t="s">
        <v>13084</v>
      </c>
      <c r="M2181" s="107" t="s">
        <v>301</v>
      </c>
      <c r="N2181" s="107" t="s">
        <v>1152</v>
      </c>
      <c r="O2181" s="107" t="s">
        <v>226</v>
      </c>
      <c r="P2181" s="109">
        <v>3132984</v>
      </c>
      <c r="Q2181" s="109">
        <v>3132984</v>
      </c>
      <c r="R2181" s="109">
        <v>0</v>
      </c>
      <c r="S2181" s="107" t="s">
        <v>227</v>
      </c>
      <c r="T2181" s="108">
        <v>43494</v>
      </c>
      <c r="U2181" s="107" t="s">
        <v>228</v>
      </c>
      <c r="V2181" s="107">
        <v>0</v>
      </c>
      <c r="W2181" s="107"/>
      <c r="X2181" s="78">
        <v>0</v>
      </c>
      <c r="Y2181" s="78">
        <v>0</v>
      </c>
    </row>
    <row r="2182" spans="1:25" x14ac:dyDescent="0.25">
      <c r="A2182" s="7">
        <v>2172</v>
      </c>
      <c r="B2182" s="8" t="s">
        <v>15540</v>
      </c>
      <c r="C2182" s="78" t="s">
        <v>54</v>
      </c>
      <c r="D2182" s="78">
        <v>0</v>
      </c>
      <c r="E2182" s="107" t="s">
        <v>13085</v>
      </c>
      <c r="F2182" s="108">
        <v>42466</v>
      </c>
      <c r="G2182" s="107" t="s">
        <v>9052</v>
      </c>
      <c r="H2182" s="107" t="s">
        <v>346</v>
      </c>
      <c r="I2182" s="107" t="s">
        <v>232</v>
      </c>
      <c r="J2182" s="107" t="s">
        <v>233</v>
      </c>
      <c r="K2182" s="107" t="s">
        <v>12548</v>
      </c>
      <c r="L2182" s="107" t="s">
        <v>13086</v>
      </c>
      <c r="M2182" s="107" t="s">
        <v>301</v>
      </c>
      <c r="N2182" s="107" t="s">
        <v>1152</v>
      </c>
      <c r="O2182" s="107" t="s">
        <v>226</v>
      </c>
      <c r="P2182" s="109">
        <v>5734234</v>
      </c>
      <c r="Q2182" s="109">
        <v>5734234</v>
      </c>
      <c r="R2182" s="109">
        <v>0</v>
      </c>
      <c r="S2182" s="107" t="s">
        <v>227</v>
      </c>
      <c r="T2182" s="108">
        <v>43494</v>
      </c>
      <c r="U2182" s="107" t="s">
        <v>228</v>
      </c>
      <c r="V2182" s="107">
        <v>0</v>
      </c>
      <c r="W2182" s="107"/>
      <c r="X2182" s="78">
        <v>0</v>
      </c>
      <c r="Y2182" s="78">
        <v>0</v>
      </c>
    </row>
    <row r="2183" spans="1:25" x14ac:dyDescent="0.25">
      <c r="A2183" s="7">
        <v>2173</v>
      </c>
      <c r="B2183" s="8" t="s">
        <v>15541</v>
      </c>
      <c r="C2183" s="78" t="s">
        <v>54</v>
      </c>
      <c r="D2183" s="78">
        <v>0</v>
      </c>
      <c r="E2183" s="107" t="s">
        <v>13087</v>
      </c>
      <c r="F2183" s="108">
        <v>42144</v>
      </c>
      <c r="G2183" s="107" t="s">
        <v>9052</v>
      </c>
      <c r="H2183" s="107" t="s">
        <v>346</v>
      </c>
      <c r="I2183" s="107" t="s">
        <v>232</v>
      </c>
      <c r="J2183" s="107" t="s">
        <v>233</v>
      </c>
      <c r="K2183" s="107" t="s">
        <v>12548</v>
      </c>
      <c r="L2183" s="107" t="s">
        <v>13088</v>
      </c>
      <c r="M2183" s="107" t="s">
        <v>301</v>
      </c>
      <c r="N2183" s="107" t="s">
        <v>1152</v>
      </c>
      <c r="O2183" s="107" t="s">
        <v>255</v>
      </c>
      <c r="P2183" s="109">
        <v>12887000</v>
      </c>
      <c r="Q2183" s="109">
        <v>12887000</v>
      </c>
      <c r="R2183" s="109">
        <v>0</v>
      </c>
      <c r="S2183" s="107" t="s">
        <v>227</v>
      </c>
      <c r="T2183" s="108">
        <v>43438</v>
      </c>
      <c r="U2183" s="107" t="s">
        <v>228</v>
      </c>
      <c r="V2183" s="107">
        <v>0</v>
      </c>
      <c r="W2183" s="107"/>
      <c r="X2183" s="78">
        <v>0</v>
      </c>
      <c r="Y2183" s="78">
        <v>0</v>
      </c>
    </row>
    <row r="2184" spans="1:25" x14ac:dyDescent="0.25">
      <c r="A2184" s="7">
        <v>2174</v>
      </c>
      <c r="B2184" s="8" t="s">
        <v>15542</v>
      </c>
      <c r="C2184" s="78" t="s">
        <v>54</v>
      </c>
      <c r="D2184" s="78">
        <v>0</v>
      </c>
      <c r="E2184" s="107" t="s">
        <v>13089</v>
      </c>
      <c r="F2184" s="108">
        <v>42109</v>
      </c>
      <c r="G2184" s="107" t="s">
        <v>9052</v>
      </c>
      <c r="H2184" s="107" t="s">
        <v>346</v>
      </c>
      <c r="I2184" s="107" t="s">
        <v>232</v>
      </c>
      <c r="J2184" s="107" t="s">
        <v>233</v>
      </c>
      <c r="K2184" s="107" t="s">
        <v>12548</v>
      </c>
      <c r="L2184" s="107" t="s">
        <v>13090</v>
      </c>
      <c r="M2184" s="107" t="s">
        <v>301</v>
      </c>
      <c r="N2184" s="107" t="s">
        <v>1152</v>
      </c>
      <c r="O2184" s="107" t="s">
        <v>226</v>
      </c>
      <c r="P2184" s="109">
        <v>7903447</v>
      </c>
      <c r="Q2184" s="109">
        <v>7903447</v>
      </c>
      <c r="R2184" s="109">
        <v>0</v>
      </c>
      <c r="S2184" s="107" t="s">
        <v>227</v>
      </c>
      <c r="T2184" s="108">
        <v>43494</v>
      </c>
      <c r="U2184" s="107" t="s">
        <v>228</v>
      </c>
      <c r="V2184" s="107">
        <v>0</v>
      </c>
      <c r="W2184" s="107"/>
      <c r="X2184" s="78">
        <v>0</v>
      </c>
      <c r="Y2184" s="78">
        <v>0</v>
      </c>
    </row>
    <row r="2185" spans="1:25" x14ac:dyDescent="0.25">
      <c r="A2185" s="7">
        <v>2175</v>
      </c>
      <c r="B2185" s="8" t="s">
        <v>15543</v>
      </c>
      <c r="C2185" s="78" t="s">
        <v>54</v>
      </c>
      <c r="D2185" s="78">
        <v>0</v>
      </c>
      <c r="E2185" s="107" t="s">
        <v>13091</v>
      </c>
      <c r="F2185" s="108">
        <v>42146</v>
      </c>
      <c r="G2185" s="107" t="s">
        <v>9052</v>
      </c>
      <c r="H2185" s="107" t="s">
        <v>346</v>
      </c>
      <c r="I2185" s="107" t="s">
        <v>232</v>
      </c>
      <c r="J2185" s="107" t="s">
        <v>233</v>
      </c>
      <c r="K2185" s="107" t="s">
        <v>12548</v>
      </c>
      <c r="L2185" s="107" t="s">
        <v>13092</v>
      </c>
      <c r="M2185" s="107" t="s">
        <v>301</v>
      </c>
      <c r="N2185" s="107" t="s">
        <v>1152</v>
      </c>
      <c r="O2185" s="107" t="s">
        <v>226</v>
      </c>
      <c r="P2185" s="109">
        <v>1571455</v>
      </c>
      <c r="Q2185" s="109">
        <v>1571455</v>
      </c>
      <c r="R2185" s="109">
        <v>0</v>
      </c>
      <c r="S2185" s="107" t="s">
        <v>227</v>
      </c>
      <c r="T2185" s="108">
        <v>43494</v>
      </c>
      <c r="U2185" s="107" t="s">
        <v>228</v>
      </c>
      <c r="V2185" s="107">
        <v>0</v>
      </c>
      <c r="W2185" s="107"/>
      <c r="X2185" s="78">
        <v>0</v>
      </c>
      <c r="Y2185" s="78">
        <v>0</v>
      </c>
    </row>
    <row r="2186" spans="1:25" x14ac:dyDescent="0.25">
      <c r="A2186" s="7">
        <v>2176</v>
      </c>
      <c r="B2186" s="8" t="s">
        <v>15544</v>
      </c>
      <c r="C2186" s="78" t="s">
        <v>54</v>
      </c>
      <c r="D2186" s="78">
        <v>0</v>
      </c>
      <c r="E2186" s="107" t="s">
        <v>13093</v>
      </c>
      <c r="F2186" s="108">
        <v>41890</v>
      </c>
      <c r="G2186" s="107" t="s">
        <v>9052</v>
      </c>
      <c r="H2186" s="107" t="s">
        <v>346</v>
      </c>
      <c r="I2186" s="107" t="s">
        <v>232</v>
      </c>
      <c r="J2186" s="107" t="s">
        <v>233</v>
      </c>
      <c r="K2186" s="107" t="s">
        <v>12548</v>
      </c>
      <c r="L2186" s="107" t="s">
        <v>13094</v>
      </c>
      <c r="M2186" s="107" t="s">
        <v>301</v>
      </c>
      <c r="N2186" s="107" t="s">
        <v>1152</v>
      </c>
      <c r="O2186" s="107" t="s">
        <v>255</v>
      </c>
      <c r="P2186" s="109">
        <v>5362643</v>
      </c>
      <c r="Q2186" s="109">
        <v>5362643</v>
      </c>
      <c r="R2186" s="109">
        <v>0</v>
      </c>
      <c r="S2186" s="107" t="s">
        <v>227</v>
      </c>
      <c r="T2186" s="108">
        <v>43486</v>
      </c>
      <c r="U2186" s="107" t="s">
        <v>228</v>
      </c>
      <c r="V2186" s="107">
        <v>0</v>
      </c>
      <c r="W2186" s="107"/>
      <c r="X2186" s="78">
        <v>0</v>
      </c>
      <c r="Y2186" s="78">
        <v>0</v>
      </c>
    </row>
    <row r="2187" spans="1:25" x14ac:dyDescent="0.25">
      <c r="A2187" s="7">
        <v>2177</v>
      </c>
      <c r="B2187" s="8" t="s">
        <v>15545</v>
      </c>
      <c r="C2187" s="78" t="s">
        <v>54</v>
      </c>
      <c r="D2187" s="78">
        <v>0</v>
      </c>
      <c r="E2187" s="107" t="s">
        <v>13095</v>
      </c>
      <c r="F2187" s="108">
        <v>42164</v>
      </c>
      <c r="G2187" s="107" t="s">
        <v>9052</v>
      </c>
      <c r="H2187" s="107" t="s">
        <v>346</v>
      </c>
      <c r="I2187" s="107" t="s">
        <v>232</v>
      </c>
      <c r="J2187" s="107" t="s">
        <v>233</v>
      </c>
      <c r="K2187" s="107" t="s">
        <v>9035</v>
      </c>
      <c r="L2187" s="107" t="s">
        <v>9229</v>
      </c>
      <c r="M2187" s="107" t="s">
        <v>254</v>
      </c>
      <c r="N2187" s="107" t="s">
        <v>679</v>
      </c>
      <c r="O2187" s="107" t="s">
        <v>255</v>
      </c>
      <c r="P2187" s="109">
        <v>19000000</v>
      </c>
      <c r="Q2187" s="109">
        <v>19000000</v>
      </c>
      <c r="R2187" s="109">
        <v>0</v>
      </c>
      <c r="S2187" s="107" t="s">
        <v>227</v>
      </c>
      <c r="T2187" s="108">
        <v>43535</v>
      </c>
      <c r="U2187" s="107" t="s">
        <v>228</v>
      </c>
      <c r="V2187" s="107">
        <v>0</v>
      </c>
      <c r="W2187" s="107"/>
      <c r="X2187" s="78">
        <v>0</v>
      </c>
      <c r="Y2187" s="78">
        <v>0</v>
      </c>
    </row>
    <row r="2188" spans="1:25" x14ac:dyDescent="0.25">
      <c r="A2188" s="7">
        <v>2178</v>
      </c>
      <c r="B2188" s="8" t="s">
        <v>15546</v>
      </c>
      <c r="C2188" s="78" t="s">
        <v>54</v>
      </c>
      <c r="D2188" s="78">
        <v>0</v>
      </c>
      <c r="E2188" s="107" t="s">
        <v>13096</v>
      </c>
      <c r="F2188" s="108">
        <v>43048</v>
      </c>
      <c r="G2188" s="107" t="s">
        <v>9052</v>
      </c>
      <c r="H2188" s="107" t="s">
        <v>346</v>
      </c>
      <c r="I2188" s="107" t="s">
        <v>232</v>
      </c>
      <c r="J2188" s="107" t="s">
        <v>233</v>
      </c>
      <c r="K2188" s="107" t="s">
        <v>9035</v>
      </c>
      <c r="L2188" s="107" t="s">
        <v>13097</v>
      </c>
      <c r="M2188" s="107" t="s">
        <v>254</v>
      </c>
      <c r="N2188" s="107" t="s">
        <v>679</v>
      </c>
      <c r="O2188" s="107" t="s">
        <v>255</v>
      </c>
      <c r="P2188" s="109">
        <v>44453564</v>
      </c>
      <c r="Q2188" s="109">
        <v>44453564</v>
      </c>
      <c r="R2188" s="109">
        <v>0</v>
      </c>
      <c r="S2188" s="107" t="s">
        <v>227</v>
      </c>
      <c r="T2188" s="108">
        <v>43445</v>
      </c>
      <c r="U2188" s="107" t="s">
        <v>228</v>
      </c>
      <c r="V2188" s="107">
        <v>0</v>
      </c>
      <c r="W2188" s="107"/>
      <c r="X2188" s="78">
        <v>0</v>
      </c>
      <c r="Y2188" s="78">
        <v>0</v>
      </c>
    </row>
    <row r="2189" spans="1:25" x14ac:dyDescent="0.25">
      <c r="A2189" s="7">
        <v>2179</v>
      </c>
      <c r="B2189" s="8" t="s">
        <v>15547</v>
      </c>
      <c r="C2189" s="78" t="s">
        <v>54</v>
      </c>
      <c r="D2189" s="78">
        <v>0</v>
      </c>
      <c r="E2189" s="107" t="s">
        <v>13098</v>
      </c>
      <c r="F2189" s="108">
        <v>40646</v>
      </c>
      <c r="G2189" s="107" t="s">
        <v>9052</v>
      </c>
      <c r="H2189" s="107" t="s">
        <v>346</v>
      </c>
      <c r="I2189" s="107" t="s">
        <v>232</v>
      </c>
      <c r="J2189" s="107" t="s">
        <v>233</v>
      </c>
      <c r="K2189" s="107" t="s">
        <v>9933</v>
      </c>
      <c r="L2189" s="107" t="s">
        <v>13099</v>
      </c>
      <c r="M2189" s="107" t="s">
        <v>291</v>
      </c>
      <c r="N2189" s="107" t="s">
        <v>1026</v>
      </c>
      <c r="O2189" s="107" t="s">
        <v>226</v>
      </c>
      <c r="P2189" s="109">
        <v>11704296</v>
      </c>
      <c r="Q2189" s="109">
        <v>11704296</v>
      </c>
      <c r="R2189" s="109">
        <v>0</v>
      </c>
      <c r="S2189" s="107" t="s">
        <v>227</v>
      </c>
      <c r="T2189" s="108">
        <v>43525</v>
      </c>
      <c r="U2189" s="107" t="s">
        <v>228</v>
      </c>
      <c r="V2189" s="107">
        <v>0</v>
      </c>
      <c r="W2189" s="107"/>
      <c r="X2189" s="78">
        <v>0</v>
      </c>
      <c r="Y2189" s="78">
        <v>0</v>
      </c>
    </row>
    <row r="2190" spans="1:25" x14ac:dyDescent="0.25">
      <c r="A2190" s="7">
        <v>2180</v>
      </c>
      <c r="B2190" s="8" t="s">
        <v>15548</v>
      </c>
      <c r="C2190" s="78" t="s">
        <v>54</v>
      </c>
      <c r="D2190" s="78">
        <v>0</v>
      </c>
      <c r="E2190" s="107" t="s">
        <v>13100</v>
      </c>
      <c r="F2190" s="108">
        <v>40879</v>
      </c>
      <c r="G2190" s="107" t="s">
        <v>9052</v>
      </c>
      <c r="H2190" s="107" t="s">
        <v>346</v>
      </c>
      <c r="I2190" s="107" t="s">
        <v>232</v>
      </c>
      <c r="J2190" s="107" t="s">
        <v>233</v>
      </c>
      <c r="K2190" s="107" t="s">
        <v>9933</v>
      </c>
      <c r="L2190" s="107" t="s">
        <v>13101</v>
      </c>
      <c r="M2190" s="107" t="s">
        <v>291</v>
      </c>
      <c r="N2190" s="107" t="s">
        <v>1026</v>
      </c>
      <c r="O2190" s="107" t="s">
        <v>226</v>
      </c>
      <c r="P2190" s="109">
        <v>0</v>
      </c>
      <c r="Q2190" s="109">
        <v>0</v>
      </c>
      <c r="R2190" s="109">
        <v>0</v>
      </c>
      <c r="S2190" s="107" t="s">
        <v>227</v>
      </c>
      <c r="T2190" s="108">
        <v>43525</v>
      </c>
      <c r="U2190" s="107" t="s">
        <v>228</v>
      </c>
      <c r="V2190" s="107">
        <v>0</v>
      </c>
      <c r="W2190" s="107"/>
      <c r="X2190" s="78">
        <v>0</v>
      </c>
      <c r="Y2190" s="78">
        <v>0</v>
      </c>
    </row>
    <row r="2191" spans="1:25" x14ac:dyDescent="0.25">
      <c r="A2191" s="7">
        <v>2181</v>
      </c>
      <c r="B2191" s="8" t="s">
        <v>15549</v>
      </c>
      <c r="C2191" s="78" t="s">
        <v>54</v>
      </c>
      <c r="D2191" s="78">
        <v>0</v>
      </c>
      <c r="E2191" s="107" t="s">
        <v>13102</v>
      </c>
      <c r="F2191" s="108">
        <v>40959</v>
      </c>
      <c r="G2191" s="107" t="s">
        <v>9052</v>
      </c>
      <c r="H2191" s="107" t="s">
        <v>364</v>
      </c>
      <c r="I2191" s="107" t="s">
        <v>232</v>
      </c>
      <c r="J2191" s="107" t="s">
        <v>233</v>
      </c>
      <c r="K2191" s="107" t="s">
        <v>9933</v>
      </c>
      <c r="L2191" s="107" t="s">
        <v>13103</v>
      </c>
      <c r="M2191" s="107" t="s">
        <v>291</v>
      </c>
      <c r="N2191" s="107" t="s">
        <v>1026</v>
      </c>
      <c r="O2191" s="107" t="s">
        <v>226</v>
      </c>
      <c r="P2191" s="109">
        <v>11866112</v>
      </c>
      <c r="Q2191" s="109">
        <v>11866112</v>
      </c>
      <c r="R2191" s="109">
        <v>0</v>
      </c>
      <c r="S2191" s="107" t="s">
        <v>227</v>
      </c>
      <c r="T2191" s="108">
        <v>43525</v>
      </c>
      <c r="U2191" s="107" t="s">
        <v>228</v>
      </c>
      <c r="V2191" s="107">
        <v>0</v>
      </c>
      <c r="W2191" s="107"/>
      <c r="X2191" s="78">
        <v>0</v>
      </c>
      <c r="Y2191" s="78">
        <v>0</v>
      </c>
    </row>
    <row r="2192" spans="1:25" x14ac:dyDescent="0.25">
      <c r="A2192" s="7">
        <v>2182</v>
      </c>
      <c r="B2192" s="8" t="s">
        <v>15550</v>
      </c>
      <c r="C2192" s="78" t="s">
        <v>54</v>
      </c>
      <c r="D2192" s="78">
        <v>0</v>
      </c>
      <c r="E2192" s="107" t="s">
        <v>13104</v>
      </c>
      <c r="F2192" s="108">
        <v>40764</v>
      </c>
      <c r="G2192" s="107" t="s">
        <v>9052</v>
      </c>
      <c r="H2192" s="107" t="s">
        <v>346</v>
      </c>
      <c r="I2192" s="107" t="s">
        <v>232</v>
      </c>
      <c r="J2192" s="107" t="s">
        <v>233</v>
      </c>
      <c r="K2192" s="107" t="s">
        <v>9933</v>
      </c>
      <c r="L2192" s="107" t="s">
        <v>13105</v>
      </c>
      <c r="M2192" s="107" t="s">
        <v>291</v>
      </c>
      <c r="N2192" s="107" t="s">
        <v>1026</v>
      </c>
      <c r="O2192" s="107" t="s">
        <v>226</v>
      </c>
      <c r="P2192" s="109">
        <v>5299611</v>
      </c>
      <c r="Q2192" s="109">
        <v>5299611</v>
      </c>
      <c r="R2192" s="109">
        <v>0</v>
      </c>
      <c r="S2192" s="107" t="s">
        <v>227</v>
      </c>
      <c r="T2192" s="108">
        <v>43525</v>
      </c>
      <c r="U2192" s="107" t="s">
        <v>228</v>
      </c>
      <c r="V2192" s="107">
        <v>0</v>
      </c>
      <c r="W2192" s="107"/>
      <c r="X2192" s="78">
        <v>0</v>
      </c>
      <c r="Y2192" s="78">
        <v>0</v>
      </c>
    </row>
    <row r="2193" spans="1:25" x14ac:dyDescent="0.25">
      <c r="A2193" s="7">
        <v>2183</v>
      </c>
      <c r="B2193" s="8" t="s">
        <v>15551</v>
      </c>
      <c r="C2193" s="78" t="s">
        <v>54</v>
      </c>
      <c r="D2193" s="78">
        <v>0</v>
      </c>
      <c r="E2193" s="107" t="s">
        <v>13106</v>
      </c>
      <c r="F2193" s="108">
        <v>42915</v>
      </c>
      <c r="G2193" s="107" t="s">
        <v>9052</v>
      </c>
      <c r="H2193" s="107" t="s">
        <v>346</v>
      </c>
      <c r="I2193" s="107" t="s">
        <v>232</v>
      </c>
      <c r="J2193" s="107" t="s">
        <v>233</v>
      </c>
      <c r="K2193" s="107" t="s">
        <v>10878</v>
      </c>
      <c r="L2193" s="107" t="s">
        <v>13107</v>
      </c>
      <c r="M2193" s="107" t="s">
        <v>249</v>
      </c>
      <c r="N2193" s="107" t="s">
        <v>586</v>
      </c>
      <c r="O2193" s="107" t="s">
        <v>255</v>
      </c>
      <c r="P2193" s="109">
        <v>2000000</v>
      </c>
      <c r="Q2193" s="109">
        <v>2000000</v>
      </c>
      <c r="R2193" s="109">
        <v>0</v>
      </c>
      <c r="S2193" s="107" t="s">
        <v>227</v>
      </c>
      <c r="T2193" s="108">
        <v>43525</v>
      </c>
      <c r="U2193" s="107" t="s">
        <v>228</v>
      </c>
      <c r="V2193" s="107">
        <v>0</v>
      </c>
      <c r="W2193" s="107"/>
      <c r="X2193" s="78">
        <v>0</v>
      </c>
      <c r="Y2193" s="78">
        <v>0</v>
      </c>
    </row>
    <row r="2194" spans="1:25" x14ac:dyDescent="0.25">
      <c r="A2194" s="7">
        <v>2184</v>
      </c>
      <c r="B2194" s="8" t="s">
        <v>15552</v>
      </c>
      <c r="C2194" s="78" t="s">
        <v>54</v>
      </c>
      <c r="D2194" s="78">
        <v>0</v>
      </c>
      <c r="E2194" s="107" t="s">
        <v>13108</v>
      </c>
      <c r="F2194" s="108">
        <v>41718</v>
      </c>
      <c r="G2194" s="107" t="s">
        <v>9052</v>
      </c>
      <c r="H2194" s="107" t="s">
        <v>327</v>
      </c>
      <c r="I2194" s="107" t="s">
        <v>232</v>
      </c>
      <c r="J2194" s="107" t="s">
        <v>233</v>
      </c>
      <c r="K2194" s="107" t="s">
        <v>10878</v>
      </c>
      <c r="L2194" s="107" t="s">
        <v>13109</v>
      </c>
      <c r="M2194" s="107" t="s">
        <v>249</v>
      </c>
      <c r="N2194" s="107" t="s">
        <v>555</v>
      </c>
      <c r="O2194" s="107" t="s">
        <v>255</v>
      </c>
      <c r="P2194" s="109">
        <v>15000000000</v>
      </c>
      <c r="Q2194" s="109">
        <v>15000000000</v>
      </c>
      <c r="R2194" s="109">
        <v>0</v>
      </c>
      <c r="S2194" s="107" t="s">
        <v>227</v>
      </c>
      <c r="T2194" s="108">
        <v>43525</v>
      </c>
      <c r="U2194" s="107" t="s">
        <v>228</v>
      </c>
      <c r="V2194" s="107">
        <v>0</v>
      </c>
      <c r="W2194" s="107"/>
      <c r="X2194" s="78">
        <v>0</v>
      </c>
      <c r="Y2194" s="78">
        <v>0</v>
      </c>
    </row>
    <row r="2195" spans="1:25" x14ac:dyDescent="0.25">
      <c r="A2195" s="7">
        <v>2185</v>
      </c>
      <c r="B2195" s="8" t="s">
        <v>15553</v>
      </c>
      <c r="C2195" s="78" t="s">
        <v>54</v>
      </c>
      <c r="D2195" s="78">
        <v>0</v>
      </c>
      <c r="E2195" s="107" t="s">
        <v>13110</v>
      </c>
      <c r="F2195" s="108">
        <v>41718</v>
      </c>
      <c r="G2195" s="107" t="s">
        <v>9052</v>
      </c>
      <c r="H2195" s="107" t="s">
        <v>346</v>
      </c>
      <c r="I2195" s="107" t="s">
        <v>232</v>
      </c>
      <c r="J2195" s="107" t="s">
        <v>233</v>
      </c>
      <c r="K2195" s="107" t="s">
        <v>10878</v>
      </c>
      <c r="L2195" s="107" t="s">
        <v>13111</v>
      </c>
      <c r="M2195" s="107" t="s">
        <v>310</v>
      </c>
      <c r="N2195" s="107" t="s">
        <v>1221</v>
      </c>
      <c r="O2195" s="107" t="s">
        <v>226</v>
      </c>
      <c r="P2195" s="109">
        <v>9599883</v>
      </c>
      <c r="Q2195" s="109">
        <v>9599883</v>
      </c>
      <c r="R2195" s="109">
        <v>0</v>
      </c>
      <c r="S2195" s="107" t="s">
        <v>227</v>
      </c>
      <c r="T2195" s="108">
        <v>43423</v>
      </c>
      <c r="U2195" s="107" t="s">
        <v>228</v>
      </c>
      <c r="V2195" s="107">
        <v>0</v>
      </c>
      <c r="W2195" s="107"/>
      <c r="X2195" s="78">
        <v>0</v>
      </c>
      <c r="Y2195" s="78">
        <v>0</v>
      </c>
    </row>
    <row r="2196" spans="1:25" x14ac:dyDescent="0.25">
      <c r="A2196" s="7">
        <v>2186</v>
      </c>
      <c r="B2196" s="8" t="s">
        <v>15554</v>
      </c>
      <c r="C2196" s="78" t="s">
        <v>54</v>
      </c>
      <c r="D2196" s="78">
        <v>0</v>
      </c>
      <c r="E2196" s="107" t="s">
        <v>13112</v>
      </c>
      <c r="F2196" s="108">
        <v>42030</v>
      </c>
      <c r="G2196" s="107" t="s">
        <v>9052</v>
      </c>
      <c r="H2196" s="107" t="s">
        <v>346</v>
      </c>
      <c r="I2196" s="107" t="s">
        <v>232</v>
      </c>
      <c r="J2196" s="107" t="s">
        <v>233</v>
      </c>
      <c r="K2196" s="107" t="s">
        <v>10878</v>
      </c>
      <c r="L2196" s="107" t="s">
        <v>13113</v>
      </c>
      <c r="M2196" s="107" t="s">
        <v>310</v>
      </c>
      <c r="N2196" s="107" t="s">
        <v>1221</v>
      </c>
      <c r="O2196" s="107" t="s">
        <v>255</v>
      </c>
      <c r="P2196" s="109">
        <v>6497308</v>
      </c>
      <c r="Q2196" s="109">
        <v>6497308</v>
      </c>
      <c r="R2196" s="109">
        <v>0</v>
      </c>
      <c r="S2196" s="107" t="s">
        <v>227</v>
      </c>
      <c r="T2196" s="108">
        <v>43277</v>
      </c>
      <c r="U2196" s="107" t="s">
        <v>228</v>
      </c>
      <c r="V2196" s="107">
        <v>0</v>
      </c>
      <c r="W2196" s="107"/>
      <c r="X2196" s="78">
        <v>0</v>
      </c>
      <c r="Y2196" s="78">
        <v>0</v>
      </c>
    </row>
    <row r="2197" spans="1:25" x14ac:dyDescent="0.25">
      <c r="A2197" s="7">
        <v>2187</v>
      </c>
      <c r="B2197" s="8" t="s">
        <v>15555</v>
      </c>
      <c r="C2197" s="78" t="s">
        <v>54</v>
      </c>
      <c r="D2197" s="78">
        <v>0</v>
      </c>
      <c r="E2197" s="107" t="s">
        <v>13114</v>
      </c>
      <c r="F2197" s="108">
        <v>41782</v>
      </c>
      <c r="G2197" s="107" t="s">
        <v>9052</v>
      </c>
      <c r="H2197" s="107" t="s">
        <v>346</v>
      </c>
      <c r="I2197" s="107" t="s">
        <v>232</v>
      </c>
      <c r="J2197" s="107" t="s">
        <v>233</v>
      </c>
      <c r="K2197" s="107" t="s">
        <v>10878</v>
      </c>
      <c r="L2197" s="107" t="s">
        <v>13115</v>
      </c>
      <c r="M2197" s="107" t="s">
        <v>310</v>
      </c>
      <c r="N2197" s="107" t="s">
        <v>1221</v>
      </c>
      <c r="O2197" s="107" t="s">
        <v>255</v>
      </c>
      <c r="P2197" s="109">
        <v>3803474</v>
      </c>
      <c r="Q2197" s="109">
        <v>3803474</v>
      </c>
      <c r="R2197" s="109">
        <v>0</v>
      </c>
      <c r="S2197" s="107" t="s">
        <v>227</v>
      </c>
      <c r="T2197" s="108">
        <v>43389</v>
      </c>
      <c r="U2197" s="107" t="s">
        <v>228</v>
      </c>
      <c r="V2197" s="107">
        <v>0</v>
      </c>
      <c r="W2197" s="107"/>
      <c r="X2197" s="78">
        <v>0</v>
      </c>
      <c r="Y2197" s="78">
        <v>0</v>
      </c>
    </row>
    <row r="2198" spans="1:25" x14ac:dyDescent="0.25">
      <c r="A2198" s="7">
        <v>2188</v>
      </c>
      <c r="B2198" s="8" t="s">
        <v>15556</v>
      </c>
      <c r="C2198" s="78" t="s">
        <v>54</v>
      </c>
      <c r="D2198" s="78">
        <v>0</v>
      </c>
      <c r="E2198" s="107" t="s">
        <v>13116</v>
      </c>
      <c r="F2198" s="108">
        <v>41732</v>
      </c>
      <c r="G2198" s="107" t="s">
        <v>9052</v>
      </c>
      <c r="H2198" s="107" t="s">
        <v>346</v>
      </c>
      <c r="I2198" s="107" t="s">
        <v>232</v>
      </c>
      <c r="J2198" s="107" t="s">
        <v>233</v>
      </c>
      <c r="K2198" s="107" t="s">
        <v>10878</v>
      </c>
      <c r="L2198" s="107" t="s">
        <v>13117</v>
      </c>
      <c r="M2198" s="107" t="s">
        <v>301</v>
      </c>
      <c r="N2198" s="107" t="s">
        <v>1152</v>
      </c>
      <c r="O2198" s="107" t="s">
        <v>226</v>
      </c>
      <c r="P2198" s="109">
        <v>10754889</v>
      </c>
      <c r="Q2198" s="109">
        <v>10754889</v>
      </c>
      <c r="R2198" s="109">
        <v>0</v>
      </c>
      <c r="S2198" s="107" t="s">
        <v>227</v>
      </c>
      <c r="T2198" s="108">
        <v>43525</v>
      </c>
      <c r="U2198" s="107" t="s">
        <v>228</v>
      </c>
      <c r="V2198" s="107">
        <v>0</v>
      </c>
      <c r="W2198" s="107"/>
      <c r="X2198" s="78">
        <v>0</v>
      </c>
      <c r="Y2198" s="78">
        <v>0</v>
      </c>
    </row>
    <row r="2199" spans="1:25" x14ac:dyDescent="0.25">
      <c r="A2199" s="7">
        <v>2189</v>
      </c>
      <c r="B2199" s="8" t="s">
        <v>15557</v>
      </c>
      <c r="C2199" s="78" t="s">
        <v>54</v>
      </c>
      <c r="D2199" s="78">
        <v>0</v>
      </c>
      <c r="E2199" s="107" t="s">
        <v>13118</v>
      </c>
      <c r="F2199" s="108">
        <v>41725</v>
      </c>
      <c r="G2199" s="107" t="s">
        <v>9052</v>
      </c>
      <c r="H2199" s="107" t="s">
        <v>346</v>
      </c>
      <c r="I2199" s="107" t="s">
        <v>232</v>
      </c>
      <c r="J2199" s="107" t="s">
        <v>233</v>
      </c>
      <c r="K2199" s="107" t="s">
        <v>10878</v>
      </c>
      <c r="L2199" s="107" t="s">
        <v>13119</v>
      </c>
      <c r="M2199" s="107" t="s">
        <v>301</v>
      </c>
      <c r="N2199" s="107" t="s">
        <v>1152</v>
      </c>
      <c r="O2199" s="107" t="s">
        <v>226</v>
      </c>
      <c r="P2199" s="109">
        <v>3803474</v>
      </c>
      <c r="Q2199" s="109">
        <v>3803474</v>
      </c>
      <c r="R2199" s="109">
        <v>0</v>
      </c>
      <c r="S2199" s="107" t="s">
        <v>227</v>
      </c>
      <c r="T2199" s="108">
        <v>43525</v>
      </c>
      <c r="U2199" s="107" t="s">
        <v>228</v>
      </c>
      <c r="V2199" s="107">
        <v>0</v>
      </c>
      <c r="W2199" s="107"/>
      <c r="X2199" s="78">
        <v>0</v>
      </c>
      <c r="Y2199" s="78">
        <v>0</v>
      </c>
    </row>
    <row r="2200" spans="1:25" x14ac:dyDescent="0.25">
      <c r="A2200" s="7">
        <v>2190</v>
      </c>
      <c r="B2200" s="8" t="s">
        <v>15558</v>
      </c>
      <c r="C2200" s="78" t="s">
        <v>54</v>
      </c>
      <c r="D2200" s="78">
        <v>0</v>
      </c>
      <c r="E2200" s="107" t="s">
        <v>13120</v>
      </c>
      <c r="F2200" s="108">
        <v>41914</v>
      </c>
      <c r="G2200" s="107" t="s">
        <v>9052</v>
      </c>
      <c r="H2200" s="107" t="s">
        <v>346</v>
      </c>
      <c r="I2200" s="107" t="s">
        <v>232</v>
      </c>
      <c r="J2200" s="107" t="s">
        <v>233</v>
      </c>
      <c r="K2200" s="107" t="s">
        <v>10878</v>
      </c>
      <c r="L2200" s="107" t="s">
        <v>13121</v>
      </c>
      <c r="M2200" s="107" t="s">
        <v>301</v>
      </c>
      <c r="N2200" s="107" t="s">
        <v>1152</v>
      </c>
      <c r="O2200" s="107" t="s">
        <v>226</v>
      </c>
      <c r="P2200" s="109">
        <v>3803474</v>
      </c>
      <c r="Q2200" s="109">
        <v>3803474</v>
      </c>
      <c r="R2200" s="109">
        <v>0</v>
      </c>
      <c r="S2200" s="107" t="s">
        <v>227</v>
      </c>
      <c r="T2200" s="108">
        <v>43441</v>
      </c>
      <c r="U2200" s="107" t="s">
        <v>228</v>
      </c>
      <c r="V2200" s="107">
        <v>0</v>
      </c>
      <c r="W2200" s="107"/>
      <c r="X2200" s="78">
        <v>0</v>
      </c>
      <c r="Y2200" s="78">
        <v>0</v>
      </c>
    </row>
    <row r="2201" spans="1:25" x14ac:dyDescent="0.25">
      <c r="A2201" s="7">
        <v>2191</v>
      </c>
      <c r="B2201" s="8" t="s">
        <v>15559</v>
      </c>
      <c r="C2201" s="78" t="s">
        <v>54</v>
      </c>
      <c r="D2201" s="78">
        <v>0</v>
      </c>
      <c r="E2201" s="107" t="s">
        <v>13122</v>
      </c>
      <c r="F2201" s="108">
        <v>41904</v>
      </c>
      <c r="G2201" s="107" t="s">
        <v>9052</v>
      </c>
      <c r="H2201" s="107" t="s">
        <v>346</v>
      </c>
      <c r="I2201" s="107" t="s">
        <v>232</v>
      </c>
      <c r="J2201" s="107" t="s">
        <v>233</v>
      </c>
      <c r="K2201" s="107" t="s">
        <v>10878</v>
      </c>
      <c r="L2201" s="107" t="s">
        <v>13123</v>
      </c>
      <c r="M2201" s="107" t="s">
        <v>301</v>
      </c>
      <c r="N2201" s="107" t="s">
        <v>1152</v>
      </c>
      <c r="O2201" s="107" t="s">
        <v>226</v>
      </c>
      <c r="P2201" s="109">
        <v>3803474</v>
      </c>
      <c r="Q2201" s="109">
        <v>3803474</v>
      </c>
      <c r="R2201" s="109">
        <v>0</v>
      </c>
      <c r="S2201" s="107" t="s">
        <v>227</v>
      </c>
      <c r="T2201" s="108">
        <v>43440</v>
      </c>
      <c r="U2201" s="107" t="s">
        <v>228</v>
      </c>
      <c r="V2201" s="107">
        <v>0</v>
      </c>
      <c r="W2201" s="107"/>
      <c r="X2201" s="78">
        <v>0</v>
      </c>
      <c r="Y2201" s="78">
        <v>0</v>
      </c>
    </row>
    <row r="2202" spans="1:25" x14ac:dyDescent="0.25">
      <c r="A2202" s="7">
        <v>2192</v>
      </c>
      <c r="B2202" s="8" t="s">
        <v>15560</v>
      </c>
      <c r="C2202" s="78" t="s">
        <v>54</v>
      </c>
      <c r="D2202" s="78">
        <v>0</v>
      </c>
      <c r="E2202" s="107" t="s">
        <v>13124</v>
      </c>
      <c r="F2202" s="108">
        <v>41919</v>
      </c>
      <c r="G2202" s="107" t="s">
        <v>9052</v>
      </c>
      <c r="H2202" s="107" t="s">
        <v>346</v>
      </c>
      <c r="I2202" s="107" t="s">
        <v>232</v>
      </c>
      <c r="J2202" s="107" t="s">
        <v>233</v>
      </c>
      <c r="K2202" s="107" t="s">
        <v>10878</v>
      </c>
      <c r="L2202" s="107" t="s">
        <v>13125</v>
      </c>
      <c r="M2202" s="107" t="s">
        <v>301</v>
      </c>
      <c r="N2202" s="107" t="s">
        <v>1152</v>
      </c>
      <c r="O2202" s="107" t="s">
        <v>226</v>
      </c>
      <c r="P2202" s="109">
        <v>3803474</v>
      </c>
      <c r="Q2202" s="109">
        <v>3803474</v>
      </c>
      <c r="R2202" s="109">
        <v>0</v>
      </c>
      <c r="S2202" s="107" t="s">
        <v>227</v>
      </c>
      <c r="T2202" s="108">
        <v>43441</v>
      </c>
      <c r="U2202" s="107" t="s">
        <v>228</v>
      </c>
      <c r="V2202" s="107">
        <v>0</v>
      </c>
      <c r="W2202" s="107"/>
      <c r="X2202" s="78">
        <v>0</v>
      </c>
      <c r="Y2202" s="78">
        <v>0</v>
      </c>
    </row>
    <row r="2203" spans="1:25" x14ac:dyDescent="0.25">
      <c r="A2203" s="7">
        <v>2193</v>
      </c>
      <c r="B2203" s="8" t="s">
        <v>15561</v>
      </c>
      <c r="C2203" s="78" t="s">
        <v>54</v>
      </c>
      <c r="D2203" s="78">
        <v>0</v>
      </c>
      <c r="E2203" s="107" t="s">
        <v>13126</v>
      </c>
      <c r="F2203" s="108">
        <v>41929</v>
      </c>
      <c r="G2203" s="107" t="s">
        <v>9052</v>
      </c>
      <c r="H2203" s="107" t="s">
        <v>346</v>
      </c>
      <c r="I2203" s="107" t="s">
        <v>232</v>
      </c>
      <c r="J2203" s="107" t="s">
        <v>233</v>
      </c>
      <c r="K2203" s="107" t="s">
        <v>10878</v>
      </c>
      <c r="L2203" s="107" t="s">
        <v>13127</v>
      </c>
      <c r="M2203" s="107" t="s">
        <v>301</v>
      </c>
      <c r="N2203" s="107" t="s">
        <v>1152</v>
      </c>
      <c r="O2203" s="107" t="s">
        <v>226</v>
      </c>
      <c r="P2203" s="109">
        <v>3803474</v>
      </c>
      <c r="Q2203" s="109">
        <v>3803474</v>
      </c>
      <c r="R2203" s="109">
        <v>0</v>
      </c>
      <c r="S2203" s="107" t="s">
        <v>227</v>
      </c>
      <c r="T2203" s="108">
        <v>43445</v>
      </c>
      <c r="U2203" s="107" t="s">
        <v>228</v>
      </c>
      <c r="V2203" s="107">
        <v>0</v>
      </c>
      <c r="W2203" s="107"/>
      <c r="X2203" s="78">
        <v>0</v>
      </c>
      <c r="Y2203" s="78">
        <v>0</v>
      </c>
    </row>
    <row r="2204" spans="1:25" x14ac:dyDescent="0.25">
      <c r="A2204" s="7">
        <v>2194</v>
      </c>
      <c r="B2204" s="8" t="s">
        <v>15562</v>
      </c>
      <c r="C2204" s="78" t="s">
        <v>54</v>
      </c>
      <c r="D2204" s="78">
        <v>0</v>
      </c>
      <c r="E2204" s="107" t="s">
        <v>13128</v>
      </c>
      <c r="F2204" s="108">
        <v>41904</v>
      </c>
      <c r="G2204" s="107" t="s">
        <v>9052</v>
      </c>
      <c r="H2204" s="107" t="s">
        <v>346</v>
      </c>
      <c r="I2204" s="107" t="s">
        <v>232</v>
      </c>
      <c r="J2204" s="107" t="s">
        <v>233</v>
      </c>
      <c r="K2204" s="107" t="s">
        <v>10878</v>
      </c>
      <c r="L2204" s="107" t="s">
        <v>13129</v>
      </c>
      <c r="M2204" s="107" t="s">
        <v>301</v>
      </c>
      <c r="N2204" s="107" t="s">
        <v>1152</v>
      </c>
      <c r="O2204" s="107" t="s">
        <v>226</v>
      </c>
      <c r="P2204" s="109">
        <v>3803474</v>
      </c>
      <c r="Q2204" s="109">
        <v>3803474</v>
      </c>
      <c r="R2204" s="109">
        <v>0</v>
      </c>
      <c r="S2204" s="107" t="s">
        <v>227</v>
      </c>
      <c r="T2204" s="108">
        <v>43444</v>
      </c>
      <c r="U2204" s="107" t="s">
        <v>228</v>
      </c>
      <c r="V2204" s="107">
        <v>0</v>
      </c>
      <c r="W2204" s="107"/>
      <c r="X2204" s="78">
        <v>0</v>
      </c>
      <c r="Y2204" s="78">
        <v>0</v>
      </c>
    </row>
    <row r="2205" spans="1:25" x14ac:dyDescent="0.25">
      <c r="A2205" s="7">
        <v>2195</v>
      </c>
      <c r="B2205" s="8" t="s">
        <v>15563</v>
      </c>
      <c r="C2205" s="78" t="s">
        <v>54</v>
      </c>
      <c r="D2205" s="78">
        <v>0</v>
      </c>
      <c r="E2205" s="107" t="s">
        <v>13130</v>
      </c>
      <c r="F2205" s="108">
        <v>41829</v>
      </c>
      <c r="G2205" s="107" t="s">
        <v>9052</v>
      </c>
      <c r="H2205" s="107" t="s">
        <v>346</v>
      </c>
      <c r="I2205" s="107" t="s">
        <v>232</v>
      </c>
      <c r="J2205" s="107" t="s">
        <v>233</v>
      </c>
      <c r="K2205" s="107" t="s">
        <v>10878</v>
      </c>
      <c r="L2205" s="107" t="s">
        <v>13131</v>
      </c>
      <c r="M2205" s="107" t="s">
        <v>301</v>
      </c>
      <c r="N2205" s="107" t="s">
        <v>1152</v>
      </c>
      <c r="O2205" s="107" t="s">
        <v>255</v>
      </c>
      <c r="P2205" s="109">
        <v>11958662</v>
      </c>
      <c r="Q2205" s="109">
        <v>11958662</v>
      </c>
      <c r="R2205" s="109">
        <v>0</v>
      </c>
      <c r="S2205" s="107" t="s">
        <v>227</v>
      </c>
      <c r="T2205" s="108">
        <v>43441</v>
      </c>
      <c r="U2205" s="107" t="s">
        <v>228</v>
      </c>
      <c r="V2205" s="107">
        <v>0</v>
      </c>
      <c r="W2205" s="107"/>
      <c r="X2205" s="78">
        <v>0</v>
      </c>
      <c r="Y2205" s="78">
        <v>0</v>
      </c>
    </row>
    <row r="2206" spans="1:25" x14ac:dyDescent="0.25">
      <c r="A2206" s="7">
        <v>2196</v>
      </c>
      <c r="B2206" s="8" t="s">
        <v>15564</v>
      </c>
      <c r="C2206" s="78" t="s">
        <v>54</v>
      </c>
      <c r="D2206" s="78">
        <v>0</v>
      </c>
      <c r="E2206" s="107" t="s">
        <v>13132</v>
      </c>
      <c r="F2206" s="108">
        <v>42166</v>
      </c>
      <c r="G2206" s="107" t="s">
        <v>9052</v>
      </c>
      <c r="H2206" s="107" t="s">
        <v>346</v>
      </c>
      <c r="I2206" s="107" t="s">
        <v>232</v>
      </c>
      <c r="J2206" s="107" t="s">
        <v>233</v>
      </c>
      <c r="K2206" s="107" t="s">
        <v>10878</v>
      </c>
      <c r="L2206" s="107" t="s">
        <v>13133</v>
      </c>
      <c r="M2206" s="107" t="s">
        <v>301</v>
      </c>
      <c r="N2206" s="107" t="s">
        <v>1152</v>
      </c>
      <c r="O2206" s="107" t="s">
        <v>255</v>
      </c>
      <c r="P2206" s="109">
        <v>3243487</v>
      </c>
      <c r="Q2206" s="109">
        <v>3243487</v>
      </c>
      <c r="R2206" s="109">
        <v>0</v>
      </c>
      <c r="S2206" s="107" t="s">
        <v>227</v>
      </c>
      <c r="T2206" s="108">
        <v>43299</v>
      </c>
      <c r="U2206" s="107" t="s">
        <v>228</v>
      </c>
      <c r="V2206" s="107">
        <v>0</v>
      </c>
      <c r="W2206" s="107"/>
      <c r="X2206" s="78">
        <v>0</v>
      </c>
      <c r="Y2206" s="78">
        <v>0</v>
      </c>
    </row>
    <row r="2207" spans="1:25" x14ac:dyDescent="0.25">
      <c r="A2207" s="7">
        <v>2197</v>
      </c>
      <c r="B2207" s="8" t="s">
        <v>15565</v>
      </c>
      <c r="C2207" s="78" t="s">
        <v>54</v>
      </c>
      <c r="D2207" s="78">
        <v>0</v>
      </c>
      <c r="E2207" s="107" t="s">
        <v>13134</v>
      </c>
      <c r="F2207" s="108">
        <v>41904</v>
      </c>
      <c r="G2207" s="107" t="s">
        <v>9052</v>
      </c>
      <c r="H2207" s="107" t="s">
        <v>346</v>
      </c>
      <c r="I2207" s="107" t="s">
        <v>232</v>
      </c>
      <c r="J2207" s="107" t="s">
        <v>233</v>
      </c>
      <c r="K2207" s="107" t="s">
        <v>10878</v>
      </c>
      <c r="L2207" s="107" t="s">
        <v>13135</v>
      </c>
      <c r="M2207" s="107" t="s">
        <v>301</v>
      </c>
      <c r="N2207" s="107" t="s">
        <v>1152</v>
      </c>
      <c r="O2207" s="107" t="s">
        <v>226</v>
      </c>
      <c r="P2207" s="109">
        <v>2463306</v>
      </c>
      <c r="Q2207" s="109">
        <v>2463306</v>
      </c>
      <c r="R2207" s="109">
        <v>0</v>
      </c>
      <c r="S2207" s="107" t="s">
        <v>227</v>
      </c>
      <c r="T2207" s="108">
        <v>43441</v>
      </c>
      <c r="U2207" s="107" t="s">
        <v>228</v>
      </c>
      <c r="V2207" s="107">
        <v>0</v>
      </c>
      <c r="W2207" s="107"/>
      <c r="X2207" s="78">
        <v>0</v>
      </c>
      <c r="Y2207" s="78">
        <v>0</v>
      </c>
    </row>
    <row r="2208" spans="1:25" x14ac:dyDescent="0.25">
      <c r="A2208" s="7">
        <v>2198</v>
      </c>
      <c r="B2208" s="8" t="s">
        <v>15566</v>
      </c>
      <c r="C2208" s="78" t="s">
        <v>54</v>
      </c>
      <c r="D2208" s="78">
        <v>0</v>
      </c>
      <c r="E2208" s="107" t="s">
        <v>13136</v>
      </c>
      <c r="F2208" s="108">
        <v>42335</v>
      </c>
      <c r="G2208" s="107" t="s">
        <v>9052</v>
      </c>
      <c r="H2208" s="107" t="s">
        <v>346</v>
      </c>
      <c r="I2208" s="107" t="s">
        <v>232</v>
      </c>
      <c r="J2208" s="107" t="s">
        <v>233</v>
      </c>
      <c r="K2208" s="107" t="s">
        <v>10878</v>
      </c>
      <c r="L2208" s="107" t="s">
        <v>13137</v>
      </c>
      <c r="M2208" s="107" t="s">
        <v>301</v>
      </c>
      <c r="N2208" s="107" t="s">
        <v>1152</v>
      </c>
      <c r="O2208" s="107" t="s">
        <v>226</v>
      </c>
      <c r="P2208" s="109">
        <v>1774488</v>
      </c>
      <c r="Q2208" s="109">
        <v>1774488</v>
      </c>
      <c r="R2208" s="109">
        <v>0</v>
      </c>
      <c r="S2208" s="107" t="s">
        <v>227</v>
      </c>
      <c r="T2208" s="108">
        <v>43440</v>
      </c>
      <c r="U2208" s="107" t="s">
        <v>228</v>
      </c>
      <c r="V2208" s="107">
        <v>0</v>
      </c>
      <c r="W2208" s="107"/>
      <c r="X2208" s="78">
        <v>0</v>
      </c>
      <c r="Y2208" s="78">
        <v>0</v>
      </c>
    </row>
    <row r="2209" spans="1:25" x14ac:dyDescent="0.25">
      <c r="A2209" s="7">
        <v>2199</v>
      </c>
      <c r="B2209" s="8" t="s">
        <v>15567</v>
      </c>
      <c r="C2209" s="78" t="s">
        <v>54</v>
      </c>
      <c r="D2209" s="78">
        <v>0</v>
      </c>
      <c r="E2209" s="107" t="s">
        <v>13138</v>
      </c>
      <c r="F2209" s="108">
        <v>42508</v>
      </c>
      <c r="G2209" s="107" t="s">
        <v>9052</v>
      </c>
      <c r="H2209" s="107" t="s">
        <v>346</v>
      </c>
      <c r="I2209" s="107" t="s">
        <v>232</v>
      </c>
      <c r="J2209" s="107" t="s">
        <v>233</v>
      </c>
      <c r="K2209" s="107" t="s">
        <v>11100</v>
      </c>
      <c r="L2209" s="107" t="s">
        <v>13139</v>
      </c>
      <c r="M2209" s="107" t="s">
        <v>316</v>
      </c>
      <c r="N2209" s="107" t="s">
        <v>1336</v>
      </c>
      <c r="O2209" s="107" t="s">
        <v>255</v>
      </c>
      <c r="P2209" s="109">
        <v>23874712</v>
      </c>
      <c r="Q2209" s="109">
        <v>23874712</v>
      </c>
      <c r="R2209" s="109">
        <v>0</v>
      </c>
      <c r="S2209" s="107" t="s">
        <v>227</v>
      </c>
      <c r="T2209" s="108">
        <v>43525</v>
      </c>
      <c r="U2209" s="107" t="s">
        <v>228</v>
      </c>
      <c r="V2209" s="107">
        <v>0</v>
      </c>
      <c r="W2209" s="107"/>
      <c r="X2209" s="78">
        <v>0</v>
      </c>
      <c r="Y2209" s="78">
        <v>0</v>
      </c>
    </row>
    <row r="2210" spans="1:25" x14ac:dyDescent="0.25">
      <c r="A2210" s="7">
        <v>2200</v>
      </c>
      <c r="B2210" s="8" t="s">
        <v>15568</v>
      </c>
      <c r="C2210" s="78" t="s">
        <v>54</v>
      </c>
      <c r="D2210" s="78">
        <v>0</v>
      </c>
      <c r="E2210" s="107" t="s">
        <v>13140</v>
      </c>
      <c r="F2210" s="108">
        <v>42431</v>
      </c>
      <c r="G2210" s="107" t="s">
        <v>9052</v>
      </c>
      <c r="H2210" s="107" t="s">
        <v>346</v>
      </c>
      <c r="I2210" s="107" t="s">
        <v>232</v>
      </c>
      <c r="J2210" s="107" t="s">
        <v>233</v>
      </c>
      <c r="K2210" s="107" t="s">
        <v>11100</v>
      </c>
      <c r="L2210" s="107" t="s">
        <v>13141</v>
      </c>
      <c r="M2210" s="107" t="s">
        <v>316</v>
      </c>
      <c r="N2210" s="107" t="s">
        <v>1336</v>
      </c>
      <c r="O2210" s="107" t="s">
        <v>255</v>
      </c>
      <c r="P2210" s="109">
        <v>23874712.93</v>
      </c>
      <c r="Q2210" s="109">
        <v>23874712.93</v>
      </c>
      <c r="R2210" s="109">
        <v>0</v>
      </c>
      <c r="S2210" s="107" t="s">
        <v>227</v>
      </c>
      <c r="T2210" s="108">
        <v>43525</v>
      </c>
      <c r="U2210" s="107" t="s">
        <v>228</v>
      </c>
      <c r="V2210" s="107">
        <v>0</v>
      </c>
      <c r="W2210" s="107"/>
      <c r="X2210" s="78">
        <v>0</v>
      </c>
      <c r="Y2210" s="78">
        <v>0</v>
      </c>
    </row>
    <row r="2211" spans="1:25" x14ac:dyDescent="0.25">
      <c r="A2211" s="7">
        <v>2201</v>
      </c>
      <c r="B2211" s="8" t="s">
        <v>15569</v>
      </c>
      <c r="C2211" s="78" t="s">
        <v>54</v>
      </c>
      <c r="D2211" s="78">
        <v>0</v>
      </c>
      <c r="E2211" s="107" t="s">
        <v>13142</v>
      </c>
      <c r="F2211" s="108">
        <v>42796</v>
      </c>
      <c r="G2211" s="107" t="s">
        <v>9052</v>
      </c>
      <c r="H2211" s="107" t="s">
        <v>346</v>
      </c>
      <c r="I2211" s="107" t="s">
        <v>232</v>
      </c>
      <c r="J2211" s="107" t="s">
        <v>233</v>
      </c>
      <c r="K2211" s="107" t="s">
        <v>11100</v>
      </c>
      <c r="L2211" s="107" t="s">
        <v>13143</v>
      </c>
      <c r="M2211" s="107" t="s">
        <v>316</v>
      </c>
      <c r="N2211" s="107" t="s">
        <v>1336</v>
      </c>
      <c r="O2211" s="107" t="s">
        <v>255</v>
      </c>
      <c r="P2211" s="109">
        <v>38027124</v>
      </c>
      <c r="Q2211" s="109">
        <v>38027124</v>
      </c>
      <c r="R2211" s="109">
        <v>0</v>
      </c>
      <c r="S2211" s="107" t="s">
        <v>227</v>
      </c>
      <c r="T2211" s="108">
        <v>43525</v>
      </c>
      <c r="U2211" s="107" t="s">
        <v>228</v>
      </c>
      <c r="V2211" s="107">
        <v>0</v>
      </c>
      <c r="W2211" s="107"/>
      <c r="X2211" s="78">
        <v>0</v>
      </c>
      <c r="Y2211" s="78">
        <v>0</v>
      </c>
    </row>
    <row r="2212" spans="1:25" x14ac:dyDescent="0.25">
      <c r="A2212" s="7">
        <v>2202</v>
      </c>
      <c r="B2212" s="8" t="s">
        <v>15570</v>
      </c>
      <c r="C2212" s="78" t="s">
        <v>54</v>
      </c>
      <c r="D2212" s="78">
        <v>0</v>
      </c>
      <c r="E2212" s="107" t="s">
        <v>13144</v>
      </c>
      <c r="F2212" s="108">
        <v>43434</v>
      </c>
      <c r="G2212" s="107" t="s">
        <v>9052</v>
      </c>
      <c r="H2212" s="107" t="s">
        <v>329</v>
      </c>
      <c r="I2212" s="107" t="s">
        <v>232</v>
      </c>
      <c r="J2212" s="107" t="s">
        <v>233</v>
      </c>
      <c r="K2212" s="107" t="s">
        <v>11100</v>
      </c>
      <c r="L2212" s="107" t="s">
        <v>13145</v>
      </c>
      <c r="M2212" s="107" t="s">
        <v>283</v>
      </c>
      <c r="N2212" s="107" t="s">
        <v>972</v>
      </c>
      <c r="O2212" s="107" t="s">
        <v>255</v>
      </c>
      <c r="P2212" s="109">
        <v>0</v>
      </c>
      <c r="Q2212" s="109">
        <v>0</v>
      </c>
      <c r="R2212" s="109">
        <v>0</v>
      </c>
      <c r="S2212" s="107" t="s">
        <v>227</v>
      </c>
      <c r="T2212" s="108">
        <v>43525</v>
      </c>
      <c r="U2212" s="107" t="s">
        <v>228</v>
      </c>
      <c r="V2212" s="107">
        <v>0</v>
      </c>
      <c r="W2212" s="107"/>
      <c r="X2212" s="78">
        <v>0</v>
      </c>
      <c r="Y2212" s="78">
        <v>0</v>
      </c>
    </row>
    <row r="2213" spans="1:25" x14ac:dyDescent="0.25">
      <c r="A2213" s="7">
        <v>2203</v>
      </c>
      <c r="B2213" s="8" t="s">
        <v>15571</v>
      </c>
      <c r="C2213" s="78" t="s">
        <v>54</v>
      </c>
      <c r="D2213" s="78">
        <v>0</v>
      </c>
      <c r="E2213" s="107" t="s">
        <v>13146</v>
      </c>
      <c r="F2213" s="108">
        <v>42769</v>
      </c>
      <c r="G2213" s="107" t="s">
        <v>9052</v>
      </c>
      <c r="H2213" s="107" t="s">
        <v>346</v>
      </c>
      <c r="I2213" s="107" t="s">
        <v>232</v>
      </c>
      <c r="J2213" s="107" t="s">
        <v>233</v>
      </c>
      <c r="K2213" s="107" t="s">
        <v>11100</v>
      </c>
      <c r="L2213" s="107" t="s">
        <v>13147</v>
      </c>
      <c r="M2213" s="107" t="s">
        <v>283</v>
      </c>
      <c r="N2213" s="107" t="s">
        <v>972</v>
      </c>
      <c r="O2213" s="107" t="s">
        <v>255</v>
      </c>
      <c r="P2213" s="109">
        <v>7394100</v>
      </c>
      <c r="Q2213" s="109">
        <v>7394100</v>
      </c>
      <c r="R2213" s="109">
        <v>0</v>
      </c>
      <c r="S2213" s="107" t="s">
        <v>227</v>
      </c>
      <c r="T2213" s="108">
        <v>43525</v>
      </c>
      <c r="U2213" s="107" t="s">
        <v>228</v>
      </c>
      <c r="V2213" s="107">
        <v>0</v>
      </c>
      <c r="W2213" s="107"/>
      <c r="X2213" s="78">
        <v>0</v>
      </c>
      <c r="Y2213" s="78">
        <v>0</v>
      </c>
    </row>
    <row r="2214" spans="1:25" x14ac:dyDescent="0.25">
      <c r="A2214" s="7">
        <v>2204</v>
      </c>
      <c r="B2214" s="8" t="s">
        <v>15572</v>
      </c>
      <c r="C2214" s="78" t="s">
        <v>54</v>
      </c>
      <c r="D2214" s="78">
        <v>0</v>
      </c>
      <c r="E2214" s="107" t="s">
        <v>13148</v>
      </c>
      <c r="F2214" s="108">
        <v>40414</v>
      </c>
      <c r="G2214" s="107" t="s">
        <v>9052</v>
      </c>
      <c r="H2214" s="107" t="s">
        <v>346</v>
      </c>
      <c r="I2214" s="107" t="s">
        <v>232</v>
      </c>
      <c r="J2214" s="107" t="s">
        <v>233</v>
      </c>
      <c r="K2214" s="107" t="s">
        <v>11100</v>
      </c>
      <c r="L2214" s="107" t="s">
        <v>13149</v>
      </c>
      <c r="M2214" s="107" t="s">
        <v>295</v>
      </c>
      <c r="N2214" s="107" t="s">
        <v>1057</v>
      </c>
      <c r="O2214" s="107" t="s">
        <v>226</v>
      </c>
      <c r="P2214" s="109">
        <v>51500000</v>
      </c>
      <c r="Q2214" s="109">
        <v>51500000</v>
      </c>
      <c r="R2214" s="109">
        <v>0</v>
      </c>
      <c r="S2214" s="107" t="s">
        <v>227</v>
      </c>
      <c r="T2214" s="108">
        <v>43525</v>
      </c>
      <c r="U2214" s="107" t="s">
        <v>228</v>
      </c>
      <c r="V2214" s="107">
        <v>0</v>
      </c>
      <c r="W2214" s="107"/>
      <c r="X2214" s="78">
        <v>0</v>
      </c>
      <c r="Y2214" s="78">
        <v>0</v>
      </c>
    </row>
    <row r="2215" spans="1:25" x14ac:dyDescent="0.25">
      <c r="A2215" s="7">
        <v>2205</v>
      </c>
      <c r="B2215" s="8" t="s">
        <v>15573</v>
      </c>
      <c r="C2215" s="78" t="s">
        <v>54</v>
      </c>
      <c r="D2215" s="78">
        <v>0</v>
      </c>
      <c r="E2215" s="107" t="s">
        <v>13150</v>
      </c>
      <c r="F2215" s="108">
        <v>43266</v>
      </c>
      <c r="G2215" s="107" t="s">
        <v>9052</v>
      </c>
      <c r="H2215" s="107" t="s">
        <v>346</v>
      </c>
      <c r="I2215" s="107" t="s">
        <v>232</v>
      </c>
      <c r="J2215" s="107" t="s">
        <v>233</v>
      </c>
      <c r="K2215" s="107" t="s">
        <v>11789</v>
      </c>
      <c r="L2215" s="107" t="s">
        <v>13151</v>
      </c>
      <c r="M2215" s="107" t="s">
        <v>243</v>
      </c>
      <c r="N2215" s="107" t="s">
        <v>508</v>
      </c>
      <c r="O2215" s="107" t="s">
        <v>255</v>
      </c>
      <c r="P2215" s="109">
        <v>17767068</v>
      </c>
      <c r="Q2215" s="109">
        <v>17767068</v>
      </c>
      <c r="R2215" s="109">
        <v>0</v>
      </c>
      <c r="S2215" s="107" t="s">
        <v>227</v>
      </c>
      <c r="T2215" s="108">
        <v>43538</v>
      </c>
      <c r="U2215" s="107" t="s">
        <v>228</v>
      </c>
      <c r="V2215" s="107">
        <v>0</v>
      </c>
      <c r="W2215" s="107"/>
      <c r="X2215" s="78">
        <v>0</v>
      </c>
      <c r="Y2215" s="78">
        <v>0</v>
      </c>
    </row>
    <row r="2216" spans="1:25" x14ac:dyDescent="0.25">
      <c r="A2216" s="7">
        <v>2206</v>
      </c>
      <c r="B2216" s="8" t="s">
        <v>15574</v>
      </c>
      <c r="C2216" s="78" t="s">
        <v>54</v>
      </c>
      <c r="D2216" s="78">
        <v>0</v>
      </c>
      <c r="E2216" s="107" t="s">
        <v>13152</v>
      </c>
      <c r="F2216" s="108">
        <v>41759</v>
      </c>
      <c r="G2216" s="107" t="s">
        <v>9052</v>
      </c>
      <c r="H2216" s="107" t="s">
        <v>346</v>
      </c>
      <c r="I2216" s="107" t="s">
        <v>232</v>
      </c>
      <c r="J2216" s="107" t="s">
        <v>233</v>
      </c>
      <c r="K2216" s="107" t="s">
        <v>12548</v>
      </c>
      <c r="L2216" s="107" t="s">
        <v>13153</v>
      </c>
      <c r="M2216" s="107" t="s">
        <v>225</v>
      </c>
      <c r="N2216" s="107" t="s">
        <v>341</v>
      </c>
      <c r="O2216" s="107" t="s">
        <v>226</v>
      </c>
      <c r="P2216" s="109">
        <v>1658187</v>
      </c>
      <c r="Q2216" s="109">
        <v>1658187</v>
      </c>
      <c r="R2216" s="109">
        <v>0</v>
      </c>
      <c r="S2216" s="107" t="s">
        <v>227</v>
      </c>
      <c r="T2216" s="108">
        <v>43501</v>
      </c>
      <c r="U2216" s="107" t="s">
        <v>228</v>
      </c>
      <c r="V2216" s="107">
        <v>0</v>
      </c>
      <c r="W2216" s="107"/>
      <c r="X2216" s="78">
        <v>0</v>
      </c>
      <c r="Y2216" s="78">
        <v>0</v>
      </c>
    </row>
    <row r="2217" spans="1:25" x14ac:dyDescent="0.25">
      <c r="A2217" s="7">
        <v>2207</v>
      </c>
      <c r="B2217" s="8" t="s">
        <v>15575</v>
      </c>
      <c r="C2217" s="78" t="s">
        <v>54</v>
      </c>
      <c r="D2217" s="78">
        <v>0</v>
      </c>
      <c r="E2217" s="107" t="s">
        <v>13154</v>
      </c>
      <c r="F2217" s="108">
        <v>41764</v>
      </c>
      <c r="G2217" s="107" t="s">
        <v>9052</v>
      </c>
      <c r="H2217" s="107" t="s">
        <v>346</v>
      </c>
      <c r="I2217" s="107" t="s">
        <v>232</v>
      </c>
      <c r="J2217" s="107" t="s">
        <v>233</v>
      </c>
      <c r="K2217" s="107" t="s">
        <v>12548</v>
      </c>
      <c r="L2217" s="107" t="s">
        <v>13155</v>
      </c>
      <c r="M2217" s="107" t="s">
        <v>225</v>
      </c>
      <c r="N2217" s="107" t="s">
        <v>471</v>
      </c>
      <c r="O2217" s="107" t="s">
        <v>226</v>
      </c>
      <c r="P2217" s="109">
        <v>36668800</v>
      </c>
      <c r="Q2217" s="109">
        <v>36668800</v>
      </c>
      <c r="R2217" s="109">
        <v>0</v>
      </c>
      <c r="S2217" s="107" t="s">
        <v>227</v>
      </c>
      <c r="T2217" s="108">
        <v>43375</v>
      </c>
      <c r="U2217" s="107" t="s">
        <v>237</v>
      </c>
      <c r="V2217" s="109">
        <v>41385518</v>
      </c>
      <c r="W2217" s="107"/>
      <c r="X2217" s="78">
        <v>0</v>
      </c>
      <c r="Y2217" s="78">
        <v>0</v>
      </c>
    </row>
    <row r="2218" spans="1:25" x14ac:dyDescent="0.25">
      <c r="A2218" s="7">
        <v>2208</v>
      </c>
      <c r="B2218" s="8" t="s">
        <v>15576</v>
      </c>
      <c r="C2218" s="78" t="s">
        <v>54</v>
      </c>
      <c r="D2218" s="78">
        <v>0</v>
      </c>
      <c r="E2218" s="107" t="s">
        <v>13156</v>
      </c>
      <c r="F2218" s="108">
        <v>42893</v>
      </c>
      <c r="G2218" s="107" t="s">
        <v>246</v>
      </c>
      <c r="H2218" s="107" t="s">
        <v>350</v>
      </c>
      <c r="I2218" s="107" t="s">
        <v>232</v>
      </c>
      <c r="J2218" s="107" t="s">
        <v>233</v>
      </c>
      <c r="K2218" s="107" t="s">
        <v>12548</v>
      </c>
      <c r="L2218" s="107" t="s">
        <v>13157</v>
      </c>
      <c r="M2218" s="107" t="s">
        <v>225</v>
      </c>
      <c r="N2218" s="107" t="s">
        <v>471</v>
      </c>
      <c r="O2218" s="107" t="s">
        <v>226</v>
      </c>
      <c r="P2218" s="109">
        <v>18494312</v>
      </c>
      <c r="Q2218" s="109">
        <v>18494312</v>
      </c>
      <c r="R2218" s="109">
        <v>0</v>
      </c>
      <c r="S2218" s="107" t="s">
        <v>227</v>
      </c>
      <c r="T2218" s="108">
        <v>43375</v>
      </c>
      <c r="U2218" s="107" t="s">
        <v>237</v>
      </c>
      <c r="V2218" s="109">
        <v>34457629</v>
      </c>
      <c r="W2218" s="107"/>
      <c r="X2218" s="78">
        <v>0</v>
      </c>
      <c r="Y2218" s="78">
        <v>0</v>
      </c>
    </row>
    <row r="2219" spans="1:25" x14ac:dyDescent="0.25">
      <c r="A2219" s="7">
        <v>2209</v>
      </c>
      <c r="B2219" s="8" t="s">
        <v>15577</v>
      </c>
      <c r="C2219" s="78" t="s">
        <v>54</v>
      </c>
      <c r="D2219" s="78">
        <v>0</v>
      </c>
      <c r="E2219" s="107" t="s">
        <v>13158</v>
      </c>
      <c r="F2219" s="108">
        <v>42061</v>
      </c>
      <c r="G2219" s="107" t="s">
        <v>9052</v>
      </c>
      <c r="H2219" s="107" t="s">
        <v>346</v>
      </c>
      <c r="I2219" s="107" t="s">
        <v>232</v>
      </c>
      <c r="J2219" s="107" t="s">
        <v>233</v>
      </c>
      <c r="K2219" s="107" t="s">
        <v>12548</v>
      </c>
      <c r="L2219" s="107" t="s">
        <v>13159</v>
      </c>
      <c r="M2219" s="107" t="s">
        <v>279</v>
      </c>
      <c r="N2219" s="107" t="s">
        <v>941</v>
      </c>
      <c r="O2219" s="107" t="s">
        <v>226</v>
      </c>
      <c r="P2219" s="109">
        <v>535600</v>
      </c>
      <c r="Q2219" s="109">
        <v>535600</v>
      </c>
      <c r="R2219" s="109">
        <v>0</v>
      </c>
      <c r="S2219" s="107" t="s">
        <v>227</v>
      </c>
      <c r="T2219" s="108">
        <v>43497</v>
      </c>
      <c r="U2219" s="107" t="s">
        <v>228</v>
      </c>
      <c r="V2219" s="107">
        <v>0</v>
      </c>
      <c r="W2219" s="107"/>
      <c r="X2219" s="78">
        <v>0</v>
      </c>
      <c r="Y2219" s="78">
        <v>0</v>
      </c>
    </row>
    <row r="2220" spans="1:25" x14ac:dyDescent="0.25">
      <c r="A2220" s="7">
        <v>2210</v>
      </c>
      <c r="B2220" s="8" t="s">
        <v>15578</v>
      </c>
      <c r="C2220" s="78" t="s">
        <v>54</v>
      </c>
      <c r="D2220" s="78">
        <v>0</v>
      </c>
      <c r="E2220" s="107" t="s">
        <v>13160</v>
      </c>
      <c r="F2220" s="108">
        <v>41935</v>
      </c>
      <c r="G2220" s="107" t="s">
        <v>9052</v>
      </c>
      <c r="H2220" s="107" t="s">
        <v>346</v>
      </c>
      <c r="I2220" s="107" t="s">
        <v>232</v>
      </c>
      <c r="J2220" s="107" t="s">
        <v>233</v>
      </c>
      <c r="K2220" s="107" t="s">
        <v>12548</v>
      </c>
      <c r="L2220" s="107" t="s">
        <v>13161</v>
      </c>
      <c r="M2220" s="107" t="s">
        <v>301</v>
      </c>
      <c r="N2220" s="107" t="s">
        <v>1152</v>
      </c>
      <c r="O2220" s="107" t="s">
        <v>226</v>
      </c>
      <c r="P2220" s="109">
        <v>1887905</v>
      </c>
      <c r="Q2220" s="109">
        <v>1887905</v>
      </c>
      <c r="R2220" s="109">
        <v>0</v>
      </c>
      <c r="S2220" s="107" t="s">
        <v>227</v>
      </c>
      <c r="T2220" s="108">
        <v>43509</v>
      </c>
      <c r="U2220" s="107" t="s">
        <v>228</v>
      </c>
      <c r="V2220" s="107">
        <v>0</v>
      </c>
      <c r="W2220" s="107"/>
      <c r="X2220" s="78">
        <v>0</v>
      </c>
      <c r="Y2220" s="78">
        <v>0</v>
      </c>
    </row>
    <row r="2221" spans="1:25" x14ac:dyDescent="0.25">
      <c r="A2221" s="7">
        <v>2211</v>
      </c>
      <c r="B2221" s="8" t="s">
        <v>15579</v>
      </c>
      <c r="C2221" s="78" t="s">
        <v>54</v>
      </c>
      <c r="D2221" s="78">
        <v>0</v>
      </c>
      <c r="E2221" s="107" t="s">
        <v>13162</v>
      </c>
      <c r="F2221" s="108">
        <v>41852</v>
      </c>
      <c r="G2221" s="107" t="s">
        <v>9052</v>
      </c>
      <c r="H2221" s="107" t="s">
        <v>346</v>
      </c>
      <c r="I2221" s="107" t="s">
        <v>232</v>
      </c>
      <c r="J2221" s="107" t="s">
        <v>233</v>
      </c>
      <c r="K2221" s="107" t="s">
        <v>12548</v>
      </c>
      <c r="L2221" s="107" t="s">
        <v>13163</v>
      </c>
      <c r="M2221" s="107" t="s">
        <v>301</v>
      </c>
      <c r="N2221" s="107" t="s">
        <v>1152</v>
      </c>
      <c r="O2221" s="107" t="s">
        <v>226</v>
      </c>
      <c r="P2221" s="109">
        <v>5476679</v>
      </c>
      <c r="Q2221" s="109">
        <v>5476679</v>
      </c>
      <c r="R2221" s="109">
        <v>0</v>
      </c>
      <c r="S2221" s="107" t="s">
        <v>227</v>
      </c>
      <c r="T2221" s="108">
        <v>43509</v>
      </c>
      <c r="U2221" s="107" t="s">
        <v>228</v>
      </c>
      <c r="V2221" s="107">
        <v>0</v>
      </c>
      <c r="W2221" s="107"/>
      <c r="X2221" s="78">
        <v>0</v>
      </c>
      <c r="Y2221" s="78">
        <v>0</v>
      </c>
    </row>
    <row r="2222" spans="1:25" x14ac:dyDescent="0.25">
      <c r="A2222" s="7">
        <v>2212</v>
      </c>
      <c r="B2222" s="8" t="s">
        <v>15580</v>
      </c>
      <c r="C2222" s="78" t="s">
        <v>54</v>
      </c>
      <c r="D2222" s="78">
        <v>0</v>
      </c>
      <c r="E2222" s="107" t="s">
        <v>13164</v>
      </c>
      <c r="F2222" s="108">
        <v>41890</v>
      </c>
      <c r="G2222" s="107" t="s">
        <v>9052</v>
      </c>
      <c r="H2222" s="107" t="s">
        <v>346</v>
      </c>
      <c r="I2222" s="107" t="s">
        <v>232</v>
      </c>
      <c r="J2222" s="107" t="s">
        <v>233</v>
      </c>
      <c r="K2222" s="107" t="s">
        <v>12548</v>
      </c>
      <c r="L2222" s="107" t="s">
        <v>13165</v>
      </c>
      <c r="M2222" s="107" t="s">
        <v>301</v>
      </c>
      <c r="N2222" s="107" t="s">
        <v>1152</v>
      </c>
      <c r="O2222" s="107" t="s">
        <v>226</v>
      </c>
      <c r="P2222" s="109">
        <v>5662836</v>
      </c>
      <c r="Q2222" s="109">
        <v>5662836</v>
      </c>
      <c r="R2222" s="109">
        <v>0</v>
      </c>
      <c r="S2222" s="107" t="s">
        <v>227</v>
      </c>
      <c r="T2222" s="108">
        <v>43509</v>
      </c>
      <c r="U2222" s="107" t="s">
        <v>228</v>
      </c>
      <c r="V2222" s="107">
        <v>0</v>
      </c>
      <c r="W2222" s="107"/>
      <c r="X2222" s="78">
        <v>0</v>
      </c>
      <c r="Y2222" s="78">
        <v>0</v>
      </c>
    </row>
    <row r="2223" spans="1:25" x14ac:dyDescent="0.25">
      <c r="A2223" s="7">
        <v>2213</v>
      </c>
      <c r="B2223" s="8" t="s">
        <v>15581</v>
      </c>
      <c r="C2223" s="78" t="s">
        <v>54</v>
      </c>
      <c r="D2223" s="78">
        <v>0</v>
      </c>
      <c r="E2223" s="107" t="s">
        <v>13166</v>
      </c>
      <c r="F2223" s="108">
        <v>41914</v>
      </c>
      <c r="G2223" s="107" t="s">
        <v>9052</v>
      </c>
      <c r="H2223" s="107" t="s">
        <v>346</v>
      </c>
      <c r="I2223" s="107" t="s">
        <v>232</v>
      </c>
      <c r="J2223" s="107" t="s">
        <v>233</v>
      </c>
      <c r="K2223" s="107" t="s">
        <v>12548</v>
      </c>
      <c r="L2223" s="107" t="s">
        <v>13167</v>
      </c>
      <c r="M2223" s="107" t="s">
        <v>301</v>
      </c>
      <c r="N2223" s="107" t="s">
        <v>1152</v>
      </c>
      <c r="O2223" s="107" t="s">
        <v>226</v>
      </c>
      <c r="P2223" s="109">
        <v>4646846</v>
      </c>
      <c r="Q2223" s="109">
        <v>4646846</v>
      </c>
      <c r="R2223" s="109">
        <v>0</v>
      </c>
      <c r="S2223" s="107" t="s">
        <v>227</v>
      </c>
      <c r="T2223" s="108">
        <v>43509</v>
      </c>
      <c r="U2223" s="107" t="s">
        <v>228</v>
      </c>
      <c r="V2223" s="107">
        <v>0</v>
      </c>
      <c r="W2223" s="107"/>
      <c r="X2223" s="78">
        <v>0</v>
      </c>
      <c r="Y2223" s="78">
        <v>0</v>
      </c>
    </row>
    <row r="2224" spans="1:25" x14ac:dyDescent="0.25">
      <c r="A2224" s="7">
        <v>2214</v>
      </c>
      <c r="B2224" s="8" t="s">
        <v>15582</v>
      </c>
      <c r="C2224" s="78" t="s">
        <v>54</v>
      </c>
      <c r="D2224" s="78">
        <v>0</v>
      </c>
      <c r="E2224" s="107" t="s">
        <v>13168</v>
      </c>
      <c r="F2224" s="108">
        <v>41935</v>
      </c>
      <c r="G2224" s="107" t="s">
        <v>9052</v>
      </c>
      <c r="H2224" s="107" t="s">
        <v>346</v>
      </c>
      <c r="I2224" s="107" t="s">
        <v>232</v>
      </c>
      <c r="J2224" s="107" t="s">
        <v>233</v>
      </c>
      <c r="K2224" s="107" t="s">
        <v>12548</v>
      </c>
      <c r="L2224" s="107" t="s">
        <v>13169</v>
      </c>
      <c r="M2224" s="107" t="s">
        <v>301</v>
      </c>
      <c r="N2224" s="107" t="s">
        <v>1152</v>
      </c>
      <c r="O2224" s="107" t="s">
        <v>226</v>
      </c>
      <c r="P2224" s="109">
        <v>3974603</v>
      </c>
      <c r="Q2224" s="109">
        <v>3974603</v>
      </c>
      <c r="R2224" s="109">
        <v>0</v>
      </c>
      <c r="S2224" s="107" t="s">
        <v>227</v>
      </c>
      <c r="T2224" s="108">
        <v>43509</v>
      </c>
      <c r="U2224" s="107" t="s">
        <v>228</v>
      </c>
      <c r="V2224" s="107">
        <v>0</v>
      </c>
      <c r="W2224" s="107"/>
      <c r="X2224" s="78">
        <v>0</v>
      </c>
      <c r="Y2224" s="78">
        <v>0</v>
      </c>
    </row>
    <row r="2225" spans="1:25" x14ac:dyDescent="0.25">
      <c r="A2225" s="7">
        <v>2215</v>
      </c>
      <c r="B2225" s="8" t="s">
        <v>15583</v>
      </c>
      <c r="C2225" s="78" t="s">
        <v>54</v>
      </c>
      <c r="D2225" s="78">
        <v>0</v>
      </c>
      <c r="E2225" s="107" t="s">
        <v>13170</v>
      </c>
      <c r="F2225" s="108">
        <v>41880</v>
      </c>
      <c r="G2225" s="107" t="s">
        <v>9052</v>
      </c>
      <c r="H2225" s="107" t="s">
        <v>346</v>
      </c>
      <c r="I2225" s="107" t="s">
        <v>232</v>
      </c>
      <c r="J2225" s="107" t="s">
        <v>233</v>
      </c>
      <c r="K2225" s="107" t="s">
        <v>12548</v>
      </c>
      <c r="L2225" s="107" t="s">
        <v>13171</v>
      </c>
      <c r="M2225" s="107" t="s">
        <v>301</v>
      </c>
      <c r="N2225" s="107" t="s">
        <v>1152</v>
      </c>
      <c r="O2225" s="107" t="s">
        <v>226</v>
      </c>
      <c r="P2225" s="109">
        <v>7175042</v>
      </c>
      <c r="Q2225" s="109">
        <v>7175042</v>
      </c>
      <c r="R2225" s="109">
        <v>0</v>
      </c>
      <c r="S2225" s="107" t="s">
        <v>227</v>
      </c>
      <c r="T2225" s="108">
        <v>43509</v>
      </c>
      <c r="U2225" s="107" t="s">
        <v>228</v>
      </c>
      <c r="V2225" s="107">
        <v>0</v>
      </c>
      <c r="W2225" s="107"/>
      <c r="X2225" s="78">
        <v>0</v>
      </c>
      <c r="Y2225" s="78">
        <v>0</v>
      </c>
    </row>
    <row r="2226" spans="1:25" x14ac:dyDescent="0.25">
      <c r="A2226" s="7">
        <v>2216</v>
      </c>
      <c r="B2226" s="8" t="s">
        <v>15584</v>
      </c>
      <c r="C2226" s="78" t="s">
        <v>54</v>
      </c>
      <c r="D2226" s="78">
        <v>0</v>
      </c>
      <c r="E2226" s="107" t="s">
        <v>13172</v>
      </c>
      <c r="F2226" s="108">
        <v>41900</v>
      </c>
      <c r="G2226" s="107" t="s">
        <v>9052</v>
      </c>
      <c r="H2226" s="107" t="s">
        <v>346</v>
      </c>
      <c r="I2226" s="107" t="s">
        <v>232</v>
      </c>
      <c r="J2226" s="107" t="s">
        <v>233</v>
      </c>
      <c r="K2226" s="107" t="s">
        <v>12548</v>
      </c>
      <c r="L2226" s="107" t="s">
        <v>13173</v>
      </c>
      <c r="M2226" s="107" t="s">
        <v>301</v>
      </c>
      <c r="N2226" s="107" t="s">
        <v>1152</v>
      </c>
      <c r="O2226" s="107" t="s">
        <v>226</v>
      </c>
      <c r="P2226" s="109">
        <v>2086628</v>
      </c>
      <c r="Q2226" s="109">
        <v>2086628</v>
      </c>
      <c r="R2226" s="109">
        <v>0</v>
      </c>
      <c r="S2226" s="107" t="s">
        <v>227</v>
      </c>
      <c r="T2226" s="108">
        <v>43509</v>
      </c>
      <c r="U2226" s="107" t="s">
        <v>228</v>
      </c>
      <c r="V2226" s="107">
        <v>0</v>
      </c>
      <c r="W2226" s="107"/>
      <c r="X2226" s="78">
        <v>0</v>
      </c>
      <c r="Y2226" s="78">
        <v>0</v>
      </c>
    </row>
    <row r="2227" spans="1:25" x14ac:dyDescent="0.25">
      <c r="A2227" s="7">
        <v>2217</v>
      </c>
      <c r="B2227" s="8" t="s">
        <v>15585</v>
      </c>
      <c r="C2227" s="78" t="s">
        <v>54</v>
      </c>
      <c r="D2227" s="78">
        <v>0</v>
      </c>
      <c r="E2227" s="107" t="s">
        <v>13174</v>
      </c>
      <c r="F2227" s="108">
        <v>41904</v>
      </c>
      <c r="G2227" s="107" t="s">
        <v>9052</v>
      </c>
      <c r="H2227" s="107" t="s">
        <v>346</v>
      </c>
      <c r="I2227" s="107" t="s">
        <v>232</v>
      </c>
      <c r="J2227" s="107" t="s">
        <v>233</v>
      </c>
      <c r="K2227" s="107" t="s">
        <v>12548</v>
      </c>
      <c r="L2227" s="107" t="s">
        <v>13175</v>
      </c>
      <c r="M2227" s="107" t="s">
        <v>301</v>
      </c>
      <c r="N2227" s="107" t="s">
        <v>1152</v>
      </c>
      <c r="O2227" s="107" t="s">
        <v>226</v>
      </c>
      <c r="P2227" s="109">
        <v>4603610</v>
      </c>
      <c r="Q2227" s="109">
        <v>4603610</v>
      </c>
      <c r="R2227" s="109">
        <v>0</v>
      </c>
      <c r="S2227" s="107" t="s">
        <v>227</v>
      </c>
      <c r="T2227" s="108">
        <v>43509</v>
      </c>
      <c r="U2227" s="107" t="s">
        <v>228</v>
      </c>
      <c r="V2227" s="107">
        <v>0</v>
      </c>
      <c r="W2227" s="107"/>
      <c r="X2227" s="78">
        <v>0</v>
      </c>
      <c r="Y2227" s="78">
        <v>0</v>
      </c>
    </row>
    <row r="2228" spans="1:25" x14ac:dyDescent="0.25">
      <c r="A2228" s="7">
        <v>2218</v>
      </c>
      <c r="B2228" s="8" t="s">
        <v>15586</v>
      </c>
      <c r="C2228" s="78" t="s">
        <v>54</v>
      </c>
      <c r="D2228" s="78">
        <v>0</v>
      </c>
      <c r="E2228" s="107" t="s">
        <v>13176</v>
      </c>
      <c r="F2228" s="108">
        <v>41906</v>
      </c>
      <c r="G2228" s="107" t="s">
        <v>9052</v>
      </c>
      <c r="H2228" s="107" t="s">
        <v>346</v>
      </c>
      <c r="I2228" s="107" t="s">
        <v>232</v>
      </c>
      <c r="J2228" s="107" t="s">
        <v>233</v>
      </c>
      <c r="K2228" s="107" t="s">
        <v>12548</v>
      </c>
      <c r="L2228" s="107" t="s">
        <v>13177</v>
      </c>
      <c r="M2228" s="107" t="s">
        <v>301</v>
      </c>
      <c r="N2228" s="107" t="s">
        <v>1152</v>
      </c>
      <c r="O2228" s="107" t="s">
        <v>226</v>
      </c>
      <c r="P2228" s="109">
        <v>9758559</v>
      </c>
      <c r="Q2228" s="109">
        <v>9758559</v>
      </c>
      <c r="R2228" s="109">
        <v>0</v>
      </c>
      <c r="S2228" s="107" t="s">
        <v>227</v>
      </c>
      <c r="T2228" s="108">
        <v>43509</v>
      </c>
      <c r="U2228" s="107" t="s">
        <v>228</v>
      </c>
      <c r="V2228" s="107">
        <v>0</v>
      </c>
      <c r="W2228" s="107"/>
      <c r="X2228" s="78">
        <v>0</v>
      </c>
      <c r="Y2228" s="78">
        <v>0</v>
      </c>
    </row>
    <row r="2229" spans="1:25" x14ac:dyDescent="0.25">
      <c r="A2229" s="7">
        <v>2219</v>
      </c>
      <c r="B2229" s="8" t="s">
        <v>15587</v>
      </c>
      <c r="C2229" s="78" t="s">
        <v>54</v>
      </c>
      <c r="D2229" s="78">
        <v>0</v>
      </c>
      <c r="E2229" s="107" t="s">
        <v>13178</v>
      </c>
      <c r="F2229" s="108">
        <v>41904</v>
      </c>
      <c r="G2229" s="107" t="s">
        <v>9052</v>
      </c>
      <c r="H2229" s="107" t="s">
        <v>346</v>
      </c>
      <c r="I2229" s="107" t="s">
        <v>232</v>
      </c>
      <c r="J2229" s="107" t="s">
        <v>233</v>
      </c>
      <c r="K2229" s="107" t="s">
        <v>12548</v>
      </c>
      <c r="L2229" s="107" t="s">
        <v>13179</v>
      </c>
      <c r="M2229" s="107" t="s">
        <v>301</v>
      </c>
      <c r="N2229" s="107" t="s">
        <v>1152</v>
      </c>
      <c r="O2229" s="107" t="s">
        <v>226</v>
      </c>
      <c r="P2229" s="109">
        <v>6440652</v>
      </c>
      <c r="Q2229" s="109">
        <v>6440652</v>
      </c>
      <c r="R2229" s="109">
        <v>0</v>
      </c>
      <c r="S2229" s="107" t="s">
        <v>227</v>
      </c>
      <c r="T2229" s="108">
        <v>43509</v>
      </c>
      <c r="U2229" s="107" t="s">
        <v>228</v>
      </c>
      <c r="V2229" s="107">
        <v>0</v>
      </c>
      <c r="W2229" s="107"/>
      <c r="X2229" s="78">
        <v>0</v>
      </c>
      <c r="Y2229" s="78">
        <v>0</v>
      </c>
    </row>
    <row r="2230" spans="1:25" x14ac:dyDescent="0.25">
      <c r="A2230" s="7">
        <v>2220</v>
      </c>
      <c r="B2230" s="8" t="s">
        <v>15588</v>
      </c>
      <c r="C2230" s="78" t="s">
        <v>54</v>
      </c>
      <c r="D2230" s="78">
        <v>0</v>
      </c>
      <c r="E2230" s="107" t="s">
        <v>13180</v>
      </c>
      <c r="F2230" s="108">
        <v>41935</v>
      </c>
      <c r="G2230" s="107" t="s">
        <v>9052</v>
      </c>
      <c r="H2230" s="107" t="s">
        <v>346</v>
      </c>
      <c r="I2230" s="107" t="s">
        <v>232</v>
      </c>
      <c r="J2230" s="107" t="s">
        <v>233</v>
      </c>
      <c r="K2230" s="107" t="s">
        <v>12548</v>
      </c>
      <c r="L2230" s="107" t="s">
        <v>13181</v>
      </c>
      <c r="M2230" s="107" t="s">
        <v>301</v>
      </c>
      <c r="N2230" s="107" t="s">
        <v>1152</v>
      </c>
      <c r="O2230" s="107" t="s">
        <v>226</v>
      </c>
      <c r="P2230" s="109">
        <v>6298321</v>
      </c>
      <c r="Q2230" s="109">
        <v>6298321</v>
      </c>
      <c r="R2230" s="109">
        <v>0</v>
      </c>
      <c r="S2230" s="107" t="s">
        <v>227</v>
      </c>
      <c r="T2230" s="108">
        <v>43509</v>
      </c>
      <c r="U2230" s="107" t="s">
        <v>228</v>
      </c>
      <c r="V2230" s="107">
        <v>0</v>
      </c>
      <c r="W2230" s="107"/>
      <c r="X2230" s="78">
        <v>0</v>
      </c>
      <c r="Y2230" s="78">
        <v>0</v>
      </c>
    </row>
    <row r="2231" spans="1:25" x14ac:dyDescent="0.25">
      <c r="A2231" s="7">
        <v>2221</v>
      </c>
      <c r="B2231" s="8" t="s">
        <v>15589</v>
      </c>
      <c r="C2231" s="78" t="s">
        <v>54</v>
      </c>
      <c r="D2231" s="78">
        <v>0</v>
      </c>
      <c r="E2231" s="107" t="s">
        <v>13182</v>
      </c>
      <c r="F2231" s="108">
        <v>41926</v>
      </c>
      <c r="G2231" s="107" t="s">
        <v>9052</v>
      </c>
      <c r="H2231" s="107" t="s">
        <v>346</v>
      </c>
      <c r="I2231" s="107" t="s">
        <v>232</v>
      </c>
      <c r="J2231" s="107" t="s">
        <v>233</v>
      </c>
      <c r="K2231" s="107" t="s">
        <v>12548</v>
      </c>
      <c r="L2231" s="107" t="s">
        <v>13183</v>
      </c>
      <c r="M2231" s="107" t="s">
        <v>301</v>
      </c>
      <c r="N2231" s="107" t="s">
        <v>1152</v>
      </c>
      <c r="O2231" s="107" t="s">
        <v>226</v>
      </c>
      <c r="P2231" s="109">
        <v>9435322</v>
      </c>
      <c r="Q2231" s="109">
        <v>9435322</v>
      </c>
      <c r="R2231" s="109">
        <v>0</v>
      </c>
      <c r="S2231" s="107" t="s">
        <v>227</v>
      </c>
      <c r="T2231" s="108">
        <v>43509</v>
      </c>
      <c r="U2231" s="107" t="s">
        <v>228</v>
      </c>
      <c r="V2231" s="107">
        <v>0</v>
      </c>
      <c r="W2231" s="107"/>
      <c r="X2231" s="78">
        <v>0</v>
      </c>
      <c r="Y2231" s="78">
        <v>0</v>
      </c>
    </row>
    <row r="2232" spans="1:25" x14ac:dyDescent="0.25">
      <c r="A2232" s="7">
        <v>2222</v>
      </c>
      <c r="B2232" s="8" t="s">
        <v>15590</v>
      </c>
      <c r="C2232" s="78" t="s">
        <v>54</v>
      </c>
      <c r="D2232" s="78">
        <v>0</v>
      </c>
      <c r="E2232" s="107" t="s">
        <v>13184</v>
      </c>
      <c r="F2232" s="108">
        <v>41956</v>
      </c>
      <c r="G2232" s="107" t="s">
        <v>9052</v>
      </c>
      <c r="H2232" s="107" t="s">
        <v>346</v>
      </c>
      <c r="I2232" s="107" t="s">
        <v>232</v>
      </c>
      <c r="J2232" s="107" t="s">
        <v>233</v>
      </c>
      <c r="K2232" s="107" t="s">
        <v>12548</v>
      </c>
      <c r="L2232" s="107" t="s">
        <v>13185</v>
      </c>
      <c r="M2232" s="107" t="s">
        <v>301</v>
      </c>
      <c r="N2232" s="107" t="s">
        <v>1152</v>
      </c>
      <c r="O2232" s="107" t="s">
        <v>226</v>
      </c>
      <c r="P2232" s="109">
        <v>6474003</v>
      </c>
      <c r="Q2232" s="109">
        <v>6474003</v>
      </c>
      <c r="R2232" s="109">
        <v>0</v>
      </c>
      <c r="S2232" s="107" t="s">
        <v>227</v>
      </c>
      <c r="T2232" s="108">
        <v>43509</v>
      </c>
      <c r="U2232" s="107" t="s">
        <v>228</v>
      </c>
      <c r="V2232" s="107">
        <v>0</v>
      </c>
      <c r="W2232" s="107"/>
      <c r="X2232" s="78">
        <v>0</v>
      </c>
      <c r="Y2232" s="78">
        <v>0</v>
      </c>
    </row>
    <row r="2233" spans="1:25" x14ac:dyDescent="0.25">
      <c r="A2233" s="7">
        <v>2223</v>
      </c>
      <c r="B2233" s="8" t="s">
        <v>15591</v>
      </c>
      <c r="C2233" s="78" t="s">
        <v>54</v>
      </c>
      <c r="D2233" s="78">
        <v>0</v>
      </c>
      <c r="E2233" s="107" t="s">
        <v>13186</v>
      </c>
      <c r="F2233" s="108">
        <v>41956</v>
      </c>
      <c r="G2233" s="107" t="s">
        <v>9052</v>
      </c>
      <c r="H2233" s="107" t="s">
        <v>346</v>
      </c>
      <c r="I2233" s="107" t="s">
        <v>232</v>
      </c>
      <c r="J2233" s="107" t="s">
        <v>233</v>
      </c>
      <c r="K2233" s="107" t="s">
        <v>12548</v>
      </c>
      <c r="L2233" s="107" t="s">
        <v>13187</v>
      </c>
      <c r="M2233" s="107" t="s">
        <v>301</v>
      </c>
      <c r="N2233" s="107" t="s">
        <v>1152</v>
      </c>
      <c r="O2233" s="107" t="s">
        <v>226</v>
      </c>
      <c r="P2233" s="109">
        <v>2235970</v>
      </c>
      <c r="Q2233" s="109">
        <v>2235970</v>
      </c>
      <c r="R2233" s="109">
        <v>0</v>
      </c>
      <c r="S2233" s="107" t="s">
        <v>227</v>
      </c>
      <c r="T2233" s="108">
        <v>43509</v>
      </c>
      <c r="U2233" s="107" t="s">
        <v>228</v>
      </c>
      <c r="V2233" s="107">
        <v>0</v>
      </c>
      <c r="W2233" s="107"/>
      <c r="X2233" s="78">
        <v>0</v>
      </c>
      <c r="Y2233" s="78">
        <v>0</v>
      </c>
    </row>
    <row r="2234" spans="1:25" x14ac:dyDescent="0.25">
      <c r="A2234" s="7">
        <v>2224</v>
      </c>
      <c r="B2234" s="8" t="s">
        <v>15592</v>
      </c>
      <c r="C2234" s="78" t="s">
        <v>54</v>
      </c>
      <c r="D2234" s="78">
        <v>0</v>
      </c>
      <c r="E2234" s="107" t="s">
        <v>13188</v>
      </c>
      <c r="F2234" s="108">
        <v>41926</v>
      </c>
      <c r="G2234" s="107" t="s">
        <v>9052</v>
      </c>
      <c r="H2234" s="107" t="s">
        <v>346</v>
      </c>
      <c r="I2234" s="107" t="s">
        <v>232</v>
      </c>
      <c r="J2234" s="107" t="s">
        <v>233</v>
      </c>
      <c r="K2234" s="107" t="s">
        <v>12548</v>
      </c>
      <c r="L2234" s="107" t="s">
        <v>13189</v>
      </c>
      <c r="M2234" s="107" t="s">
        <v>301</v>
      </c>
      <c r="N2234" s="107" t="s">
        <v>1152</v>
      </c>
      <c r="O2234" s="107" t="s">
        <v>226</v>
      </c>
      <c r="P2234" s="109">
        <v>5392006</v>
      </c>
      <c r="Q2234" s="109">
        <v>5392006</v>
      </c>
      <c r="R2234" s="109">
        <v>0</v>
      </c>
      <c r="S2234" s="107" t="s">
        <v>227</v>
      </c>
      <c r="T2234" s="108">
        <v>43509</v>
      </c>
      <c r="U2234" s="107" t="s">
        <v>228</v>
      </c>
      <c r="V2234" s="107">
        <v>0</v>
      </c>
      <c r="W2234" s="107"/>
      <c r="X2234" s="78">
        <v>0</v>
      </c>
      <c r="Y2234" s="78">
        <v>0</v>
      </c>
    </row>
    <row r="2235" spans="1:25" x14ac:dyDescent="0.25">
      <c r="A2235" s="7">
        <v>2225</v>
      </c>
      <c r="B2235" s="8" t="s">
        <v>15593</v>
      </c>
      <c r="C2235" s="78" t="s">
        <v>54</v>
      </c>
      <c r="D2235" s="78">
        <v>0</v>
      </c>
      <c r="E2235" s="107" t="s">
        <v>13190</v>
      </c>
      <c r="F2235" s="108">
        <v>41926</v>
      </c>
      <c r="G2235" s="107" t="s">
        <v>9052</v>
      </c>
      <c r="H2235" s="107" t="s">
        <v>346</v>
      </c>
      <c r="I2235" s="107" t="s">
        <v>232</v>
      </c>
      <c r="J2235" s="107" t="s">
        <v>233</v>
      </c>
      <c r="K2235" s="107" t="s">
        <v>12548</v>
      </c>
      <c r="L2235" s="107" t="s">
        <v>13191</v>
      </c>
      <c r="M2235" s="107" t="s">
        <v>301</v>
      </c>
      <c r="N2235" s="107" t="s">
        <v>1152</v>
      </c>
      <c r="O2235" s="107" t="s">
        <v>226</v>
      </c>
      <c r="P2235" s="109">
        <v>1781490</v>
      </c>
      <c r="Q2235" s="109">
        <v>1781490</v>
      </c>
      <c r="R2235" s="109">
        <v>0</v>
      </c>
      <c r="S2235" s="107" t="s">
        <v>227</v>
      </c>
      <c r="T2235" s="108">
        <v>43509</v>
      </c>
      <c r="U2235" s="107" t="s">
        <v>228</v>
      </c>
      <c r="V2235" s="107">
        <v>0</v>
      </c>
      <c r="W2235" s="107"/>
      <c r="X2235" s="78">
        <v>0</v>
      </c>
      <c r="Y2235" s="78">
        <v>0</v>
      </c>
    </row>
    <row r="2236" spans="1:25" x14ac:dyDescent="0.25">
      <c r="A2236" s="7">
        <v>2226</v>
      </c>
      <c r="B2236" s="8" t="s">
        <v>15594</v>
      </c>
      <c r="C2236" s="78" t="s">
        <v>54</v>
      </c>
      <c r="D2236" s="78">
        <v>0</v>
      </c>
      <c r="E2236" s="107" t="s">
        <v>13192</v>
      </c>
      <c r="F2236" s="108">
        <v>42023</v>
      </c>
      <c r="G2236" s="107" t="s">
        <v>9052</v>
      </c>
      <c r="H2236" s="107" t="s">
        <v>346</v>
      </c>
      <c r="I2236" s="107" t="s">
        <v>232</v>
      </c>
      <c r="J2236" s="107" t="s">
        <v>233</v>
      </c>
      <c r="K2236" s="107" t="s">
        <v>12548</v>
      </c>
      <c r="L2236" s="107" t="s">
        <v>13193</v>
      </c>
      <c r="M2236" s="107" t="s">
        <v>301</v>
      </c>
      <c r="N2236" s="107" t="s">
        <v>1152</v>
      </c>
      <c r="O2236" s="107" t="s">
        <v>226</v>
      </c>
      <c r="P2236" s="109">
        <v>2467967</v>
      </c>
      <c r="Q2236" s="109">
        <v>2467967</v>
      </c>
      <c r="R2236" s="109">
        <v>0</v>
      </c>
      <c r="S2236" s="107" t="s">
        <v>227</v>
      </c>
      <c r="T2236" s="108">
        <v>43509</v>
      </c>
      <c r="U2236" s="107" t="s">
        <v>228</v>
      </c>
      <c r="V2236" s="107">
        <v>0</v>
      </c>
      <c r="W2236" s="107"/>
      <c r="X2236" s="78">
        <v>0</v>
      </c>
      <c r="Y2236" s="78">
        <v>0</v>
      </c>
    </row>
    <row r="2237" spans="1:25" x14ac:dyDescent="0.25">
      <c r="A2237" s="7">
        <v>2227</v>
      </c>
      <c r="B2237" s="8" t="s">
        <v>15595</v>
      </c>
      <c r="C2237" s="78" t="s">
        <v>54</v>
      </c>
      <c r="D2237" s="78">
        <v>0</v>
      </c>
      <c r="E2237" s="107" t="s">
        <v>13194</v>
      </c>
      <c r="F2237" s="108">
        <v>41929</v>
      </c>
      <c r="G2237" s="107" t="s">
        <v>9052</v>
      </c>
      <c r="H2237" s="107" t="s">
        <v>346</v>
      </c>
      <c r="I2237" s="107" t="s">
        <v>232</v>
      </c>
      <c r="J2237" s="107" t="s">
        <v>233</v>
      </c>
      <c r="K2237" s="107" t="s">
        <v>12548</v>
      </c>
      <c r="L2237" s="107" t="s">
        <v>13195</v>
      </c>
      <c r="M2237" s="107" t="s">
        <v>301</v>
      </c>
      <c r="N2237" s="107" t="s">
        <v>1152</v>
      </c>
      <c r="O2237" s="107" t="s">
        <v>226</v>
      </c>
      <c r="P2237" s="109">
        <v>1942067</v>
      </c>
      <c r="Q2237" s="109">
        <v>1942067</v>
      </c>
      <c r="R2237" s="109">
        <v>0</v>
      </c>
      <c r="S2237" s="107" t="s">
        <v>227</v>
      </c>
      <c r="T2237" s="108">
        <v>43509</v>
      </c>
      <c r="U2237" s="107" t="s">
        <v>228</v>
      </c>
      <c r="V2237" s="107">
        <v>0</v>
      </c>
      <c r="W2237" s="107"/>
      <c r="X2237" s="78">
        <v>0</v>
      </c>
      <c r="Y2237" s="78">
        <v>0</v>
      </c>
    </row>
    <row r="2238" spans="1:25" x14ac:dyDescent="0.25">
      <c r="A2238" s="7">
        <v>2228</v>
      </c>
      <c r="B2238" s="8" t="s">
        <v>15596</v>
      </c>
      <c r="C2238" s="78" t="s">
        <v>54</v>
      </c>
      <c r="D2238" s="78">
        <v>0</v>
      </c>
      <c r="E2238" s="107" t="s">
        <v>13196</v>
      </c>
      <c r="F2238" s="108">
        <v>41926</v>
      </c>
      <c r="G2238" s="107" t="s">
        <v>9052</v>
      </c>
      <c r="H2238" s="107" t="s">
        <v>346</v>
      </c>
      <c r="I2238" s="107" t="s">
        <v>232</v>
      </c>
      <c r="J2238" s="107" t="s">
        <v>233</v>
      </c>
      <c r="K2238" s="107" t="s">
        <v>12548</v>
      </c>
      <c r="L2238" s="107" t="s">
        <v>13197</v>
      </c>
      <c r="M2238" s="107" t="s">
        <v>301</v>
      </c>
      <c r="N2238" s="107" t="s">
        <v>1152</v>
      </c>
      <c r="O2238" s="107" t="s">
        <v>226</v>
      </c>
      <c r="P2238" s="109">
        <v>3749064</v>
      </c>
      <c r="Q2238" s="109">
        <v>3749064</v>
      </c>
      <c r="R2238" s="109">
        <v>0</v>
      </c>
      <c r="S2238" s="107" t="s">
        <v>227</v>
      </c>
      <c r="T2238" s="108">
        <v>43509</v>
      </c>
      <c r="U2238" s="107" t="s">
        <v>228</v>
      </c>
      <c r="V2238" s="107">
        <v>0</v>
      </c>
      <c r="W2238" s="107"/>
      <c r="X2238" s="78">
        <v>0</v>
      </c>
      <c r="Y2238" s="78">
        <v>0</v>
      </c>
    </row>
    <row r="2239" spans="1:25" x14ac:dyDescent="0.25">
      <c r="A2239" s="7">
        <v>2229</v>
      </c>
      <c r="B2239" s="8" t="s">
        <v>15597</v>
      </c>
      <c r="C2239" s="78" t="s">
        <v>54</v>
      </c>
      <c r="D2239" s="78">
        <v>0</v>
      </c>
      <c r="E2239" s="107" t="s">
        <v>13198</v>
      </c>
      <c r="F2239" s="108">
        <v>41929</v>
      </c>
      <c r="G2239" s="107" t="s">
        <v>9052</v>
      </c>
      <c r="H2239" s="107" t="s">
        <v>346</v>
      </c>
      <c r="I2239" s="107" t="s">
        <v>232</v>
      </c>
      <c r="J2239" s="107" t="s">
        <v>233</v>
      </c>
      <c r="K2239" s="107" t="s">
        <v>12548</v>
      </c>
      <c r="L2239" s="107" t="s">
        <v>13199</v>
      </c>
      <c r="M2239" s="107" t="s">
        <v>301</v>
      </c>
      <c r="N2239" s="107" t="s">
        <v>1152</v>
      </c>
      <c r="O2239" s="107" t="s">
        <v>226</v>
      </c>
      <c r="P2239" s="109">
        <v>5041507</v>
      </c>
      <c r="Q2239" s="109">
        <v>5041507</v>
      </c>
      <c r="R2239" s="109">
        <v>0</v>
      </c>
      <c r="S2239" s="107" t="s">
        <v>227</v>
      </c>
      <c r="T2239" s="108">
        <v>43509</v>
      </c>
      <c r="U2239" s="107" t="s">
        <v>228</v>
      </c>
      <c r="V2239" s="107">
        <v>0</v>
      </c>
      <c r="W2239" s="107"/>
      <c r="X2239" s="78">
        <v>0</v>
      </c>
      <c r="Y2239" s="78">
        <v>0</v>
      </c>
    </row>
    <row r="2240" spans="1:25" x14ac:dyDescent="0.25">
      <c r="A2240" s="7">
        <v>2230</v>
      </c>
      <c r="B2240" s="8" t="s">
        <v>15598</v>
      </c>
      <c r="C2240" s="78" t="s">
        <v>54</v>
      </c>
      <c r="D2240" s="78">
        <v>0</v>
      </c>
      <c r="E2240" s="107" t="s">
        <v>13200</v>
      </c>
      <c r="F2240" s="108">
        <v>42397</v>
      </c>
      <c r="G2240" s="107" t="s">
        <v>9052</v>
      </c>
      <c r="H2240" s="107" t="s">
        <v>346</v>
      </c>
      <c r="I2240" s="107" t="s">
        <v>232</v>
      </c>
      <c r="J2240" s="107" t="s">
        <v>233</v>
      </c>
      <c r="K2240" s="107" t="s">
        <v>12548</v>
      </c>
      <c r="L2240" s="107" t="s">
        <v>13201</v>
      </c>
      <c r="M2240" s="107" t="s">
        <v>301</v>
      </c>
      <c r="N2240" s="107" t="s">
        <v>1152</v>
      </c>
      <c r="O2240" s="107" t="s">
        <v>226</v>
      </c>
      <c r="P2240" s="109">
        <v>1323171</v>
      </c>
      <c r="Q2240" s="109">
        <v>1323171</v>
      </c>
      <c r="R2240" s="109">
        <v>0</v>
      </c>
      <c r="S2240" s="107" t="s">
        <v>227</v>
      </c>
      <c r="T2240" s="108">
        <v>43509</v>
      </c>
      <c r="U2240" s="107" t="s">
        <v>228</v>
      </c>
      <c r="V2240" s="107">
        <v>0</v>
      </c>
      <c r="W2240" s="107"/>
      <c r="X2240" s="78">
        <v>0</v>
      </c>
      <c r="Y2240" s="78">
        <v>0</v>
      </c>
    </row>
    <row r="2241" spans="1:25" x14ac:dyDescent="0.25">
      <c r="A2241" s="7">
        <v>2231</v>
      </c>
      <c r="B2241" s="8" t="s">
        <v>15599</v>
      </c>
      <c r="C2241" s="78" t="s">
        <v>54</v>
      </c>
      <c r="D2241" s="78">
        <v>0</v>
      </c>
      <c r="E2241" s="107" t="s">
        <v>13202</v>
      </c>
      <c r="F2241" s="108">
        <v>42384</v>
      </c>
      <c r="G2241" s="107" t="s">
        <v>9052</v>
      </c>
      <c r="H2241" s="107" t="s">
        <v>346</v>
      </c>
      <c r="I2241" s="107" t="s">
        <v>232</v>
      </c>
      <c r="J2241" s="107" t="s">
        <v>233</v>
      </c>
      <c r="K2241" s="107" t="s">
        <v>12548</v>
      </c>
      <c r="L2241" s="107" t="s">
        <v>13203</v>
      </c>
      <c r="M2241" s="107" t="s">
        <v>301</v>
      </c>
      <c r="N2241" s="107" t="s">
        <v>1152</v>
      </c>
      <c r="O2241" s="107" t="s">
        <v>226</v>
      </c>
      <c r="P2241" s="109">
        <v>7975981</v>
      </c>
      <c r="Q2241" s="109">
        <v>7975981</v>
      </c>
      <c r="R2241" s="109">
        <v>0</v>
      </c>
      <c r="S2241" s="107" t="s">
        <v>227</v>
      </c>
      <c r="T2241" s="108">
        <v>43509</v>
      </c>
      <c r="U2241" s="107" t="s">
        <v>228</v>
      </c>
      <c r="V2241" s="107">
        <v>0</v>
      </c>
      <c r="W2241" s="107"/>
      <c r="X2241" s="78">
        <v>0</v>
      </c>
      <c r="Y2241" s="78">
        <v>0</v>
      </c>
    </row>
    <row r="2242" spans="1:25" x14ac:dyDescent="0.25">
      <c r="A2242" s="7">
        <v>2232</v>
      </c>
      <c r="B2242" s="8" t="s">
        <v>15600</v>
      </c>
      <c r="C2242" s="78" t="s">
        <v>54</v>
      </c>
      <c r="D2242" s="78">
        <v>0</v>
      </c>
      <c r="E2242" s="107" t="s">
        <v>13204</v>
      </c>
      <c r="F2242" s="108">
        <v>42045</v>
      </c>
      <c r="G2242" s="107" t="s">
        <v>9052</v>
      </c>
      <c r="H2242" s="107" t="s">
        <v>346</v>
      </c>
      <c r="I2242" s="107" t="s">
        <v>232</v>
      </c>
      <c r="J2242" s="107" t="s">
        <v>233</v>
      </c>
      <c r="K2242" s="107" t="s">
        <v>12548</v>
      </c>
      <c r="L2242" s="107" t="s">
        <v>13205</v>
      </c>
      <c r="M2242" s="107" t="s">
        <v>301</v>
      </c>
      <c r="N2242" s="107" t="s">
        <v>1152</v>
      </c>
      <c r="O2242" s="107" t="s">
        <v>226</v>
      </c>
      <c r="P2242" s="109">
        <v>2572820</v>
      </c>
      <c r="Q2242" s="109">
        <v>2572820</v>
      </c>
      <c r="R2242" s="109">
        <v>0</v>
      </c>
      <c r="S2242" s="107" t="s">
        <v>227</v>
      </c>
      <c r="T2242" s="108">
        <v>43497</v>
      </c>
      <c r="U2242" s="107" t="s">
        <v>228</v>
      </c>
      <c r="V2242" s="107">
        <v>0</v>
      </c>
      <c r="W2242" s="107"/>
      <c r="X2242" s="78">
        <v>0</v>
      </c>
      <c r="Y2242" s="78">
        <v>0</v>
      </c>
    </row>
    <row r="2243" spans="1:25" x14ac:dyDescent="0.25">
      <c r="A2243" s="7">
        <v>2233</v>
      </c>
      <c r="B2243" s="8" t="s">
        <v>15601</v>
      </c>
      <c r="C2243" s="78" t="s">
        <v>54</v>
      </c>
      <c r="D2243" s="78">
        <v>0</v>
      </c>
      <c r="E2243" s="107" t="s">
        <v>13206</v>
      </c>
      <c r="F2243" s="108">
        <v>42031</v>
      </c>
      <c r="G2243" s="107" t="s">
        <v>9052</v>
      </c>
      <c r="H2243" s="107" t="s">
        <v>346</v>
      </c>
      <c r="I2243" s="107" t="s">
        <v>232</v>
      </c>
      <c r="J2243" s="107" t="s">
        <v>233</v>
      </c>
      <c r="K2243" s="107" t="s">
        <v>12548</v>
      </c>
      <c r="L2243" s="107" t="s">
        <v>13207</v>
      </c>
      <c r="M2243" s="107" t="s">
        <v>301</v>
      </c>
      <c r="N2243" s="107" t="s">
        <v>1152</v>
      </c>
      <c r="O2243" s="107" t="s">
        <v>226</v>
      </c>
      <c r="P2243" s="109">
        <v>10827806</v>
      </c>
      <c r="Q2243" s="109">
        <v>10827806</v>
      </c>
      <c r="R2243" s="109">
        <v>0</v>
      </c>
      <c r="S2243" s="107" t="s">
        <v>227</v>
      </c>
      <c r="T2243" s="108">
        <v>43497</v>
      </c>
      <c r="U2243" s="107" t="s">
        <v>228</v>
      </c>
      <c r="V2243" s="107">
        <v>0</v>
      </c>
      <c r="W2243" s="107"/>
      <c r="X2243" s="78">
        <v>0</v>
      </c>
      <c r="Y2243" s="78">
        <v>0</v>
      </c>
    </row>
    <row r="2244" spans="1:25" x14ac:dyDescent="0.25">
      <c r="A2244" s="7">
        <v>2234</v>
      </c>
      <c r="B2244" s="8" t="s">
        <v>15602</v>
      </c>
      <c r="C2244" s="78" t="s">
        <v>54</v>
      </c>
      <c r="D2244" s="78">
        <v>0</v>
      </c>
      <c r="E2244" s="107" t="s">
        <v>13208</v>
      </c>
      <c r="F2244" s="108">
        <v>42045</v>
      </c>
      <c r="G2244" s="107" t="s">
        <v>9052</v>
      </c>
      <c r="H2244" s="107" t="s">
        <v>346</v>
      </c>
      <c r="I2244" s="107" t="s">
        <v>232</v>
      </c>
      <c r="J2244" s="107" t="s">
        <v>233</v>
      </c>
      <c r="K2244" s="107" t="s">
        <v>12548</v>
      </c>
      <c r="L2244" s="107" t="s">
        <v>13209</v>
      </c>
      <c r="M2244" s="107" t="s">
        <v>301</v>
      </c>
      <c r="N2244" s="107" t="s">
        <v>1152</v>
      </c>
      <c r="O2244" s="107" t="s">
        <v>226</v>
      </c>
      <c r="P2244" s="109">
        <v>4702622</v>
      </c>
      <c r="Q2244" s="109">
        <v>4702622</v>
      </c>
      <c r="R2244" s="109">
        <v>0</v>
      </c>
      <c r="S2244" s="107" t="s">
        <v>227</v>
      </c>
      <c r="T2244" s="108">
        <v>43497</v>
      </c>
      <c r="U2244" s="107" t="s">
        <v>228</v>
      </c>
      <c r="V2244" s="107">
        <v>0</v>
      </c>
      <c r="W2244" s="107"/>
      <c r="X2244" s="78">
        <v>0</v>
      </c>
      <c r="Y2244" s="78">
        <v>0</v>
      </c>
    </row>
    <row r="2245" spans="1:25" x14ac:dyDescent="0.25">
      <c r="A2245" s="7">
        <v>2235</v>
      </c>
      <c r="B2245" s="8" t="s">
        <v>15603</v>
      </c>
      <c r="C2245" s="78" t="s">
        <v>54</v>
      </c>
      <c r="D2245" s="78">
        <v>0</v>
      </c>
      <c r="E2245" s="107" t="s">
        <v>13210</v>
      </c>
      <c r="F2245" s="108">
        <v>42045</v>
      </c>
      <c r="G2245" s="107" t="s">
        <v>9052</v>
      </c>
      <c r="H2245" s="107" t="s">
        <v>346</v>
      </c>
      <c r="I2245" s="107" t="s">
        <v>232</v>
      </c>
      <c r="J2245" s="107" t="s">
        <v>233</v>
      </c>
      <c r="K2245" s="107" t="s">
        <v>12548</v>
      </c>
      <c r="L2245" s="107" t="s">
        <v>13211</v>
      </c>
      <c r="M2245" s="107" t="s">
        <v>301</v>
      </c>
      <c r="N2245" s="107" t="s">
        <v>1152</v>
      </c>
      <c r="O2245" s="107" t="s">
        <v>226</v>
      </c>
      <c r="P2245" s="109">
        <v>6115067</v>
      </c>
      <c r="Q2245" s="109">
        <v>6115067</v>
      </c>
      <c r="R2245" s="109">
        <v>0</v>
      </c>
      <c r="S2245" s="107" t="s">
        <v>227</v>
      </c>
      <c r="T2245" s="108">
        <v>43497</v>
      </c>
      <c r="U2245" s="107" t="s">
        <v>228</v>
      </c>
      <c r="V2245" s="107">
        <v>0</v>
      </c>
      <c r="W2245" s="107"/>
      <c r="X2245" s="78">
        <v>0</v>
      </c>
      <c r="Y2245" s="78">
        <v>0</v>
      </c>
    </row>
    <row r="2246" spans="1:25" x14ac:dyDescent="0.25">
      <c r="A2246" s="7">
        <v>2236</v>
      </c>
      <c r="B2246" s="8" t="s">
        <v>15604</v>
      </c>
      <c r="C2246" s="78" t="s">
        <v>54</v>
      </c>
      <c r="D2246" s="78">
        <v>0</v>
      </c>
      <c r="E2246" s="107" t="s">
        <v>13212</v>
      </c>
      <c r="F2246" s="108">
        <v>42045</v>
      </c>
      <c r="G2246" s="107" t="s">
        <v>9052</v>
      </c>
      <c r="H2246" s="107" t="s">
        <v>346</v>
      </c>
      <c r="I2246" s="107" t="s">
        <v>232</v>
      </c>
      <c r="J2246" s="107" t="s">
        <v>233</v>
      </c>
      <c r="K2246" s="107" t="s">
        <v>12548</v>
      </c>
      <c r="L2246" s="107" t="s">
        <v>13213</v>
      </c>
      <c r="M2246" s="107" t="s">
        <v>301</v>
      </c>
      <c r="N2246" s="107" t="s">
        <v>1152</v>
      </c>
      <c r="O2246" s="107" t="s">
        <v>226</v>
      </c>
      <c r="P2246" s="109">
        <v>3768042</v>
      </c>
      <c r="Q2246" s="109">
        <v>3768042</v>
      </c>
      <c r="R2246" s="109">
        <v>0</v>
      </c>
      <c r="S2246" s="107" t="s">
        <v>227</v>
      </c>
      <c r="T2246" s="108">
        <v>43515</v>
      </c>
      <c r="U2246" s="107" t="s">
        <v>228</v>
      </c>
      <c r="V2246" s="107">
        <v>0</v>
      </c>
      <c r="W2246" s="107"/>
      <c r="X2246" s="78">
        <v>0</v>
      </c>
      <c r="Y2246" s="78">
        <v>0</v>
      </c>
    </row>
    <row r="2247" spans="1:25" x14ac:dyDescent="0.25">
      <c r="A2247" s="7">
        <v>2237</v>
      </c>
      <c r="B2247" s="8" t="s">
        <v>15605</v>
      </c>
      <c r="C2247" s="78" t="s">
        <v>54</v>
      </c>
      <c r="D2247" s="78">
        <v>0</v>
      </c>
      <c r="E2247" s="107" t="s">
        <v>13214</v>
      </c>
      <c r="F2247" s="108">
        <v>42067</v>
      </c>
      <c r="G2247" s="107" t="s">
        <v>9052</v>
      </c>
      <c r="H2247" s="107" t="s">
        <v>346</v>
      </c>
      <c r="I2247" s="107" t="s">
        <v>232</v>
      </c>
      <c r="J2247" s="107" t="s">
        <v>233</v>
      </c>
      <c r="K2247" s="107" t="s">
        <v>12548</v>
      </c>
      <c r="L2247" s="107" t="s">
        <v>13215</v>
      </c>
      <c r="M2247" s="107" t="s">
        <v>301</v>
      </c>
      <c r="N2247" s="107" t="s">
        <v>1152</v>
      </c>
      <c r="O2247" s="107" t="s">
        <v>226</v>
      </c>
      <c r="P2247" s="109">
        <v>2201332</v>
      </c>
      <c r="Q2247" s="109">
        <v>2201332</v>
      </c>
      <c r="R2247" s="109">
        <v>0</v>
      </c>
      <c r="S2247" s="107" t="s">
        <v>227</v>
      </c>
      <c r="T2247" s="108">
        <v>43515</v>
      </c>
      <c r="U2247" s="107" t="s">
        <v>228</v>
      </c>
      <c r="V2247" s="107">
        <v>0</v>
      </c>
      <c r="W2247" s="107"/>
      <c r="X2247" s="78">
        <v>0</v>
      </c>
      <c r="Y2247" s="78">
        <v>0</v>
      </c>
    </row>
    <row r="2248" spans="1:25" x14ac:dyDescent="0.25">
      <c r="A2248" s="7">
        <v>2238</v>
      </c>
      <c r="B2248" s="8" t="s">
        <v>15606</v>
      </c>
      <c r="C2248" s="78" t="s">
        <v>54</v>
      </c>
      <c r="D2248" s="78">
        <v>0</v>
      </c>
      <c r="E2248" s="107" t="s">
        <v>13216</v>
      </c>
      <c r="F2248" s="108">
        <v>42045</v>
      </c>
      <c r="G2248" s="107" t="s">
        <v>9052</v>
      </c>
      <c r="H2248" s="107" t="s">
        <v>346</v>
      </c>
      <c r="I2248" s="107" t="s">
        <v>232</v>
      </c>
      <c r="J2248" s="107" t="s">
        <v>233</v>
      </c>
      <c r="K2248" s="107" t="s">
        <v>12548</v>
      </c>
      <c r="L2248" s="107" t="s">
        <v>13217</v>
      </c>
      <c r="M2248" s="107" t="s">
        <v>301</v>
      </c>
      <c r="N2248" s="107" t="s">
        <v>1152</v>
      </c>
      <c r="O2248" s="107" t="s">
        <v>226</v>
      </c>
      <c r="P2248" s="109">
        <v>652781</v>
      </c>
      <c r="Q2248" s="109">
        <v>652781</v>
      </c>
      <c r="R2248" s="109">
        <v>0</v>
      </c>
      <c r="S2248" s="107" t="s">
        <v>227</v>
      </c>
      <c r="T2248" s="108">
        <v>43497</v>
      </c>
      <c r="U2248" s="107" t="s">
        <v>228</v>
      </c>
      <c r="V2248" s="107">
        <v>0</v>
      </c>
      <c r="W2248" s="107"/>
      <c r="X2248" s="78">
        <v>0</v>
      </c>
      <c r="Y2248" s="78">
        <v>0</v>
      </c>
    </row>
    <row r="2249" spans="1:25" x14ac:dyDescent="0.25">
      <c r="A2249" s="7">
        <v>2239</v>
      </c>
      <c r="B2249" s="8" t="s">
        <v>15607</v>
      </c>
      <c r="C2249" s="78" t="s">
        <v>54</v>
      </c>
      <c r="D2249" s="78">
        <v>0</v>
      </c>
      <c r="E2249" s="107" t="s">
        <v>13218</v>
      </c>
      <c r="F2249" s="108">
        <v>42117</v>
      </c>
      <c r="G2249" s="107" t="s">
        <v>9052</v>
      </c>
      <c r="H2249" s="107" t="s">
        <v>346</v>
      </c>
      <c r="I2249" s="107" t="s">
        <v>232</v>
      </c>
      <c r="J2249" s="107" t="s">
        <v>233</v>
      </c>
      <c r="K2249" s="107" t="s">
        <v>12548</v>
      </c>
      <c r="L2249" s="107" t="s">
        <v>13219</v>
      </c>
      <c r="M2249" s="107" t="s">
        <v>301</v>
      </c>
      <c r="N2249" s="107" t="s">
        <v>1152</v>
      </c>
      <c r="O2249" s="107" t="s">
        <v>226</v>
      </c>
      <c r="P2249" s="109">
        <v>4403745</v>
      </c>
      <c r="Q2249" s="109">
        <v>4403745</v>
      </c>
      <c r="R2249" s="109">
        <v>0</v>
      </c>
      <c r="S2249" s="107" t="s">
        <v>227</v>
      </c>
      <c r="T2249" s="108">
        <v>43502</v>
      </c>
      <c r="U2249" s="107" t="s">
        <v>228</v>
      </c>
      <c r="V2249" s="107">
        <v>0</v>
      </c>
      <c r="W2249" s="107"/>
      <c r="X2249" s="78">
        <v>0</v>
      </c>
      <c r="Y2249" s="78">
        <v>0</v>
      </c>
    </row>
    <row r="2250" spans="1:25" x14ac:dyDescent="0.25">
      <c r="A2250" s="7">
        <v>2240</v>
      </c>
      <c r="B2250" s="8" t="s">
        <v>15608</v>
      </c>
      <c r="C2250" s="78" t="s">
        <v>54</v>
      </c>
      <c r="D2250" s="78">
        <v>0</v>
      </c>
      <c r="E2250" s="107" t="s">
        <v>13220</v>
      </c>
      <c r="F2250" s="108">
        <v>42117</v>
      </c>
      <c r="G2250" s="107" t="s">
        <v>9052</v>
      </c>
      <c r="H2250" s="107" t="s">
        <v>346</v>
      </c>
      <c r="I2250" s="107" t="s">
        <v>232</v>
      </c>
      <c r="J2250" s="107" t="s">
        <v>233</v>
      </c>
      <c r="K2250" s="107" t="s">
        <v>12548</v>
      </c>
      <c r="L2250" s="107" t="s">
        <v>13221</v>
      </c>
      <c r="M2250" s="107" t="s">
        <v>301</v>
      </c>
      <c r="N2250" s="107" t="s">
        <v>1152</v>
      </c>
      <c r="O2250" s="107" t="s">
        <v>226</v>
      </c>
      <c r="P2250" s="109">
        <v>8795191</v>
      </c>
      <c r="Q2250" s="109">
        <v>8795191</v>
      </c>
      <c r="R2250" s="109">
        <v>0</v>
      </c>
      <c r="S2250" s="107" t="s">
        <v>227</v>
      </c>
      <c r="T2250" s="108">
        <v>43502</v>
      </c>
      <c r="U2250" s="107" t="s">
        <v>228</v>
      </c>
      <c r="V2250" s="107">
        <v>0</v>
      </c>
      <c r="W2250" s="107"/>
      <c r="X2250" s="78">
        <v>0</v>
      </c>
      <c r="Y2250" s="78">
        <v>0</v>
      </c>
    </row>
    <row r="2251" spans="1:25" x14ac:dyDescent="0.25">
      <c r="A2251" s="7">
        <v>2241</v>
      </c>
      <c r="B2251" s="8" t="s">
        <v>15609</v>
      </c>
      <c r="C2251" s="78" t="s">
        <v>54</v>
      </c>
      <c r="D2251" s="78">
        <v>0</v>
      </c>
      <c r="E2251" s="107" t="s">
        <v>13222</v>
      </c>
      <c r="F2251" s="108">
        <v>42104</v>
      </c>
      <c r="G2251" s="107" t="s">
        <v>9052</v>
      </c>
      <c r="H2251" s="107" t="s">
        <v>346</v>
      </c>
      <c r="I2251" s="107" t="s">
        <v>232</v>
      </c>
      <c r="J2251" s="107" t="s">
        <v>233</v>
      </c>
      <c r="K2251" s="107" t="s">
        <v>12548</v>
      </c>
      <c r="L2251" s="107" t="s">
        <v>13223</v>
      </c>
      <c r="M2251" s="107" t="s">
        <v>301</v>
      </c>
      <c r="N2251" s="107" t="s">
        <v>1152</v>
      </c>
      <c r="O2251" s="107" t="s">
        <v>226</v>
      </c>
      <c r="P2251" s="109">
        <v>2554729</v>
      </c>
      <c r="Q2251" s="109">
        <v>2554729</v>
      </c>
      <c r="R2251" s="109">
        <v>0</v>
      </c>
      <c r="S2251" s="107" t="s">
        <v>227</v>
      </c>
      <c r="T2251" s="108">
        <v>43502</v>
      </c>
      <c r="U2251" s="107" t="s">
        <v>228</v>
      </c>
      <c r="V2251" s="107">
        <v>0</v>
      </c>
      <c r="W2251" s="107"/>
      <c r="X2251" s="78">
        <v>0</v>
      </c>
      <c r="Y2251" s="78">
        <v>0</v>
      </c>
    </row>
    <row r="2252" spans="1:25" x14ac:dyDescent="0.25">
      <c r="A2252" s="7">
        <v>2242</v>
      </c>
      <c r="B2252" s="8" t="s">
        <v>15610</v>
      </c>
      <c r="C2252" s="78" t="s">
        <v>54</v>
      </c>
      <c r="D2252" s="78">
        <v>0</v>
      </c>
      <c r="E2252" s="107" t="s">
        <v>13224</v>
      </c>
      <c r="F2252" s="108">
        <v>42560</v>
      </c>
      <c r="G2252" s="107" t="s">
        <v>9052</v>
      </c>
      <c r="H2252" s="107" t="s">
        <v>346</v>
      </c>
      <c r="I2252" s="107" t="s">
        <v>232</v>
      </c>
      <c r="J2252" s="107" t="s">
        <v>233</v>
      </c>
      <c r="K2252" s="107" t="s">
        <v>12548</v>
      </c>
      <c r="L2252" s="107" t="s">
        <v>13225</v>
      </c>
      <c r="M2252" s="107" t="s">
        <v>301</v>
      </c>
      <c r="N2252" s="107" t="s">
        <v>1152</v>
      </c>
      <c r="O2252" s="107" t="s">
        <v>226</v>
      </c>
      <c r="P2252" s="109">
        <v>2683543</v>
      </c>
      <c r="Q2252" s="109">
        <v>2683543</v>
      </c>
      <c r="R2252" s="109">
        <v>0</v>
      </c>
      <c r="S2252" s="107" t="s">
        <v>227</v>
      </c>
      <c r="T2252" s="108">
        <v>43502</v>
      </c>
      <c r="U2252" s="107" t="s">
        <v>228</v>
      </c>
      <c r="V2252" s="107">
        <v>0</v>
      </c>
      <c r="W2252" s="107"/>
      <c r="X2252" s="78">
        <v>0</v>
      </c>
      <c r="Y2252" s="78">
        <v>0</v>
      </c>
    </row>
    <row r="2253" spans="1:25" x14ac:dyDescent="0.25">
      <c r="A2253" s="7">
        <v>2243</v>
      </c>
      <c r="B2253" s="8" t="s">
        <v>15611</v>
      </c>
      <c r="C2253" s="78" t="s">
        <v>54</v>
      </c>
      <c r="D2253" s="78">
        <v>0</v>
      </c>
      <c r="E2253" s="107" t="s">
        <v>13226</v>
      </c>
      <c r="F2253" s="108">
        <v>42031</v>
      </c>
      <c r="G2253" s="107" t="s">
        <v>9052</v>
      </c>
      <c r="H2253" s="107" t="s">
        <v>346</v>
      </c>
      <c r="I2253" s="107" t="s">
        <v>232</v>
      </c>
      <c r="J2253" s="107" t="s">
        <v>233</v>
      </c>
      <c r="K2253" s="107" t="s">
        <v>12548</v>
      </c>
      <c r="L2253" s="107" t="s">
        <v>13227</v>
      </c>
      <c r="M2253" s="107" t="s">
        <v>301</v>
      </c>
      <c r="N2253" s="107" t="s">
        <v>1152</v>
      </c>
      <c r="O2253" s="107" t="s">
        <v>226</v>
      </c>
      <c r="P2253" s="109">
        <v>9093613</v>
      </c>
      <c r="Q2253" s="109">
        <v>9093613</v>
      </c>
      <c r="R2253" s="109">
        <v>0</v>
      </c>
      <c r="S2253" s="107" t="s">
        <v>227</v>
      </c>
      <c r="T2253" s="108">
        <v>43497</v>
      </c>
      <c r="U2253" s="107" t="s">
        <v>228</v>
      </c>
      <c r="V2253" s="107">
        <v>0</v>
      </c>
      <c r="W2253" s="107"/>
      <c r="X2253" s="78">
        <v>0</v>
      </c>
      <c r="Y2253" s="78">
        <v>0</v>
      </c>
    </row>
    <row r="2254" spans="1:25" x14ac:dyDescent="0.25">
      <c r="A2254" s="7">
        <v>2244</v>
      </c>
      <c r="B2254" s="8" t="s">
        <v>15612</v>
      </c>
      <c r="C2254" s="78" t="s">
        <v>54</v>
      </c>
      <c r="D2254" s="78">
        <v>0</v>
      </c>
      <c r="E2254" s="107" t="s">
        <v>13228</v>
      </c>
      <c r="F2254" s="108">
        <v>42166</v>
      </c>
      <c r="G2254" s="107" t="s">
        <v>9052</v>
      </c>
      <c r="H2254" s="107" t="s">
        <v>346</v>
      </c>
      <c r="I2254" s="107" t="s">
        <v>232</v>
      </c>
      <c r="J2254" s="107" t="s">
        <v>233</v>
      </c>
      <c r="K2254" s="107" t="s">
        <v>12548</v>
      </c>
      <c r="L2254" s="107" t="s">
        <v>13229</v>
      </c>
      <c r="M2254" s="107" t="s">
        <v>301</v>
      </c>
      <c r="N2254" s="107" t="s">
        <v>1152</v>
      </c>
      <c r="O2254" s="107" t="s">
        <v>226</v>
      </c>
      <c r="P2254" s="109">
        <v>4698834</v>
      </c>
      <c r="Q2254" s="109">
        <v>4698834</v>
      </c>
      <c r="R2254" s="109">
        <v>0</v>
      </c>
      <c r="S2254" s="107" t="s">
        <v>227</v>
      </c>
      <c r="T2254" s="108">
        <v>43502</v>
      </c>
      <c r="U2254" s="107" t="s">
        <v>228</v>
      </c>
      <c r="V2254" s="107">
        <v>0</v>
      </c>
      <c r="W2254" s="107"/>
      <c r="X2254" s="78">
        <v>0</v>
      </c>
      <c r="Y2254" s="78">
        <v>0</v>
      </c>
    </row>
    <row r="2255" spans="1:25" x14ac:dyDescent="0.25">
      <c r="A2255" s="7">
        <v>2245</v>
      </c>
      <c r="B2255" s="8" t="s">
        <v>15613</v>
      </c>
      <c r="C2255" s="78" t="s">
        <v>54</v>
      </c>
      <c r="D2255" s="78">
        <v>0</v>
      </c>
      <c r="E2255" s="107" t="s">
        <v>13230</v>
      </c>
      <c r="F2255" s="108">
        <v>42173</v>
      </c>
      <c r="G2255" s="107" t="s">
        <v>9052</v>
      </c>
      <c r="H2255" s="107" t="s">
        <v>346</v>
      </c>
      <c r="I2255" s="107" t="s">
        <v>232</v>
      </c>
      <c r="J2255" s="107" t="s">
        <v>233</v>
      </c>
      <c r="K2255" s="107" t="s">
        <v>12548</v>
      </c>
      <c r="L2255" s="107" t="s">
        <v>13231</v>
      </c>
      <c r="M2255" s="107" t="s">
        <v>301</v>
      </c>
      <c r="N2255" s="107" t="s">
        <v>1152</v>
      </c>
      <c r="O2255" s="107" t="s">
        <v>226</v>
      </c>
      <c r="P2255" s="109">
        <v>5745254</v>
      </c>
      <c r="Q2255" s="109">
        <v>5745254</v>
      </c>
      <c r="R2255" s="109">
        <v>0</v>
      </c>
      <c r="S2255" s="107" t="s">
        <v>227</v>
      </c>
      <c r="T2255" s="108">
        <v>43502</v>
      </c>
      <c r="U2255" s="107" t="s">
        <v>228</v>
      </c>
      <c r="V2255" s="107">
        <v>0</v>
      </c>
      <c r="W2255" s="107"/>
      <c r="X2255" s="78">
        <v>0</v>
      </c>
      <c r="Y2255" s="78">
        <v>0</v>
      </c>
    </row>
    <row r="2256" spans="1:25" x14ac:dyDescent="0.25">
      <c r="A2256" s="7">
        <v>2246</v>
      </c>
      <c r="B2256" s="8" t="s">
        <v>15614</v>
      </c>
      <c r="C2256" s="78" t="s">
        <v>54</v>
      </c>
      <c r="D2256" s="78">
        <v>0</v>
      </c>
      <c r="E2256" s="107" t="s">
        <v>13232</v>
      </c>
      <c r="F2256" s="108">
        <v>42166</v>
      </c>
      <c r="G2256" s="107" t="s">
        <v>9052</v>
      </c>
      <c r="H2256" s="107" t="s">
        <v>346</v>
      </c>
      <c r="I2256" s="107" t="s">
        <v>232</v>
      </c>
      <c r="J2256" s="107" t="s">
        <v>233</v>
      </c>
      <c r="K2256" s="107" t="s">
        <v>12548</v>
      </c>
      <c r="L2256" s="107" t="s">
        <v>13233</v>
      </c>
      <c r="M2256" s="107" t="s">
        <v>301</v>
      </c>
      <c r="N2256" s="107" t="s">
        <v>1152</v>
      </c>
      <c r="O2256" s="107" t="s">
        <v>226</v>
      </c>
      <c r="P2256" s="109">
        <v>1982381</v>
      </c>
      <c r="Q2256" s="109">
        <v>1982381</v>
      </c>
      <c r="R2256" s="109">
        <v>0</v>
      </c>
      <c r="S2256" s="107" t="s">
        <v>227</v>
      </c>
      <c r="T2256" s="108">
        <v>43502</v>
      </c>
      <c r="U2256" s="107" t="s">
        <v>228</v>
      </c>
      <c r="V2256" s="107">
        <v>0</v>
      </c>
      <c r="W2256" s="107"/>
      <c r="X2256" s="78">
        <v>0</v>
      </c>
      <c r="Y2256" s="78">
        <v>0</v>
      </c>
    </row>
    <row r="2257" spans="1:25" x14ac:dyDescent="0.25">
      <c r="A2257" s="7">
        <v>2247</v>
      </c>
      <c r="B2257" s="8" t="s">
        <v>15615</v>
      </c>
      <c r="C2257" s="78" t="s">
        <v>54</v>
      </c>
      <c r="D2257" s="78">
        <v>0</v>
      </c>
      <c r="E2257" s="107" t="s">
        <v>13234</v>
      </c>
      <c r="F2257" s="108">
        <v>42045</v>
      </c>
      <c r="G2257" s="107" t="s">
        <v>9052</v>
      </c>
      <c r="H2257" s="107" t="s">
        <v>346</v>
      </c>
      <c r="I2257" s="107" t="s">
        <v>232</v>
      </c>
      <c r="J2257" s="107" t="s">
        <v>233</v>
      </c>
      <c r="K2257" s="107" t="s">
        <v>12548</v>
      </c>
      <c r="L2257" s="107" t="s">
        <v>13235</v>
      </c>
      <c r="M2257" s="107" t="s">
        <v>301</v>
      </c>
      <c r="N2257" s="107" t="s">
        <v>1152</v>
      </c>
      <c r="O2257" s="107" t="s">
        <v>226</v>
      </c>
      <c r="P2257" s="109">
        <v>2437280</v>
      </c>
      <c r="Q2257" s="109">
        <v>2437280</v>
      </c>
      <c r="R2257" s="109">
        <v>0</v>
      </c>
      <c r="S2257" s="107" t="s">
        <v>227</v>
      </c>
      <c r="T2257" s="108">
        <v>43497</v>
      </c>
      <c r="U2257" s="107" t="s">
        <v>228</v>
      </c>
      <c r="V2257" s="107">
        <v>0</v>
      </c>
      <c r="W2257" s="107"/>
      <c r="X2257" s="78">
        <v>0</v>
      </c>
      <c r="Y2257" s="78">
        <v>0</v>
      </c>
    </row>
    <row r="2258" spans="1:25" x14ac:dyDescent="0.25">
      <c r="A2258" s="7">
        <v>2248</v>
      </c>
      <c r="B2258" s="8" t="s">
        <v>15616</v>
      </c>
      <c r="C2258" s="78" t="s">
        <v>54</v>
      </c>
      <c r="D2258" s="78">
        <v>0</v>
      </c>
      <c r="E2258" s="107" t="s">
        <v>13236</v>
      </c>
      <c r="F2258" s="108">
        <v>42065</v>
      </c>
      <c r="G2258" s="107" t="s">
        <v>9052</v>
      </c>
      <c r="H2258" s="107" t="s">
        <v>346</v>
      </c>
      <c r="I2258" s="107" t="s">
        <v>232</v>
      </c>
      <c r="J2258" s="107" t="s">
        <v>233</v>
      </c>
      <c r="K2258" s="107" t="s">
        <v>12548</v>
      </c>
      <c r="L2258" s="107" t="s">
        <v>13237</v>
      </c>
      <c r="M2258" s="107" t="s">
        <v>301</v>
      </c>
      <c r="N2258" s="107" t="s">
        <v>1152</v>
      </c>
      <c r="O2258" s="107" t="s">
        <v>226</v>
      </c>
      <c r="P2258" s="109">
        <v>1431850</v>
      </c>
      <c r="Q2258" s="109">
        <v>1431850</v>
      </c>
      <c r="R2258" s="109">
        <v>0</v>
      </c>
      <c r="S2258" s="107" t="s">
        <v>227</v>
      </c>
      <c r="T2258" s="108">
        <v>43502</v>
      </c>
      <c r="U2258" s="107" t="s">
        <v>228</v>
      </c>
      <c r="V2258" s="107">
        <v>0</v>
      </c>
      <c r="W2258" s="107"/>
      <c r="X2258" s="78">
        <v>0</v>
      </c>
      <c r="Y2258" s="78">
        <v>0</v>
      </c>
    </row>
    <row r="2259" spans="1:25" x14ac:dyDescent="0.25">
      <c r="A2259" s="7">
        <v>2249</v>
      </c>
      <c r="B2259" s="8" t="s">
        <v>15617</v>
      </c>
      <c r="C2259" s="78" t="s">
        <v>54</v>
      </c>
      <c r="D2259" s="78">
        <v>0</v>
      </c>
      <c r="E2259" s="107" t="s">
        <v>13238</v>
      </c>
      <c r="F2259" s="108">
        <v>42067</v>
      </c>
      <c r="G2259" s="107" t="s">
        <v>9052</v>
      </c>
      <c r="H2259" s="107" t="s">
        <v>346</v>
      </c>
      <c r="I2259" s="107" t="s">
        <v>232</v>
      </c>
      <c r="J2259" s="107" t="s">
        <v>233</v>
      </c>
      <c r="K2259" s="107" t="s">
        <v>12548</v>
      </c>
      <c r="L2259" s="107" t="s">
        <v>13239</v>
      </c>
      <c r="M2259" s="107" t="s">
        <v>301</v>
      </c>
      <c r="N2259" s="107" t="s">
        <v>1152</v>
      </c>
      <c r="O2259" s="107" t="s">
        <v>226</v>
      </c>
      <c r="P2259" s="109">
        <v>1720873</v>
      </c>
      <c r="Q2259" s="109">
        <v>1720873</v>
      </c>
      <c r="R2259" s="109">
        <v>0</v>
      </c>
      <c r="S2259" s="107" t="s">
        <v>227</v>
      </c>
      <c r="T2259" s="108">
        <v>43515</v>
      </c>
      <c r="U2259" s="107" t="s">
        <v>228</v>
      </c>
      <c r="V2259" s="107">
        <v>0</v>
      </c>
      <c r="W2259" s="107"/>
      <c r="X2259" s="78">
        <v>0</v>
      </c>
      <c r="Y2259" s="78">
        <v>0</v>
      </c>
    </row>
    <row r="2260" spans="1:25" x14ac:dyDescent="0.25">
      <c r="A2260" s="7">
        <v>2250</v>
      </c>
      <c r="B2260" s="8" t="s">
        <v>15618</v>
      </c>
      <c r="C2260" s="78" t="s">
        <v>54</v>
      </c>
      <c r="D2260" s="78">
        <v>0</v>
      </c>
      <c r="E2260" s="107" t="s">
        <v>13240</v>
      </c>
      <c r="F2260" s="108">
        <v>42031</v>
      </c>
      <c r="G2260" s="107" t="s">
        <v>9052</v>
      </c>
      <c r="H2260" s="107" t="s">
        <v>346</v>
      </c>
      <c r="I2260" s="107" t="s">
        <v>232</v>
      </c>
      <c r="J2260" s="107" t="s">
        <v>233</v>
      </c>
      <c r="K2260" s="107" t="s">
        <v>12548</v>
      </c>
      <c r="L2260" s="107" t="s">
        <v>13241</v>
      </c>
      <c r="M2260" s="107" t="s">
        <v>301</v>
      </c>
      <c r="N2260" s="107" t="s">
        <v>1152</v>
      </c>
      <c r="O2260" s="107" t="s">
        <v>226</v>
      </c>
      <c r="P2260" s="109">
        <v>9019613</v>
      </c>
      <c r="Q2260" s="109">
        <v>9019613</v>
      </c>
      <c r="R2260" s="109">
        <v>0</v>
      </c>
      <c r="S2260" s="107" t="s">
        <v>227</v>
      </c>
      <c r="T2260" s="108">
        <v>43497</v>
      </c>
      <c r="U2260" s="107" t="s">
        <v>228</v>
      </c>
      <c r="V2260" s="107">
        <v>0</v>
      </c>
      <c r="W2260" s="107"/>
      <c r="X2260" s="78">
        <v>0</v>
      </c>
      <c r="Y2260" s="78">
        <v>0</v>
      </c>
    </row>
    <row r="2261" spans="1:25" x14ac:dyDescent="0.25">
      <c r="A2261" s="7">
        <v>2251</v>
      </c>
      <c r="B2261" s="8" t="s">
        <v>15619</v>
      </c>
      <c r="C2261" s="78" t="s">
        <v>54</v>
      </c>
      <c r="D2261" s="78">
        <v>0</v>
      </c>
      <c r="E2261" s="107" t="s">
        <v>13242</v>
      </c>
      <c r="F2261" s="108">
        <v>42045</v>
      </c>
      <c r="G2261" s="107" t="s">
        <v>9052</v>
      </c>
      <c r="H2261" s="107" t="s">
        <v>346</v>
      </c>
      <c r="I2261" s="107" t="s">
        <v>232</v>
      </c>
      <c r="J2261" s="107" t="s">
        <v>233</v>
      </c>
      <c r="K2261" s="107" t="s">
        <v>12548</v>
      </c>
      <c r="L2261" s="107" t="s">
        <v>13243</v>
      </c>
      <c r="M2261" s="107" t="s">
        <v>301</v>
      </c>
      <c r="N2261" s="107" t="s">
        <v>1152</v>
      </c>
      <c r="O2261" s="107" t="s">
        <v>226</v>
      </c>
      <c r="P2261" s="109">
        <v>4946835</v>
      </c>
      <c r="Q2261" s="109">
        <v>4946835</v>
      </c>
      <c r="R2261" s="109">
        <v>0</v>
      </c>
      <c r="S2261" s="107" t="s">
        <v>227</v>
      </c>
      <c r="T2261" s="108">
        <v>43515</v>
      </c>
      <c r="U2261" s="107" t="s">
        <v>228</v>
      </c>
      <c r="V2261" s="107">
        <v>0</v>
      </c>
      <c r="W2261" s="107"/>
      <c r="X2261" s="78">
        <v>0</v>
      </c>
      <c r="Y2261" s="78">
        <v>0</v>
      </c>
    </row>
    <row r="2262" spans="1:25" x14ac:dyDescent="0.25">
      <c r="A2262" s="7">
        <v>2252</v>
      </c>
      <c r="B2262" s="8" t="s">
        <v>15620</v>
      </c>
      <c r="C2262" s="78" t="s">
        <v>54</v>
      </c>
      <c r="D2262" s="78">
        <v>0</v>
      </c>
      <c r="E2262" s="107" t="s">
        <v>13244</v>
      </c>
      <c r="F2262" s="108">
        <v>42243</v>
      </c>
      <c r="G2262" s="107" t="s">
        <v>9052</v>
      </c>
      <c r="H2262" s="107" t="s">
        <v>346</v>
      </c>
      <c r="I2262" s="107" t="s">
        <v>232</v>
      </c>
      <c r="J2262" s="107" t="s">
        <v>233</v>
      </c>
      <c r="K2262" s="107" t="s">
        <v>12548</v>
      </c>
      <c r="L2262" s="107" t="s">
        <v>13245</v>
      </c>
      <c r="M2262" s="107" t="s">
        <v>301</v>
      </c>
      <c r="N2262" s="107" t="s">
        <v>1152</v>
      </c>
      <c r="O2262" s="107" t="s">
        <v>226</v>
      </c>
      <c r="P2262" s="109">
        <v>4141544</v>
      </c>
      <c r="Q2262" s="109">
        <v>4141544</v>
      </c>
      <c r="R2262" s="109">
        <v>0</v>
      </c>
      <c r="S2262" s="107" t="s">
        <v>227</v>
      </c>
      <c r="T2262" s="108">
        <v>43502</v>
      </c>
      <c r="U2262" s="107" t="s">
        <v>228</v>
      </c>
      <c r="V2262" s="107">
        <v>0</v>
      </c>
      <c r="W2262" s="107"/>
      <c r="X2262" s="78">
        <v>0</v>
      </c>
      <c r="Y2262" s="78">
        <v>0</v>
      </c>
    </row>
    <row r="2263" spans="1:25" x14ac:dyDescent="0.25">
      <c r="A2263" s="7">
        <v>2253</v>
      </c>
      <c r="B2263" s="8" t="s">
        <v>15621</v>
      </c>
      <c r="C2263" s="78" t="s">
        <v>54</v>
      </c>
      <c r="D2263" s="78">
        <v>0</v>
      </c>
      <c r="E2263" s="107" t="s">
        <v>13246</v>
      </c>
      <c r="F2263" s="108">
        <v>42165</v>
      </c>
      <c r="G2263" s="107" t="s">
        <v>9052</v>
      </c>
      <c r="H2263" s="107" t="s">
        <v>346</v>
      </c>
      <c r="I2263" s="107" t="s">
        <v>232</v>
      </c>
      <c r="J2263" s="107" t="s">
        <v>233</v>
      </c>
      <c r="K2263" s="107" t="s">
        <v>12548</v>
      </c>
      <c r="L2263" s="107" t="s">
        <v>13247</v>
      </c>
      <c r="M2263" s="107" t="s">
        <v>301</v>
      </c>
      <c r="N2263" s="107" t="s">
        <v>1152</v>
      </c>
      <c r="O2263" s="107" t="s">
        <v>226</v>
      </c>
      <c r="P2263" s="109">
        <v>9460724</v>
      </c>
      <c r="Q2263" s="109">
        <v>9460724</v>
      </c>
      <c r="R2263" s="109">
        <v>0</v>
      </c>
      <c r="S2263" s="107" t="s">
        <v>227</v>
      </c>
      <c r="T2263" s="108">
        <v>43502</v>
      </c>
      <c r="U2263" s="107" t="s">
        <v>228</v>
      </c>
      <c r="V2263" s="107">
        <v>0</v>
      </c>
      <c r="W2263" s="107"/>
      <c r="X2263" s="78">
        <v>0</v>
      </c>
      <c r="Y2263" s="78">
        <v>0</v>
      </c>
    </row>
    <row r="2264" spans="1:25" x14ac:dyDescent="0.25">
      <c r="A2264" s="7">
        <v>2254</v>
      </c>
      <c r="B2264" s="8" t="s">
        <v>15622</v>
      </c>
      <c r="C2264" s="78" t="s">
        <v>54</v>
      </c>
      <c r="D2264" s="78">
        <v>0</v>
      </c>
      <c r="E2264" s="107" t="s">
        <v>13248</v>
      </c>
      <c r="F2264" s="108">
        <v>42165</v>
      </c>
      <c r="G2264" s="107" t="s">
        <v>9052</v>
      </c>
      <c r="H2264" s="107" t="s">
        <v>346</v>
      </c>
      <c r="I2264" s="107" t="s">
        <v>232</v>
      </c>
      <c r="J2264" s="107" t="s">
        <v>233</v>
      </c>
      <c r="K2264" s="107" t="s">
        <v>12548</v>
      </c>
      <c r="L2264" s="107" t="s">
        <v>13249</v>
      </c>
      <c r="M2264" s="107" t="s">
        <v>301</v>
      </c>
      <c r="N2264" s="107" t="s">
        <v>1152</v>
      </c>
      <c r="O2264" s="107" t="s">
        <v>226</v>
      </c>
      <c r="P2264" s="109">
        <v>3419479</v>
      </c>
      <c r="Q2264" s="109">
        <v>3419479</v>
      </c>
      <c r="R2264" s="109">
        <v>0</v>
      </c>
      <c r="S2264" s="107" t="s">
        <v>227</v>
      </c>
      <c r="T2264" s="108">
        <v>43502</v>
      </c>
      <c r="U2264" s="107" t="s">
        <v>228</v>
      </c>
      <c r="V2264" s="107">
        <v>0</v>
      </c>
      <c r="W2264" s="107"/>
      <c r="X2264" s="78">
        <v>0</v>
      </c>
      <c r="Y2264" s="78">
        <v>0</v>
      </c>
    </row>
    <row r="2265" spans="1:25" x14ac:dyDescent="0.25">
      <c r="A2265" s="7">
        <v>2255</v>
      </c>
      <c r="B2265" s="8" t="s">
        <v>15623</v>
      </c>
      <c r="C2265" s="78" t="s">
        <v>54</v>
      </c>
      <c r="D2265" s="78">
        <v>0</v>
      </c>
      <c r="E2265" s="107" t="s">
        <v>13250</v>
      </c>
      <c r="F2265" s="108">
        <v>42165</v>
      </c>
      <c r="G2265" s="107" t="s">
        <v>9052</v>
      </c>
      <c r="H2265" s="107" t="s">
        <v>346</v>
      </c>
      <c r="I2265" s="107" t="s">
        <v>232</v>
      </c>
      <c r="J2265" s="107" t="s">
        <v>233</v>
      </c>
      <c r="K2265" s="107" t="s">
        <v>12548</v>
      </c>
      <c r="L2265" s="107" t="s">
        <v>13251</v>
      </c>
      <c r="M2265" s="107" t="s">
        <v>301</v>
      </c>
      <c r="N2265" s="107" t="s">
        <v>1152</v>
      </c>
      <c r="O2265" s="107" t="s">
        <v>226</v>
      </c>
      <c r="P2265" s="109">
        <v>2624344</v>
      </c>
      <c r="Q2265" s="109">
        <v>2624344</v>
      </c>
      <c r="R2265" s="109">
        <v>0</v>
      </c>
      <c r="S2265" s="107" t="s">
        <v>227</v>
      </c>
      <c r="T2265" s="108">
        <v>43502</v>
      </c>
      <c r="U2265" s="107" t="s">
        <v>228</v>
      </c>
      <c r="V2265" s="107">
        <v>0</v>
      </c>
      <c r="W2265" s="107"/>
      <c r="X2265" s="78">
        <v>0</v>
      </c>
      <c r="Y2265" s="78">
        <v>0</v>
      </c>
    </row>
    <row r="2266" spans="1:25" x14ac:dyDescent="0.25">
      <c r="A2266" s="7">
        <v>2256</v>
      </c>
      <c r="B2266" s="8" t="s">
        <v>15624</v>
      </c>
      <c r="C2266" s="78" t="s">
        <v>54</v>
      </c>
      <c r="D2266" s="78">
        <v>0</v>
      </c>
      <c r="E2266" s="107" t="s">
        <v>13252</v>
      </c>
      <c r="F2266" s="108">
        <v>42172</v>
      </c>
      <c r="G2266" s="107" t="s">
        <v>9052</v>
      </c>
      <c r="H2266" s="107" t="s">
        <v>346</v>
      </c>
      <c r="I2266" s="107" t="s">
        <v>232</v>
      </c>
      <c r="J2266" s="107" t="s">
        <v>233</v>
      </c>
      <c r="K2266" s="107" t="s">
        <v>12548</v>
      </c>
      <c r="L2266" s="107" t="s">
        <v>13253</v>
      </c>
      <c r="M2266" s="107" t="s">
        <v>301</v>
      </c>
      <c r="N2266" s="107" t="s">
        <v>1152</v>
      </c>
      <c r="O2266" s="107" t="s">
        <v>226</v>
      </c>
      <c r="P2266" s="109">
        <v>2434494</v>
      </c>
      <c r="Q2266" s="109">
        <v>2434494</v>
      </c>
      <c r="R2266" s="109">
        <v>0</v>
      </c>
      <c r="S2266" s="107" t="s">
        <v>227</v>
      </c>
      <c r="T2266" s="108">
        <v>43502</v>
      </c>
      <c r="U2266" s="107" t="s">
        <v>228</v>
      </c>
      <c r="V2266" s="107">
        <v>0</v>
      </c>
      <c r="W2266" s="107"/>
      <c r="X2266" s="78">
        <v>0</v>
      </c>
      <c r="Y2266" s="78">
        <v>0</v>
      </c>
    </row>
    <row r="2267" spans="1:25" x14ac:dyDescent="0.25">
      <c r="A2267" s="7">
        <v>2257</v>
      </c>
      <c r="B2267" s="8" t="s">
        <v>15625</v>
      </c>
      <c r="C2267" s="78" t="s">
        <v>54</v>
      </c>
      <c r="D2267" s="78">
        <v>0</v>
      </c>
      <c r="E2267" s="107" t="s">
        <v>13254</v>
      </c>
      <c r="F2267" s="108">
        <v>42165</v>
      </c>
      <c r="G2267" s="107" t="s">
        <v>9052</v>
      </c>
      <c r="H2267" s="107" t="s">
        <v>346</v>
      </c>
      <c r="I2267" s="107" t="s">
        <v>232</v>
      </c>
      <c r="J2267" s="107" t="s">
        <v>233</v>
      </c>
      <c r="K2267" s="107" t="s">
        <v>12548</v>
      </c>
      <c r="L2267" s="107" t="s">
        <v>13255</v>
      </c>
      <c r="M2267" s="107" t="s">
        <v>301</v>
      </c>
      <c r="N2267" s="107" t="s">
        <v>1152</v>
      </c>
      <c r="O2267" s="107" t="s">
        <v>226</v>
      </c>
      <c r="P2267" s="109">
        <v>5392577</v>
      </c>
      <c r="Q2267" s="109">
        <v>5392577</v>
      </c>
      <c r="R2267" s="109">
        <v>0</v>
      </c>
      <c r="S2267" s="107" t="s">
        <v>227</v>
      </c>
      <c r="T2267" s="108">
        <v>43497</v>
      </c>
      <c r="U2267" s="107" t="s">
        <v>228</v>
      </c>
      <c r="V2267" s="107">
        <v>0</v>
      </c>
      <c r="W2267" s="107"/>
      <c r="X2267" s="78">
        <v>0</v>
      </c>
      <c r="Y2267" s="78">
        <v>0</v>
      </c>
    </row>
    <row r="2268" spans="1:25" x14ac:dyDescent="0.25">
      <c r="A2268" s="7">
        <v>2258</v>
      </c>
      <c r="B2268" s="8" t="s">
        <v>15626</v>
      </c>
      <c r="C2268" s="78" t="s">
        <v>54</v>
      </c>
      <c r="D2268" s="78">
        <v>0</v>
      </c>
      <c r="E2268" s="107" t="s">
        <v>13256</v>
      </c>
      <c r="F2268" s="108">
        <v>41941</v>
      </c>
      <c r="G2268" s="107" t="s">
        <v>9052</v>
      </c>
      <c r="H2268" s="107" t="s">
        <v>346</v>
      </c>
      <c r="I2268" s="107" t="s">
        <v>232</v>
      </c>
      <c r="J2268" s="107" t="s">
        <v>233</v>
      </c>
      <c r="K2268" s="107" t="s">
        <v>12548</v>
      </c>
      <c r="L2268" s="107" t="s">
        <v>13257</v>
      </c>
      <c r="M2268" s="107" t="s">
        <v>301</v>
      </c>
      <c r="N2268" s="107" t="s">
        <v>1152</v>
      </c>
      <c r="O2268" s="107" t="s">
        <v>255</v>
      </c>
      <c r="P2268" s="109">
        <v>5238789</v>
      </c>
      <c r="Q2268" s="109">
        <v>5238789</v>
      </c>
      <c r="R2268" s="109">
        <v>0</v>
      </c>
      <c r="S2268" s="107" t="s">
        <v>227</v>
      </c>
      <c r="T2268" s="108">
        <v>43509</v>
      </c>
      <c r="U2268" s="107" t="s">
        <v>228</v>
      </c>
      <c r="V2268" s="107">
        <v>0</v>
      </c>
      <c r="W2268" s="107"/>
      <c r="X2268" s="78">
        <v>0</v>
      </c>
      <c r="Y2268" s="78">
        <v>0</v>
      </c>
    </row>
    <row r="2269" spans="1:25" x14ac:dyDescent="0.25">
      <c r="A2269" s="7">
        <v>2259</v>
      </c>
      <c r="B2269" s="8" t="s">
        <v>15627</v>
      </c>
      <c r="C2269" s="78" t="s">
        <v>54</v>
      </c>
      <c r="D2269" s="78">
        <v>0</v>
      </c>
      <c r="E2269" s="107" t="s">
        <v>13258</v>
      </c>
      <c r="F2269" s="108">
        <v>41899</v>
      </c>
      <c r="G2269" s="107" t="s">
        <v>9052</v>
      </c>
      <c r="H2269" s="107" t="s">
        <v>346</v>
      </c>
      <c r="I2269" s="107" t="s">
        <v>232</v>
      </c>
      <c r="J2269" s="107" t="s">
        <v>233</v>
      </c>
      <c r="K2269" s="107" t="s">
        <v>12548</v>
      </c>
      <c r="L2269" s="107" t="s">
        <v>13259</v>
      </c>
      <c r="M2269" s="107" t="s">
        <v>301</v>
      </c>
      <c r="N2269" s="107" t="s">
        <v>1152</v>
      </c>
      <c r="O2269" s="107" t="s">
        <v>255</v>
      </c>
      <c r="P2269" s="109">
        <v>4672099</v>
      </c>
      <c r="Q2269" s="109">
        <v>4672099</v>
      </c>
      <c r="R2269" s="109">
        <v>0</v>
      </c>
      <c r="S2269" s="107" t="s">
        <v>227</v>
      </c>
      <c r="T2269" s="108">
        <v>43497</v>
      </c>
      <c r="U2269" s="107" t="s">
        <v>228</v>
      </c>
      <c r="V2269" s="107">
        <v>0</v>
      </c>
      <c r="W2269" s="107"/>
      <c r="X2269" s="78">
        <v>0</v>
      </c>
      <c r="Y2269" s="78">
        <v>0</v>
      </c>
    </row>
    <row r="2270" spans="1:25" x14ac:dyDescent="0.25">
      <c r="A2270" s="7">
        <v>2260</v>
      </c>
      <c r="B2270" s="8" t="s">
        <v>15628</v>
      </c>
      <c r="C2270" s="78" t="s">
        <v>54</v>
      </c>
      <c r="D2270" s="78">
        <v>0</v>
      </c>
      <c r="E2270" s="107" t="s">
        <v>13260</v>
      </c>
      <c r="F2270" s="108">
        <v>41892</v>
      </c>
      <c r="G2270" s="107" t="s">
        <v>9052</v>
      </c>
      <c r="H2270" s="107" t="s">
        <v>346</v>
      </c>
      <c r="I2270" s="107" t="s">
        <v>232</v>
      </c>
      <c r="J2270" s="107" t="s">
        <v>233</v>
      </c>
      <c r="K2270" s="107" t="s">
        <v>12548</v>
      </c>
      <c r="L2270" s="107" t="s">
        <v>13261</v>
      </c>
      <c r="M2270" s="107" t="s">
        <v>301</v>
      </c>
      <c r="N2270" s="107" t="s">
        <v>1152</v>
      </c>
      <c r="O2270" s="107" t="s">
        <v>255</v>
      </c>
      <c r="P2270" s="109">
        <v>3580701</v>
      </c>
      <c r="Q2270" s="109">
        <v>3580701</v>
      </c>
      <c r="R2270" s="109">
        <v>0</v>
      </c>
      <c r="S2270" s="107" t="s">
        <v>227</v>
      </c>
      <c r="T2270" s="108">
        <v>43497</v>
      </c>
      <c r="U2270" s="107" t="s">
        <v>228</v>
      </c>
      <c r="V2270" s="107">
        <v>0</v>
      </c>
      <c r="W2270" s="107"/>
      <c r="X2270" s="78">
        <v>0</v>
      </c>
      <c r="Y2270" s="78">
        <v>0</v>
      </c>
    </row>
    <row r="2271" spans="1:25" x14ac:dyDescent="0.25">
      <c r="A2271" s="7">
        <v>2261</v>
      </c>
      <c r="B2271" s="8" t="s">
        <v>15629</v>
      </c>
      <c r="C2271" s="78" t="s">
        <v>54</v>
      </c>
      <c r="D2271" s="78">
        <v>0</v>
      </c>
      <c r="E2271" s="107" t="s">
        <v>13262</v>
      </c>
      <c r="F2271" s="108">
        <v>41906</v>
      </c>
      <c r="G2271" s="107" t="s">
        <v>9052</v>
      </c>
      <c r="H2271" s="107" t="s">
        <v>346</v>
      </c>
      <c r="I2271" s="107" t="s">
        <v>232</v>
      </c>
      <c r="J2271" s="107" t="s">
        <v>233</v>
      </c>
      <c r="K2271" s="107" t="s">
        <v>12548</v>
      </c>
      <c r="L2271" s="107" t="s">
        <v>13263</v>
      </c>
      <c r="M2271" s="107" t="s">
        <v>301</v>
      </c>
      <c r="N2271" s="107" t="s">
        <v>1152</v>
      </c>
      <c r="O2271" s="107" t="s">
        <v>255</v>
      </c>
      <c r="P2271" s="109">
        <v>6590709</v>
      </c>
      <c r="Q2271" s="109">
        <v>6590709</v>
      </c>
      <c r="R2271" s="109">
        <v>0</v>
      </c>
      <c r="S2271" s="107" t="s">
        <v>227</v>
      </c>
      <c r="T2271" s="108">
        <v>43484</v>
      </c>
      <c r="U2271" s="107" t="s">
        <v>228</v>
      </c>
      <c r="V2271" s="107">
        <v>0</v>
      </c>
      <c r="W2271" s="107"/>
      <c r="X2271" s="78">
        <v>0</v>
      </c>
      <c r="Y2271" s="78">
        <v>0</v>
      </c>
    </row>
    <row r="2272" spans="1:25" x14ac:dyDescent="0.25">
      <c r="A2272" s="7">
        <v>2262</v>
      </c>
      <c r="B2272" s="8" t="s">
        <v>15630</v>
      </c>
      <c r="C2272" s="78" t="s">
        <v>54</v>
      </c>
      <c r="D2272" s="78">
        <v>0</v>
      </c>
      <c r="E2272" s="107" t="s">
        <v>13264</v>
      </c>
      <c r="F2272" s="108">
        <v>41906</v>
      </c>
      <c r="G2272" s="107" t="s">
        <v>9052</v>
      </c>
      <c r="H2272" s="107" t="s">
        <v>346</v>
      </c>
      <c r="I2272" s="107" t="s">
        <v>232</v>
      </c>
      <c r="J2272" s="107" t="s">
        <v>233</v>
      </c>
      <c r="K2272" s="107" t="s">
        <v>12548</v>
      </c>
      <c r="L2272" s="107" t="s">
        <v>13265</v>
      </c>
      <c r="M2272" s="107" t="s">
        <v>301</v>
      </c>
      <c r="N2272" s="107" t="s">
        <v>1152</v>
      </c>
      <c r="O2272" s="107" t="s">
        <v>255</v>
      </c>
      <c r="P2272" s="109">
        <v>3308682</v>
      </c>
      <c r="Q2272" s="109">
        <v>3308682</v>
      </c>
      <c r="R2272" s="109">
        <v>0</v>
      </c>
      <c r="S2272" s="107" t="s">
        <v>227</v>
      </c>
      <c r="T2272" s="108">
        <v>43509</v>
      </c>
      <c r="U2272" s="107" t="s">
        <v>228</v>
      </c>
      <c r="V2272" s="107">
        <v>0</v>
      </c>
      <c r="W2272" s="107"/>
      <c r="X2272" s="78">
        <v>0</v>
      </c>
      <c r="Y2272" s="78">
        <v>0</v>
      </c>
    </row>
    <row r="2273" spans="1:25" x14ac:dyDescent="0.25">
      <c r="A2273" s="7">
        <v>2263</v>
      </c>
      <c r="B2273" s="8" t="s">
        <v>15631</v>
      </c>
      <c r="C2273" s="78" t="s">
        <v>54</v>
      </c>
      <c r="D2273" s="78">
        <v>0</v>
      </c>
      <c r="E2273" s="107" t="s">
        <v>13266</v>
      </c>
      <c r="F2273" s="108">
        <v>41892</v>
      </c>
      <c r="G2273" s="107" t="s">
        <v>9052</v>
      </c>
      <c r="H2273" s="107" t="s">
        <v>346</v>
      </c>
      <c r="I2273" s="107" t="s">
        <v>232</v>
      </c>
      <c r="J2273" s="107" t="s">
        <v>233</v>
      </c>
      <c r="K2273" s="107" t="s">
        <v>12548</v>
      </c>
      <c r="L2273" s="107" t="s">
        <v>13267</v>
      </c>
      <c r="M2273" s="107" t="s">
        <v>301</v>
      </c>
      <c r="N2273" s="107" t="s">
        <v>1152</v>
      </c>
      <c r="O2273" s="107" t="s">
        <v>255</v>
      </c>
      <c r="P2273" s="109">
        <v>5489193</v>
      </c>
      <c r="Q2273" s="109">
        <v>5489193</v>
      </c>
      <c r="R2273" s="109">
        <v>0</v>
      </c>
      <c r="S2273" s="107" t="s">
        <v>227</v>
      </c>
      <c r="T2273" s="108">
        <v>43509</v>
      </c>
      <c r="U2273" s="107" t="s">
        <v>228</v>
      </c>
      <c r="V2273" s="107">
        <v>0</v>
      </c>
      <c r="W2273" s="107"/>
      <c r="X2273" s="78">
        <v>0</v>
      </c>
      <c r="Y2273" s="78">
        <v>0</v>
      </c>
    </row>
    <row r="2274" spans="1:25" x14ac:dyDescent="0.25">
      <c r="A2274" s="7">
        <v>2264</v>
      </c>
      <c r="B2274" s="8" t="s">
        <v>15632</v>
      </c>
      <c r="C2274" s="78" t="s">
        <v>54</v>
      </c>
      <c r="D2274" s="78">
        <v>0</v>
      </c>
      <c r="E2274" s="107" t="s">
        <v>13268</v>
      </c>
      <c r="F2274" s="108">
        <v>42543</v>
      </c>
      <c r="G2274" s="107" t="s">
        <v>9052</v>
      </c>
      <c r="H2274" s="107" t="s">
        <v>346</v>
      </c>
      <c r="I2274" s="107" t="s">
        <v>232</v>
      </c>
      <c r="J2274" s="107" t="s">
        <v>233</v>
      </c>
      <c r="K2274" s="107" t="s">
        <v>12548</v>
      </c>
      <c r="L2274" s="107" t="s">
        <v>13269</v>
      </c>
      <c r="M2274" s="107" t="s">
        <v>301</v>
      </c>
      <c r="N2274" s="107" t="s">
        <v>1152</v>
      </c>
      <c r="O2274" s="107" t="s">
        <v>226</v>
      </c>
      <c r="P2274" s="109">
        <v>548443</v>
      </c>
      <c r="Q2274" s="109">
        <v>548443</v>
      </c>
      <c r="R2274" s="109">
        <v>0</v>
      </c>
      <c r="S2274" s="107" t="s">
        <v>227</v>
      </c>
      <c r="T2274" s="108">
        <v>43509</v>
      </c>
      <c r="U2274" s="107" t="s">
        <v>228</v>
      </c>
      <c r="V2274" s="107">
        <v>0</v>
      </c>
      <c r="W2274" s="107"/>
      <c r="X2274" s="78">
        <v>0</v>
      </c>
      <c r="Y2274" s="78">
        <v>0</v>
      </c>
    </row>
    <row r="2275" spans="1:25" x14ac:dyDescent="0.25">
      <c r="A2275" s="7">
        <v>2265</v>
      </c>
      <c r="B2275" s="8" t="s">
        <v>15633</v>
      </c>
      <c r="C2275" s="78" t="s">
        <v>54</v>
      </c>
      <c r="D2275" s="78">
        <v>0</v>
      </c>
      <c r="E2275" s="107" t="s">
        <v>13270</v>
      </c>
      <c r="F2275" s="108">
        <v>41892</v>
      </c>
      <c r="G2275" s="107" t="s">
        <v>9052</v>
      </c>
      <c r="H2275" s="107" t="s">
        <v>346</v>
      </c>
      <c r="I2275" s="107" t="s">
        <v>232</v>
      </c>
      <c r="J2275" s="107" t="s">
        <v>233</v>
      </c>
      <c r="K2275" s="107" t="s">
        <v>12548</v>
      </c>
      <c r="L2275" s="107" t="s">
        <v>13271</v>
      </c>
      <c r="M2275" s="107" t="s">
        <v>301</v>
      </c>
      <c r="N2275" s="107" t="s">
        <v>1152</v>
      </c>
      <c r="O2275" s="107" t="s">
        <v>255</v>
      </c>
      <c r="P2275" s="109">
        <v>1723809</v>
      </c>
      <c r="Q2275" s="109">
        <v>1723809</v>
      </c>
      <c r="R2275" s="109">
        <v>0</v>
      </c>
      <c r="S2275" s="107" t="s">
        <v>227</v>
      </c>
      <c r="T2275" s="108">
        <v>43509</v>
      </c>
      <c r="U2275" s="107" t="s">
        <v>228</v>
      </c>
      <c r="V2275" s="107">
        <v>0</v>
      </c>
      <c r="W2275" s="107"/>
      <c r="X2275" s="78">
        <v>0</v>
      </c>
      <c r="Y2275" s="78">
        <v>0</v>
      </c>
    </row>
    <row r="2276" spans="1:25" x14ac:dyDescent="0.25">
      <c r="A2276" s="7">
        <v>2266</v>
      </c>
      <c r="B2276" s="8" t="s">
        <v>15634</v>
      </c>
      <c r="C2276" s="78" t="s">
        <v>54</v>
      </c>
      <c r="D2276" s="78">
        <v>0</v>
      </c>
      <c r="E2276" s="107" t="s">
        <v>13272</v>
      </c>
      <c r="F2276" s="108">
        <v>41899</v>
      </c>
      <c r="G2276" s="107" t="s">
        <v>9052</v>
      </c>
      <c r="H2276" s="107" t="s">
        <v>346</v>
      </c>
      <c r="I2276" s="107" t="s">
        <v>232</v>
      </c>
      <c r="J2276" s="107" t="s">
        <v>233</v>
      </c>
      <c r="K2276" s="107" t="s">
        <v>12548</v>
      </c>
      <c r="L2276" s="107" t="s">
        <v>13273</v>
      </c>
      <c r="M2276" s="107" t="s">
        <v>301</v>
      </c>
      <c r="N2276" s="107" t="s">
        <v>1152</v>
      </c>
      <c r="O2276" s="107" t="s">
        <v>255</v>
      </c>
      <c r="P2276" s="109">
        <v>3838603</v>
      </c>
      <c r="Q2276" s="109">
        <v>3838603</v>
      </c>
      <c r="R2276" s="109">
        <v>0</v>
      </c>
      <c r="S2276" s="107" t="s">
        <v>227</v>
      </c>
      <c r="T2276" s="108">
        <v>43509</v>
      </c>
      <c r="U2276" s="107" t="s">
        <v>228</v>
      </c>
      <c r="V2276" s="107">
        <v>0</v>
      </c>
      <c r="W2276" s="107"/>
      <c r="X2276" s="78">
        <v>0</v>
      </c>
      <c r="Y2276" s="78">
        <v>0</v>
      </c>
    </row>
    <row r="2277" spans="1:25" x14ac:dyDescent="0.25">
      <c r="A2277" s="7">
        <v>2267</v>
      </c>
      <c r="B2277" s="8" t="s">
        <v>15635</v>
      </c>
      <c r="C2277" s="78" t="s">
        <v>54</v>
      </c>
      <c r="D2277" s="78">
        <v>0</v>
      </c>
      <c r="E2277" s="107" t="s">
        <v>13274</v>
      </c>
      <c r="F2277" s="108">
        <v>42995</v>
      </c>
      <c r="G2277" s="107" t="s">
        <v>9052</v>
      </c>
      <c r="H2277" s="107" t="s">
        <v>346</v>
      </c>
      <c r="I2277" s="107" t="s">
        <v>232</v>
      </c>
      <c r="J2277" s="107" t="s">
        <v>233</v>
      </c>
      <c r="K2277" s="107" t="s">
        <v>12548</v>
      </c>
      <c r="L2277" s="107" t="s">
        <v>13275</v>
      </c>
      <c r="M2277" s="107" t="s">
        <v>301</v>
      </c>
      <c r="N2277" s="107" t="s">
        <v>1152</v>
      </c>
      <c r="O2277" s="107" t="s">
        <v>255</v>
      </c>
      <c r="P2277" s="109">
        <v>4589160</v>
      </c>
      <c r="Q2277" s="109">
        <v>4589160</v>
      </c>
      <c r="R2277" s="109">
        <v>0</v>
      </c>
      <c r="S2277" s="107" t="s">
        <v>227</v>
      </c>
      <c r="T2277" s="108">
        <v>43509</v>
      </c>
      <c r="U2277" s="107" t="s">
        <v>228</v>
      </c>
      <c r="V2277" s="107">
        <v>0</v>
      </c>
      <c r="W2277" s="107"/>
      <c r="X2277" s="78">
        <v>0</v>
      </c>
      <c r="Y2277" s="78">
        <v>0</v>
      </c>
    </row>
    <row r="2278" spans="1:25" x14ac:dyDescent="0.25">
      <c r="A2278" s="7">
        <v>2268</v>
      </c>
      <c r="B2278" s="8" t="s">
        <v>15636</v>
      </c>
      <c r="C2278" s="78" t="s">
        <v>54</v>
      </c>
      <c r="D2278" s="78">
        <v>0</v>
      </c>
      <c r="E2278" s="107" t="s">
        <v>13276</v>
      </c>
      <c r="F2278" s="108">
        <v>41899</v>
      </c>
      <c r="G2278" s="107" t="s">
        <v>9052</v>
      </c>
      <c r="H2278" s="107" t="s">
        <v>346</v>
      </c>
      <c r="I2278" s="107" t="s">
        <v>232</v>
      </c>
      <c r="J2278" s="107" t="s">
        <v>233</v>
      </c>
      <c r="K2278" s="107" t="s">
        <v>12548</v>
      </c>
      <c r="L2278" s="107" t="s">
        <v>13277</v>
      </c>
      <c r="M2278" s="107" t="s">
        <v>301</v>
      </c>
      <c r="N2278" s="107" t="s">
        <v>1152</v>
      </c>
      <c r="O2278" s="107" t="s">
        <v>255</v>
      </c>
      <c r="P2278" s="109">
        <v>3653452</v>
      </c>
      <c r="Q2278" s="109">
        <v>3653452</v>
      </c>
      <c r="R2278" s="109">
        <v>0</v>
      </c>
      <c r="S2278" s="107" t="s">
        <v>227</v>
      </c>
      <c r="T2278" s="108">
        <v>43497</v>
      </c>
      <c r="U2278" s="107" t="s">
        <v>228</v>
      </c>
      <c r="V2278" s="107">
        <v>0</v>
      </c>
      <c r="W2278" s="107"/>
      <c r="X2278" s="78">
        <v>0</v>
      </c>
      <c r="Y2278" s="78">
        <v>0</v>
      </c>
    </row>
    <row r="2279" spans="1:25" x14ac:dyDescent="0.25">
      <c r="A2279" s="7">
        <v>2269</v>
      </c>
      <c r="B2279" s="8" t="s">
        <v>15637</v>
      </c>
      <c r="C2279" s="78" t="s">
        <v>54</v>
      </c>
      <c r="D2279" s="78">
        <v>0</v>
      </c>
      <c r="E2279" s="107" t="s">
        <v>13278</v>
      </c>
      <c r="F2279" s="108">
        <v>41913</v>
      </c>
      <c r="G2279" s="107" t="s">
        <v>9052</v>
      </c>
      <c r="H2279" s="107" t="s">
        <v>346</v>
      </c>
      <c r="I2279" s="107" t="s">
        <v>232</v>
      </c>
      <c r="J2279" s="107" t="s">
        <v>233</v>
      </c>
      <c r="K2279" s="107" t="s">
        <v>12548</v>
      </c>
      <c r="L2279" s="107" t="s">
        <v>13279</v>
      </c>
      <c r="M2279" s="107" t="s">
        <v>301</v>
      </c>
      <c r="N2279" s="107" t="s">
        <v>1152</v>
      </c>
      <c r="O2279" s="107" t="s">
        <v>255</v>
      </c>
      <c r="P2279" s="109">
        <v>3791687</v>
      </c>
      <c r="Q2279" s="109">
        <v>3791687</v>
      </c>
      <c r="R2279" s="109">
        <v>0</v>
      </c>
      <c r="S2279" s="107" t="s">
        <v>227</v>
      </c>
      <c r="T2279" s="108">
        <v>43515</v>
      </c>
      <c r="U2279" s="107" t="s">
        <v>228</v>
      </c>
      <c r="V2279" s="107">
        <v>0</v>
      </c>
      <c r="W2279" s="107"/>
      <c r="X2279" s="78">
        <v>0</v>
      </c>
      <c r="Y2279" s="78">
        <v>0</v>
      </c>
    </row>
    <row r="2280" spans="1:25" x14ac:dyDescent="0.25">
      <c r="A2280" s="7">
        <v>2270</v>
      </c>
      <c r="B2280" s="8" t="s">
        <v>15638</v>
      </c>
      <c r="C2280" s="78" t="s">
        <v>54</v>
      </c>
      <c r="D2280" s="78">
        <v>0</v>
      </c>
      <c r="E2280" s="107" t="s">
        <v>13280</v>
      </c>
      <c r="F2280" s="108">
        <v>41899</v>
      </c>
      <c r="G2280" s="107" t="s">
        <v>9052</v>
      </c>
      <c r="H2280" s="107" t="s">
        <v>346</v>
      </c>
      <c r="I2280" s="107" t="s">
        <v>232</v>
      </c>
      <c r="J2280" s="107" t="s">
        <v>233</v>
      </c>
      <c r="K2280" s="107" t="s">
        <v>12548</v>
      </c>
      <c r="L2280" s="107" t="s">
        <v>13281</v>
      </c>
      <c r="M2280" s="107" t="s">
        <v>301</v>
      </c>
      <c r="N2280" s="107" t="s">
        <v>1152</v>
      </c>
      <c r="O2280" s="107" t="s">
        <v>255</v>
      </c>
      <c r="P2280" s="109">
        <v>1849267</v>
      </c>
      <c r="Q2280" s="109">
        <v>1849267</v>
      </c>
      <c r="R2280" s="109">
        <v>0</v>
      </c>
      <c r="S2280" s="107" t="s">
        <v>227</v>
      </c>
      <c r="T2280" s="108">
        <v>43497</v>
      </c>
      <c r="U2280" s="107" t="s">
        <v>228</v>
      </c>
      <c r="V2280" s="107">
        <v>0</v>
      </c>
      <c r="W2280" s="107"/>
      <c r="X2280" s="78">
        <v>0</v>
      </c>
      <c r="Y2280" s="78">
        <v>0</v>
      </c>
    </row>
    <row r="2281" spans="1:25" x14ac:dyDescent="0.25">
      <c r="A2281" s="7">
        <v>2271</v>
      </c>
      <c r="B2281" s="8" t="s">
        <v>15639</v>
      </c>
      <c r="C2281" s="78" t="s">
        <v>54</v>
      </c>
      <c r="D2281" s="78">
        <v>0</v>
      </c>
      <c r="E2281" s="107" t="s">
        <v>13282</v>
      </c>
      <c r="F2281" s="108">
        <v>41899</v>
      </c>
      <c r="G2281" s="107" t="s">
        <v>9052</v>
      </c>
      <c r="H2281" s="107" t="s">
        <v>346</v>
      </c>
      <c r="I2281" s="107" t="s">
        <v>232</v>
      </c>
      <c r="J2281" s="107" t="s">
        <v>233</v>
      </c>
      <c r="K2281" s="107" t="s">
        <v>12548</v>
      </c>
      <c r="L2281" s="107" t="s">
        <v>13283</v>
      </c>
      <c r="M2281" s="107" t="s">
        <v>301</v>
      </c>
      <c r="N2281" s="107" t="s">
        <v>1152</v>
      </c>
      <c r="O2281" s="107" t="s">
        <v>255</v>
      </c>
      <c r="P2281" s="109">
        <v>2777402</v>
      </c>
      <c r="Q2281" s="109">
        <v>2777402</v>
      </c>
      <c r="R2281" s="109">
        <v>0</v>
      </c>
      <c r="S2281" s="107" t="s">
        <v>227</v>
      </c>
      <c r="T2281" s="108">
        <v>43497</v>
      </c>
      <c r="U2281" s="107" t="s">
        <v>228</v>
      </c>
      <c r="V2281" s="107">
        <v>0</v>
      </c>
      <c r="W2281" s="107"/>
      <c r="X2281" s="78">
        <v>0</v>
      </c>
      <c r="Y2281" s="78">
        <v>0</v>
      </c>
    </row>
    <row r="2282" spans="1:25" x14ac:dyDescent="0.25">
      <c r="A2282" s="7">
        <v>2272</v>
      </c>
      <c r="B2282" s="8" t="s">
        <v>15640</v>
      </c>
      <c r="C2282" s="78" t="s">
        <v>54</v>
      </c>
      <c r="D2282" s="78">
        <v>0</v>
      </c>
      <c r="E2282" s="107" t="s">
        <v>13284</v>
      </c>
      <c r="F2282" s="108">
        <v>41899</v>
      </c>
      <c r="G2282" s="107" t="s">
        <v>9052</v>
      </c>
      <c r="H2282" s="107" t="s">
        <v>346</v>
      </c>
      <c r="I2282" s="107" t="s">
        <v>232</v>
      </c>
      <c r="J2282" s="107" t="s">
        <v>233</v>
      </c>
      <c r="K2282" s="107" t="s">
        <v>12548</v>
      </c>
      <c r="L2282" s="107" t="s">
        <v>13285</v>
      </c>
      <c r="M2282" s="107" t="s">
        <v>301</v>
      </c>
      <c r="N2282" s="107" t="s">
        <v>1152</v>
      </c>
      <c r="O2282" s="107" t="s">
        <v>255</v>
      </c>
      <c r="P2282" s="109">
        <v>810034</v>
      </c>
      <c r="Q2282" s="109">
        <v>810034</v>
      </c>
      <c r="R2282" s="109">
        <v>0</v>
      </c>
      <c r="S2282" s="107" t="s">
        <v>227</v>
      </c>
      <c r="T2282" s="108">
        <v>43497</v>
      </c>
      <c r="U2282" s="107" t="s">
        <v>228</v>
      </c>
      <c r="V2282" s="107">
        <v>0</v>
      </c>
      <c r="W2282" s="107"/>
      <c r="X2282" s="78">
        <v>0</v>
      </c>
      <c r="Y2282" s="78">
        <v>0</v>
      </c>
    </row>
    <row r="2283" spans="1:25" x14ac:dyDescent="0.25">
      <c r="A2283" s="7">
        <v>2273</v>
      </c>
      <c r="B2283" s="8" t="s">
        <v>15641</v>
      </c>
      <c r="C2283" s="78" t="s">
        <v>54</v>
      </c>
      <c r="D2283" s="78">
        <v>0</v>
      </c>
      <c r="E2283" s="107" t="s">
        <v>13286</v>
      </c>
      <c r="F2283" s="108">
        <v>42116</v>
      </c>
      <c r="G2283" s="107" t="s">
        <v>9052</v>
      </c>
      <c r="H2283" s="107" t="s">
        <v>346</v>
      </c>
      <c r="I2283" s="107" t="s">
        <v>232</v>
      </c>
      <c r="J2283" s="107" t="s">
        <v>233</v>
      </c>
      <c r="K2283" s="107" t="s">
        <v>12548</v>
      </c>
      <c r="L2283" s="107" t="s">
        <v>13287</v>
      </c>
      <c r="M2283" s="107" t="s">
        <v>301</v>
      </c>
      <c r="N2283" s="107" t="s">
        <v>1152</v>
      </c>
      <c r="O2283" s="107" t="s">
        <v>226</v>
      </c>
      <c r="P2283" s="109">
        <v>9265365</v>
      </c>
      <c r="Q2283" s="109">
        <v>9265365</v>
      </c>
      <c r="R2283" s="109">
        <v>0</v>
      </c>
      <c r="S2283" s="107" t="s">
        <v>227</v>
      </c>
      <c r="T2283" s="108">
        <v>43497</v>
      </c>
      <c r="U2283" s="107" t="s">
        <v>228</v>
      </c>
      <c r="V2283" s="107">
        <v>0</v>
      </c>
      <c r="W2283" s="107"/>
      <c r="X2283" s="78">
        <v>0</v>
      </c>
      <c r="Y2283" s="78">
        <v>0</v>
      </c>
    </row>
    <row r="2284" spans="1:25" x14ac:dyDescent="0.25">
      <c r="A2284" s="7">
        <v>2274</v>
      </c>
      <c r="B2284" s="8" t="s">
        <v>15642</v>
      </c>
      <c r="C2284" s="78" t="s">
        <v>54</v>
      </c>
      <c r="D2284" s="78">
        <v>0</v>
      </c>
      <c r="E2284" s="107" t="s">
        <v>13288</v>
      </c>
      <c r="F2284" s="108">
        <v>42165</v>
      </c>
      <c r="G2284" s="107" t="s">
        <v>9052</v>
      </c>
      <c r="H2284" s="107" t="s">
        <v>346</v>
      </c>
      <c r="I2284" s="107" t="s">
        <v>232</v>
      </c>
      <c r="J2284" s="107" t="s">
        <v>233</v>
      </c>
      <c r="K2284" s="107" t="s">
        <v>12548</v>
      </c>
      <c r="L2284" s="107" t="s">
        <v>13289</v>
      </c>
      <c r="M2284" s="107" t="s">
        <v>301</v>
      </c>
      <c r="N2284" s="107" t="s">
        <v>1152</v>
      </c>
      <c r="O2284" s="107" t="s">
        <v>226</v>
      </c>
      <c r="P2284" s="109">
        <v>1792172</v>
      </c>
      <c r="Q2284" s="109">
        <v>1792172</v>
      </c>
      <c r="R2284" s="109">
        <v>0</v>
      </c>
      <c r="S2284" s="107" t="s">
        <v>227</v>
      </c>
      <c r="T2284" s="108">
        <v>43497</v>
      </c>
      <c r="U2284" s="107" t="s">
        <v>228</v>
      </c>
      <c r="V2284" s="107">
        <v>0</v>
      </c>
      <c r="W2284" s="107"/>
      <c r="X2284" s="78">
        <v>0</v>
      </c>
      <c r="Y2284" s="78">
        <v>0</v>
      </c>
    </row>
    <row r="2285" spans="1:25" x14ac:dyDescent="0.25">
      <c r="A2285" s="7">
        <v>2275</v>
      </c>
      <c r="B2285" s="8" t="s">
        <v>15643</v>
      </c>
      <c r="C2285" s="78" t="s">
        <v>54</v>
      </c>
      <c r="D2285" s="78">
        <v>0</v>
      </c>
      <c r="E2285" s="107" t="s">
        <v>13290</v>
      </c>
      <c r="F2285" s="108">
        <v>42135</v>
      </c>
      <c r="G2285" s="107" t="s">
        <v>9052</v>
      </c>
      <c r="H2285" s="107" t="s">
        <v>346</v>
      </c>
      <c r="I2285" s="107" t="s">
        <v>232</v>
      </c>
      <c r="J2285" s="107" t="s">
        <v>233</v>
      </c>
      <c r="K2285" s="107" t="s">
        <v>12548</v>
      </c>
      <c r="L2285" s="107" t="s">
        <v>13291</v>
      </c>
      <c r="M2285" s="107" t="s">
        <v>301</v>
      </c>
      <c r="N2285" s="107" t="s">
        <v>1152</v>
      </c>
      <c r="O2285" s="107" t="s">
        <v>226</v>
      </c>
      <c r="P2285" s="109">
        <v>3598232</v>
      </c>
      <c r="Q2285" s="109">
        <v>3598232</v>
      </c>
      <c r="R2285" s="109">
        <v>0</v>
      </c>
      <c r="S2285" s="107" t="s">
        <v>227</v>
      </c>
      <c r="T2285" s="108">
        <v>43509</v>
      </c>
      <c r="U2285" s="107" t="s">
        <v>228</v>
      </c>
      <c r="V2285" s="107">
        <v>0</v>
      </c>
      <c r="W2285" s="107"/>
      <c r="X2285" s="78">
        <v>0</v>
      </c>
      <c r="Y2285" s="78">
        <v>0</v>
      </c>
    </row>
    <row r="2286" spans="1:25" x14ac:dyDescent="0.25">
      <c r="A2286" s="7">
        <v>2276</v>
      </c>
      <c r="B2286" s="8" t="s">
        <v>15644</v>
      </c>
      <c r="C2286" s="78" t="s">
        <v>54</v>
      </c>
      <c r="D2286" s="78">
        <v>0</v>
      </c>
      <c r="E2286" s="107" t="s">
        <v>13292</v>
      </c>
      <c r="F2286" s="108">
        <v>41850</v>
      </c>
      <c r="G2286" s="107" t="s">
        <v>9052</v>
      </c>
      <c r="H2286" s="107" t="s">
        <v>346</v>
      </c>
      <c r="I2286" s="107" t="s">
        <v>232</v>
      </c>
      <c r="J2286" s="107" t="s">
        <v>233</v>
      </c>
      <c r="K2286" s="107" t="s">
        <v>12548</v>
      </c>
      <c r="L2286" s="107" t="s">
        <v>13293</v>
      </c>
      <c r="M2286" s="107" t="s">
        <v>301</v>
      </c>
      <c r="N2286" s="107" t="s">
        <v>1152</v>
      </c>
      <c r="O2286" s="107" t="s">
        <v>226</v>
      </c>
      <c r="P2286" s="109">
        <v>21655476</v>
      </c>
      <c r="Q2286" s="109">
        <v>21655476</v>
      </c>
      <c r="R2286" s="109">
        <v>0</v>
      </c>
      <c r="S2286" s="107" t="s">
        <v>227</v>
      </c>
      <c r="T2286" s="108">
        <v>43509</v>
      </c>
      <c r="U2286" s="107" t="s">
        <v>228</v>
      </c>
      <c r="V2286" s="107">
        <v>0</v>
      </c>
      <c r="W2286" s="107"/>
      <c r="X2286" s="78">
        <v>0</v>
      </c>
      <c r="Y2286" s="78">
        <v>0</v>
      </c>
    </row>
    <row r="2287" spans="1:25" x14ac:dyDescent="0.25">
      <c r="A2287" s="7">
        <v>2277</v>
      </c>
      <c r="B2287" s="8" t="s">
        <v>15645</v>
      </c>
      <c r="C2287" s="78" t="s">
        <v>54</v>
      </c>
      <c r="D2287" s="78">
        <v>0</v>
      </c>
      <c r="E2287" s="107" t="s">
        <v>13294</v>
      </c>
      <c r="F2287" s="108">
        <v>41850</v>
      </c>
      <c r="G2287" s="107" t="s">
        <v>9052</v>
      </c>
      <c r="H2287" s="107" t="s">
        <v>346</v>
      </c>
      <c r="I2287" s="107" t="s">
        <v>232</v>
      </c>
      <c r="J2287" s="107" t="s">
        <v>233</v>
      </c>
      <c r="K2287" s="107" t="s">
        <v>12548</v>
      </c>
      <c r="L2287" s="107" t="s">
        <v>13295</v>
      </c>
      <c r="M2287" s="107" t="s">
        <v>301</v>
      </c>
      <c r="N2287" s="107" t="s">
        <v>1152</v>
      </c>
      <c r="O2287" s="107" t="s">
        <v>226</v>
      </c>
      <c r="P2287" s="109">
        <v>4854370</v>
      </c>
      <c r="Q2287" s="109">
        <v>4854370</v>
      </c>
      <c r="R2287" s="109">
        <v>0</v>
      </c>
      <c r="S2287" s="107" t="s">
        <v>227</v>
      </c>
      <c r="T2287" s="108">
        <v>43509</v>
      </c>
      <c r="U2287" s="107" t="s">
        <v>228</v>
      </c>
      <c r="V2287" s="107">
        <v>0</v>
      </c>
      <c r="W2287" s="107"/>
      <c r="X2287" s="78">
        <v>0</v>
      </c>
      <c r="Y2287" s="78">
        <v>0</v>
      </c>
    </row>
    <row r="2288" spans="1:25" x14ac:dyDescent="0.25">
      <c r="A2288" s="7">
        <v>2278</v>
      </c>
      <c r="B2288" s="8" t="s">
        <v>15646</v>
      </c>
      <c r="C2288" s="78" t="s">
        <v>54</v>
      </c>
      <c r="D2288" s="78">
        <v>0</v>
      </c>
      <c r="E2288" s="107" t="s">
        <v>13296</v>
      </c>
      <c r="F2288" s="108">
        <v>42117</v>
      </c>
      <c r="G2288" s="107" t="s">
        <v>9052</v>
      </c>
      <c r="H2288" s="107" t="s">
        <v>346</v>
      </c>
      <c r="I2288" s="107" t="s">
        <v>232</v>
      </c>
      <c r="J2288" s="107" t="s">
        <v>233</v>
      </c>
      <c r="K2288" s="107" t="s">
        <v>12548</v>
      </c>
      <c r="L2288" s="107" t="s">
        <v>13297</v>
      </c>
      <c r="M2288" s="107" t="s">
        <v>301</v>
      </c>
      <c r="N2288" s="107" t="s">
        <v>1152</v>
      </c>
      <c r="O2288" s="107" t="s">
        <v>255</v>
      </c>
      <c r="P2288" s="109">
        <v>2616001</v>
      </c>
      <c r="Q2288" s="109">
        <v>2616001</v>
      </c>
      <c r="R2288" s="109">
        <v>0</v>
      </c>
      <c r="S2288" s="107" t="s">
        <v>227</v>
      </c>
      <c r="T2288" s="108">
        <v>43509</v>
      </c>
      <c r="U2288" s="107" t="s">
        <v>228</v>
      </c>
      <c r="V2288" s="107">
        <v>0</v>
      </c>
      <c r="W2288" s="107"/>
      <c r="X2288" s="78">
        <v>0</v>
      </c>
      <c r="Y2288" s="78">
        <v>0</v>
      </c>
    </row>
    <row r="2289" spans="1:25" x14ac:dyDescent="0.25">
      <c r="A2289" s="7">
        <v>2279</v>
      </c>
      <c r="B2289" s="8" t="s">
        <v>15647</v>
      </c>
      <c r="C2289" s="78" t="s">
        <v>54</v>
      </c>
      <c r="D2289" s="78">
        <v>0</v>
      </c>
      <c r="E2289" s="107" t="s">
        <v>13298</v>
      </c>
      <c r="F2289" s="108">
        <v>42195</v>
      </c>
      <c r="G2289" s="107" t="s">
        <v>9052</v>
      </c>
      <c r="H2289" s="107" t="s">
        <v>346</v>
      </c>
      <c r="I2289" s="107" t="s">
        <v>232</v>
      </c>
      <c r="J2289" s="107" t="s">
        <v>233</v>
      </c>
      <c r="K2289" s="107" t="s">
        <v>12548</v>
      </c>
      <c r="L2289" s="107" t="s">
        <v>13299</v>
      </c>
      <c r="M2289" s="107" t="s">
        <v>301</v>
      </c>
      <c r="N2289" s="107" t="s">
        <v>1152</v>
      </c>
      <c r="O2289" s="107" t="s">
        <v>226</v>
      </c>
      <c r="P2289" s="109">
        <v>3961505</v>
      </c>
      <c r="Q2289" s="109">
        <v>3961505</v>
      </c>
      <c r="R2289" s="109">
        <v>0</v>
      </c>
      <c r="S2289" s="107" t="s">
        <v>227</v>
      </c>
      <c r="T2289" s="108">
        <v>43509</v>
      </c>
      <c r="U2289" s="107" t="s">
        <v>228</v>
      </c>
      <c r="V2289" s="107">
        <v>0</v>
      </c>
      <c r="W2289" s="107"/>
      <c r="X2289" s="78">
        <v>0</v>
      </c>
      <c r="Y2289" s="78">
        <v>0</v>
      </c>
    </row>
    <row r="2290" spans="1:25" x14ac:dyDescent="0.25">
      <c r="A2290" s="7">
        <v>2280</v>
      </c>
      <c r="B2290" s="8" t="s">
        <v>15648</v>
      </c>
      <c r="C2290" s="78" t="s">
        <v>54</v>
      </c>
      <c r="D2290" s="78">
        <v>0</v>
      </c>
      <c r="E2290" s="107" t="s">
        <v>13300</v>
      </c>
      <c r="F2290" s="108">
        <v>42240</v>
      </c>
      <c r="G2290" s="107" t="s">
        <v>9052</v>
      </c>
      <c r="H2290" s="107" t="s">
        <v>346</v>
      </c>
      <c r="I2290" s="107" t="s">
        <v>232</v>
      </c>
      <c r="J2290" s="107" t="s">
        <v>233</v>
      </c>
      <c r="K2290" s="107" t="s">
        <v>12548</v>
      </c>
      <c r="L2290" s="107" t="s">
        <v>13301</v>
      </c>
      <c r="M2290" s="107" t="s">
        <v>301</v>
      </c>
      <c r="N2290" s="107" t="s">
        <v>1152</v>
      </c>
      <c r="O2290" s="107" t="s">
        <v>226</v>
      </c>
      <c r="P2290" s="109">
        <v>1391974</v>
      </c>
      <c r="Q2290" s="109">
        <v>1391974</v>
      </c>
      <c r="R2290" s="109">
        <v>0</v>
      </c>
      <c r="S2290" s="107" t="s">
        <v>227</v>
      </c>
      <c r="T2290" s="108">
        <v>43509</v>
      </c>
      <c r="U2290" s="107" t="s">
        <v>228</v>
      </c>
      <c r="V2290" s="107">
        <v>0</v>
      </c>
      <c r="W2290" s="107"/>
      <c r="X2290" s="78">
        <v>0</v>
      </c>
      <c r="Y2290" s="78">
        <v>0</v>
      </c>
    </row>
    <row r="2291" spans="1:25" x14ac:dyDescent="0.25">
      <c r="A2291" s="7">
        <v>2281</v>
      </c>
      <c r="B2291" s="8" t="s">
        <v>15649</v>
      </c>
      <c r="C2291" s="78" t="s">
        <v>54</v>
      </c>
      <c r="D2291" s="78">
        <v>0</v>
      </c>
      <c r="E2291" s="107" t="s">
        <v>13302</v>
      </c>
      <c r="F2291" s="108">
        <v>42240</v>
      </c>
      <c r="G2291" s="107" t="s">
        <v>9052</v>
      </c>
      <c r="H2291" s="107" t="s">
        <v>346</v>
      </c>
      <c r="I2291" s="107" t="s">
        <v>232</v>
      </c>
      <c r="J2291" s="107" t="s">
        <v>233</v>
      </c>
      <c r="K2291" s="107" t="s">
        <v>12548</v>
      </c>
      <c r="L2291" s="107" t="s">
        <v>13303</v>
      </c>
      <c r="M2291" s="107" t="s">
        <v>301</v>
      </c>
      <c r="N2291" s="107" t="s">
        <v>1152</v>
      </c>
      <c r="O2291" s="107" t="s">
        <v>226</v>
      </c>
      <c r="P2291" s="109">
        <v>5678388</v>
      </c>
      <c r="Q2291" s="109">
        <v>5678388</v>
      </c>
      <c r="R2291" s="109">
        <v>0</v>
      </c>
      <c r="S2291" s="107" t="s">
        <v>227</v>
      </c>
      <c r="T2291" s="108">
        <v>43509</v>
      </c>
      <c r="U2291" s="107" t="s">
        <v>228</v>
      </c>
      <c r="V2291" s="107">
        <v>0</v>
      </c>
      <c r="W2291" s="107"/>
      <c r="X2291" s="78">
        <v>0</v>
      </c>
      <c r="Y2291" s="78">
        <v>0</v>
      </c>
    </row>
    <row r="2292" spans="1:25" x14ac:dyDescent="0.25">
      <c r="A2292" s="7">
        <v>2282</v>
      </c>
      <c r="B2292" s="8" t="s">
        <v>15650</v>
      </c>
      <c r="C2292" s="78" t="s">
        <v>54</v>
      </c>
      <c r="D2292" s="78">
        <v>0</v>
      </c>
      <c r="E2292" s="107" t="s">
        <v>13304</v>
      </c>
      <c r="F2292" s="108">
        <v>42195</v>
      </c>
      <c r="G2292" s="107" t="s">
        <v>9052</v>
      </c>
      <c r="H2292" s="107" t="s">
        <v>346</v>
      </c>
      <c r="I2292" s="107" t="s">
        <v>232</v>
      </c>
      <c r="J2292" s="107" t="s">
        <v>233</v>
      </c>
      <c r="K2292" s="107" t="s">
        <v>12548</v>
      </c>
      <c r="L2292" s="107" t="s">
        <v>13305</v>
      </c>
      <c r="M2292" s="107" t="s">
        <v>301</v>
      </c>
      <c r="N2292" s="107" t="s">
        <v>1152</v>
      </c>
      <c r="O2292" s="107" t="s">
        <v>226</v>
      </c>
      <c r="P2292" s="109">
        <v>2386087</v>
      </c>
      <c r="Q2292" s="109">
        <v>2386087</v>
      </c>
      <c r="R2292" s="109">
        <v>0</v>
      </c>
      <c r="S2292" s="107" t="s">
        <v>227</v>
      </c>
      <c r="T2292" s="108">
        <v>43509</v>
      </c>
      <c r="U2292" s="107" t="s">
        <v>228</v>
      </c>
      <c r="V2292" s="107">
        <v>0</v>
      </c>
      <c r="W2292" s="107"/>
      <c r="X2292" s="78">
        <v>0</v>
      </c>
      <c r="Y2292" s="78">
        <v>0</v>
      </c>
    </row>
    <row r="2293" spans="1:25" x14ac:dyDescent="0.25">
      <c r="A2293" s="7">
        <v>2283</v>
      </c>
      <c r="B2293" s="8" t="s">
        <v>15651</v>
      </c>
      <c r="C2293" s="78" t="s">
        <v>54</v>
      </c>
      <c r="D2293" s="78">
        <v>0</v>
      </c>
      <c r="E2293" s="107" t="s">
        <v>13306</v>
      </c>
      <c r="F2293" s="108">
        <v>42195</v>
      </c>
      <c r="G2293" s="107" t="s">
        <v>9052</v>
      </c>
      <c r="H2293" s="107" t="s">
        <v>346</v>
      </c>
      <c r="I2293" s="107" t="s">
        <v>232</v>
      </c>
      <c r="J2293" s="107" t="s">
        <v>233</v>
      </c>
      <c r="K2293" s="107" t="s">
        <v>12548</v>
      </c>
      <c r="L2293" s="107" t="s">
        <v>13307</v>
      </c>
      <c r="M2293" s="107" t="s">
        <v>301</v>
      </c>
      <c r="N2293" s="107" t="s">
        <v>1152</v>
      </c>
      <c r="O2293" s="107" t="s">
        <v>226</v>
      </c>
      <c r="P2293" s="109">
        <v>2384439</v>
      </c>
      <c r="Q2293" s="109">
        <v>2384439</v>
      </c>
      <c r="R2293" s="109">
        <v>0</v>
      </c>
      <c r="S2293" s="107" t="s">
        <v>227</v>
      </c>
      <c r="T2293" s="108">
        <v>43509</v>
      </c>
      <c r="U2293" s="107" t="s">
        <v>228</v>
      </c>
      <c r="V2293" s="107">
        <v>0</v>
      </c>
      <c r="W2293" s="107"/>
      <c r="X2293" s="78">
        <v>0</v>
      </c>
      <c r="Y2293" s="78">
        <v>0</v>
      </c>
    </row>
    <row r="2294" spans="1:25" x14ac:dyDescent="0.25">
      <c r="A2294" s="7">
        <v>2284</v>
      </c>
      <c r="B2294" s="8" t="s">
        <v>15652</v>
      </c>
      <c r="C2294" s="78" t="s">
        <v>54</v>
      </c>
      <c r="D2294" s="78">
        <v>0</v>
      </c>
      <c r="E2294" s="107" t="s">
        <v>13308</v>
      </c>
      <c r="F2294" s="108">
        <v>42195</v>
      </c>
      <c r="G2294" s="107" t="s">
        <v>9052</v>
      </c>
      <c r="H2294" s="107" t="s">
        <v>346</v>
      </c>
      <c r="I2294" s="107" t="s">
        <v>232</v>
      </c>
      <c r="J2294" s="107" t="s">
        <v>233</v>
      </c>
      <c r="K2294" s="107" t="s">
        <v>12548</v>
      </c>
      <c r="L2294" s="107" t="s">
        <v>13309</v>
      </c>
      <c r="M2294" s="107" t="s">
        <v>301</v>
      </c>
      <c r="N2294" s="107" t="s">
        <v>1152</v>
      </c>
      <c r="O2294" s="107" t="s">
        <v>226</v>
      </c>
      <c r="P2294" s="109">
        <v>2918996</v>
      </c>
      <c r="Q2294" s="109">
        <v>2918996</v>
      </c>
      <c r="R2294" s="109">
        <v>0</v>
      </c>
      <c r="S2294" s="107" t="s">
        <v>227</v>
      </c>
      <c r="T2294" s="108">
        <v>43509</v>
      </c>
      <c r="U2294" s="107" t="s">
        <v>228</v>
      </c>
      <c r="V2294" s="107">
        <v>0</v>
      </c>
      <c r="W2294" s="107"/>
      <c r="X2294" s="78">
        <v>0</v>
      </c>
      <c r="Y2294" s="78">
        <v>0</v>
      </c>
    </row>
    <row r="2295" spans="1:25" x14ac:dyDescent="0.25">
      <c r="A2295" s="7">
        <v>2285</v>
      </c>
      <c r="B2295" s="8" t="s">
        <v>15653</v>
      </c>
      <c r="C2295" s="78" t="s">
        <v>54</v>
      </c>
      <c r="D2295" s="78">
        <v>0</v>
      </c>
      <c r="E2295" s="107" t="s">
        <v>13310</v>
      </c>
      <c r="F2295" s="108">
        <v>42195</v>
      </c>
      <c r="G2295" s="107" t="s">
        <v>9052</v>
      </c>
      <c r="H2295" s="107" t="s">
        <v>346</v>
      </c>
      <c r="I2295" s="107" t="s">
        <v>232</v>
      </c>
      <c r="J2295" s="107" t="s">
        <v>233</v>
      </c>
      <c r="K2295" s="107" t="s">
        <v>12548</v>
      </c>
      <c r="L2295" s="107" t="s">
        <v>13311</v>
      </c>
      <c r="M2295" s="107" t="s">
        <v>301</v>
      </c>
      <c r="N2295" s="107" t="s">
        <v>1152</v>
      </c>
      <c r="O2295" s="107" t="s">
        <v>226</v>
      </c>
      <c r="P2295" s="109">
        <v>2423161</v>
      </c>
      <c r="Q2295" s="109">
        <v>2423161</v>
      </c>
      <c r="R2295" s="109">
        <v>0</v>
      </c>
      <c r="S2295" s="107" t="s">
        <v>227</v>
      </c>
      <c r="T2295" s="108">
        <v>43509</v>
      </c>
      <c r="U2295" s="107" t="s">
        <v>228</v>
      </c>
      <c r="V2295" s="107">
        <v>0</v>
      </c>
      <c r="W2295" s="107"/>
      <c r="X2295" s="78">
        <v>0</v>
      </c>
      <c r="Y2295" s="78">
        <v>0</v>
      </c>
    </row>
    <row r="2296" spans="1:25" x14ac:dyDescent="0.25">
      <c r="A2296" s="7">
        <v>2286</v>
      </c>
      <c r="B2296" s="8" t="s">
        <v>15654</v>
      </c>
      <c r="C2296" s="78" t="s">
        <v>54</v>
      </c>
      <c r="D2296" s="78">
        <v>0</v>
      </c>
      <c r="E2296" s="107" t="s">
        <v>13312</v>
      </c>
      <c r="F2296" s="108">
        <v>42045</v>
      </c>
      <c r="G2296" s="107" t="s">
        <v>9052</v>
      </c>
      <c r="H2296" s="107" t="s">
        <v>346</v>
      </c>
      <c r="I2296" s="107" t="s">
        <v>232</v>
      </c>
      <c r="J2296" s="107" t="s">
        <v>233</v>
      </c>
      <c r="K2296" s="107" t="s">
        <v>12548</v>
      </c>
      <c r="L2296" s="107" t="s">
        <v>13313</v>
      </c>
      <c r="M2296" s="107" t="s">
        <v>301</v>
      </c>
      <c r="N2296" s="107" t="s">
        <v>1152</v>
      </c>
      <c r="O2296" s="107" t="s">
        <v>226</v>
      </c>
      <c r="P2296" s="109">
        <v>2480729</v>
      </c>
      <c r="Q2296" s="109">
        <v>2480729</v>
      </c>
      <c r="R2296" s="109">
        <v>0</v>
      </c>
      <c r="S2296" s="107" t="s">
        <v>227</v>
      </c>
      <c r="T2296" s="108">
        <v>43509</v>
      </c>
      <c r="U2296" s="107" t="s">
        <v>228</v>
      </c>
      <c r="V2296" s="107">
        <v>0</v>
      </c>
      <c r="W2296" s="107"/>
      <c r="X2296" s="78">
        <v>0</v>
      </c>
      <c r="Y2296" s="78">
        <v>0</v>
      </c>
    </row>
    <row r="2297" spans="1:25" x14ac:dyDescent="0.25">
      <c r="A2297" s="7">
        <v>2287</v>
      </c>
      <c r="B2297" s="8" t="s">
        <v>15655</v>
      </c>
      <c r="C2297" s="78" t="s">
        <v>54</v>
      </c>
      <c r="D2297" s="78">
        <v>0</v>
      </c>
      <c r="E2297" s="107" t="s">
        <v>13314</v>
      </c>
      <c r="F2297" s="108">
        <v>42067</v>
      </c>
      <c r="G2297" s="107" t="s">
        <v>9052</v>
      </c>
      <c r="H2297" s="107" t="s">
        <v>346</v>
      </c>
      <c r="I2297" s="107" t="s">
        <v>232</v>
      </c>
      <c r="J2297" s="107" t="s">
        <v>233</v>
      </c>
      <c r="K2297" s="107" t="s">
        <v>12548</v>
      </c>
      <c r="L2297" s="107" t="s">
        <v>13315</v>
      </c>
      <c r="M2297" s="107" t="s">
        <v>301</v>
      </c>
      <c r="N2297" s="107" t="s">
        <v>1152</v>
      </c>
      <c r="O2297" s="107" t="s">
        <v>226</v>
      </c>
      <c r="P2297" s="109">
        <v>782745</v>
      </c>
      <c r="Q2297" s="109">
        <v>782745</v>
      </c>
      <c r="R2297" s="109">
        <v>0</v>
      </c>
      <c r="S2297" s="107" t="s">
        <v>227</v>
      </c>
      <c r="T2297" s="108">
        <v>43509</v>
      </c>
      <c r="U2297" s="107" t="s">
        <v>228</v>
      </c>
      <c r="V2297" s="107">
        <v>0</v>
      </c>
      <c r="W2297" s="107"/>
      <c r="X2297" s="78">
        <v>0</v>
      </c>
      <c r="Y2297" s="78">
        <v>0</v>
      </c>
    </row>
    <row r="2298" spans="1:25" x14ac:dyDescent="0.25">
      <c r="A2298" s="7">
        <v>2288</v>
      </c>
      <c r="B2298" s="8" t="s">
        <v>15656</v>
      </c>
      <c r="C2298" s="78" t="s">
        <v>54</v>
      </c>
      <c r="D2298" s="78">
        <v>0</v>
      </c>
      <c r="E2298" s="107" t="s">
        <v>13316</v>
      </c>
      <c r="F2298" s="108">
        <v>42045</v>
      </c>
      <c r="G2298" s="107" t="s">
        <v>9052</v>
      </c>
      <c r="H2298" s="107" t="s">
        <v>346</v>
      </c>
      <c r="I2298" s="107" t="s">
        <v>232</v>
      </c>
      <c r="J2298" s="107" t="s">
        <v>233</v>
      </c>
      <c r="K2298" s="107" t="s">
        <v>12548</v>
      </c>
      <c r="L2298" s="107" t="s">
        <v>13317</v>
      </c>
      <c r="M2298" s="107" t="s">
        <v>301</v>
      </c>
      <c r="N2298" s="107" t="s">
        <v>1152</v>
      </c>
      <c r="O2298" s="107" t="s">
        <v>226</v>
      </c>
      <c r="P2298" s="109">
        <v>10647814</v>
      </c>
      <c r="Q2298" s="109">
        <v>10647814</v>
      </c>
      <c r="R2298" s="109">
        <v>0</v>
      </c>
      <c r="S2298" s="107" t="s">
        <v>227</v>
      </c>
      <c r="T2298" s="108">
        <v>43497</v>
      </c>
      <c r="U2298" s="107" t="s">
        <v>228</v>
      </c>
      <c r="V2298" s="107">
        <v>0</v>
      </c>
      <c r="W2298" s="107"/>
      <c r="X2298" s="78">
        <v>0</v>
      </c>
      <c r="Y2298" s="78">
        <v>0</v>
      </c>
    </row>
    <row r="2299" spans="1:25" x14ac:dyDescent="0.25">
      <c r="A2299" s="7">
        <v>2289</v>
      </c>
      <c r="B2299" s="8" t="s">
        <v>15657</v>
      </c>
      <c r="C2299" s="78" t="s">
        <v>54</v>
      </c>
      <c r="D2299" s="78">
        <v>0</v>
      </c>
      <c r="E2299" s="107" t="s">
        <v>13318</v>
      </c>
      <c r="F2299" s="108">
        <v>42045</v>
      </c>
      <c r="G2299" s="107" t="s">
        <v>9052</v>
      </c>
      <c r="H2299" s="107" t="s">
        <v>346</v>
      </c>
      <c r="I2299" s="107" t="s">
        <v>232</v>
      </c>
      <c r="J2299" s="107" t="s">
        <v>233</v>
      </c>
      <c r="K2299" s="107" t="s">
        <v>12548</v>
      </c>
      <c r="L2299" s="107" t="s">
        <v>13319</v>
      </c>
      <c r="M2299" s="107" t="s">
        <v>301</v>
      </c>
      <c r="N2299" s="107" t="s">
        <v>1152</v>
      </c>
      <c r="O2299" s="107" t="s">
        <v>226</v>
      </c>
      <c r="P2299" s="109">
        <v>2050420</v>
      </c>
      <c r="Q2299" s="109">
        <v>2050420</v>
      </c>
      <c r="R2299" s="109">
        <v>0</v>
      </c>
      <c r="S2299" s="107" t="s">
        <v>227</v>
      </c>
      <c r="T2299" s="108">
        <v>43497</v>
      </c>
      <c r="U2299" s="107" t="s">
        <v>228</v>
      </c>
      <c r="V2299" s="107">
        <v>0</v>
      </c>
      <c r="W2299" s="107"/>
      <c r="X2299" s="78">
        <v>0</v>
      </c>
      <c r="Y2299" s="78">
        <v>0</v>
      </c>
    </row>
    <row r="2300" spans="1:25" x14ac:dyDescent="0.25">
      <c r="A2300" s="7">
        <v>2290</v>
      </c>
      <c r="B2300" s="8" t="s">
        <v>15658</v>
      </c>
      <c r="C2300" s="78" t="s">
        <v>54</v>
      </c>
      <c r="D2300" s="78">
        <v>0</v>
      </c>
      <c r="E2300" s="107" t="s">
        <v>13320</v>
      </c>
      <c r="F2300" s="108">
        <v>42045</v>
      </c>
      <c r="G2300" s="107" t="s">
        <v>9052</v>
      </c>
      <c r="H2300" s="107" t="s">
        <v>346</v>
      </c>
      <c r="I2300" s="107" t="s">
        <v>232</v>
      </c>
      <c r="J2300" s="107" t="s">
        <v>233</v>
      </c>
      <c r="K2300" s="107" t="s">
        <v>12548</v>
      </c>
      <c r="L2300" s="107" t="s">
        <v>13321</v>
      </c>
      <c r="M2300" s="107" t="s">
        <v>301</v>
      </c>
      <c r="N2300" s="107" t="s">
        <v>1152</v>
      </c>
      <c r="O2300" s="107" t="s">
        <v>226</v>
      </c>
      <c r="P2300" s="109">
        <v>3887111</v>
      </c>
      <c r="Q2300" s="109">
        <v>3887111</v>
      </c>
      <c r="R2300" s="109">
        <v>0</v>
      </c>
      <c r="S2300" s="107" t="s">
        <v>227</v>
      </c>
      <c r="T2300" s="108">
        <v>43497</v>
      </c>
      <c r="U2300" s="107" t="s">
        <v>228</v>
      </c>
      <c r="V2300" s="107">
        <v>0</v>
      </c>
      <c r="W2300" s="107"/>
      <c r="X2300" s="78">
        <v>0</v>
      </c>
      <c r="Y2300" s="78">
        <v>0</v>
      </c>
    </row>
    <row r="2301" spans="1:25" x14ac:dyDescent="0.25">
      <c r="A2301" s="7">
        <v>2291</v>
      </c>
      <c r="B2301" s="8" t="s">
        <v>15659</v>
      </c>
      <c r="C2301" s="78" t="s">
        <v>54</v>
      </c>
      <c r="D2301" s="78">
        <v>0</v>
      </c>
      <c r="E2301" s="107" t="s">
        <v>13322</v>
      </c>
      <c r="F2301" s="108">
        <v>42067</v>
      </c>
      <c r="G2301" s="107" t="s">
        <v>9052</v>
      </c>
      <c r="H2301" s="107" t="s">
        <v>346</v>
      </c>
      <c r="I2301" s="107" t="s">
        <v>232</v>
      </c>
      <c r="J2301" s="107" t="s">
        <v>233</v>
      </c>
      <c r="K2301" s="107" t="s">
        <v>12548</v>
      </c>
      <c r="L2301" s="107" t="s">
        <v>13323</v>
      </c>
      <c r="M2301" s="107" t="s">
        <v>301</v>
      </c>
      <c r="N2301" s="107" t="s">
        <v>1152</v>
      </c>
      <c r="O2301" s="107" t="s">
        <v>226</v>
      </c>
      <c r="P2301" s="109">
        <v>4408231</v>
      </c>
      <c r="Q2301" s="109">
        <v>4408231</v>
      </c>
      <c r="R2301" s="109">
        <v>0</v>
      </c>
      <c r="S2301" s="107" t="s">
        <v>227</v>
      </c>
      <c r="T2301" s="108">
        <v>43497</v>
      </c>
      <c r="U2301" s="107" t="s">
        <v>228</v>
      </c>
      <c r="V2301" s="107">
        <v>0</v>
      </c>
      <c r="W2301" s="107"/>
      <c r="X2301" s="78">
        <v>0</v>
      </c>
      <c r="Y2301" s="78">
        <v>0</v>
      </c>
    </row>
    <row r="2302" spans="1:25" x14ac:dyDescent="0.25">
      <c r="A2302" s="7">
        <v>2292</v>
      </c>
      <c r="B2302" s="8" t="s">
        <v>15660</v>
      </c>
      <c r="C2302" s="78" t="s">
        <v>54</v>
      </c>
      <c r="D2302" s="78">
        <v>0</v>
      </c>
      <c r="E2302" s="107" t="s">
        <v>13324</v>
      </c>
      <c r="F2302" s="108">
        <v>42285</v>
      </c>
      <c r="G2302" s="107" t="s">
        <v>9052</v>
      </c>
      <c r="H2302" s="107" t="s">
        <v>346</v>
      </c>
      <c r="I2302" s="107" t="s">
        <v>232</v>
      </c>
      <c r="J2302" s="107" t="s">
        <v>233</v>
      </c>
      <c r="K2302" s="107" t="s">
        <v>12548</v>
      </c>
      <c r="L2302" s="107" t="s">
        <v>13325</v>
      </c>
      <c r="M2302" s="107" t="s">
        <v>301</v>
      </c>
      <c r="N2302" s="107" t="s">
        <v>1152</v>
      </c>
      <c r="O2302" s="107" t="s">
        <v>226</v>
      </c>
      <c r="P2302" s="109">
        <v>1088902</v>
      </c>
      <c r="Q2302" s="109">
        <v>1088902</v>
      </c>
      <c r="R2302" s="109">
        <v>0</v>
      </c>
      <c r="S2302" s="107" t="s">
        <v>227</v>
      </c>
      <c r="T2302" s="108">
        <v>43497</v>
      </c>
      <c r="U2302" s="107" t="s">
        <v>228</v>
      </c>
      <c r="V2302" s="107">
        <v>0</v>
      </c>
      <c r="W2302" s="107"/>
      <c r="X2302" s="78">
        <v>0</v>
      </c>
      <c r="Y2302" s="78">
        <v>0</v>
      </c>
    </row>
    <row r="2303" spans="1:25" x14ac:dyDescent="0.25">
      <c r="A2303" s="7">
        <v>2293</v>
      </c>
      <c r="B2303" s="8" t="s">
        <v>15661</v>
      </c>
      <c r="C2303" s="78" t="s">
        <v>54</v>
      </c>
      <c r="D2303" s="78">
        <v>0</v>
      </c>
      <c r="E2303" s="107" t="s">
        <v>13326</v>
      </c>
      <c r="F2303" s="108">
        <v>42285</v>
      </c>
      <c r="G2303" s="107" t="s">
        <v>9052</v>
      </c>
      <c r="H2303" s="107" t="s">
        <v>346</v>
      </c>
      <c r="I2303" s="107" t="s">
        <v>232</v>
      </c>
      <c r="J2303" s="107" t="s">
        <v>233</v>
      </c>
      <c r="K2303" s="107" t="s">
        <v>12548</v>
      </c>
      <c r="L2303" s="107" t="s">
        <v>13327</v>
      </c>
      <c r="M2303" s="107" t="s">
        <v>301</v>
      </c>
      <c r="N2303" s="107" t="s">
        <v>1152</v>
      </c>
      <c r="O2303" s="107" t="s">
        <v>226</v>
      </c>
      <c r="P2303" s="109">
        <v>8027397</v>
      </c>
      <c r="Q2303" s="109">
        <v>8027397</v>
      </c>
      <c r="R2303" s="109">
        <v>0</v>
      </c>
      <c r="S2303" s="107" t="s">
        <v>227</v>
      </c>
      <c r="T2303" s="108">
        <v>43497</v>
      </c>
      <c r="U2303" s="107" t="s">
        <v>228</v>
      </c>
      <c r="V2303" s="107">
        <v>0</v>
      </c>
      <c r="W2303" s="107"/>
      <c r="X2303" s="78">
        <v>0</v>
      </c>
      <c r="Y2303" s="78">
        <v>0</v>
      </c>
    </row>
    <row r="2304" spans="1:25" x14ac:dyDescent="0.25">
      <c r="A2304" s="7">
        <v>2294</v>
      </c>
      <c r="B2304" s="8" t="s">
        <v>15662</v>
      </c>
      <c r="C2304" s="78" t="s">
        <v>54</v>
      </c>
      <c r="D2304" s="78">
        <v>0</v>
      </c>
      <c r="E2304" s="107" t="s">
        <v>13328</v>
      </c>
      <c r="F2304" s="108">
        <v>42285</v>
      </c>
      <c r="G2304" s="107" t="s">
        <v>9052</v>
      </c>
      <c r="H2304" s="107" t="s">
        <v>346</v>
      </c>
      <c r="I2304" s="107" t="s">
        <v>232</v>
      </c>
      <c r="J2304" s="107" t="s">
        <v>233</v>
      </c>
      <c r="K2304" s="107" t="s">
        <v>12548</v>
      </c>
      <c r="L2304" s="107" t="s">
        <v>13329</v>
      </c>
      <c r="M2304" s="107" t="s">
        <v>301</v>
      </c>
      <c r="N2304" s="107" t="s">
        <v>1152</v>
      </c>
      <c r="O2304" s="107" t="s">
        <v>226</v>
      </c>
      <c r="P2304" s="109">
        <v>1630775</v>
      </c>
      <c r="Q2304" s="109">
        <v>1630775</v>
      </c>
      <c r="R2304" s="109">
        <v>0</v>
      </c>
      <c r="S2304" s="107" t="s">
        <v>227</v>
      </c>
      <c r="T2304" s="108">
        <v>43497</v>
      </c>
      <c r="U2304" s="107" t="s">
        <v>228</v>
      </c>
      <c r="V2304" s="107">
        <v>0</v>
      </c>
      <c r="W2304" s="107"/>
      <c r="X2304" s="78">
        <v>0</v>
      </c>
      <c r="Y2304" s="78">
        <v>0</v>
      </c>
    </row>
    <row r="2305" spans="1:25" x14ac:dyDescent="0.25">
      <c r="A2305" s="7">
        <v>2295</v>
      </c>
      <c r="B2305" s="8" t="s">
        <v>15663</v>
      </c>
      <c r="C2305" s="78" t="s">
        <v>54</v>
      </c>
      <c r="D2305" s="78">
        <v>0</v>
      </c>
      <c r="E2305" s="107" t="s">
        <v>13330</v>
      </c>
      <c r="F2305" s="108">
        <v>42285</v>
      </c>
      <c r="G2305" s="107" t="s">
        <v>9052</v>
      </c>
      <c r="H2305" s="107" t="s">
        <v>346</v>
      </c>
      <c r="I2305" s="107" t="s">
        <v>232</v>
      </c>
      <c r="J2305" s="107" t="s">
        <v>233</v>
      </c>
      <c r="K2305" s="107" t="s">
        <v>12548</v>
      </c>
      <c r="L2305" s="107" t="s">
        <v>13331</v>
      </c>
      <c r="M2305" s="107" t="s">
        <v>301</v>
      </c>
      <c r="N2305" s="107" t="s">
        <v>1152</v>
      </c>
      <c r="O2305" s="107" t="s">
        <v>226</v>
      </c>
      <c r="P2305" s="109">
        <v>1723809</v>
      </c>
      <c r="Q2305" s="109">
        <v>1723809</v>
      </c>
      <c r="R2305" s="109">
        <v>0</v>
      </c>
      <c r="S2305" s="107" t="s">
        <v>227</v>
      </c>
      <c r="T2305" s="108">
        <v>43497</v>
      </c>
      <c r="U2305" s="107" t="s">
        <v>228</v>
      </c>
      <c r="V2305" s="107">
        <v>0</v>
      </c>
      <c r="W2305" s="107"/>
      <c r="X2305" s="78">
        <v>0</v>
      </c>
      <c r="Y2305" s="78">
        <v>0</v>
      </c>
    </row>
    <row r="2306" spans="1:25" x14ac:dyDescent="0.25">
      <c r="A2306" s="7">
        <v>2296</v>
      </c>
      <c r="B2306" s="8" t="s">
        <v>15664</v>
      </c>
      <c r="C2306" s="78" t="s">
        <v>54</v>
      </c>
      <c r="D2306" s="78">
        <v>0</v>
      </c>
      <c r="E2306" s="107" t="s">
        <v>13332</v>
      </c>
      <c r="F2306" s="108">
        <v>42249</v>
      </c>
      <c r="G2306" s="107" t="s">
        <v>9052</v>
      </c>
      <c r="H2306" s="107" t="s">
        <v>346</v>
      </c>
      <c r="I2306" s="107" t="s">
        <v>232</v>
      </c>
      <c r="J2306" s="107" t="s">
        <v>233</v>
      </c>
      <c r="K2306" s="107" t="s">
        <v>12548</v>
      </c>
      <c r="L2306" s="107" t="s">
        <v>13333</v>
      </c>
      <c r="M2306" s="107" t="s">
        <v>301</v>
      </c>
      <c r="N2306" s="107" t="s">
        <v>1152</v>
      </c>
      <c r="O2306" s="107" t="s">
        <v>226</v>
      </c>
      <c r="P2306" s="109">
        <v>6576619</v>
      </c>
      <c r="Q2306" s="109">
        <v>6576619</v>
      </c>
      <c r="R2306" s="109">
        <v>0</v>
      </c>
      <c r="S2306" s="107" t="s">
        <v>227</v>
      </c>
      <c r="T2306" s="108">
        <v>43497</v>
      </c>
      <c r="U2306" s="107" t="s">
        <v>228</v>
      </c>
      <c r="V2306" s="107">
        <v>0</v>
      </c>
      <c r="W2306" s="107"/>
      <c r="X2306" s="78">
        <v>0</v>
      </c>
      <c r="Y2306" s="78">
        <v>0</v>
      </c>
    </row>
    <row r="2307" spans="1:25" x14ac:dyDescent="0.25">
      <c r="A2307" s="7">
        <v>2297</v>
      </c>
      <c r="B2307" s="8" t="s">
        <v>15665</v>
      </c>
      <c r="C2307" s="78" t="s">
        <v>54</v>
      </c>
      <c r="D2307" s="78">
        <v>0</v>
      </c>
      <c r="E2307" s="107" t="s">
        <v>13334</v>
      </c>
      <c r="F2307" s="108">
        <v>42195</v>
      </c>
      <c r="G2307" s="107" t="s">
        <v>9052</v>
      </c>
      <c r="H2307" s="107" t="s">
        <v>346</v>
      </c>
      <c r="I2307" s="107" t="s">
        <v>232</v>
      </c>
      <c r="J2307" s="107" t="s">
        <v>233</v>
      </c>
      <c r="K2307" s="107" t="s">
        <v>12548</v>
      </c>
      <c r="L2307" s="107" t="s">
        <v>13335</v>
      </c>
      <c r="M2307" s="107" t="s">
        <v>301</v>
      </c>
      <c r="N2307" s="107" t="s">
        <v>1152</v>
      </c>
      <c r="O2307" s="107" t="s">
        <v>226</v>
      </c>
      <c r="P2307" s="109">
        <v>1323171</v>
      </c>
      <c r="Q2307" s="109">
        <v>1323171</v>
      </c>
      <c r="R2307" s="109">
        <v>0</v>
      </c>
      <c r="S2307" s="107" t="s">
        <v>227</v>
      </c>
      <c r="T2307" s="108">
        <v>43497</v>
      </c>
      <c r="U2307" s="107" t="s">
        <v>228</v>
      </c>
      <c r="V2307" s="107">
        <v>0</v>
      </c>
      <c r="W2307" s="107"/>
      <c r="X2307" s="78">
        <v>0</v>
      </c>
      <c r="Y2307" s="78">
        <v>0</v>
      </c>
    </row>
    <row r="2308" spans="1:25" x14ac:dyDescent="0.25">
      <c r="A2308" s="7">
        <v>2298</v>
      </c>
      <c r="B2308" s="8" t="s">
        <v>15666</v>
      </c>
      <c r="C2308" s="78" t="s">
        <v>54</v>
      </c>
      <c r="D2308" s="78">
        <v>0</v>
      </c>
      <c r="E2308" s="107" t="s">
        <v>13336</v>
      </c>
      <c r="F2308" s="108">
        <v>42284</v>
      </c>
      <c r="G2308" s="107" t="s">
        <v>9052</v>
      </c>
      <c r="H2308" s="107" t="s">
        <v>346</v>
      </c>
      <c r="I2308" s="107" t="s">
        <v>232</v>
      </c>
      <c r="J2308" s="107" t="s">
        <v>233</v>
      </c>
      <c r="K2308" s="107" t="s">
        <v>12548</v>
      </c>
      <c r="L2308" s="107" t="s">
        <v>13337</v>
      </c>
      <c r="M2308" s="107" t="s">
        <v>301</v>
      </c>
      <c r="N2308" s="107" t="s">
        <v>1152</v>
      </c>
      <c r="O2308" s="107" t="s">
        <v>226</v>
      </c>
      <c r="P2308" s="109">
        <v>982223</v>
      </c>
      <c r="Q2308" s="109">
        <v>982223</v>
      </c>
      <c r="R2308" s="109">
        <v>0</v>
      </c>
      <c r="S2308" s="107" t="s">
        <v>227</v>
      </c>
      <c r="T2308" s="108">
        <v>43497</v>
      </c>
      <c r="U2308" s="107" t="s">
        <v>228</v>
      </c>
      <c r="V2308" s="107">
        <v>0</v>
      </c>
      <c r="W2308" s="107"/>
      <c r="X2308" s="78">
        <v>0</v>
      </c>
      <c r="Y2308" s="78">
        <v>0</v>
      </c>
    </row>
    <row r="2309" spans="1:25" x14ac:dyDescent="0.25">
      <c r="A2309" s="7">
        <v>2299</v>
      </c>
      <c r="B2309" s="8" t="s">
        <v>15667</v>
      </c>
      <c r="C2309" s="78" t="s">
        <v>54</v>
      </c>
      <c r="D2309" s="78">
        <v>0</v>
      </c>
      <c r="E2309" s="107" t="s">
        <v>13338</v>
      </c>
      <c r="F2309" s="108">
        <v>42284</v>
      </c>
      <c r="G2309" s="107" t="s">
        <v>9052</v>
      </c>
      <c r="H2309" s="107" t="s">
        <v>346</v>
      </c>
      <c r="I2309" s="107" t="s">
        <v>232</v>
      </c>
      <c r="J2309" s="107" t="s">
        <v>233</v>
      </c>
      <c r="K2309" s="107" t="s">
        <v>12548</v>
      </c>
      <c r="L2309" s="107" t="s">
        <v>13339</v>
      </c>
      <c r="M2309" s="107" t="s">
        <v>301</v>
      </c>
      <c r="N2309" s="107" t="s">
        <v>1152</v>
      </c>
      <c r="O2309" s="107" t="s">
        <v>226</v>
      </c>
      <c r="P2309" s="109">
        <v>2727865</v>
      </c>
      <c r="Q2309" s="109">
        <v>2727865</v>
      </c>
      <c r="R2309" s="109">
        <v>0</v>
      </c>
      <c r="S2309" s="107" t="s">
        <v>227</v>
      </c>
      <c r="T2309" s="108">
        <v>43497</v>
      </c>
      <c r="U2309" s="107" t="s">
        <v>228</v>
      </c>
      <c r="V2309" s="107">
        <v>0</v>
      </c>
      <c r="W2309" s="107"/>
      <c r="X2309" s="78">
        <v>0</v>
      </c>
      <c r="Y2309" s="78">
        <v>0</v>
      </c>
    </row>
    <row r="2310" spans="1:25" ht="15.75" thickBot="1" x14ac:dyDescent="0.3">
      <c r="A2310" s="7">
        <v>2300</v>
      </c>
      <c r="B2310" s="8" t="s">
        <v>15668</v>
      </c>
      <c r="C2310" s="78" t="s">
        <v>54</v>
      </c>
      <c r="D2310" s="78">
        <v>0</v>
      </c>
      <c r="E2310" s="107" t="s">
        <v>13340</v>
      </c>
      <c r="F2310" s="108">
        <v>42117</v>
      </c>
      <c r="G2310" s="107" t="s">
        <v>9052</v>
      </c>
      <c r="H2310" s="107" t="s">
        <v>346</v>
      </c>
      <c r="I2310" s="107" t="s">
        <v>232</v>
      </c>
      <c r="J2310" s="107" t="s">
        <v>233</v>
      </c>
      <c r="K2310" s="107" t="s">
        <v>12548</v>
      </c>
      <c r="L2310" s="107" t="s">
        <v>13341</v>
      </c>
      <c r="M2310" s="107" t="s">
        <v>301</v>
      </c>
      <c r="N2310" s="107" t="s">
        <v>1152</v>
      </c>
      <c r="O2310" s="107" t="s">
        <v>226</v>
      </c>
      <c r="P2310" s="109">
        <v>3965414</v>
      </c>
      <c r="Q2310" s="109">
        <v>3965414</v>
      </c>
      <c r="R2310" s="109">
        <v>0</v>
      </c>
      <c r="S2310" s="107" t="s">
        <v>227</v>
      </c>
      <c r="T2310" s="108">
        <v>43497</v>
      </c>
      <c r="U2310" s="107" t="s">
        <v>228</v>
      </c>
      <c r="V2310" s="107">
        <v>0</v>
      </c>
      <c r="W2310" s="107"/>
      <c r="X2310" s="78">
        <v>0</v>
      </c>
      <c r="Y2310" s="78">
        <v>0</v>
      </c>
    </row>
    <row r="2311" spans="1:25" ht="15.75" thickBot="1" x14ac:dyDescent="0.3">
      <c r="A2311" s="7">
        <v>2301</v>
      </c>
      <c r="B2311" s="8" t="s">
        <v>15669</v>
      </c>
      <c r="C2311" s="78" t="s">
        <v>54</v>
      </c>
      <c r="D2311" s="78">
        <v>0</v>
      </c>
      <c r="E2311" s="107" t="s">
        <v>13342</v>
      </c>
      <c r="F2311" s="108">
        <v>41892</v>
      </c>
      <c r="G2311" s="107" t="s">
        <v>9052</v>
      </c>
      <c r="H2311" s="107" t="s">
        <v>346</v>
      </c>
      <c r="I2311" s="107" t="s">
        <v>232</v>
      </c>
      <c r="J2311" s="107" t="s">
        <v>233</v>
      </c>
      <c r="K2311" s="107" t="s">
        <v>9035</v>
      </c>
      <c r="L2311" s="107" t="s">
        <v>13343</v>
      </c>
      <c r="M2311" s="107" t="s">
        <v>259</v>
      </c>
      <c r="N2311" s="107" t="s">
        <v>707</v>
      </c>
      <c r="O2311" s="107" t="s">
        <v>244</v>
      </c>
      <c r="P2311" s="109">
        <v>4386410</v>
      </c>
      <c r="Q2311" s="109">
        <v>4386410</v>
      </c>
      <c r="R2311" s="109">
        <v>0</v>
      </c>
      <c r="S2311" s="107" t="s">
        <v>227</v>
      </c>
      <c r="T2311" s="108">
        <v>43563</v>
      </c>
      <c r="U2311" s="107" t="s">
        <v>228</v>
      </c>
      <c r="V2311" s="107">
        <v>0</v>
      </c>
      <c r="W2311" s="4" t="s">
        <v>256</v>
      </c>
      <c r="X2311" s="78">
        <v>0</v>
      </c>
      <c r="Y2311" s="78">
        <v>0</v>
      </c>
    </row>
    <row r="2312" spans="1:25" x14ac:dyDescent="0.25">
      <c r="A2312" s="7">
        <v>2302</v>
      </c>
      <c r="B2312" s="8" t="s">
        <v>15670</v>
      </c>
      <c r="C2312" s="78" t="s">
        <v>54</v>
      </c>
      <c r="D2312" s="78">
        <v>0</v>
      </c>
      <c r="E2312" s="107" t="s">
        <v>13344</v>
      </c>
      <c r="F2312" s="108">
        <v>42352</v>
      </c>
      <c r="G2312" s="107" t="s">
        <v>246</v>
      </c>
      <c r="H2312" s="107" t="s">
        <v>350</v>
      </c>
      <c r="I2312" s="107" t="s">
        <v>232</v>
      </c>
      <c r="J2312" s="107" t="s">
        <v>233</v>
      </c>
      <c r="K2312" s="107" t="s">
        <v>9035</v>
      </c>
      <c r="L2312" s="107" t="s">
        <v>13345</v>
      </c>
      <c r="M2312" s="107" t="s">
        <v>271</v>
      </c>
      <c r="N2312" s="107" t="s">
        <v>793</v>
      </c>
      <c r="O2312" s="107" t="s">
        <v>255</v>
      </c>
      <c r="P2312" s="109">
        <v>14754340</v>
      </c>
      <c r="Q2312" s="109">
        <v>14754340</v>
      </c>
      <c r="R2312" s="109">
        <v>0</v>
      </c>
      <c r="S2312" s="107" t="s">
        <v>227</v>
      </c>
      <c r="T2312" s="108">
        <v>43556</v>
      </c>
      <c r="U2312" s="107" t="s">
        <v>228</v>
      </c>
      <c r="V2312" s="107">
        <v>0</v>
      </c>
      <c r="W2312" s="107"/>
      <c r="X2312" s="78">
        <v>0</v>
      </c>
      <c r="Y2312" s="78">
        <v>0</v>
      </c>
    </row>
    <row r="2313" spans="1:25" x14ac:dyDescent="0.25">
      <c r="A2313" s="7">
        <v>2303</v>
      </c>
      <c r="B2313" s="8" t="s">
        <v>15671</v>
      </c>
      <c r="C2313" s="78" t="s">
        <v>54</v>
      </c>
      <c r="D2313" s="78">
        <v>0</v>
      </c>
      <c r="E2313" s="107" t="s">
        <v>13346</v>
      </c>
      <c r="F2313" s="108">
        <v>41444</v>
      </c>
      <c r="G2313" s="107" t="s">
        <v>9052</v>
      </c>
      <c r="H2313" s="107" t="s">
        <v>364</v>
      </c>
      <c r="I2313" s="107" t="s">
        <v>232</v>
      </c>
      <c r="J2313" s="107" t="s">
        <v>233</v>
      </c>
      <c r="K2313" s="107" t="s">
        <v>9035</v>
      </c>
      <c r="L2313" s="107" t="s">
        <v>13347</v>
      </c>
      <c r="M2313" s="107" t="s">
        <v>313</v>
      </c>
      <c r="N2313" s="107" t="s">
        <v>1309</v>
      </c>
      <c r="O2313" s="107" t="s">
        <v>255</v>
      </c>
      <c r="P2313" s="109">
        <v>8842500</v>
      </c>
      <c r="Q2313" s="109">
        <v>8842500</v>
      </c>
      <c r="R2313" s="109">
        <v>0</v>
      </c>
      <c r="S2313" s="107" t="s">
        <v>227</v>
      </c>
      <c r="T2313" s="108">
        <v>43556</v>
      </c>
      <c r="U2313" s="107" t="s">
        <v>228</v>
      </c>
      <c r="V2313" s="107">
        <v>0</v>
      </c>
      <c r="W2313" s="107"/>
      <c r="X2313" s="78">
        <v>0</v>
      </c>
      <c r="Y2313" s="78">
        <v>0</v>
      </c>
    </row>
    <row r="2314" spans="1:25" x14ac:dyDescent="0.25">
      <c r="A2314" s="7">
        <v>2304</v>
      </c>
      <c r="B2314" s="8" t="s">
        <v>15672</v>
      </c>
      <c r="C2314" s="78" t="s">
        <v>54</v>
      </c>
      <c r="D2314" s="78">
        <v>0</v>
      </c>
      <c r="E2314" s="107" t="s">
        <v>13348</v>
      </c>
      <c r="F2314" s="108">
        <v>42572</v>
      </c>
      <c r="G2314" s="107" t="s">
        <v>9052</v>
      </c>
      <c r="H2314" s="107" t="s">
        <v>354</v>
      </c>
      <c r="I2314" s="107" t="s">
        <v>232</v>
      </c>
      <c r="J2314" s="107" t="s">
        <v>233</v>
      </c>
      <c r="K2314" s="107" t="s">
        <v>9035</v>
      </c>
      <c r="L2314" s="107" t="s">
        <v>13349</v>
      </c>
      <c r="M2314" s="107" t="s">
        <v>313</v>
      </c>
      <c r="N2314" s="107" t="s">
        <v>1309</v>
      </c>
      <c r="O2314" s="107" t="s">
        <v>255</v>
      </c>
      <c r="P2314" s="109">
        <v>644350</v>
      </c>
      <c r="Q2314" s="109">
        <v>644350</v>
      </c>
      <c r="R2314" s="109">
        <v>0</v>
      </c>
      <c r="S2314" s="107" t="s">
        <v>227</v>
      </c>
      <c r="T2314" s="108">
        <v>43556</v>
      </c>
      <c r="U2314" s="107" t="s">
        <v>228</v>
      </c>
      <c r="V2314" s="107">
        <v>0</v>
      </c>
      <c r="W2314" s="107"/>
      <c r="X2314" s="78">
        <v>0</v>
      </c>
      <c r="Y2314" s="78">
        <v>0</v>
      </c>
    </row>
    <row r="2315" spans="1:25" x14ac:dyDescent="0.25">
      <c r="A2315" s="7">
        <v>2305</v>
      </c>
      <c r="B2315" s="8" t="s">
        <v>15673</v>
      </c>
      <c r="C2315" s="78" t="s">
        <v>54</v>
      </c>
      <c r="D2315" s="78">
        <v>0</v>
      </c>
      <c r="E2315" s="107" t="s">
        <v>13350</v>
      </c>
      <c r="F2315" s="108">
        <v>42279</v>
      </c>
      <c r="G2315" s="107" t="s">
        <v>246</v>
      </c>
      <c r="H2315" s="107" t="s">
        <v>350</v>
      </c>
      <c r="I2315" s="107" t="s">
        <v>232</v>
      </c>
      <c r="J2315" s="107" t="s">
        <v>233</v>
      </c>
      <c r="K2315" s="107" t="s">
        <v>10248</v>
      </c>
      <c r="L2315" s="107" t="s">
        <v>13351</v>
      </c>
      <c r="M2315" s="107" t="s">
        <v>242</v>
      </c>
      <c r="N2315" s="107" t="s">
        <v>506</v>
      </c>
      <c r="O2315" s="107" t="s">
        <v>255</v>
      </c>
      <c r="P2315" s="109">
        <v>29957679</v>
      </c>
      <c r="Q2315" s="109">
        <v>29957679</v>
      </c>
      <c r="R2315" s="109">
        <v>0</v>
      </c>
      <c r="S2315" s="107" t="s">
        <v>227</v>
      </c>
      <c r="T2315" s="108">
        <v>43556</v>
      </c>
      <c r="U2315" s="107" t="s">
        <v>228</v>
      </c>
      <c r="V2315" s="107">
        <v>0</v>
      </c>
      <c r="W2315" s="107"/>
      <c r="X2315" s="78">
        <v>0</v>
      </c>
      <c r="Y2315" s="78">
        <v>0</v>
      </c>
    </row>
    <row r="2316" spans="1:25" x14ac:dyDescent="0.25">
      <c r="A2316" s="7">
        <v>2306</v>
      </c>
      <c r="B2316" s="8" t="s">
        <v>15674</v>
      </c>
      <c r="C2316" s="78" t="s">
        <v>54</v>
      </c>
      <c r="D2316" s="78">
        <v>0</v>
      </c>
      <c r="E2316" s="107" t="s">
        <v>13352</v>
      </c>
      <c r="F2316" s="108">
        <v>42655</v>
      </c>
      <c r="G2316" s="107" t="s">
        <v>246</v>
      </c>
      <c r="H2316" s="107" t="s">
        <v>350</v>
      </c>
      <c r="I2316" s="107" t="s">
        <v>232</v>
      </c>
      <c r="J2316" s="107" t="s">
        <v>233</v>
      </c>
      <c r="K2316" s="107" t="s">
        <v>10248</v>
      </c>
      <c r="L2316" s="107" t="s">
        <v>13353</v>
      </c>
      <c r="M2316" s="107" t="s">
        <v>242</v>
      </c>
      <c r="N2316" s="107" t="s">
        <v>506</v>
      </c>
      <c r="O2316" s="107" t="s">
        <v>255</v>
      </c>
      <c r="P2316" s="109">
        <v>14000000</v>
      </c>
      <c r="Q2316" s="109">
        <v>14000000</v>
      </c>
      <c r="R2316" s="109">
        <v>0</v>
      </c>
      <c r="S2316" s="107" t="s">
        <v>227</v>
      </c>
      <c r="T2316" s="108">
        <v>43556</v>
      </c>
      <c r="U2316" s="107" t="s">
        <v>228</v>
      </c>
      <c r="V2316" s="107">
        <v>0</v>
      </c>
      <c r="W2316" s="107"/>
      <c r="X2316" s="78">
        <v>0</v>
      </c>
      <c r="Y2316" s="78">
        <v>0</v>
      </c>
    </row>
    <row r="2317" spans="1:25" x14ac:dyDescent="0.25">
      <c r="A2317" s="7">
        <v>2307</v>
      </c>
      <c r="B2317" s="8" t="s">
        <v>15675</v>
      </c>
      <c r="C2317" s="78" t="s">
        <v>54</v>
      </c>
      <c r="D2317" s="78">
        <v>0</v>
      </c>
      <c r="E2317" s="107" t="s">
        <v>13354</v>
      </c>
      <c r="F2317" s="108">
        <v>42556</v>
      </c>
      <c r="G2317" s="107" t="s">
        <v>246</v>
      </c>
      <c r="H2317" s="107" t="s">
        <v>350</v>
      </c>
      <c r="I2317" s="107" t="s">
        <v>232</v>
      </c>
      <c r="J2317" s="107" t="s">
        <v>233</v>
      </c>
      <c r="K2317" s="107" t="s">
        <v>10248</v>
      </c>
      <c r="L2317" s="107" t="s">
        <v>13355</v>
      </c>
      <c r="M2317" s="107" t="s">
        <v>242</v>
      </c>
      <c r="N2317" s="107" t="s">
        <v>506</v>
      </c>
      <c r="O2317" s="107" t="s">
        <v>255</v>
      </c>
      <c r="P2317" s="109">
        <v>54622334</v>
      </c>
      <c r="Q2317" s="109">
        <v>54622334</v>
      </c>
      <c r="R2317" s="109">
        <v>0</v>
      </c>
      <c r="S2317" s="107" t="s">
        <v>227</v>
      </c>
      <c r="T2317" s="108">
        <v>43556</v>
      </c>
      <c r="U2317" s="107" t="s">
        <v>228</v>
      </c>
      <c r="V2317" s="107">
        <v>0</v>
      </c>
      <c r="W2317" s="107"/>
      <c r="X2317" s="78">
        <v>0</v>
      </c>
      <c r="Y2317" s="78">
        <v>0</v>
      </c>
    </row>
    <row r="2318" spans="1:25" x14ac:dyDescent="0.25">
      <c r="A2318" s="7">
        <v>2308</v>
      </c>
      <c r="B2318" s="8" t="s">
        <v>15676</v>
      </c>
      <c r="C2318" s="78" t="s">
        <v>54</v>
      </c>
      <c r="D2318" s="78">
        <v>0</v>
      </c>
      <c r="E2318" s="107" t="s">
        <v>13356</v>
      </c>
      <c r="F2318" s="108">
        <v>41291</v>
      </c>
      <c r="G2318" s="107" t="s">
        <v>9052</v>
      </c>
      <c r="H2318" s="107" t="s">
        <v>362</v>
      </c>
      <c r="I2318" s="107" t="s">
        <v>232</v>
      </c>
      <c r="J2318" s="107" t="s">
        <v>233</v>
      </c>
      <c r="K2318" s="107" t="s">
        <v>10248</v>
      </c>
      <c r="L2318" s="107" t="s">
        <v>13357</v>
      </c>
      <c r="M2318" s="107" t="s">
        <v>298</v>
      </c>
      <c r="N2318" s="107" t="s">
        <v>1087</v>
      </c>
      <c r="O2318" s="107" t="s">
        <v>255</v>
      </c>
      <c r="P2318" s="109">
        <v>256767503.11000001</v>
      </c>
      <c r="Q2318" s="109">
        <v>256767503.11000001</v>
      </c>
      <c r="R2318" s="109">
        <v>0</v>
      </c>
      <c r="S2318" s="107" t="s">
        <v>227</v>
      </c>
      <c r="T2318" s="108">
        <v>43556</v>
      </c>
      <c r="U2318" s="107" t="s">
        <v>228</v>
      </c>
      <c r="V2318" s="107">
        <v>0</v>
      </c>
      <c r="W2318" s="107"/>
      <c r="X2318" s="78">
        <v>0</v>
      </c>
      <c r="Y2318" s="78">
        <v>0</v>
      </c>
    </row>
    <row r="2319" spans="1:25" x14ac:dyDescent="0.25">
      <c r="A2319" s="7">
        <v>2309</v>
      </c>
      <c r="B2319" s="8" t="s">
        <v>15677</v>
      </c>
      <c r="C2319" s="78" t="s">
        <v>54</v>
      </c>
      <c r="D2319" s="78">
        <v>0</v>
      </c>
      <c r="E2319" s="107" t="s">
        <v>13358</v>
      </c>
      <c r="F2319" s="108">
        <v>41711</v>
      </c>
      <c r="G2319" s="107" t="s">
        <v>9052</v>
      </c>
      <c r="H2319" s="107" t="s">
        <v>346</v>
      </c>
      <c r="I2319" s="107" t="s">
        <v>232</v>
      </c>
      <c r="J2319" s="107" t="s">
        <v>233</v>
      </c>
      <c r="K2319" s="107" t="s">
        <v>10248</v>
      </c>
      <c r="L2319" s="107" t="s">
        <v>13359</v>
      </c>
      <c r="M2319" s="107" t="s">
        <v>298</v>
      </c>
      <c r="N2319" s="107" t="s">
        <v>1087</v>
      </c>
      <c r="O2319" s="107" t="s">
        <v>255</v>
      </c>
      <c r="P2319" s="109">
        <v>15934577</v>
      </c>
      <c r="Q2319" s="109">
        <v>15934577</v>
      </c>
      <c r="R2319" s="109">
        <v>0</v>
      </c>
      <c r="S2319" s="107" t="s">
        <v>227</v>
      </c>
      <c r="T2319" s="108">
        <v>43556</v>
      </c>
      <c r="U2319" s="107" t="s">
        <v>228</v>
      </c>
      <c r="V2319" s="107">
        <v>0</v>
      </c>
      <c r="W2319" s="107"/>
      <c r="X2319" s="78">
        <v>0</v>
      </c>
      <c r="Y2319" s="78">
        <v>0</v>
      </c>
    </row>
    <row r="2320" spans="1:25" x14ac:dyDescent="0.25">
      <c r="A2320" s="7">
        <v>2310</v>
      </c>
      <c r="B2320" s="8" t="s">
        <v>15678</v>
      </c>
      <c r="C2320" s="78" t="s">
        <v>54</v>
      </c>
      <c r="D2320" s="78">
        <v>0</v>
      </c>
      <c r="E2320" s="107" t="s">
        <v>13360</v>
      </c>
      <c r="F2320" s="108">
        <v>41701</v>
      </c>
      <c r="G2320" s="107" t="s">
        <v>9052</v>
      </c>
      <c r="H2320" s="107" t="s">
        <v>346</v>
      </c>
      <c r="I2320" s="107" t="s">
        <v>232</v>
      </c>
      <c r="J2320" s="107" t="s">
        <v>233</v>
      </c>
      <c r="K2320" s="107" t="s">
        <v>10248</v>
      </c>
      <c r="L2320" s="107" t="s">
        <v>13361</v>
      </c>
      <c r="M2320" s="107" t="s">
        <v>298</v>
      </c>
      <c r="N2320" s="107" t="s">
        <v>1087</v>
      </c>
      <c r="O2320" s="107" t="s">
        <v>255</v>
      </c>
      <c r="P2320" s="109">
        <v>3803475</v>
      </c>
      <c r="Q2320" s="109">
        <v>3803475</v>
      </c>
      <c r="R2320" s="109">
        <v>0</v>
      </c>
      <c r="S2320" s="107" t="s">
        <v>227</v>
      </c>
      <c r="T2320" s="108">
        <v>43556</v>
      </c>
      <c r="U2320" s="107" t="s">
        <v>228</v>
      </c>
      <c r="V2320" s="107">
        <v>0</v>
      </c>
      <c r="W2320" s="107"/>
      <c r="X2320" s="78">
        <v>0</v>
      </c>
      <c r="Y2320" s="78">
        <v>0</v>
      </c>
    </row>
    <row r="2321" spans="1:25" x14ac:dyDescent="0.25">
      <c r="A2321" s="7">
        <v>2311</v>
      </c>
      <c r="B2321" s="8" t="s">
        <v>15679</v>
      </c>
      <c r="C2321" s="78" t="s">
        <v>54</v>
      </c>
      <c r="D2321" s="78">
        <v>0</v>
      </c>
      <c r="E2321" s="107" t="s">
        <v>13362</v>
      </c>
      <c r="F2321" s="108">
        <v>42033</v>
      </c>
      <c r="G2321" s="107" t="s">
        <v>9052</v>
      </c>
      <c r="H2321" s="107" t="s">
        <v>346</v>
      </c>
      <c r="I2321" s="107" t="s">
        <v>232</v>
      </c>
      <c r="J2321" s="107" t="s">
        <v>233</v>
      </c>
      <c r="K2321" s="107" t="s">
        <v>10878</v>
      </c>
      <c r="L2321" s="107" t="s">
        <v>13363</v>
      </c>
      <c r="M2321" s="107" t="s">
        <v>310</v>
      </c>
      <c r="N2321" s="107" t="s">
        <v>1221</v>
      </c>
      <c r="O2321" s="107" t="s">
        <v>226</v>
      </c>
      <c r="P2321" s="109">
        <v>2440081</v>
      </c>
      <c r="Q2321" s="109">
        <v>2440081</v>
      </c>
      <c r="R2321" s="109">
        <v>0</v>
      </c>
      <c r="S2321" s="107" t="s">
        <v>227</v>
      </c>
      <c r="T2321" s="108">
        <v>43546</v>
      </c>
      <c r="U2321" s="107" t="s">
        <v>228</v>
      </c>
      <c r="V2321" s="107">
        <v>0</v>
      </c>
      <c r="W2321" s="107"/>
      <c r="X2321" s="78">
        <v>0</v>
      </c>
      <c r="Y2321" s="78">
        <v>0</v>
      </c>
    </row>
    <row r="2322" spans="1:25" x14ac:dyDescent="0.25">
      <c r="A2322" s="7">
        <v>2312</v>
      </c>
      <c r="B2322" s="8" t="s">
        <v>15680</v>
      </c>
      <c r="C2322" s="78" t="s">
        <v>54</v>
      </c>
      <c r="D2322" s="78">
        <v>0</v>
      </c>
      <c r="E2322" s="107" t="s">
        <v>13364</v>
      </c>
      <c r="F2322" s="108">
        <v>41752</v>
      </c>
      <c r="G2322" s="107" t="s">
        <v>9052</v>
      </c>
      <c r="H2322" s="107" t="s">
        <v>346</v>
      </c>
      <c r="I2322" s="107" t="s">
        <v>232</v>
      </c>
      <c r="J2322" s="107" t="s">
        <v>233</v>
      </c>
      <c r="K2322" s="107" t="s">
        <v>11100</v>
      </c>
      <c r="L2322" s="107" t="s">
        <v>13365</v>
      </c>
      <c r="M2322" s="107" t="s">
        <v>316</v>
      </c>
      <c r="N2322" s="107" t="s">
        <v>1336</v>
      </c>
      <c r="O2322" s="107" t="s">
        <v>226</v>
      </c>
      <c r="P2322" s="109">
        <v>1794412</v>
      </c>
      <c r="Q2322" s="109">
        <v>1794412</v>
      </c>
      <c r="R2322" s="109">
        <v>0</v>
      </c>
      <c r="S2322" s="107" t="s">
        <v>227</v>
      </c>
      <c r="T2322" s="108">
        <v>43433</v>
      </c>
      <c r="U2322" s="107" t="s">
        <v>228</v>
      </c>
      <c r="V2322" s="107">
        <v>0</v>
      </c>
      <c r="W2322" s="107"/>
      <c r="X2322" s="78">
        <v>0</v>
      </c>
      <c r="Y2322" s="78">
        <v>0</v>
      </c>
    </row>
    <row r="2323" spans="1:25" ht="15.75" thickBot="1" x14ac:dyDescent="0.3">
      <c r="A2323" s="7">
        <v>2313</v>
      </c>
      <c r="B2323" s="8" t="s">
        <v>15681</v>
      </c>
      <c r="C2323" s="78" t="s">
        <v>54</v>
      </c>
      <c r="D2323" s="78">
        <v>0</v>
      </c>
      <c r="E2323" s="107" t="s">
        <v>13366</v>
      </c>
      <c r="F2323" s="108">
        <v>41837</v>
      </c>
      <c r="G2323" s="107" t="s">
        <v>9052</v>
      </c>
      <c r="H2323" s="107" t="s">
        <v>346</v>
      </c>
      <c r="I2323" s="107" t="s">
        <v>232</v>
      </c>
      <c r="J2323" s="107" t="s">
        <v>233</v>
      </c>
      <c r="K2323" s="107" t="s">
        <v>11100</v>
      </c>
      <c r="L2323" s="107" t="s">
        <v>13367</v>
      </c>
      <c r="M2323" s="107" t="s">
        <v>316</v>
      </c>
      <c r="N2323" s="107" t="s">
        <v>1336</v>
      </c>
      <c r="O2323" s="107" t="s">
        <v>255</v>
      </c>
      <c r="P2323" s="109">
        <v>1794412</v>
      </c>
      <c r="Q2323" s="109">
        <v>1794412</v>
      </c>
      <c r="R2323" s="109">
        <v>0</v>
      </c>
      <c r="S2323" s="107" t="s">
        <v>227</v>
      </c>
      <c r="T2323" s="108">
        <v>43494</v>
      </c>
      <c r="U2323" s="107" t="s">
        <v>228</v>
      </c>
      <c r="V2323" s="107">
        <v>0</v>
      </c>
      <c r="W2323" s="107"/>
      <c r="X2323" s="78">
        <v>0</v>
      </c>
      <c r="Y2323" s="78">
        <v>0</v>
      </c>
    </row>
    <row r="2324" spans="1:25" ht="15.75" thickBot="1" x14ac:dyDescent="0.3">
      <c r="A2324" s="7">
        <v>2314</v>
      </c>
      <c r="B2324" s="8" t="s">
        <v>15682</v>
      </c>
      <c r="C2324" s="78" t="s">
        <v>54</v>
      </c>
      <c r="D2324" s="78">
        <v>0</v>
      </c>
      <c r="E2324" s="107" t="s">
        <v>13368</v>
      </c>
      <c r="F2324" s="108">
        <v>41962</v>
      </c>
      <c r="G2324" s="107" t="s">
        <v>9052</v>
      </c>
      <c r="H2324" s="107" t="s">
        <v>346</v>
      </c>
      <c r="I2324" s="107" t="s">
        <v>232</v>
      </c>
      <c r="J2324" s="107" t="s">
        <v>233</v>
      </c>
      <c r="K2324" s="107" t="s">
        <v>11100</v>
      </c>
      <c r="L2324" s="107" t="s">
        <v>13369</v>
      </c>
      <c r="M2324" s="107" t="s">
        <v>316</v>
      </c>
      <c r="N2324" s="107" t="s">
        <v>1336</v>
      </c>
      <c r="O2324" s="107" t="s">
        <v>244</v>
      </c>
      <c r="P2324" s="109">
        <v>10465329</v>
      </c>
      <c r="Q2324" s="109">
        <v>10465329</v>
      </c>
      <c r="R2324" s="109">
        <v>0</v>
      </c>
      <c r="S2324" s="107" t="s">
        <v>227</v>
      </c>
      <c r="T2324" s="108">
        <v>43578</v>
      </c>
      <c r="U2324" s="107" t="s">
        <v>228</v>
      </c>
      <c r="V2324" s="107">
        <v>0</v>
      </c>
      <c r="W2324" s="4" t="s">
        <v>256</v>
      </c>
      <c r="X2324" s="78">
        <v>0</v>
      </c>
      <c r="Y2324" s="78">
        <v>0</v>
      </c>
    </row>
    <row r="2325" spans="1:25" ht="15.75" thickBot="1" x14ac:dyDescent="0.3">
      <c r="A2325" s="7">
        <v>2315</v>
      </c>
      <c r="B2325" s="8" t="s">
        <v>15683</v>
      </c>
      <c r="C2325" s="78" t="s">
        <v>54</v>
      </c>
      <c r="D2325" s="78">
        <v>0</v>
      </c>
      <c r="E2325" s="107" t="s">
        <v>13370</v>
      </c>
      <c r="F2325" s="108">
        <v>41962</v>
      </c>
      <c r="G2325" s="107" t="s">
        <v>9052</v>
      </c>
      <c r="H2325" s="107" t="s">
        <v>346</v>
      </c>
      <c r="I2325" s="107" t="s">
        <v>232</v>
      </c>
      <c r="J2325" s="107" t="s">
        <v>233</v>
      </c>
      <c r="K2325" s="107" t="s">
        <v>11100</v>
      </c>
      <c r="L2325" s="107" t="s">
        <v>13371</v>
      </c>
      <c r="M2325" s="107" t="s">
        <v>316</v>
      </c>
      <c r="N2325" s="107" t="s">
        <v>1336</v>
      </c>
      <c r="O2325" s="107" t="s">
        <v>244</v>
      </c>
      <c r="P2325" s="109">
        <v>10248939</v>
      </c>
      <c r="Q2325" s="109">
        <v>10248939</v>
      </c>
      <c r="R2325" s="109">
        <v>0</v>
      </c>
      <c r="S2325" s="107" t="s">
        <v>227</v>
      </c>
      <c r="T2325" s="108">
        <v>43578</v>
      </c>
      <c r="U2325" s="107" t="s">
        <v>228</v>
      </c>
      <c r="V2325" s="107">
        <v>0</v>
      </c>
      <c r="W2325" s="4" t="s">
        <v>256</v>
      </c>
      <c r="X2325" s="78">
        <v>0</v>
      </c>
      <c r="Y2325" s="78">
        <v>0</v>
      </c>
    </row>
    <row r="2326" spans="1:25" x14ac:dyDescent="0.25">
      <c r="A2326" s="7">
        <v>2316</v>
      </c>
      <c r="B2326" s="8" t="s">
        <v>15684</v>
      </c>
      <c r="C2326" s="78" t="s">
        <v>54</v>
      </c>
      <c r="D2326" s="78">
        <v>0</v>
      </c>
      <c r="E2326" s="107" t="s">
        <v>13372</v>
      </c>
      <c r="F2326" s="108">
        <v>42067</v>
      </c>
      <c r="G2326" s="107" t="s">
        <v>9052</v>
      </c>
      <c r="H2326" s="107" t="s">
        <v>346</v>
      </c>
      <c r="I2326" s="107" t="s">
        <v>232</v>
      </c>
      <c r="J2326" s="107" t="s">
        <v>233</v>
      </c>
      <c r="K2326" s="107" t="s">
        <v>12548</v>
      </c>
      <c r="L2326" s="107" t="s">
        <v>13373</v>
      </c>
      <c r="M2326" s="107" t="s">
        <v>225</v>
      </c>
      <c r="N2326" s="107" t="s">
        <v>341</v>
      </c>
      <c r="O2326" s="107" t="s">
        <v>226</v>
      </c>
      <c r="P2326" s="109">
        <v>2275000</v>
      </c>
      <c r="Q2326" s="109">
        <v>2275000</v>
      </c>
      <c r="R2326" s="109">
        <v>0</v>
      </c>
      <c r="S2326" s="107" t="s">
        <v>227</v>
      </c>
      <c r="T2326" s="108">
        <v>43530</v>
      </c>
      <c r="U2326" s="107" t="s">
        <v>228</v>
      </c>
      <c r="V2326" s="107">
        <v>0</v>
      </c>
      <c r="W2326" s="107"/>
      <c r="X2326" s="78">
        <v>0</v>
      </c>
      <c r="Y2326" s="78">
        <v>0</v>
      </c>
    </row>
    <row r="2327" spans="1:25" x14ac:dyDescent="0.25">
      <c r="A2327" s="7">
        <v>2317</v>
      </c>
      <c r="B2327" s="8" t="s">
        <v>15685</v>
      </c>
      <c r="C2327" s="78" t="s">
        <v>54</v>
      </c>
      <c r="D2327" s="78">
        <v>0</v>
      </c>
      <c r="E2327" s="107" t="s">
        <v>13374</v>
      </c>
      <c r="F2327" s="108">
        <v>42269</v>
      </c>
      <c r="G2327" s="107" t="s">
        <v>9052</v>
      </c>
      <c r="H2327" s="107" t="s">
        <v>346</v>
      </c>
      <c r="I2327" s="107" t="s">
        <v>232</v>
      </c>
      <c r="J2327" s="107" t="s">
        <v>233</v>
      </c>
      <c r="K2327" s="107" t="s">
        <v>12548</v>
      </c>
      <c r="L2327" s="107" t="s">
        <v>13375</v>
      </c>
      <c r="M2327" s="107" t="s">
        <v>301</v>
      </c>
      <c r="N2327" s="107" t="s">
        <v>1152</v>
      </c>
      <c r="O2327" s="107" t="s">
        <v>226</v>
      </c>
      <c r="P2327" s="109">
        <v>8309743</v>
      </c>
      <c r="Q2327" s="109">
        <v>8309743</v>
      </c>
      <c r="R2327" s="109">
        <v>0</v>
      </c>
      <c r="S2327" s="107" t="s">
        <v>227</v>
      </c>
      <c r="T2327" s="108">
        <v>43551</v>
      </c>
      <c r="U2327" s="107" t="s">
        <v>228</v>
      </c>
      <c r="V2327" s="107">
        <v>0</v>
      </c>
      <c r="W2327" s="107"/>
      <c r="X2327" s="78">
        <v>0</v>
      </c>
      <c r="Y2327" s="78">
        <v>0</v>
      </c>
    </row>
    <row r="2328" spans="1:25" x14ac:dyDescent="0.25">
      <c r="A2328" s="7">
        <v>2318</v>
      </c>
      <c r="B2328" s="8" t="s">
        <v>15686</v>
      </c>
      <c r="C2328" s="78" t="s">
        <v>54</v>
      </c>
      <c r="D2328" s="78">
        <v>0</v>
      </c>
      <c r="E2328" s="107" t="s">
        <v>13376</v>
      </c>
      <c r="F2328" s="108">
        <v>41906</v>
      </c>
      <c r="G2328" s="107" t="s">
        <v>9052</v>
      </c>
      <c r="H2328" s="107" t="s">
        <v>346</v>
      </c>
      <c r="I2328" s="107" t="s">
        <v>232</v>
      </c>
      <c r="J2328" s="107" t="s">
        <v>233</v>
      </c>
      <c r="K2328" s="107" t="s">
        <v>12548</v>
      </c>
      <c r="L2328" s="107" t="s">
        <v>13377</v>
      </c>
      <c r="M2328" s="107" t="s">
        <v>301</v>
      </c>
      <c r="N2328" s="107" t="s">
        <v>1152</v>
      </c>
      <c r="O2328" s="107" t="s">
        <v>226</v>
      </c>
      <c r="P2328" s="109">
        <v>527553</v>
      </c>
      <c r="Q2328" s="109">
        <v>527553</v>
      </c>
      <c r="R2328" s="109">
        <v>0</v>
      </c>
      <c r="S2328" s="107" t="s">
        <v>227</v>
      </c>
      <c r="T2328" s="108">
        <v>43551</v>
      </c>
      <c r="U2328" s="107" t="s">
        <v>228</v>
      </c>
      <c r="V2328" s="107">
        <v>0</v>
      </c>
      <c r="W2328" s="107"/>
      <c r="X2328" s="78">
        <v>0</v>
      </c>
      <c r="Y2328" s="78">
        <v>0</v>
      </c>
    </row>
    <row r="2329" spans="1:25" x14ac:dyDescent="0.25">
      <c r="A2329" s="7">
        <v>2319</v>
      </c>
      <c r="B2329" s="8" t="s">
        <v>15687</v>
      </c>
      <c r="C2329" s="78" t="s">
        <v>54</v>
      </c>
      <c r="D2329" s="78">
        <v>0</v>
      </c>
      <c r="E2329" s="107" t="s">
        <v>13378</v>
      </c>
      <c r="F2329" s="108">
        <v>41906</v>
      </c>
      <c r="G2329" s="107" t="s">
        <v>9052</v>
      </c>
      <c r="H2329" s="107" t="s">
        <v>346</v>
      </c>
      <c r="I2329" s="107" t="s">
        <v>232</v>
      </c>
      <c r="J2329" s="107" t="s">
        <v>233</v>
      </c>
      <c r="K2329" s="107" t="s">
        <v>12548</v>
      </c>
      <c r="L2329" s="107" t="s">
        <v>13379</v>
      </c>
      <c r="M2329" s="107" t="s">
        <v>301</v>
      </c>
      <c r="N2329" s="107" t="s">
        <v>1152</v>
      </c>
      <c r="O2329" s="107" t="s">
        <v>226</v>
      </c>
      <c r="P2329" s="109">
        <v>4634565</v>
      </c>
      <c r="Q2329" s="109">
        <v>4634565</v>
      </c>
      <c r="R2329" s="109">
        <v>0</v>
      </c>
      <c r="S2329" s="107" t="s">
        <v>227</v>
      </c>
      <c r="T2329" s="108">
        <v>43551</v>
      </c>
      <c r="U2329" s="107" t="s">
        <v>228</v>
      </c>
      <c r="V2329" s="107">
        <v>0</v>
      </c>
      <c r="W2329" s="107"/>
      <c r="X2329" s="78">
        <v>0</v>
      </c>
      <c r="Y2329" s="78">
        <v>0</v>
      </c>
    </row>
    <row r="2330" spans="1:25" x14ac:dyDescent="0.25">
      <c r="A2330" s="7">
        <v>2320</v>
      </c>
      <c r="B2330" s="8" t="s">
        <v>15688</v>
      </c>
      <c r="C2330" s="78" t="s">
        <v>54</v>
      </c>
      <c r="D2330" s="78">
        <v>0</v>
      </c>
      <c r="E2330" s="107" t="s">
        <v>13380</v>
      </c>
      <c r="F2330" s="108">
        <v>41906</v>
      </c>
      <c r="G2330" s="107" t="s">
        <v>9052</v>
      </c>
      <c r="H2330" s="107" t="s">
        <v>346</v>
      </c>
      <c r="I2330" s="107" t="s">
        <v>232</v>
      </c>
      <c r="J2330" s="107" t="s">
        <v>233</v>
      </c>
      <c r="K2330" s="107" t="s">
        <v>12548</v>
      </c>
      <c r="L2330" s="107" t="s">
        <v>13381</v>
      </c>
      <c r="M2330" s="107" t="s">
        <v>301</v>
      </c>
      <c r="N2330" s="107" t="s">
        <v>1152</v>
      </c>
      <c r="O2330" s="107" t="s">
        <v>226</v>
      </c>
      <c r="P2330" s="109">
        <v>1665948</v>
      </c>
      <c r="Q2330" s="109">
        <v>1665948</v>
      </c>
      <c r="R2330" s="109">
        <v>0</v>
      </c>
      <c r="S2330" s="107" t="s">
        <v>227</v>
      </c>
      <c r="T2330" s="108">
        <v>43551</v>
      </c>
      <c r="U2330" s="107" t="s">
        <v>228</v>
      </c>
      <c r="V2330" s="107">
        <v>0</v>
      </c>
      <c r="W2330" s="107"/>
      <c r="X2330" s="78">
        <v>0</v>
      </c>
      <c r="Y2330" s="78">
        <v>0</v>
      </c>
    </row>
    <row r="2331" spans="1:25" x14ac:dyDescent="0.25">
      <c r="A2331" s="7">
        <v>2321</v>
      </c>
      <c r="B2331" s="8" t="s">
        <v>15689</v>
      </c>
      <c r="C2331" s="78" t="s">
        <v>54</v>
      </c>
      <c r="D2331" s="78">
        <v>0</v>
      </c>
      <c r="E2331" s="107" t="s">
        <v>13382</v>
      </c>
      <c r="F2331" s="108">
        <v>41661</v>
      </c>
      <c r="G2331" s="107" t="s">
        <v>9052</v>
      </c>
      <c r="H2331" s="107" t="s">
        <v>346</v>
      </c>
      <c r="I2331" s="107" t="s">
        <v>232</v>
      </c>
      <c r="J2331" s="107" t="s">
        <v>233</v>
      </c>
      <c r="K2331" s="107" t="s">
        <v>12548</v>
      </c>
      <c r="L2331" s="107" t="s">
        <v>13383</v>
      </c>
      <c r="M2331" s="107" t="s">
        <v>301</v>
      </c>
      <c r="N2331" s="107" t="s">
        <v>1152</v>
      </c>
      <c r="O2331" s="107" t="s">
        <v>226</v>
      </c>
      <c r="P2331" s="109">
        <v>1471987</v>
      </c>
      <c r="Q2331" s="109">
        <v>1471987</v>
      </c>
      <c r="R2331" s="109">
        <v>0</v>
      </c>
      <c r="S2331" s="107" t="s">
        <v>227</v>
      </c>
      <c r="T2331" s="108">
        <v>43551</v>
      </c>
      <c r="U2331" s="107" t="s">
        <v>228</v>
      </c>
      <c r="V2331" s="107">
        <v>0</v>
      </c>
      <c r="W2331" s="107"/>
      <c r="X2331" s="78">
        <v>0</v>
      </c>
      <c r="Y2331" s="78">
        <v>0</v>
      </c>
    </row>
    <row r="2332" spans="1:25" x14ac:dyDescent="0.25">
      <c r="A2332" s="7">
        <v>2322</v>
      </c>
      <c r="B2332" s="8" t="s">
        <v>15690</v>
      </c>
      <c r="C2332" s="78" t="s">
        <v>54</v>
      </c>
      <c r="D2332" s="78">
        <v>0</v>
      </c>
      <c r="E2332" s="107" t="s">
        <v>13384</v>
      </c>
      <c r="F2332" s="108">
        <v>41914</v>
      </c>
      <c r="G2332" s="107" t="s">
        <v>9052</v>
      </c>
      <c r="H2332" s="107" t="s">
        <v>346</v>
      </c>
      <c r="I2332" s="107" t="s">
        <v>232</v>
      </c>
      <c r="J2332" s="107" t="s">
        <v>233</v>
      </c>
      <c r="K2332" s="107" t="s">
        <v>12548</v>
      </c>
      <c r="L2332" s="107" t="s">
        <v>13385</v>
      </c>
      <c r="M2332" s="107" t="s">
        <v>301</v>
      </c>
      <c r="N2332" s="107" t="s">
        <v>1152</v>
      </c>
      <c r="O2332" s="107" t="s">
        <v>255</v>
      </c>
      <c r="P2332" s="109">
        <v>5452946</v>
      </c>
      <c r="Q2332" s="109">
        <v>5452946</v>
      </c>
      <c r="R2332" s="109">
        <v>0</v>
      </c>
      <c r="S2332" s="107" t="s">
        <v>227</v>
      </c>
      <c r="T2332" s="108">
        <v>43525</v>
      </c>
      <c r="U2332" s="107" t="s">
        <v>228</v>
      </c>
      <c r="V2332" s="107">
        <v>0</v>
      </c>
      <c r="W2332" s="107"/>
      <c r="X2332" s="78">
        <v>0</v>
      </c>
      <c r="Y2332" s="78">
        <v>0</v>
      </c>
    </row>
    <row r="2333" spans="1:25" x14ac:dyDescent="0.25">
      <c r="A2333" s="7">
        <v>2323</v>
      </c>
      <c r="B2333" s="8" t="s">
        <v>15691</v>
      </c>
      <c r="C2333" s="78" t="s">
        <v>54</v>
      </c>
      <c r="D2333" s="78">
        <v>0</v>
      </c>
      <c r="E2333" s="107" t="s">
        <v>13386</v>
      </c>
      <c r="F2333" s="108">
        <v>42166</v>
      </c>
      <c r="G2333" s="107" t="s">
        <v>9052</v>
      </c>
      <c r="H2333" s="107" t="s">
        <v>346</v>
      </c>
      <c r="I2333" s="107" t="s">
        <v>232</v>
      </c>
      <c r="J2333" s="107" t="s">
        <v>233</v>
      </c>
      <c r="K2333" s="107" t="s">
        <v>12548</v>
      </c>
      <c r="L2333" s="107" t="s">
        <v>13387</v>
      </c>
      <c r="M2333" s="107" t="s">
        <v>301</v>
      </c>
      <c r="N2333" s="107" t="s">
        <v>1152</v>
      </c>
      <c r="O2333" s="107" t="s">
        <v>226</v>
      </c>
      <c r="P2333" s="109">
        <v>3074689</v>
      </c>
      <c r="Q2333" s="109">
        <v>3074689</v>
      </c>
      <c r="R2333" s="109">
        <v>0</v>
      </c>
      <c r="S2333" s="107" t="s">
        <v>227</v>
      </c>
      <c r="T2333" s="108">
        <v>43552</v>
      </c>
      <c r="U2333" s="107" t="s">
        <v>228</v>
      </c>
      <c r="V2333" s="107">
        <v>0</v>
      </c>
      <c r="W2333" s="107"/>
      <c r="X2333" s="78">
        <v>0</v>
      </c>
      <c r="Y2333" s="78">
        <v>0</v>
      </c>
    </row>
    <row r="2334" spans="1:25" x14ac:dyDescent="0.25">
      <c r="A2334" s="7">
        <v>2324</v>
      </c>
      <c r="B2334" s="8" t="s">
        <v>15692</v>
      </c>
      <c r="C2334" s="78" t="s">
        <v>54</v>
      </c>
      <c r="D2334" s="78">
        <v>0</v>
      </c>
      <c r="E2334" s="107" t="s">
        <v>13388</v>
      </c>
      <c r="F2334" s="108">
        <v>42200</v>
      </c>
      <c r="G2334" s="107" t="s">
        <v>9052</v>
      </c>
      <c r="H2334" s="107" t="s">
        <v>346</v>
      </c>
      <c r="I2334" s="107" t="s">
        <v>232</v>
      </c>
      <c r="J2334" s="107" t="s">
        <v>233</v>
      </c>
      <c r="K2334" s="107" t="s">
        <v>12548</v>
      </c>
      <c r="L2334" s="107" t="s">
        <v>13389</v>
      </c>
      <c r="M2334" s="107" t="s">
        <v>301</v>
      </c>
      <c r="N2334" s="107" t="s">
        <v>1152</v>
      </c>
      <c r="O2334" s="107" t="s">
        <v>226</v>
      </c>
      <c r="P2334" s="109">
        <v>1191038</v>
      </c>
      <c r="Q2334" s="109">
        <v>1191038</v>
      </c>
      <c r="R2334" s="109">
        <v>0</v>
      </c>
      <c r="S2334" s="107" t="s">
        <v>227</v>
      </c>
      <c r="T2334" s="108">
        <v>43538</v>
      </c>
      <c r="U2334" s="107" t="s">
        <v>228</v>
      </c>
      <c r="V2334" s="107">
        <v>0</v>
      </c>
      <c r="W2334" s="107"/>
      <c r="X2334" s="78">
        <v>0</v>
      </c>
      <c r="Y2334" s="78">
        <v>0</v>
      </c>
    </row>
    <row r="2335" spans="1:25" x14ac:dyDescent="0.25">
      <c r="A2335" s="7">
        <v>2325</v>
      </c>
      <c r="B2335" s="8" t="s">
        <v>15693</v>
      </c>
      <c r="C2335" s="78" t="s">
        <v>54</v>
      </c>
      <c r="D2335" s="78">
        <v>0</v>
      </c>
      <c r="E2335" s="107" t="s">
        <v>13390</v>
      </c>
      <c r="F2335" s="108">
        <v>42384</v>
      </c>
      <c r="G2335" s="107" t="s">
        <v>9052</v>
      </c>
      <c r="H2335" s="107" t="s">
        <v>346</v>
      </c>
      <c r="I2335" s="107" t="s">
        <v>232</v>
      </c>
      <c r="J2335" s="107" t="s">
        <v>233</v>
      </c>
      <c r="K2335" s="107" t="s">
        <v>12548</v>
      </c>
      <c r="L2335" s="107" t="s">
        <v>13391</v>
      </c>
      <c r="M2335" s="107" t="s">
        <v>301</v>
      </c>
      <c r="N2335" s="107" t="s">
        <v>1152</v>
      </c>
      <c r="O2335" s="107" t="s">
        <v>255</v>
      </c>
      <c r="P2335" s="109">
        <v>409633</v>
      </c>
      <c r="Q2335" s="109">
        <v>409633</v>
      </c>
      <c r="R2335" s="109">
        <v>0</v>
      </c>
      <c r="S2335" s="107" t="s">
        <v>227</v>
      </c>
      <c r="T2335" s="108">
        <v>43525</v>
      </c>
      <c r="U2335" s="107" t="s">
        <v>228</v>
      </c>
      <c r="V2335" s="107">
        <v>0</v>
      </c>
      <c r="W2335" s="107"/>
      <c r="X2335" s="78">
        <v>0</v>
      </c>
      <c r="Y2335" s="78">
        <v>0</v>
      </c>
    </row>
    <row r="2336" spans="1:25" x14ac:dyDescent="0.25">
      <c r="A2336" s="7">
        <v>2326</v>
      </c>
      <c r="B2336" s="8" t="s">
        <v>15694</v>
      </c>
      <c r="C2336" s="78" t="s">
        <v>54</v>
      </c>
      <c r="D2336" s="78">
        <v>0</v>
      </c>
      <c r="E2336" s="107" t="s">
        <v>13392</v>
      </c>
      <c r="F2336" s="108">
        <v>42061</v>
      </c>
      <c r="G2336" s="107" t="s">
        <v>9052</v>
      </c>
      <c r="H2336" s="107" t="s">
        <v>346</v>
      </c>
      <c r="I2336" s="107" t="s">
        <v>232</v>
      </c>
      <c r="J2336" s="107" t="s">
        <v>233</v>
      </c>
      <c r="K2336" s="107" t="s">
        <v>12548</v>
      </c>
      <c r="L2336" s="107" t="s">
        <v>13393</v>
      </c>
      <c r="M2336" s="107" t="s">
        <v>301</v>
      </c>
      <c r="N2336" s="107" t="s">
        <v>1152</v>
      </c>
      <c r="O2336" s="107" t="s">
        <v>226</v>
      </c>
      <c r="P2336" s="109">
        <v>5129710</v>
      </c>
      <c r="Q2336" s="109">
        <v>5129710</v>
      </c>
      <c r="R2336" s="109">
        <v>0</v>
      </c>
      <c r="S2336" s="107" t="s">
        <v>227</v>
      </c>
      <c r="T2336" s="108">
        <v>43536</v>
      </c>
      <c r="U2336" s="107" t="s">
        <v>228</v>
      </c>
      <c r="V2336" s="107">
        <v>0</v>
      </c>
      <c r="W2336" s="107"/>
      <c r="X2336" s="78">
        <v>0</v>
      </c>
      <c r="Y2336" s="78">
        <v>0</v>
      </c>
    </row>
    <row r="2337" spans="1:25" x14ac:dyDescent="0.25">
      <c r="A2337" s="7">
        <v>2327</v>
      </c>
      <c r="B2337" s="8" t="s">
        <v>15695</v>
      </c>
      <c r="C2337" s="78" t="s">
        <v>54</v>
      </c>
      <c r="D2337" s="78">
        <v>0</v>
      </c>
      <c r="E2337" s="107" t="s">
        <v>13394</v>
      </c>
      <c r="F2337" s="108">
        <v>42045</v>
      </c>
      <c r="G2337" s="107" t="s">
        <v>9052</v>
      </c>
      <c r="H2337" s="107" t="s">
        <v>346</v>
      </c>
      <c r="I2337" s="107" t="s">
        <v>232</v>
      </c>
      <c r="J2337" s="107" t="s">
        <v>233</v>
      </c>
      <c r="K2337" s="107" t="s">
        <v>12548</v>
      </c>
      <c r="L2337" s="107" t="s">
        <v>13395</v>
      </c>
      <c r="M2337" s="107" t="s">
        <v>301</v>
      </c>
      <c r="N2337" s="107" t="s">
        <v>1152</v>
      </c>
      <c r="O2337" s="107" t="s">
        <v>226</v>
      </c>
      <c r="P2337" s="109">
        <v>1399870</v>
      </c>
      <c r="Q2337" s="109">
        <v>1399870</v>
      </c>
      <c r="R2337" s="109">
        <v>0</v>
      </c>
      <c r="S2337" s="107" t="s">
        <v>227</v>
      </c>
      <c r="T2337" s="108">
        <v>43531</v>
      </c>
      <c r="U2337" s="107" t="s">
        <v>228</v>
      </c>
      <c r="V2337" s="107">
        <v>0</v>
      </c>
      <c r="W2337" s="107"/>
      <c r="X2337" s="78">
        <v>0</v>
      </c>
      <c r="Y2337" s="78">
        <v>0</v>
      </c>
    </row>
    <row r="2338" spans="1:25" x14ac:dyDescent="0.25">
      <c r="A2338" s="7">
        <v>2328</v>
      </c>
      <c r="B2338" s="8" t="s">
        <v>15696</v>
      </c>
      <c r="C2338" s="78" t="s">
        <v>54</v>
      </c>
      <c r="D2338" s="78">
        <v>0</v>
      </c>
      <c r="E2338" s="107" t="s">
        <v>13396</v>
      </c>
      <c r="F2338" s="108">
        <v>42031</v>
      </c>
      <c r="G2338" s="107" t="s">
        <v>9052</v>
      </c>
      <c r="H2338" s="107" t="s">
        <v>346</v>
      </c>
      <c r="I2338" s="107" t="s">
        <v>232</v>
      </c>
      <c r="J2338" s="107" t="s">
        <v>233</v>
      </c>
      <c r="K2338" s="107" t="s">
        <v>12548</v>
      </c>
      <c r="L2338" s="107" t="s">
        <v>13397</v>
      </c>
      <c r="M2338" s="107" t="s">
        <v>301</v>
      </c>
      <c r="N2338" s="107" t="s">
        <v>1152</v>
      </c>
      <c r="O2338" s="107" t="s">
        <v>226</v>
      </c>
      <c r="P2338" s="109">
        <v>4400042</v>
      </c>
      <c r="Q2338" s="109">
        <v>4400042</v>
      </c>
      <c r="R2338" s="109">
        <v>0</v>
      </c>
      <c r="S2338" s="107" t="s">
        <v>227</v>
      </c>
      <c r="T2338" s="108">
        <v>43531</v>
      </c>
      <c r="U2338" s="107" t="s">
        <v>228</v>
      </c>
      <c r="V2338" s="107">
        <v>0</v>
      </c>
      <c r="W2338" s="107"/>
      <c r="X2338" s="78">
        <v>0</v>
      </c>
      <c r="Y2338" s="78">
        <v>0</v>
      </c>
    </row>
    <row r="2339" spans="1:25" x14ac:dyDescent="0.25">
      <c r="A2339" s="7">
        <v>2329</v>
      </c>
      <c r="B2339" s="8" t="s">
        <v>15697</v>
      </c>
      <c r="C2339" s="78" t="s">
        <v>54</v>
      </c>
      <c r="D2339" s="78">
        <v>0</v>
      </c>
      <c r="E2339" s="107" t="s">
        <v>13398</v>
      </c>
      <c r="F2339" s="108">
        <v>42031</v>
      </c>
      <c r="G2339" s="107" t="s">
        <v>9052</v>
      </c>
      <c r="H2339" s="107" t="s">
        <v>346</v>
      </c>
      <c r="I2339" s="107" t="s">
        <v>232</v>
      </c>
      <c r="J2339" s="107" t="s">
        <v>233</v>
      </c>
      <c r="K2339" s="107" t="s">
        <v>12548</v>
      </c>
      <c r="L2339" s="107" t="s">
        <v>13399</v>
      </c>
      <c r="M2339" s="107" t="s">
        <v>301</v>
      </c>
      <c r="N2339" s="107" t="s">
        <v>1152</v>
      </c>
      <c r="O2339" s="107" t="s">
        <v>226</v>
      </c>
      <c r="P2339" s="109">
        <v>5734952</v>
      </c>
      <c r="Q2339" s="109">
        <v>5734952</v>
      </c>
      <c r="R2339" s="109">
        <v>0</v>
      </c>
      <c r="S2339" s="107" t="s">
        <v>227</v>
      </c>
      <c r="T2339" s="108">
        <v>43531</v>
      </c>
      <c r="U2339" s="107" t="s">
        <v>228</v>
      </c>
      <c r="V2339" s="107">
        <v>0</v>
      </c>
      <c r="W2339" s="107"/>
      <c r="X2339" s="78">
        <v>0</v>
      </c>
      <c r="Y2339" s="78">
        <v>0</v>
      </c>
    </row>
    <row r="2340" spans="1:25" x14ac:dyDescent="0.25">
      <c r="A2340" s="7">
        <v>2330</v>
      </c>
      <c r="B2340" s="8" t="s">
        <v>15698</v>
      </c>
      <c r="C2340" s="78" t="s">
        <v>54</v>
      </c>
      <c r="D2340" s="78">
        <v>0</v>
      </c>
      <c r="E2340" s="107" t="s">
        <v>13400</v>
      </c>
      <c r="F2340" s="108">
        <v>42065</v>
      </c>
      <c r="G2340" s="107" t="s">
        <v>9052</v>
      </c>
      <c r="H2340" s="107" t="s">
        <v>346</v>
      </c>
      <c r="I2340" s="107" t="s">
        <v>232</v>
      </c>
      <c r="J2340" s="107" t="s">
        <v>233</v>
      </c>
      <c r="K2340" s="107" t="s">
        <v>12548</v>
      </c>
      <c r="L2340" s="107" t="s">
        <v>13401</v>
      </c>
      <c r="M2340" s="107" t="s">
        <v>301</v>
      </c>
      <c r="N2340" s="107" t="s">
        <v>1152</v>
      </c>
      <c r="O2340" s="107" t="s">
        <v>226</v>
      </c>
      <c r="P2340" s="109">
        <v>9512051</v>
      </c>
      <c r="Q2340" s="109">
        <v>9512051</v>
      </c>
      <c r="R2340" s="109">
        <v>0</v>
      </c>
      <c r="S2340" s="107" t="s">
        <v>227</v>
      </c>
      <c r="T2340" s="108">
        <v>43536</v>
      </c>
      <c r="U2340" s="107" t="s">
        <v>228</v>
      </c>
      <c r="V2340" s="107">
        <v>0</v>
      </c>
      <c r="W2340" s="107"/>
      <c r="X2340" s="78">
        <v>0</v>
      </c>
      <c r="Y2340" s="78">
        <v>0</v>
      </c>
    </row>
    <row r="2341" spans="1:25" x14ac:dyDescent="0.25">
      <c r="A2341" s="7">
        <v>2331</v>
      </c>
      <c r="B2341" s="8" t="s">
        <v>15699</v>
      </c>
      <c r="C2341" s="78" t="s">
        <v>54</v>
      </c>
      <c r="D2341" s="78">
        <v>0</v>
      </c>
      <c r="E2341" s="107" t="s">
        <v>13402</v>
      </c>
      <c r="F2341" s="108">
        <v>42074</v>
      </c>
      <c r="G2341" s="107" t="s">
        <v>9052</v>
      </c>
      <c r="H2341" s="107" t="s">
        <v>346</v>
      </c>
      <c r="I2341" s="107" t="s">
        <v>232</v>
      </c>
      <c r="J2341" s="107" t="s">
        <v>233</v>
      </c>
      <c r="K2341" s="107" t="s">
        <v>12548</v>
      </c>
      <c r="L2341" s="107" t="s">
        <v>13403</v>
      </c>
      <c r="M2341" s="107" t="s">
        <v>301</v>
      </c>
      <c r="N2341" s="107" t="s">
        <v>1152</v>
      </c>
      <c r="O2341" s="107" t="s">
        <v>226</v>
      </c>
      <c r="P2341" s="109">
        <v>4231556</v>
      </c>
      <c r="Q2341" s="109">
        <v>4231556</v>
      </c>
      <c r="R2341" s="109">
        <v>0</v>
      </c>
      <c r="S2341" s="107" t="s">
        <v>227</v>
      </c>
      <c r="T2341" s="108">
        <v>43536</v>
      </c>
      <c r="U2341" s="107" t="s">
        <v>228</v>
      </c>
      <c r="V2341" s="107">
        <v>0</v>
      </c>
      <c r="W2341" s="107"/>
      <c r="X2341" s="78">
        <v>0</v>
      </c>
      <c r="Y2341" s="78">
        <v>0</v>
      </c>
    </row>
    <row r="2342" spans="1:25" x14ac:dyDescent="0.25">
      <c r="A2342" s="7">
        <v>2332</v>
      </c>
      <c r="B2342" s="8" t="s">
        <v>15700</v>
      </c>
      <c r="C2342" s="78" t="s">
        <v>54</v>
      </c>
      <c r="D2342" s="78">
        <v>0</v>
      </c>
      <c r="E2342" s="107" t="s">
        <v>13404</v>
      </c>
      <c r="F2342" s="108">
        <v>42067</v>
      </c>
      <c r="G2342" s="107" t="s">
        <v>9052</v>
      </c>
      <c r="H2342" s="107" t="s">
        <v>346</v>
      </c>
      <c r="I2342" s="107" t="s">
        <v>232</v>
      </c>
      <c r="J2342" s="107" t="s">
        <v>233</v>
      </c>
      <c r="K2342" s="107" t="s">
        <v>12548</v>
      </c>
      <c r="L2342" s="107" t="s">
        <v>13405</v>
      </c>
      <c r="M2342" s="107" t="s">
        <v>301</v>
      </c>
      <c r="N2342" s="107" t="s">
        <v>1152</v>
      </c>
      <c r="O2342" s="107" t="s">
        <v>226</v>
      </c>
      <c r="P2342" s="109">
        <v>3413626</v>
      </c>
      <c r="Q2342" s="109">
        <v>3413626</v>
      </c>
      <c r="R2342" s="109">
        <v>0</v>
      </c>
      <c r="S2342" s="107" t="s">
        <v>227</v>
      </c>
      <c r="T2342" s="108">
        <v>43536</v>
      </c>
      <c r="U2342" s="107" t="s">
        <v>228</v>
      </c>
      <c r="V2342" s="107">
        <v>0</v>
      </c>
      <c r="W2342" s="107"/>
      <c r="X2342" s="78">
        <v>0</v>
      </c>
      <c r="Y2342" s="78">
        <v>0</v>
      </c>
    </row>
    <row r="2343" spans="1:25" x14ac:dyDescent="0.25">
      <c r="A2343" s="7">
        <v>2333</v>
      </c>
      <c r="B2343" s="8" t="s">
        <v>15701</v>
      </c>
      <c r="C2343" s="78" t="s">
        <v>54</v>
      </c>
      <c r="D2343" s="78">
        <v>0</v>
      </c>
      <c r="E2343" s="107" t="s">
        <v>13406</v>
      </c>
      <c r="F2343" s="108">
        <v>42061</v>
      </c>
      <c r="G2343" s="107" t="s">
        <v>9052</v>
      </c>
      <c r="H2343" s="107" t="s">
        <v>346</v>
      </c>
      <c r="I2343" s="107" t="s">
        <v>232</v>
      </c>
      <c r="J2343" s="107" t="s">
        <v>233</v>
      </c>
      <c r="K2343" s="107" t="s">
        <v>12548</v>
      </c>
      <c r="L2343" s="107" t="s">
        <v>13407</v>
      </c>
      <c r="M2343" s="107" t="s">
        <v>301</v>
      </c>
      <c r="N2343" s="107" t="s">
        <v>1152</v>
      </c>
      <c r="O2343" s="107" t="s">
        <v>226</v>
      </c>
      <c r="P2343" s="109">
        <v>2398439</v>
      </c>
      <c r="Q2343" s="109">
        <v>2398439</v>
      </c>
      <c r="R2343" s="109">
        <v>0</v>
      </c>
      <c r="S2343" s="107" t="s">
        <v>227</v>
      </c>
      <c r="T2343" s="108">
        <v>43536</v>
      </c>
      <c r="U2343" s="107" t="s">
        <v>228</v>
      </c>
      <c r="V2343" s="107">
        <v>0</v>
      </c>
      <c r="W2343" s="107"/>
      <c r="X2343" s="78">
        <v>0</v>
      </c>
      <c r="Y2343" s="78">
        <v>0</v>
      </c>
    </row>
    <row r="2344" spans="1:25" x14ac:dyDescent="0.25">
      <c r="A2344" s="7">
        <v>2334</v>
      </c>
      <c r="B2344" s="8" t="s">
        <v>15702</v>
      </c>
      <c r="C2344" s="78" t="s">
        <v>54</v>
      </c>
      <c r="D2344" s="78">
        <v>0</v>
      </c>
      <c r="E2344" s="107" t="s">
        <v>13408</v>
      </c>
      <c r="F2344" s="108">
        <v>42074</v>
      </c>
      <c r="G2344" s="107" t="s">
        <v>9052</v>
      </c>
      <c r="H2344" s="107" t="s">
        <v>346</v>
      </c>
      <c r="I2344" s="107" t="s">
        <v>232</v>
      </c>
      <c r="J2344" s="107" t="s">
        <v>233</v>
      </c>
      <c r="K2344" s="107" t="s">
        <v>12548</v>
      </c>
      <c r="L2344" s="107" t="s">
        <v>13409</v>
      </c>
      <c r="M2344" s="107" t="s">
        <v>301</v>
      </c>
      <c r="N2344" s="107" t="s">
        <v>1152</v>
      </c>
      <c r="O2344" s="107" t="s">
        <v>226</v>
      </c>
      <c r="P2344" s="109">
        <v>5932279</v>
      </c>
      <c r="Q2344" s="109">
        <v>5932279</v>
      </c>
      <c r="R2344" s="109">
        <v>0</v>
      </c>
      <c r="S2344" s="107" t="s">
        <v>227</v>
      </c>
      <c r="T2344" s="108">
        <v>43536</v>
      </c>
      <c r="U2344" s="107" t="s">
        <v>228</v>
      </c>
      <c r="V2344" s="107">
        <v>0</v>
      </c>
      <c r="W2344" s="107"/>
      <c r="X2344" s="78">
        <v>0</v>
      </c>
      <c r="Y2344" s="78">
        <v>0</v>
      </c>
    </row>
    <row r="2345" spans="1:25" x14ac:dyDescent="0.25">
      <c r="A2345" s="7">
        <v>2335</v>
      </c>
      <c r="B2345" s="8" t="s">
        <v>15703</v>
      </c>
      <c r="C2345" s="78" t="s">
        <v>54</v>
      </c>
      <c r="D2345" s="78">
        <v>0</v>
      </c>
      <c r="E2345" s="107" t="s">
        <v>13410</v>
      </c>
      <c r="F2345" s="108">
        <v>42045</v>
      </c>
      <c r="G2345" s="107" t="s">
        <v>9052</v>
      </c>
      <c r="H2345" s="107" t="s">
        <v>346</v>
      </c>
      <c r="I2345" s="107" t="s">
        <v>232</v>
      </c>
      <c r="J2345" s="107" t="s">
        <v>233</v>
      </c>
      <c r="K2345" s="107" t="s">
        <v>12548</v>
      </c>
      <c r="L2345" s="107" t="s">
        <v>13411</v>
      </c>
      <c r="M2345" s="107" t="s">
        <v>301</v>
      </c>
      <c r="N2345" s="107" t="s">
        <v>1152</v>
      </c>
      <c r="O2345" s="107" t="s">
        <v>226</v>
      </c>
      <c r="P2345" s="109">
        <v>4075185</v>
      </c>
      <c r="Q2345" s="109">
        <v>4075185</v>
      </c>
      <c r="R2345" s="109">
        <v>0</v>
      </c>
      <c r="S2345" s="107" t="s">
        <v>227</v>
      </c>
      <c r="T2345" s="108">
        <v>43531</v>
      </c>
      <c r="U2345" s="107" t="s">
        <v>228</v>
      </c>
      <c r="V2345" s="107">
        <v>0</v>
      </c>
      <c r="W2345" s="107"/>
      <c r="X2345" s="78">
        <v>0</v>
      </c>
      <c r="Y2345" s="78">
        <v>0</v>
      </c>
    </row>
    <row r="2346" spans="1:25" x14ac:dyDescent="0.25">
      <c r="A2346" s="7">
        <v>2336</v>
      </c>
      <c r="B2346" s="8" t="s">
        <v>15704</v>
      </c>
      <c r="C2346" s="78" t="s">
        <v>54</v>
      </c>
      <c r="D2346" s="78">
        <v>0</v>
      </c>
      <c r="E2346" s="107" t="s">
        <v>13412</v>
      </c>
      <c r="F2346" s="108">
        <v>41899</v>
      </c>
      <c r="G2346" s="107" t="s">
        <v>9052</v>
      </c>
      <c r="H2346" s="107" t="s">
        <v>346</v>
      </c>
      <c r="I2346" s="107" t="s">
        <v>232</v>
      </c>
      <c r="J2346" s="107" t="s">
        <v>233</v>
      </c>
      <c r="K2346" s="107" t="s">
        <v>12548</v>
      </c>
      <c r="L2346" s="107" t="s">
        <v>13413</v>
      </c>
      <c r="M2346" s="107" t="s">
        <v>301</v>
      </c>
      <c r="N2346" s="107" t="s">
        <v>1152</v>
      </c>
      <c r="O2346" s="107" t="s">
        <v>255</v>
      </c>
      <c r="P2346" s="109">
        <v>13122008</v>
      </c>
      <c r="Q2346" s="109">
        <v>13122008</v>
      </c>
      <c r="R2346" s="109">
        <v>0</v>
      </c>
      <c r="S2346" s="107" t="s">
        <v>227</v>
      </c>
      <c r="T2346" s="108">
        <v>43525</v>
      </c>
      <c r="U2346" s="107" t="s">
        <v>228</v>
      </c>
      <c r="V2346" s="107">
        <v>0</v>
      </c>
      <c r="W2346" s="107"/>
      <c r="X2346" s="78">
        <v>0</v>
      </c>
      <c r="Y2346" s="78">
        <v>0</v>
      </c>
    </row>
    <row r="2347" spans="1:25" x14ac:dyDescent="0.25">
      <c r="A2347" s="7">
        <v>2337</v>
      </c>
      <c r="B2347" s="8" t="s">
        <v>15705</v>
      </c>
      <c r="C2347" s="78" t="s">
        <v>54</v>
      </c>
      <c r="D2347" s="78">
        <v>0</v>
      </c>
      <c r="E2347" s="107" t="s">
        <v>13414</v>
      </c>
      <c r="F2347" s="108">
        <v>43258</v>
      </c>
      <c r="G2347" s="107" t="s">
        <v>9052</v>
      </c>
      <c r="H2347" s="107" t="s">
        <v>354</v>
      </c>
      <c r="I2347" s="107" t="s">
        <v>232</v>
      </c>
      <c r="J2347" s="107" t="s">
        <v>233</v>
      </c>
      <c r="K2347" s="107" t="s">
        <v>12548</v>
      </c>
      <c r="L2347" s="107" t="s">
        <v>13415</v>
      </c>
      <c r="M2347" s="107" t="s">
        <v>301</v>
      </c>
      <c r="N2347" s="107" t="s">
        <v>1152</v>
      </c>
      <c r="O2347" s="107" t="s">
        <v>255</v>
      </c>
      <c r="P2347" s="109">
        <v>0</v>
      </c>
      <c r="Q2347" s="109">
        <v>0</v>
      </c>
      <c r="R2347" s="109">
        <v>0</v>
      </c>
      <c r="S2347" s="107" t="s">
        <v>227</v>
      </c>
      <c r="T2347" s="108">
        <v>43525</v>
      </c>
      <c r="U2347" s="107" t="s">
        <v>228</v>
      </c>
      <c r="V2347" s="107">
        <v>0</v>
      </c>
      <c r="W2347" s="107"/>
      <c r="X2347" s="78">
        <v>0</v>
      </c>
      <c r="Y2347" s="78">
        <v>0</v>
      </c>
    </row>
    <row r="2348" spans="1:25" x14ac:dyDescent="0.25">
      <c r="A2348" s="7">
        <v>2338</v>
      </c>
      <c r="B2348" s="8" t="s">
        <v>15706</v>
      </c>
      <c r="C2348" s="78" t="s">
        <v>54</v>
      </c>
      <c r="D2348" s="78">
        <v>0</v>
      </c>
      <c r="E2348" s="107" t="s">
        <v>13416</v>
      </c>
      <c r="F2348" s="108">
        <v>41899</v>
      </c>
      <c r="G2348" s="107" t="s">
        <v>9052</v>
      </c>
      <c r="H2348" s="107" t="s">
        <v>346</v>
      </c>
      <c r="I2348" s="107" t="s">
        <v>232</v>
      </c>
      <c r="J2348" s="107" t="s">
        <v>233</v>
      </c>
      <c r="K2348" s="107" t="s">
        <v>12548</v>
      </c>
      <c r="L2348" s="107" t="s">
        <v>13417</v>
      </c>
      <c r="M2348" s="107" t="s">
        <v>301</v>
      </c>
      <c r="N2348" s="107" t="s">
        <v>1152</v>
      </c>
      <c r="O2348" s="107" t="s">
        <v>255</v>
      </c>
      <c r="P2348" s="109">
        <v>4010358</v>
      </c>
      <c r="Q2348" s="109">
        <v>4010358</v>
      </c>
      <c r="R2348" s="109">
        <v>0</v>
      </c>
      <c r="S2348" s="107" t="s">
        <v>227</v>
      </c>
      <c r="T2348" s="108">
        <v>43539</v>
      </c>
      <c r="U2348" s="107" t="s">
        <v>228</v>
      </c>
      <c r="V2348" s="107">
        <v>0</v>
      </c>
      <c r="W2348" s="107"/>
      <c r="X2348" s="78">
        <v>0</v>
      </c>
      <c r="Y2348" s="78">
        <v>0</v>
      </c>
    </row>
    <row r="2349" spans="1:25" x14ac:dyDescent="0.25">
      <c r="A2349" s="7">
        <v>2339</v>
      </c>
      <c r="B2349" s="8" t="s">
        <v>15707</v>
      </c>
      <c r="C2349" s="78" t="s">
        <v>54</v>
      </c>
      <c r="D2349" s="78">
        <v>0</v>
      </c>
      <c r="E2349" s="107" t="s">
        <v>13418</v>
      </c>
      <c r="F2349" s="108">
        <v>41899</v>
      </c>
      <c r="G2349" s="107" t="s">
        <v>9052</v>
      </c>
      <c r="H2349" s="107" t="s">
        <v>346</v>
      </c>
      <c r="I2349" s="107" t="s">
        <v>232</v>
      </c>
      <c r="J2349" s="107" t="s">
        <v>233</v>
      </c>
      <c r="K2349" s="107" t="s">
        <v>12548</v>
      </c>
      <c r="L2349" s="107" t="s">
        <v>13419</v>
      </c>
      <c r="M2349" s="107" t="s">
        <v>301</v>
      </c>
      <c r="N2349" s="107" t="s">
        <v>1152</v>
      </c>
      <c r="O2349" s="107" t="s">
        <v>255</v>
      </c>
      <c r="P2349" s="109">
        <v>2404117</v>
      </c>
      <c r="Q2349" s="109">
        <v>2404117</v>
      </c>
      <c r="R2349" s="109">
        <v>0</v>
      </c>
      <c r="S2349" s="107" t="s">
        <v>227</v>
      </c>
      <c r="T2349" s="108">
        <v>43539</v>
      </c>
      <c r="U2349" s="107" t="s">
        <v>228</v>
      </c>
      <c r="V2349" s="107">
        <v>0</v>
      </c>
      <c r="W2349" s="107"/>
      <c r="X2349" s="78">
        <v>0</v>
      </c>
      <c r="Y2349" s="78">
        <v>0</v>
      </c>
    </row>
    <row r="2350" spans="1:25" x14ac:dyDescent="0.25">
      <c r="A2350" s="7">
        <v>2340</v>
      </c>
      <c r="B2350" s="8" t="s">
        <v>15708</v>
      </c>
      <c r="C2350" s="78" t="s">
        <v>54</v>
      </c>
      <c r="D2350" s="78">
        <v>0</v>
      </c>
      <c r="E2350" s="107" t="s">
        <v>13420</v>
      </c>
      <c r="F2350" s="108">
        <v>41899</v>
      </c>
      <c r="G2350" s="107" t="s">
        <v>9052</v>
      </c>
      <c r="H2350" s="107" t="s">
        <v>346</v>
      </c>
      <c r="I2350" s="107" t="s">
        <v>232</v>
      </c>
      <c r="J2350" s="107" t="s">
        <v>233</v>
      </c>
      <c r="K2350" s="107" t="s">
        <v>12548</v>
      </c>
      <c r="L2350" s="107" t="s">
        <v>13421</v>
      </c>
      <c r="M2350" s="107" t="s">
        <v>301</v>
      </c>
      <c r="N2350" s="107" t="s">
        <v>1152</v>
      </c>
      <c r="O2350" s="107" t="s">
        <v>226</v>
      </c>
      <c r="P2350" s="109">
        <v>2732625</v>
      </c>
      <c r="Q2350" s="109">
        <v>2732625</v>
      </c>
      <c r="R2350" s="109">
        <v>0</v>
      </c>
      <c r="S2350" s="107" t="s">
        <v>227</v>
      </c>
      <c r="T2350" s="108">
        <v>43539</v>
      </c>
      <c r="U2350" s="107" t="s">
        <v>228</v>
      </c>
      <c r="V2350" s="107">
        <v>0</v>
      </c>
      <c r="W2350" s="107"/>
      <c r="X2350" s="78">
        <v>0</v>
      </c>
      <c r="Y2350" s="78">
        <v>0</v>
      </c>
    </row>
    <row r="2351" spans="1:25" x14ac:dyDescent="0.25">
      <c r="A2351" s="7">
        <v>2341</v>
      </c>
      <c r="B2351" s="8" t="s">
        <v>15709</v>
      </c>
      <c r="C2351" s="78" t="s">
        <v>54</v>
      </c>
      <c r="D2351" s="78">
        <v>0</v>
      </c>
      <c r="E2351" s="107" t="s">
        <v>13422</v>
      </c>
      <c r="F2351" s="108">
        <v>41913</v>
      </c>
      <c r="G2351" s="107" t="s">
        <v>9052</v>
      </c>
      <c r="H2351" s="107" t="s">
        <v>346</v>
      </c>
      <c r="I2351" s="107" t="s">
        <v>232</v>
      </c>
      <c r="J2351" s="107" t="s">
        <v>233</v>
      </c>
      <c r="K2351" s="107" t="s">
        <v>12548</v>
      </c>
      <c r="L2351" s="107" t="s">
        <v>13423</v>
      </c>
      <c r="M2351" s="107" t="s">
        <v>301</v>
      </c>
      <c r="N2351" s="107" t="s">
        <v>1152</v>
      </c>
      <c r="O2351" s="107" t="s">
        <v>255</v>
      </c>
      <c r="P2351" s="109">
        <v>1273583</v>
      </c>
      <c r="Q2351" s="109">
        <v>1273583</v>
      </c>
      <c r="R2351" s="109">
        <v>0</v>
      </c>
      <c r="S2351" s="107" t="s">
        <v>227</v>
      </c>
      <c r="T2351" s="108">
        <v>43525</v>
      </c>
      <c r="U2351" s="107" t="s">
        <v>228</v>
      </c>
      <c r="V2351" s="107">
        <v>0</v>
      </c>
      <c r="W2351" s="107"/>
      <c r="X2351" s="78">
        <v>0</v>
      </c>
      <c r="Y2351" s="78">
        <v>0</v>
      </c>
    </row>
    <row r="2352" spans="1:25" x14ac:dyDescent="0.25">
      <c r="A2352" s="7">
        <v>2342</v>
      </c>
      <c r="B2352" s="8" t="s">
        <v>15710</v>
      </c>
      <c r="C2352" s="78" t="s">
        <v>54</v>
      </c>
      <c r="D2352" s="78">
        <v>0</v>
      </c>
      <c r="E2352" s="107" t="s">
        <v>13424</v>
      </c>
      <c r="F2352" s="108">
        <v>41899</v>
      </c>
      <c r="G2352" s="107" t="s">
        <v>9052</v>
      </c>
      <c r="H2352" s="107" t="s">
        <v>346</v>
      </c>
      <c r="I2352" s="107" t="s">
        <v>232</v>
      </c>
      <c r="J2352" s="107" t="s">
        <v>233</v>
      </c>
      <c r="K2352" s="107" t="s">
        <v>12548</v>
      </c>
      <c r="L2352" s="107" t="s">
        <v>13425</v>
      </c>
      <c r="M2352" s="107" t="s">
        <v>301</v>
      </c>
      <c r="N2352" s="107" t="s">
        <v>1152</v>
      </c>
      <c r="O2352" s="107" t="s">
        <v>226</v>
      </c>
      <c r="P2352" s="109">
        <v>5612521</v>
      </c>
      <c r="Q2352" s="109">
        <v>5612521</v>
      </c>
      <c r="R2352" s="109">
        <v>0</v>
      </c>
      <c r="S2352" s="107" t="s">
        <v>227</v>
      </c>
      <c r="T2352" s="108">
        <v>43539</v>
      </c>
      <c r="U2352" s="107" t="s">
        <v>228</v>
      </c>
      <c r="V2352" s="107">
        <v>0</v>
      </c>
      <c r="W2352" s="107"/>
      <c r="X2352" s="78">
        <v>0</v>
      </c>
      <c r="Y2352" s="78">
        <v>0</v>
      </c>
    </row>
    <row r="2353" spans="1:25" x14ac:dyDescent="0.25">
      <c r="A2353" s="7">
        <v>2343</v>
      </c>
      <c r="B2353" s="8" t="s">
        <v>15711</v>
      </c>
      <c r="C2353" s="78" t="s">
        <v>54</v>
      </c>
      <c r="D2353" s="78">
        <v>0</v>
      </c>
      <c r="E2353" s="107" t="s">
        <v>13426</v>
      </c>
      <c r="F2353" s="108">
        <v>41934</v>
      </c>
      <c r="G2353" s="107" t="s">
        <v>9052</v>
      </c>
      <c r="H2353" s="107" t="s">
        <v>346</v>
      </c>
      <c r="I2353" s="107" t="s">
        <v>232</v>
      </c>
      <c r="J2353" s="107" t="s">
        <v>233</v>
      </c>
      <c r="K2353" s="107" t="s">
        <v>12548</v>
      </c>
      <c r="L2353" s="107" t="s">
        <v>13427</v>
      </c>
      <c r="M2353" s="107" t="s">
        <v>301</v>
      </c>
      <c r="N2353" s="107" t="s">
        <v>1152</v>
      </c>
      <c r="O2353" s="107" t="s">
        <v>226</v>
      </c>
      <c r="P2353" s="109">
        <v>4979006</v>
      </c>
      <c r="Q2353" s="109">
        <v>4979006</v>
      </c>
      <c r="R2353" s="109">
        <v>0</v>
      </c>
      <c r="S2353" s="107" t="s">
        <v>227</v>
      </c>
      <c r="T2353" s="108">
        <v>43539</v>
      </c>
      <c r="U2353" s="107" t="s">
        <v>228</v>
      </c>
      <c r="V2353" s="107">
        <v>0</v>
      </c>
      <c r="W2353" s="107"/>
      <c r="X2353" s="78">
        <v>0</v>
      </c>
      <c r="Y2353" s="78">
        <v>0</v>
      </c>
    </row>
    <row r="2354" spans="1:25" x14ac:dyDescent="0.25">
      <c r="A2354" s="7">
        <v>2344</v>
      </c>
      <c r="B2354" s="8" t="s">
        <v>15712</v>
      </c>
      <c r="C2354" s="78" t="s">
        <v>54</v>
      </c>
      <c r="D2354" s="78">
        <v>0</v>
      </c>
      <c r="E2354" s="107" t="s">
        <v>13428</v>
      </c>
      <c r="F2354" s="108">
        <v>41899</v>
      </c>
      <c r="G2354" s="107" t="s">
        <v>9052</v>
      </c>
      <c r="H2354" s="107" t="s">
        <v>346</v>
      </c>
      <c r="I2354" s="107" t="s">
        <v>232</v>
      </c>
      <c r="J2354" s="107" t="s">
        <v>233</v>
      </c>
      <c r="K2354" s="107" t="s">
        <v>12548</v>
      </c>
      <c r="L2354" s="107" t="s">
        <v>13429</v>
      </c>
      <c r="M2354" s="107" t="s">
        <v>301</v>
      </c>
      <c r="N2354" s="107" t="s">
        <v>1152</v>
      </c>
      <c r="O2354" s="107" t="s">
        <v>226</v>
      </c>
      <c r="P2354" s="109">
        <v>1305434</v>
      </c>
      <c r="Q2354" s="109">
        <v>1305434</v>
      </c>
      <c r="R2354" s="109">
        <v>0</v>
      </c>
      <c r="S2354" s="107" t="s">
        <v>227</v>
      </c>
      <c r="T2354" s="108">
        <v>43539</v>
      </c>
      <c r="U2354" s="107" t="s">
        <v>228</v>
      </c>
      <c r="V2354" s="107">
        <v>0</v>
      </c>
      <c r="W2354" s="107"/>
      <c r="X2354" s="78">
        <v>0</v>
      </c>
      <c r="Y2354" s="78">
        <v>0</v>
      </c>
    </row>
    <row r="2355" spans="1:25" x14ac:dyDescent="0.25">
      <c r="A2355" s="7">
        <v>2345</v>
      </c>
      <c r="B2355" s="8" t="s">
        <v>15713</v>
      </c>
      <c r="C2355" s="78" t="s">
        <v>54</v>
      </c>
      <c r="D2355" s="78">
        <v>0</v>
      </c>
      <c r="E2355" s="107" t="s">
        <v>13430</v>
      </c>
      <c r="F2355" s="108">
        <v>41913</v>
      </c>
      <c r="G2355" s="107" t="s">
        <v>9052</v>
      </c>
      <c r="H2355" s="107" t="s">
        <v>346</v>
      </c>
      <c r="I2355" s="107" t="s">
        <v>232</v>
      </c>
      <c r="J2355" s="107" t="s">
        <v>233</v>
      </c>
      <c r="K2355" s="107" t="s">
        <v>12548</v>
      </c>
      <c r="L2355" s="107" t="s">
        <v>13431</v>
      </c>
      <c r="M2355" s="107" t="s">
        <v>301</v>
      </c>
      <c r="N2355" s="107" t="s">
        <v>1152</v>
      </c>
      <c r="O2355" s="107" t="s">
        <v>226</v>
      </c>
      <c r="P2355" s="109">
        <v>3918915</v>
      </c>
      <c r="Q2355" s="109">
        <v>3918915</v>
      </c>
      <c r="R2355" s="109">
        <v>0</v>
      </c>
      <c r="S2355" s="107" t="s">
        <v>227</v>
      </c>
      <c r="T2355" s="108">
        <v>43539</v>
      </c>
      <c r="U2355" s="107" t="s">
        <v>228</v>
      </c>
      <c r="V2355" s="107">
        <v>0</v>
      </c>
      <c r="W2355" s="107"/>
      <c r="X2355" s="78">
        <v>0</v>
      </c>
      <c r="Y2355" s="78">
        <v>0</v>
      </c>
    </row>
    <row r="2356" spans="1:25" x14ac:dyDescent="0.25">
      <c r="A2356" s="7">
        <v>2346</v>
      </c>
      <c r="B2356" s="8" t="s">
        <v>15714</v>
      </c>
      <c r="C2356" s="78" t="s">
        <v>54</v>
      </c>
      <c r="D2356" s="78">
        <v>0</v>
      </c>
      <c r="E2356" s="107" t="s">
        <v>13432</v>
      </c>
      <c r="F2356" s="108">
        <v>42060</v>
      </c>
      <c r="G2356" s="107" t="s">
        <v>9052</v>
      </c>
      <c r="H2356" s="107" t="s">
        <v>346</v>
      </c>
      <c r="I2356" s="107" t="s">
        <v>232</v>
      </c>
      <c r="J2356" s="107" t="s">
        <v>233</v>
      </c>
      <c r="K2356" s="107" t="s">
        <v>12548</v>
      </c>
      <c r="L2356" s="107" t="s">
        <v>13433</v>
      </c>
      <c r="M2356" s="107" t="s">
        <v>301</v>
      </c>
      <c r="N2356" s="107" t="s">
        <v>1152</v>
      </c>
      <c r="O2356" s="107" t="s">
        <v>226</v>
      </c>
      <c r="P2356" s="109">
        <v>1811287</v>
      </c>
      <c r="Q2356" s="109">
        <v>1811287</v>
      </c>
      <c r="R2356" s="109">
        <v>0</v>
      </c>
      <c r="S2356" s="107" t="s">
        <v>227</v>
      </c>
      <c r="T2356" s="108">
        <v>43536</v>
      </c>
      <c r="U2356" s="107" t="s">
        <v>228</v>
      </c>
      <c r="V2356" s="107">
        <v>0</v>
      </c>
      <c r="W2356" s="107"/>
      <c r="X2356" s="78">
        <v>0</v>
      </c>
      <c r="Y2356" s="78">
        <v>0</v>
      </c>
    </row>
    <row r="2357" spans="1:25" x14ac:dyDescent="0.25">
      <c r="A2357" s="7">
        <v>2347</v>
      </c>
      <c r="B2357" s="8" t="s">
        <v>15715</v>
      </c>
      <c r="C2357" s="78" t="s">
        <v>54</v>
      </c>
      <c r="D2357" s="78">
        <v>0</v>
      </c>
      <c r="E2357" s="107" t="s">
        <v>13434</v>
      </c>
      <c r="F2357" s="108">
        <v>42060</v>
      </c>
      <c r="G2357" s="107" t="s">
        <v>9052</v>
      </c>
      <c r="H2357" s="107" t="s">
        <v>346</v>
      </c>
      <c r="I2357" s="107" t="s">
        <v>232</v>
      </c>
      <c r="J2357" s="107" t="s">
        <v>233</v>
      </c>
      <c r="K2357" s="107" t="s">
        <v>12548</v>
      </c>
      <c r="L2357" s="107" t="s">
        <v>13435</v>
      </c>
      <c r="M2357" s="107" t="s">
        <v>301</v>
      </c>
      <c r="N2357" s="107" t="s">
        <v>1152</v>
      </c>
      <c r="O2357" s="107" t="s">
        <v>226</v>
      </c>
      <c r="P2357" s="109">
        <v>8439572</v>
      </c>
      <c r="Q2357" s="109">
        <v>8439572</v>
      </c>
      <c r="R2357" s="109">
        <v>0</v>
      </c>
      <c r="S2357" s="107" t="s">
        <v>227</v>
      </c>
      <c r="T2357" s="108">
        <v>43536</v>
      </c>
      <c r="U2357" s="107" t="s">
        <v>228</v>
      </c>
      <c r="V2357" s="107">
        <v>0</v>
      </c>
      <c r="W2357" s="107"/>
      <c r="X2357" s="78">
        <v>0</v>
      </c>
      <c r="Y2357" s="78">
        <v>0</v>
      </c>
    </row>
    <row r="2358" spans="1:25" x14ac:dyDescent="0.25">
      <c r="A2358" s="7">
        <v>2348</v>
      </c>
      <c r="B2358" s="8" t="s">
        <v>15716</v>
      </c>
      <c r="C2358" s="78" t="s">
        <v>54</v>
      </c>
      <c r="D2358" s="78">
        <v>0</v>
      </c>
      <c r="E2358" s="107" t="s">
        <v>13436</v>
      </c>
      <c r="F2358" s="108">
        <v>41158</v>
      </c>
      <c r="G2358" s="107" t="s">
        <v>9052</v>
      </c>
      <c r="H2358" s="107" t="s">
        <v>346</v>
      </c>
      <c r="I2358" s="107" t="s">
        <v>232</v>
      </c>
      <c r="J2358" s="107" t="s">
        <v>233</v>
      </c>
      <c r="K2358" s="107" t="s">
        <v>12548</v>
      </c>
      <c r="L2358" s="107" t="s">
        <v>13437</v>
      </c>
      <c r="M2358" s="107" t="s">
        <v>301</v>
      </c>
      <c r="N2358" s="107" t="s">
        <v>1152</v>
      </c>
      <c r="O2358" s="107" t="s">
        <v>226</v>
      </c>
      <c r="P2358" s="109">
        <v>4414442</v>
      </c>
      <c r="Q2358" s="109">
        <v>4414442</v>
      </c>
      <c r="R2358" s="109">
        <v>0</v>
      </c>
      <c r="S2358" s="107" t="s">
        <v>227</v>
      </c>
      <c r="T2358" s="108">
        <v>43545</v>
      </c>
      <c r="U2358" s="107" t="s">
        <v>228</v>
      </c>
      <c r="V2358" s="107">
        <v>0</v>
      </c>
      <c r="W2358" s="107"/>
      <c r="X2358" s="78">
        <v>0</v>
      </c>
      <c r="Y2358" s="78">
        <v>0</v>
      </c>
    </row>
    <row r="2359" spans="1:25" x14ac:dyDescent="0.25">
      <c r="A2359" s="7">
        <v>2349</v>
      </c>
      <c r="B2359" s="8" t="s">
        <v>15717</v>
      </c>
      <c r="C2359" s="78" t="s">
        <v>54</v>
      </c>
      <c r="D2359" s="78">
        <v>0</v>
      </c>
      <c r="E2359" s="107" t="s">
        <v>13438</v>
      </c>
      <c r="F2359" s="108">
        <v>42045</v>
      </c>
      <c r="G2359" s="107" t="s">
        <v>9052</v>
      </c>
      <c r="H2359" s="107" t="s">
        <v>346</v>
      </c>
      <c r="I2359" s="107" t="s">
        <v>232</v>
      </c>
      <c r="J2359" s="107" t="s">
        <v>233</v>
      </c>
      <c r="K2359" s="107" t="s">
        <v>12548</v>
      </c>
      <c r="L2359" s="107" t="s">
        <v>13439</v>
      </c>
      <c r="M2359" s="107" t="s">
        <v>301</v>
      </c>
      <c r="N2359" s="107" t="s">
        <v>1152</v>
      </c>
      <c r="O2359" s="107" t="s">
        <v>255</v>
      </c>
      <c r="P2359" s="109">
        <v>7395352</v>
      </c>
      <c r="Q2359" s="109">
        <v>7395352</v>
      </c>
      <c r="R2359" s="109">
        <v>0</v>
      </c>
      <c r="S2359" s="107" t="s">
        <v>227</v>
      </c>
      <c r="T2359" s="108">
        <v>43525</v>
      </c>
      <c r="U2359" s="107" t="s">
        <v>228</v>
      </c>
      <c r="V2359" s="107">
        <v>0</v>
      </c>
      <c r="W2359" s="107"/>
      <c r="X2359" s="78">
        <v>0</v>
      </c>
      <c r="Y2359" s="78">
        <v>0</v>
      </c>
    </row>
    <row r="2360" spans="1:25" x14ac:dyDescent="0.25">
      <c r="A2360" s="7">
        <v>2350</v>
      </c>
      <c r="B2360" s="8" t="s">
        <v>15718</v>
      </c>
      <c r="C2360" s="78" t="s">
        <v>54</v>
      </c>
      <c r="D2360" s="78">
        <v>0</v>
      </c>
      <c r="E2360" s="107" t="s">
        <v>13440</v>
      </c>
      <c r="F2360" s="108">
        <v>42045</v>
      </c>
      <c r="G2360" s="107" t="s">
        <v>9052</v>
      </c>
      <c r="H2360" s="107" t="s">
        <v>346</v>
      </c>
      <c r="I2360" s="107" t="s">
        <v>232</v>
      </c>
      <c r="J2360" s="107" t="s">
        <v>233</v>
      </c>
      <c r="K2360" s="107" t="s">
        <v>12548</v>
      </c>
      <c r="L2360" s="107" t="s">
        <v>13441</v>
      </c>
      <c r="M2360" s="107" t="s">
        <v>301</v>
      </c>
      <c r="N2360" s="107" t="s">
        <v>1152</v>
      </c>
      <c r="O2360" s="107" t="s">
        <v>226</v>
      </c>
      <c r="P2360" s="109">
        <v>14001667</v>
      </c>
      <c r="Q2360" s="109">
        <v>14001667</v>
      </c>
      <c r="R2360" s="109">
        <v>0</v>
      </c>
      <c r="S2360" s="107" t="s">
        <v>227</v>
      </c>
      <c r="T2360" s="108">
        <v>43531</v>
      </c>
      <c r="U2360" s="107" t="s">
        <v>228</v>
      </c>
      <c r="V2360" s="107">
        <v>0</v>
      </c>
      <c r="W2360" s="107"/>
      <c r="X2360" s="78">
        <v>0</v>
      </c>
      <c r="Y2360" s="78">
        <v>0</v>
      </c>
    </row>
    <row r="2361" spans="1:25" x14ac:dyDescent="0.25">
      <c r="A2361" s="7">
        <v>2351</v>
      </c>
      <c r="B2361" s="8" t="s">
        <v>15719</v>
      </c>
      <c r="C2361" s="78" t="s">
        <v>54</v>
      </c>
      <c r="D2361" s="78">
        <v>0</v>
      </c>
      <c r="E2361" s="107" t="s">
        <v>13442</v>
      </c>
      <c r="F2361" s="108">
        <v>42045</v>
      </c>
      <c r="G2361" s="107" t="s">
        <v>9052</v>
      </c>
      <c r="H2361" s="107" t="s">
        <v>346</v>
      </c>
      <c r="I2361" s="107" t="s">
        <v>232</v>
      </c>
      <c r="J2361" s="107" t="s">
        <v>233</v>
      </c>
      <c r="K2361" s="107" t="s">
        <v>12548</v>
      </c>
      <c r="L2361" s="107" t="s">
        <v>13443</v>
      </c>
      <c r="M2361" s="107" t="s">
        <v>301</v>
      </c>
      <c r="N2361" s="107" t="s">
        <v>1152</v>
      </c>
      <c r="O2361" s="107" t="s">
        <v>226</v>
      </c>
      <c r="P2361" s="109">
        <v>7367795</v>
      </c>
      <c r="Q2361" s="109">
        <v>7367795</v>
      </c>
      <c r="R2361" s="109">
        <v>0</v>
      </c>
      <c r="S2361" s="107" t="s">
        <v>227</v>
      </c>
      <c r="T2361" s="108">
        <v>43553</v>
      </c>
      <c r="U2361" s="107" t="s">
        <v>228</v>
      </c>
      <c r="V2361" s="107">
        <v>0</v>
      </c>
      <c r="W2361" s="107"/>
      <c r="X2361" s="78">
        <v>0</v>
      </c>
      <c r="Y2361" s="78">
        <v>0</v>
      </c>
    </row>
    <row r="2362" spans="1:25" x14ac:dyDescent="0.25">
      <c r="A2362" s="7">
        <v>2352</v>
      </c>
      <c r="B2362" s="8" t="s">
        <v>15720</v>
      </c>
      <c r="C2362" s="78" t="s">
        <v>54</v>
      </c>
      <c r="D2362" s="78">
        <v>0</v>
      </c>
      <c r="E2362" s="107" t="s">
        <v>13444</v>
      </c>
      <c r="F2362" s="108">
        <v>42045</v>
      </c>
      <c r="G2362" s="107" t="s">
        <v>9052</v>
      </c>
      <c r="H2362" s="107" t="s">
        <v>346</v>
      </c>
      <c r="I2362" s="107" t="s">
        <v>232</v>
      </c>
      <c r="J2362" s="107" t="s">
        <v>233</v>
      </c>
      <c r="K2362" s="107" t="s">
        <v>12548</v>
      </c>
      <c r="L2362" s="107" t="s">
        <v>13445</v>
      </c>
      <c r="M2362" s="107" t="s">
        <v>301</v>
      </c>
      <c r="N2362" s="107" t="s">
        <v>1152</v>
      </c>
      <c r="O2362" s="107" t="s">
        <v>255</v>
      </c>
      <c r="P2362" s="109">
        <v>2853275</v>
      </c>
      <c r="Q2362" s="109">
        <v>2853275</v>
      </c>
      <c r="R2362" s="109">
        <v>0</v>
      </c>
      <c r="S2362" s="107" t="s">
        <v>227</v>
      </c>
      <c r="T2362" s="108">
        <v>43531</v>
      </c>
      <c r="U2362" s="107" t="s">
        <v>228</v>
      </c>
      <c r="V2362" s="107">
        <v>0</v>
      </c>
      <c r="W2362" s="107"/>
      <c r="X2362" s="78">
        <v>0</v>
      </c>
      <c r="Y2362" s="78">
        <v>0</v>
      </c>
    </row>
    <row r="2363" spans="1:25" x14ac:dyDescent="0.25">
      <c r="A2363" s="7">
        <v>2353</v>
      </c>
      <c r="B2363" s="8" t="s">
        <v>15721</v>
      </c>
      <c r="C2363" s="78" t="s">
        <v>54</v>
      </c>
      <c r="D2363" s="78">
        <v>0</v>
      </c>
      <c r="E2363" s="107" t="s">
        <v>13446</v>
      </c>
      <c r="F2363" s="108">
        <v>42067</v>
      </c>
      <c r="G2363" s="107" t="s">
        <v>9052</v>
      </c>
      <c r="H2363" s="107" t="s">
        <v>346</v>
      </c>
      <c r="I2363" s="107" t="s">
        <v>232</v>
      </c>
      <c r="J2363" s="107" t="s">
        <v>233</v>
      </c>
      <c r="K2363" s="107" t="s">
        <v>12548</v>
      </c>
      <c r="L2363" s="107" t="s">
        <v>13447</v>
      </c>
      <c r="M2363" s="107" t="s">
        <v>301</v>
      </c>
      <c r="N2363" s="107" t="s">
        <v>1152</v>
      </c>
      <c r="O2363" s="107" t="s">
        <v>226</v>
      </c>
      <c r="P2363" s="109">
        <v>7719746</v>
      </c>
      <c r="Q2363" s="109">
        <v>7719746</v>
      </c>
      <c r="R2363" s="109">
        <v>0</v>
      </c>
      <c r="S2363" s="107" t="s">
        <v>227</v>
      </c>
      <c r="T2363" s="108">
        <v>43531</v>
      </c>
      <c r="U2363" s="107" t="s">
        <v>228</v>
      </c>
      <c r="V2363" s="107">
        <v>0</v>
      </c>
      <c r="W2363" s="107"/>
      <c r="X2363" s="78">
        <v>0</v>
      </c>
      <c r="Y2363" s="78">
        <v>0</v>
      </c>
    </row>
    <row r="2364" spans="1:25" x14ac:dyDescent="0.25">
      <c r="A2364" s="7">
        <v>2354</v>
      </c>
      <c r="B2364" s="8" t="s">
        <v>15722</v>
      </c>
      <c r="C2364" s="78" t="s">
        <v>54</v>
      </c>
      <c r="D2364" s="78">
        <v>0</v>
      </c>
      <c r="E2364" s="107" t="s">
        <v>13448</v>
      </c>
      <c r="F2364" s="108">
        <v>42648</v>
      </c>
      <c r="G2364" s="107" t="s">
        <v>9052</v>
      </c>
      <c r="H2364" s="107" t="s">
        <v>346</v>
      </c>
      <c r="I2364" s="107" t="s">
        <v>232</v>
      </c>
      <c r="J2364" s="107" t="s">
        <v>233</v>
      </c>
      <c r="K2364" s="107" t="s">
        <v>12548</v>
      </c>
      <c r="L2364" s="107" t="s">
        <v>13449</v>
      </c>
      <c r="M2364" s="107" t="s">
        <v>301</v>
      </c>
      <c r="N2364" s="107" t="s">
        <v>1152</v>
      </c>
      <c r="O2364" s="107" t="s">
        <v>226</v>
      </c>
      <c r="P2364" s="109">
        <v>3564648</v>
      </c>
      <c r="Q2364" s="109">
        <v>3564648</v>
      </c>
      <c r="R2364" s="109">
        <v>0</v>
      </c>
      <c r="S2364" s="107" t="s">
        <v>227</v>
      </c>
      <c r="T2364" s="108">
        <v>43553</v>
      </c>
      <c r="U2364" s="107" t="s">
        <v>228</v>
      </c>
      <c r="V2364" s="107">
        <v>0</v>
      </c>
      <c r="W2364" s="107"/>
      <c r="X2364" s="78">
        <v>0</v>
      </c>
      <c r="Y2364" s="78">
        <v>0</v>
      </c>
    </row>
    <row r="2365" spans="1:25" x14ac:dyDescent="0.25">
      <c r="A2365" s="7">
        <v>2355</v>
      </c>
      <c r="B2365" s="8" t="s">
        <v>15723</v>
      </c>
      <c r="C2365" s="78" t="s">
        <v>54</v>
      </c>
      <c r="D2365" s="78">
        <v>0</v>
      </c>
      <c r="E2365" s="107" t="s">
        <v>13450</v>
      </c>
      <c r="F2365" s="108">
        <v>42655</v>
      </c>
      <c r="G2365" s="107" t="s">
        <v>9052</v>
      </c>
      <c r="H2365" s="107" t="s">
        <v>346</v>
      </c>
      <c r="I2365" s="107" t="s">
        <v>232</v>
      </c>
      <c r="J2365" s="107" t="s">
        <v>233</v>
      </c>
      <c r="K2365" s="107" t="s">
        <v>12548</v>
      </c>
      <c r="L2365" s="107" t="s">
        <v>13451</v>
      </c>
      <c r="M2365" s="107" t="s">
        <v>301</v>
      </c>
      <c r="N2365" s="107" t="s">
        <v>1152</v>
      </c>
      <c r="O2365" s="107" t="s">
        <v>226</v>
      </c>
      <c r="P2365" s="109">
        <v>6023694</v>
      </c>
      <c r="Q2365" s="109">
        <v>6023694</v>
      </c>
      <c r="R2365" s="109">
        <v>0</v>
      </c>
      <c r="S2365" s="107" t="s">
        <v>227</v>
      </c>
      <c r="T2365" s="108">
        <v>43531</v>
      </c>
      <c r="U2365" s="107" t="s">
        <v>228</v>
      </c>
      <c r="V2365" s="107">
        <v>0</v>
      </c>
      <c r="W2365" s="107"/>
      <c r="X2365" s="78">
        <v>0</v>
      </c>
      <c r="Y2365" s="78">
        <v>0</v>
      </c>
    </row>
    <row r="2366" spans="1:25" x14ac:dyDescent="0.25">
      <c r="A2366" s="7">
        <v>2356</v>
      </c>
      <c r="B2366" s="8" t="s">
        <v>15724</v>
      </c>
      <c r="C2366" s="78" t="s">
        <v>54</v>
      </c>
      <c r="D2366" s="78">
        <v>0</v>
      </c>
      <c r="E2366" s="107" t="s">
        <v>13452</v>
      </c>
      <c r="F2366" s="108">
        <v>42655</v>
      </c>
      <c r="G2366" s="107" t="s">
        <v>9052</v>
      </c>
      <c r="H2366" s="107" t="s">
        <v>346</v>
      </c>
      <c r="I2366" s="107" t="s">
        <v>232</v>
      </c>
      <c r="J2366" s="107" t="s">
        <v>233</v>
      </c>
      <c r="K2366" s="107" t="s">
        <v>12548</v>
      </c>
      <c r="L2366" s="107" t="s">
        <v>13453</v>
      </c>
      <c r="M2366" s="107" t="s">
        <v>301</v>
      </c>
      <c r="N2366" s="107" t="s">
        <v>1152</v>
      </c>
      <c r="O2366" s="107" t="s">
        <v>226</v>
      </c>
      <c r="P2366" s="109">
        <v>2732991</v>
      </c>
      <c r="Q2366" s="109">
        <v>2732991</v>
      </c>
      <c r="R2366" s="109">
        <v>0</v>
      </c>
      <c r="S2366" s="107" t="s">
        <v>227</v>
      </c>
      <c r="T2366" s="108">
        <v>43531</v>
      </c>
      <c r="U2366" s="107" t="s">
        <v>228</v>
      </c>
      <c r="V2366" s="107">
        <v>0</v>
      </c>
      <c r="W2366" s="107"/>
      <c r="X2366" s="78">
        <v>0</v>
      </c>
      <c r="Y2366" s="78">
        <v>0</v>
      </c>
    </row>
    <row r="2367" spans="1:25" x14ac:dyDescent="0.25">
      <c r="A2367" s="7">
        <v>2357</v>
      </c>
      <c r="B2367" s="8" t="s">
        <v>15725</v>
      </c>
      <c r="C2367" s="78" t="s">
        <v>54</v>
      </c>
      <c r="D2367" s="78">
        <v>0</v>
      </c>
      <c r="E2367" s="107" t="s">
        <v>13454</v>
      </c>
      <c r="F2367" s="108">
        <v>42655</v>
      </c>
      <c r="G2367" s="107" t="s">
        <v>9052</v>
      </c>
      <c r="H2367" s="107" t="s">
        <v>346</v>
      </c>
      <c r="I2367" s="107" t="s">
        <v>232</v>
      </c>
      <c r="J2367" s="107" t="s">
        <v>233</v>
      </c>
      <c r="K2367" s="107" t="s">
        <v>12548</v>
      </c>
      <c r="L2367" s="107" t="s">
        <v>13455</v>
      </c>
      <c r="M2367" s="107" t="s">
        <v>301</v>
      </c>
      <c r="N2367" s="107" t="s">
        <v>1152</v>
      </c>
      <c r="O2367" s="107" t="s">
        <v>226</v>
      </c>
      <c r="P2367" s="109">
        <v>3220631</v>
      </c>
      <c r="Q2367" s="109">
        <v>3220631</v>
      </c>
      <c r="R2367" s="109">
        <v>0</v>
      </c>
      <c r="S2367" s="107" t="s">
        <v>227</v>
      </c>
      <c r="T2367" s="108">
        <v>43553</v>
      </c>
      <c r="U2367" s="107" t="s">
        <v>228</v>
      </c>
      <c r="V2367" s="107">
        <v>0</v>
      </c>
      <c r="W2367" s="107"/>
      <c r="X2367" s="78">
        <v>0</v>
      </c>
      <c r="Y2367" s="78">
        <v>0</v>
      </c>
    </row>
    <row r="2368" spans="1:25" x14ac:dyDescent="0.25">
      <c r="A2368" s="7">
        <v>2358</v>
      </c>
      <c r="B2368" s="8" t="s">
        <v>15726</v>
      </c>
      <c r="C2368" s="78" t="s">
        <v>54</v>
      </c>
      <c r="D2368" s="78">
        <v>0</v>
      </c>
      <c r="E2368" s="107" t="s">
        <v>13456</v>
      </c>
      <c r="F2368" s="108">
        <v>42655</v>
      </c>
      <c r="G2368" s="107" t="s">
        <v>9052</v>
      </c>
      <c r="H2368" s="107" t="s">
        <v>346</v>
      </c>
      <c r="I2368" s="107" t="s">
        <v>232</v>
      </c>
      <c r="J2368" s="107" t="s">
        <v>233</v>
      </c>
      <c r="K2368" s="107" t="s">
        <v>12548</v>
      </c>
      <c r="L2368" s="107" t="s">
        <v>13457</v>
      </c>
      <c r="M2368" s="107" t="s">
        <v>301</v>
      </c>
      <c r="N2368" s="107" t="s">
        <v>1152</v>
      </c>
      <c r="O2368" s="107" t="s">
        <v>226</v>
      </c>
      <c r="P2368" s="109">
        <v>1644194</v>
      </c>
      <c r="Q2368" s="109">
        <v>1644194</v>
      </c>
      <c r="R2368" s="109">
        <v>0</v>
      </c>
      <c r="S2368" s="107" t="s">
        <v>227</v>
      </c>
      <c r="T2368" s="108">
        <v>43553</v>
      </c>
      <c r="U2368" s="107" t="s">
        <v>228</v>
      </c>
      <c r="V2368" s="107">
        <v>0</v>
      </c>
      <c r="W2368" s="107"/>
      <c r="X2368" s="78">
        <v>0</v>
      </c>
      <c r="Y2368" s="78">
        <v>0</v>
      </c>
    </row>
    <row r="2369" spans="1:25" x14ac:dyDescent="0.25">
      <c r="A2369" s="7">
        <v>2359</v>
      </c>
      <c r="B2369" s="8" t="s">
        <v>15727</v>
      </c>
      <c r="C2369" s="78" t="s">
        <v>54</v>
      </c>
      <c r="D2369" s="78">
        <v>0</v>
      </c>
      <c r="E2369" s="107" t="s">
        <v>13458</v>
      </c>
      <c r="F2369" s="108">
        <v>42655</v>
      </c>
      <c r="G2369" s="107" t="s">
        <v>9052</v>
      </c>
      <c r="H2369" s="107" t="s">
        <v>346</v>
      </c>
      <c r="I2369" s="107" t="s">
        <v>232</v>
      </c>
      <c r="J2369" s="107" t="s">
        <v>233</v>
      </c>
      <c r="K2369" s="107" t="s">
        <v>12548</v>
      </c>
      <c r="L2369" s="107" t="s">
        <v>13459</v>
      </c>
      <c r="M2369" s="107" t="s">
        <v>301</v>
      </c>
      <c r="N2369" s="107" t="s">
        <v>1152</v>
      </c>
      <c r="O2369" s="107" t="s">
        <v>226</v>
      </c>
      <c r="P2369" s="109">
        <v>6243992</v>
      </c>
      <c r="Q2369" s="109">
        <v>6243992</v>
      </c>
      <c r="R2369" s="109">
        <v>0</v>
      </c>
      <c r="S2369" s="107" t="s">
        <v>227</v>
      </c>
      <c r="T2369" s="108">
        <v>43553</v>
      </c>
      <c r="U2369" s="107" t="s">
        <v>228</v>
      </c>
      <c r="V2369" s="107">
        <v>0</v>
      </c>
      <c r="W2369" s="107"/>
      <c r="X2369" s="78">
        <v>0</v>
      </c>
      <c r="Y2369" s="78">
        <v>0</v>
      </c>
    </row>
    <row r="2370" spans="1:25" x14ac:dyDescent="0.25">
      <c r="A2370" s="7">
        <v>2360</v>
      </c>
      <c r="B2370" s="8" t="s">
        <v>15728</v>
      </c>
      <c r="C2370" s="78" t="s">
        <v>54</v>
      </c>
      <c r="D2370" s="78">
        <v>0</v>
      </c>
      <c r="E2370" s="107" t="s">
        <v>13460</v>
      </c>
      <c r="F2370" s="108">
        <v>43249</v>
      </c>
      <c r="G2370" s="107" t="s">
        <v>9052</v>
      </c>
      <c r="H2370" s="107" t="s">
        <v>346</v>
      </c>
      <c r="I2370" s="107" t="s">
        <v>232</v>
      </c>
      <c r="J2370" s="107" t="s">
        <v>233</v>
      </c>
      <c r="K2370" s="107" t="s">
        <v>10248</v>
      </c>
      <c r="L2370" s="107" t="s">
        <v>13461</v>
      </c>
      <c r="M2370" s="107" t="s">
        <v>298</v>
      </c>
      <c r="N2370" s="107" t="s">
        <v>1087</v>
      </c>
      <c r="O2370" s="107" t="s">
        <v>226</v>
      </c>
      <c r="P2370" s="109">
        <v>186277355.08000001</v>
      </c>
      <c r="Q2370" s="109">
        <v>186277355.08000001</v>
      </c>
      <c r="R2370" s="109">
        <v>0</v>
      </c>
      <c r="S2370" s="107" t="s">
        <v>227</v>
      </c>
      <c r="T2370" s="108">
        <v>43556</v>
      </c>
      <c r="U2370" s="107" t="s">
        <v>228</v>
      </c>
      <c r="V2370" s="107">
        <v>0</v>
      </c>
      <c r="W2370" s="107"/>
      <c r="X2370" s="78">
        <v>0</v>
      </c>
      <c r="Y2370" s="78">
        <v>0</v>
      </c>
    </row>
    <row r="2371" spans="1:25" x14ac:dyDescent="0.25">
      <c r="A2371" s="7">
        <v>2361</v>
      </c>
      <c r="B2371" s="8" t="s">
        <v>15729</v>
      </c>
      <c r="C2371" s="78" t="s">
        <v>54</v>
      </c>
      <c r="D2371" s="78">
        <v>0</v>
      </c>
      <c r="E2371" s="107" t="s">
        <v>13462</v>
      </c>
      <c r="F2371" s="108">
        <v>43294</v>
      </c>
      <c r="G2371" s="107" t="s">
        <v>9052</v>
      </c>
      <c r="H2371" s="107" t="s">
        <v>346</v>
      </c>
      <c r="I2371" s="107" t="s">
        <v>232</v>
      </c>
      <c r="J2371" s="107" t="s">
        <v>233</v>
      </c>
      <c r="K2371" s="107" t="s">
        <v>9035</v>
      </c>
      <c r="L2371" s="107" t="s">
        <v>13463</v>
      </c>
      <c r="M2371" s="107" t="s">
        <v>313</v>
      </c>
      <c r="N2371" s="107" t="s">
        <v>1309</v>
      </c>
      <c r="O2371" s="107" t="s">
        <v>255</v>
      </c>
      <c r="P2371" s="109">
        <v>12615996</v>
      </c>
      <c r="Q2371" s="109">
        <v>12615996</v>
      </c>
      <c r="R2371" s="109">
        <v>0</v>
      </c>
      <c r="S2371" s="107" t="s">
        <v>227</v>
      </c>
      <c r="T2371" s="108">
        <v>43586</v>
      </c>
      <c r="U2371" s="107" t="s">
        <v>228</v>
      </c>
      <c r="V2371" s="107">
        <v>0</v>
      </c>
      <c r="W2371" s="107"/>
      <c r="X2371" s="78">
        <v>0</v>
      </c>
      <c r="Y2371" s="78">
        <v>0</v>
      </c>
    </row>
    <row r="2372" spans="1:25" x14ac:dyDescent="0.25">
      <c r="A2372" s="7">
        <v>2362</v>
      </c>
      <c r="B2372" s="8" t="s">
        <v>15730</v>
      </c>
      <c r="C2372" s="78" t="s">
        <v>54</v>
      </c>
      <c r="D2372" s="78">
        <v>0</v>
      </c>
      <c r="E2372" s="107" t="s">
        <v>13464</v>
      </c>
      <c r="F2372" s="108">
        <v>42762</v>
      </c>
      <c r="G2372" s="107" t="s">
        <v>9052</v>
      </c>
      <c r="H2372" s="107" t="s">
        <v>346</v>
      </c>
      <c r="I2372" s="107" t="s">
        <v>232</v>
      </c>
      <c r="J2372" s="107" t="s">
        <v>233</v>
      </c>
      <c r="K2372" s="107" t="s">
        <v>9035</v>
      </c>
      <c r="L2372" s="107" t="s">
        <v>13465</v>
      </c>
      <c r="M2372" s="107" t="s">
        <v>271</v>
      </c>
      <c r="N2372" s="107" t="s">
        <v>793</v>
      </c>
      <c r="O2372" s="107" t="s">
        <v>255</v>
      </c>
      <c r="P2372" s="109">
        <v>115076900</v>
      </c>
      <c r="Q2372" s="109">
        <v>115076900</v>
      </c>
      <c r="R2372" s="109">
        <v>0</v>
      </c>
      <c r="S2372" s="107" t="s">
        <v>227</v>
      </c>
      <c r="T2372" s="108">
        <v>43586</v>
      </c>
      <c r="U2372" s="107" t="s">
        <v>228</v>
      </c>
      <c r="V2372" s="107">
        <v>0</v>
      </c>
      <c r="W2372" s="107"/>
      <c r="X2372" s="78">
        <v>0</v>
      </c>
      <c r="Y2372" s="78">
        <v>0</v>
      </c>
    </row>
    <row r="2373" spans="1:25" x14ac:dyDescent="0.25">
      <c r="A2373" s="7">
        <v>2363</v>
      </c>
      <c r="B2373" s="8" t="s">
        <v>15731</v>
      </c>
      <c r="C2373" s="78" t="s">
        <v>54</v>
      </c>
      <c r="D2373" s="78">
        <v>0</v>
      </c>
      <c r="E2373" s="107" t="s">
        <v>13466</v>
      </c>
      <c r="F2373" s="108">
        <v>41703</v>
      </c>
      <c r="G2373" s="107" t="s">
        <v>9052</v>
      </c>
      <c r="H2373" s="107" t="s">
        <v>346</v>
      </c>
      <c r="I2373" s="107" t="s">
        <v>232</v>
      </c>
      <c r="J2373" s="107" t="s">
        <v>233</v>
      </c>
      <c r="K2373" s="107" t="s">
        <v>10878</v>
      </c>
      <c r="L2373" s="107" t="s">
        <v>13467</v>
      </c>
      <c r="M2373" s="107" t="s">
        <v>249</v>
      </c>
      <c r="N2373" s="107" t="s">
        <v>555</v>
      </c>
      <c r="O2373" s="107" t="s">
        <v>226</v>
      </c>
      <c r="P2373" s="109">
        <v>5160564</v>
      </c>
      <c r="Q2373" s="109">
        <v>5160564</v>
      </c>
      <c r="R2373" s="109">
        <v>0</v>
      </c>
      <c r="S2373" s="107" t="s">
        <v>227</v>
      </c>
      <c r="T2373" s="108">
        <v>43537</v>
      </c>
      <c r="U2373" s="107" t="s">
        <v>228</v>
      </c>
      <c r="V2373" s="107">
        <v>0</v>
      </c>
      <c r="W2373" s="107"/>
      <c r="X2373" s="78">
        <v>0</v>
      </c>
      <c r="Y2373" s="78">
        <v>0</v>
      </c>
    </row>
    <row r="2374" spans="1:25" x14ac:dyDescent="0.25">
      <c r="A2374" s="7">
        <v>2364</v>
      </c>
      <c r="B2374" s="8" t="s">
        <v>15732</v>
      </c>
      <c r="C2374" s="78" t="s">
        <v>54</v>
      </c>
      <c r="D2374" s="78">
        <v>0</v>
      </c>
      <c r="E2374" s="107" t="s">
        <v>13468</v>
      </c>
      <c r="F2374" s="108">
        <v>43483</v>
      </c>
      <c r="G2374" s="107" t="s">
        <v>9052</v>
      </c>
      <c r="H2374" s="107" t="s">
        <v>329</v>
      </c>
      <c r="I2374" s="107" t="s">
        <v>232</v>
      </c>
      <c r="J2374" s="107" t="s">
        <v>233</v>
      </c>
      <c r="K2374" s="107" t="s">
        <v>10878</v>
      </c>
      <c r="L2374" s="107" t="s">
        <v>13469</v>
      </c>
      <c r="M2374" s="107" t="s">
        <v>249</v>
      </c>
      <c r="N2374" s="107" t="s">
        <v>555</v>
      </c>
      <c r="O2374" s="107" t="s">
        <v>255</v>
      </c>
      <c r="P2374" s="109">
        <v>0</v>
      </c>
      <c r="Q2374" s="109">
        <v>0</v>
      </c>
      <c r="R2374" s="109">
        <v>0</v>
      </c>
      <c r="S2374" s="107" t="s">
        <v>227</v>
      </c>
      <c r="T2374" s="108">
        <v>43586</v>
      </c>
      <c r="U2374" s="107" t="s">
        <v>228</v>
      </c>
      <c r="V2374" s="107">
        <v>0</v>
      </c>
      <c r="W2374" s="107"/>
      <c r="X2374" s="78">
        <v>0</v>
      </c>
      <c r="Y2374" s="78">
        <v>0</v>
      </c>
    </row>
    <row r="2375" spans="1:25" x14ac:dyDescent="0.25">
      <c r="A2375" s="7">
        <v>2365</v>
      </c>
      <c r="B2375" s="8" t="s">
        <v>15733</v>
      </c>
      <c r="C2375" s="78" t="s">
        <v>54</v>
      </c>
      <c r="D2375" s="78">
        <v>0</v>
      </c>
      <c r="E2375" s="107" t="s">
        <v>13470</v>
      </c>
      <c r="F2375" s="108">
        <v>42030</v>
      </c>
      <c r="G2375" s="107" t="s">
        <v>246</v>
      </c>
      <c r="H2375" s="107" t="s">
        <v>350</v>
      </c>
      <c r="I2375" s="107" t="s">
        <v>232</v>
      </c>
      <c r="J2375" s="107" t="s">
        <v>233</v>
      </c>
      <c r="K2375" s="107" t="s">
        <v>10878</v>
      </c>
      <c r="L2375" s="107" t="s">
        <v>13471</v>
      </c>
      <c r="M2375" s="107" t="s">
        <v>310</v>
      </c>
      <c r="N2375" s="107" t="s">
        <v>1221</v>
      </c>
      <c r="O2375" s="107" t="s">
        <v>255</v>
      </c>
      <c r="P2375" s="109">
        <v>302543219</v>
      </c>
      <c r="Q2375" s="109">
        <v>302543219</v>
      </c>
      <c r="R2375" s="109">
        <v>0</v>
      </c>
      <c r="S2375" s="107" t="s">
        <v>227</v>
      </c>
      <c r="T2375" s="108">
        <v>43586</v>
      </c>
      <c r="U2375" s="107" t="s">
        <v>228</v>
      </c>
      <c r="V2375" s="107">
        <v>0</v>
      </c>
      <c r="W2375" s="107"/>
      <c r="X2375" s="78">
        <v>0</v>
      </c>
      <c r="Y2375" s="78">
        <v>0</v>
      </c>
    </row>
    <row r="2376" spans="1:25" x14ac:dyDescent="0.25">
      <c r="A2376" s="7">
        <v>2366</v>
      </c>
      <c r="B2376" s="8" t="s">
        <v>15734</v>
      </c>
      <c r="C2376" s="78" t="s">
        <v>54</v>
      </c>
      <c r="D2376" s="78">
        <v>0</v>
      </c>
      <c r="E2376" s="107" t="s">
        <v>13472</v>
      </c>
      <c r="F2376" s="108">
        <v>42019</v>
      </c>
      <c r="G2376" s="107" t="s">
        <v>9052</v>
      </c>
      <c r="H2376" s="107" t="s">
        <v>346</v>
      </c>
      <c r="I2376" s="107" t="s">
        <v>232</v>
      </c>
      <c r="J2376" s="107" t="s">
        <v>233</v>
      </c>
      <c r="K2376" s="107" t="s">
        <v>10878</v>
      </c>
      <c r="L2376" s="107" t="s">
        <v>13473</v>
      </c>
      <c r="M2376" s="107" t="s">
        <v>310</v>
      </c>
      <c r="N2376" s="107" t="s">
        <v>1221</v>
      </c>
      <c r="O2376" s="107" t="s">
        <v>226</v>
      </c>
      <c r="P2376" s="109">
        <v>6494308</v>
      </c>
      <c r="Q2376" s="109">
        <v>6494308</v>
      </c>
      <c r="R2376" s="109">
        <v>0</v>
      </c>
      <c r="S2376" s="107" t="s">
        <v>227</v>
      </c>
      <c r="T2376" s="108">
        <v>43522</v>
      </c>
      <c r="U2376" s="107" t="s">
        <v>228</v>
      </c>
      <c r="V2376" s="107">
        <v>0</v>
      </c>
      <c r="W2376" s="107"/>
      <c r="X2376" s="78">
        <v>0</v>
      </c>
      <c r="Y2376" s="78">
        <v>0</v>
      </c>
    </row>
    <row r="2377" spans="1:25" x14ac:dyDescent="0.25">
      <c r="A2377" s="7">
        <v>2367</v>
      </c>
      <c r="B2377" s="8" t="s">
        <v>15735</v>
      </c>
      <c r="C2377" s="78" t="s">
        <v>54</v>
      </c>
      <c r="D2377" s="78">
        <v>0</v>
      </c>
      <c r="E2377" s="107" t="s">
        <v>13474</v>
      </c>
      <c r="F2377" s="108">
        <v>38318</v>
      </c>
      <c r="G2377" s="107" t="s">
        <v>9052</v>
      </c>
      <c r="H2377" s="107" t="s">
        <v>346</v>
      </c>
      <c r="I2377" s="107" t="s">
        <v>232</v>
      </c>
      <c r="J2377" s="107" t="s">
        <v>233</v>
      </c>
      <c r="K2377" s="107" t="s">
        <v>10878</v>
      </c>
      <c r="L2377" s="107" t="s">
        <v>13475</v>
      </c>
      <c r="M2377" s="107" t="s">
        <v>310</v>
      </c>
      <c r="N2377" s="107" t="s">
        <v>1221</v>
      </c>
      <c r="O2377" s="107" t="s">
        <v>226</v>
      </c>
      <c r="P2377" s="109">
        <v>2440081</v>
      </c>
      <c r="Q2377" s="109">
        <v>2440081</v>
      </c>
      <c r="R2377" s="109">
        <v>0</v>
      </c>
      <c r="S2377" s="107" t="s">
        <v>227</v>
      </c>
      <c r="T2377" s="108">
        <v>43586</v>
      </c>
      <c r="U2377" s="107" t="s">
        <v>228</v>
      </c>
      <c r="V2377" s="107">
        <v>0</v>
      </c>
      <c r="W2377" s="107"/>
      <c r="X2377" s="78">
        <v>0</v>
      </c>
      <c r="Y2377" s="78">
        <v>0</v>
      </c>
    </row>
    <row r="2378" spans="1:25" x14ac:dyDescent="0.25">
      <c r="A2378" s="7">
        <v>2368</v>
      </c>
      <c r="B2378" s="8" t="s">
        <v>15736</v>
      </c>
      <c r="C2378" s="78" t="s">
        <v>54</v>
      </c>
      <c r="D2378" s="78">
        <v>0</v>
      </c>
      <c r="E2378" s="107" t="s">
        <v>13476</v>
      </c>
      <c r="F2378" s="108">
        <v>43147</v>
      </c>
      <c r="G2378" s="107" t="s">
        <v>9052</v>
      </c>
      <c r="H2378" s="107" t="s">
        <v>346</v>
      </c>
      <c r="I2378" s="107" t="s">
        <v>232</v>
      </c>
      <c r="J2378" s="107" t="s">
        <v>233</v>
      </c>
      <c r="K2378" s="107" t="s">
        <v>10878</v>
      </c>
      <c r="L2378" s="107" t="s">
        <v>13477</v>
      </c>
      <c r="M2378" s="107" t="s">
        <v>310</v>
      </c>
      <c r="N2378" s="107" t="s">
        <v>1221</v>
      </c>
      <c r="O2378" s="107" t="s">
        <v>255</v>
      </c>
      <c r="P2378" s="109">
        <v>2343610</v>
      </c>
      <c r="Q2378" s="109">
        <v>2343610</v>
      </c>
      <c r="R2378" s="109">
        <v>0</v>
      </c>
      <c r="S2378" s="107" t="s">
        <v>227</v>
      </c>
      <c r="T2378" s="108">
        <v>43586</v>
      </c>
      <c r="U2378" s="107" t="s">
        <v>228</v>
      </c>
      <c r="V2378" s="107">
        <v>0</v>
      </c>
      <c r="W2378" s="107"/>
      <c r="X2378" s="78">
        <v>0</v>
      </c>
      <c r="Y2378" s="78">
        <v>0</v>
      </c>
    </row>
    <row r="2379" spans="1:25" x14ac:dyDescent="0.25">
      <c r="A2379" s="7">
        <v>2369</v>
      </c>
      <c r="B2379" s="8" t="s">
        <v>15737</v>
      </c>
      <c r="C2379" s="78" t="s">
        <v>54</v>
      </c>
      <c r="D2379" s="78">
        <v>0</v>
      </c>
      <c r="E2379" s="107" t="s">
        <v>13478</v>
      </c>
      <c r="F2379" s="108">
        <v>42065</v>
      </c>
      <c r="G2379" s="107" t="s">
        <v>9052</v>
      </c>
      <c r="H2379" s="107" t="s">
        <v>346</v>
      </c>
      <c r="I2379" s="107" t="s">
        <v>232</v>
      </c>
      <c r="J2379" s="107" t="s">
        <v>233</v>
      </c>
      <c r="K2379" s="107" t="s">
        <v>10878</v>
      </c>
      <c r="L2379" s="107" t="s">
        <v>13479</v>
      </c>
      <c r="M2379" s="107" t="s">
        <v>301</v>
      </c>
      <c r="N2379" s="107" t="s">
        <v>1152</v>
      </c>
      <c r="O2379" s="107" t="s">
        <v>226</v>
      </c>
      <c r="P2379" s="109">
        <v>6039101</v>
      </c>
      <c r="Q2379" s="109">
        <v>6039101</v>
      </c>
      <c r="R2379" s="109">
        <v>0</v>
      </c>
      <c r="S2379" s="107" t="s">
        <v>227</v>
      </c>
      <c r="T2379" s="108">
        <v>43523</v>
      </c>
      <c r="U2379" s="107" t="s">
        <v>228</v>
      </c>
      <c r="V2379" s="107">
        <v>0</v>
      </c>
      <c r="W2379" s="107"/>
      <c r="X2379" s="78">
        <v>0</v>
      </c>
      <c r="Y2379" s="78">
        <v>0</v>
      </c>
    </row>
    <row r="2380" spans="1:25" x14ac:dyDescent="0.25">
      <c r="A2380" s="7">
        <v>2370</v>
      </c>
      <c r="B2380" s="8" t="s">
        <v>15738</v>
      </c>
      <c r="C2380" s="78" t="s">
        <v>54</v>
      </c>
      <c r="D2380" s="78">
        <v>0</v>
      </c>
      <c r="E2380" s="107" t="s">
        <v>13480</v>
      </c>
      <c r="F2380" s="108">
        <v>42335</v>
      </c>
      <c r="G2380" s="107" t="s">
        <v>9052</v>
      </c>
      <c r="H2380" s="107" t="s">
        <v>346</v>
      </c>
      <c r="I2380" s="107" t="s">
        <v>232</v>
      </c>
      <c r="J2380" s="107" t="s">
        <v>233</v>
      </c>
      <c r="K2380" s="107" t="s">
        <v>10878</v>
      </c>
      <c r="L2380" s="107" t="s">
        <v>13016</v>
      </c>
      <c r="M2380" s="107" t="s">
        <v>301</v>
      </c>
      <c r="N2380" s="107" t="s">
        <v>1152</v>
      </c>
      <c r="O2380" s="107" t="s">
        <v>255</v>
      </c>
      <c r="P2380" s="109">
        <v>6497300</v>
      </c>
      <c r="Q2380" s="109">
        <v>6497300</v>
      </c>
      <c r="R2380" s="109">
        <v>0</v>
      </c>
      <c r="S2380" s="107" t="s">
        <v>227</v>
      </c>
      <c r="T2380" s="108">
        <v>43586</v>
      </c>
      <c r="U2380" s="107" t="s">
        <v>228</v>
      </c>
      <c r="V2380" s="107">
        <v>0</v>
      </c>
      <c r="W2380" s="107"/>
      <c r="X2380" s="78">
        <v>0</v>
      </c>
      <c r="Y2380" s="78">
        <v>0</v>
      </c>
    </row>
    <row r="2381" spans="1:25" x14ac:dyDescent="0.25">
      <c r="A2381" s="7">
        <v>2371</v>
      </c>
      <c r="B2381" s="8" t="s">
        <v>15739</v>
      </c>
      <c r="C2381" s="78" t="s">
        <v>54</v>
      </c>
      <c r="D2381" s="78">
        <v>0</v>
      </c>
      <c r="E2381" s="107" t="s">
        <v>13481</v>
      </c>
      <c r="F2381" s="108">
        <v>42135</v>
      </c>
      <c r="G2381" s="107" t="s">
        <v>9052</v>
      </c>
      <c r="H2381" s="107" t="s">
        <v>346</v>
      </c>
      <c r="I2381" s="107" t="s">
        <v>232</v>
      </c>
      <c r="J2381" s="107" t="s">
        <v>233</v>
      </c>
      <c r="K2381" s="107" t="s">
        <v>10878</v>
      </c>
      <c r="L2381" s="107" t="s">
        <v>13482</v>
      </c>
      <c r="M2381" s="107" t="s">
        <v>301</v>
      </c>
      <c r="N2381" s="107" t="s">
        <v>1152</v>
      </c>
      <c r="O2381" s="107" t="s">
        <v>226</v>
      </c>
      <c r="P2381" s="109">
        <v>6463603</v>
      </c>
      <c r="Q2381" s="109">
        <v>6463603</v>
      </c>
      <c r="R2381" s="109">
        <v>0</v>
      </c>
      <c r="S2381" s="107" t="s">
        <v>227</v>
      </c>
      <c r="T2381" s="108">
        <v>43586</v>
      </c>
      <c r="U2381" s="107" t="s">
        <v>228</v>
      </c>
      <c r="V2381" s="107">
        <v>0</v>
      </c>
      <c r="W2381" s="107"/>
      <c r="X2381" s="78">
        <v>0</v>
      </c>
      <c r="Y2381" s="78">
        <v>0</v>
      </c>
    </row>
    <row r="2382" spans="1:25" x14ac:dyDescent="0.25">
      <c r="A2382" s="7">
        <v>2372</v>
      </c>
      <c r="B2382" s="8" t="s">
        <v>15740</v>
      </c>
      <c r="C2382" s="78" t="s">
        <v>54</v>
      </c>
      <c r="D2382" s="78">
        <v>0</v>
      </c>
      <c r="E2382" s="107" t="s">
        <v>13483</v>
      </c>
      <c r="F2382" s="108">
        <v>42444</v>
      </c>
      <c r="G2382" s="107" t="s">
        <v>9052</v>
      </c>
      <c r="H2382" s="107" t="s">
        <v>346</v>
      </c>
      <c r="I2382" s="107" t="s">
        <v>232</v>
      </c>
      <c r="J2382" s="107" t="s">
        <v>233</v>
      </c>
      <c r="K2382" s="107" t="s">
        <v>10878</v>
      </c>
      <c r="L2382" s="107" t="s">
        <v>13484</v>
      </c>
      <c r="M2382" s="107" t="s">
        <v>301</v>
      </c>
      <c r="N2382" s="107" t="s">
        <v>1152</v>
      </c>
      <c r="O2382" s="107" t="s">
        <v>226</v>
      </c>
      <c r="P2382" s="109">
        <v>10754889</v>
      </c>
      <c r="Q2382" s="109">
        <v>10754889</v>
      </c>
      <c r="R2382" s="109">
        <v>0</v>
      </c>
      <c r="S2382" s="107" t="s">
        <v>227</v>
      </c>
      <c r="T2382" s="108">
        <v>43586</v>
      </c>
      <c r="U2382" s="107" t="s">
        <v>228</v>
      </c>
      <c r="V2382" s="107">
        <v>0</v>
      </c>
      <c r="W2382" s="107"/>
      <c r="X2382" s="78">
        <v>0</v>
      </c>
      <c r="Y2382" s="78">
        <v>0</v>
      </c>
    </row>
    <row r="2383" spans="1:25" x14ac:dyDescent="0.25">
      <c r="A2383" s="7">
        <v>2373</v>
      </c>
      <c r="B2383" s="8" t="s">
        <v>15741</v>
      </c>
      <c r="C2383" s="78" t="s">
        <v>54</v>
      </c>
      <c r="D2383" s="78">
        <v>0</v>
      </c>
      <c r="E2383" s="107" t="s">
        <v>13485</v>
      </c>
      <c r="F2383" s="108">
        <v>41652</v>
      </c>
      <c r="G2383" s="107" t="s">
        <v>9052</v>
      </c>
      <c r="H2383" s="107" t="s">
        <v>346</v>
      </c>
      <c r="I2383" s="107" t="s">
        <v>232</v>
      </c>
      <c r="J2383" s="107" t="s">
        <v>233</v>
      </c>
      <c r="K2383" s="107" t="s">
        <v>10878</v>
      </c>
      <c r="L2383" s="107" t="s">
        <v>13486</v>
      </c>
      <c r="M2383" s="107" t="s">
        <v>301</v>
      </c>
      <c r="N2383" s="107" t="s">
        <v>1152</v>
      </c>
      <c r="O2383" s="107" t="s">
        <v>255</v>
      </c>
      <c r="P2383" s="109">
        <v>5409645</v>
      </c>
      <c r="Q2383" s="109">
        <v>5409645</v>
      </c>
      <c r="R2383" s="109">
        <v>0</v>
      </c>
      <c r="S2383" s="107" t="s">
        <v>227</v>
      </c>
      <c r="T2383" s="108">
        <v>43586</v>
      </c>
      <c r="U2383" s="107" t="s">
        <v>228</v>
      </c>
      <c r="V2383" s="107">
        <v>0</v>
      </c>
      <c r="W2383" s="107"/>
      <c r="X2383" s="78">
        <v>0</v>
      </c>
      <c r="Y2383" s="78">
        <v>0</v>
      </c>
    </row>
    <row r="2384" spans="1:25" ht="15.75" thickBot="1" x14ac:dyDescent="0.3">
      <c r="A2384" s="7">
        <v>2374</v>
      </c>
      <c r="B2384" s="8" t="s">
        <v>15742</v>
      </c>
      <c r="C2384" s="78" t="s">
        <v>54</v>
      </c>
      <c r="D2384" s="78">
        <v>0</v>
      </c>
      <c r="E2384" s="107" t="s">
        <v>13487</v>
      </c>
      <c r="F2384" s="108">
        <v>41865</v>
      </c>
      <c r="G2384" s="107" t="s">
        <v>9052</v>
      </c>
      <c r="H2384" s="107" t="s">
        <v>346</v>
      </c>
      <c r="I2384" s="107" t="s">
        <v>232</v>
      </c>
      <c r="J2384" s="107" t="s">
        <v>233</v>
      </c>
      <c r="K2384" s="107" t="s">
        <v>11100</v>
      </c>
      <c r="L2384" s="107" t="s">
        <v>13488</v>
      </c>
      <c r="M2384" s="107" t="s">
        <v>275</v>
      </c>
      <c r="N2384" s="107" t="s">
        <v>939</v>
      </c>
      <c r="O2384" s="107" t="s">
        <v>255</v>
      </c>
      <c r="P2384" s="109">
        <v>4067909</v>
      </c>
      <c r="Q2384" s="109">
        <v>4067909</v>
      </c>
      <c r="R2384" s="109">
        <v>0</v>
      </c>
      <c r="S2384" s="107" t="s">
        <v>227</v>
      </c>
      <c r="T2384" s="108">
        <v>43586</v>
      </c>
      <c r="U2384" s="107" t="s">
        <v>228</v>
      </c>
      <c r="V2384" s="107">
        <v>0</v>
      </c>
      <c r="W2384" s="107"/>
      <c r="X2384" s="78">
        <v>0</v>
      </c>
      <c r="Y2384" s="78">
        <v>0</v>
      </c>
    </row>
    <row r="2385" spans="1:25" ht="15.75" thickBot="1" x14ac:dyDescent="0.3">
      <c r="A2385" s="7">
        <v>2375</v>
      </c>
      <c r="B2385" s="8" t="s">
        <v>15743</v>
      </c>
      <c r="C2385" s="78" t="s">
        <v>54</v>
      </c>
      <c r="D2385" s="78">
        <v>0</v>
      </c>
      <c r="E2385" s="107" t="s">
        <v>13489</v>
      </c>
      <c r="F2385" s="108">
        <v>43132</v>
      </c>
      <c r="G2385" s="107" t="s">
        <v>9052</v>
      </c>
      <c r="H2385" s="107" t="s">
        <v>346</v>
      </c>
      <c r="I2385" s="107" t="s">
        <v>232</v>
      </c>
      <c r="J2385" s="107" t="s">
        <v>233</v>
      </c>
      <c r="K2385" s="107" t="s">
        <v>11100</v>
      </c>
      <c r="L2385" s="107" t="s">
        <v>13490</v>
      </c>
      <c r="M2385" s="107" t="s">
        <v>275</v>
      </c>
      <c r="N2385" s="107" t="s">
        <v>939</v>
      </c>
      <c r="O2385" s="107" t="s">
        <v>244</v>
      </c>
      <c r="P2385" s="109">
        <v>37406211</v>
      </c>
      <c r="Q2385" s="109">
        <v>37406211</v>
      </c>
      <c r="R2385" s="109">
        <v>0</v>
      </c>
      <c r="S2385" s="107" t="s">
        <v>227</v>
      </c>
      <c r="T2385" s="108">
        <v>43586</v>
      </c>
      <c r="U2385" s="107" t="s">
        <v>228</v>
      </c>
      <c r="V2385" s="107">
        <v>0</v>
      </c>
      <c r="W2385" s="4" t="s">
        <v>256</v>
      </c>
      <c r="X2385" s="78">
        <v>0</v>
      </c>
      <c r="Y2385" s="78">
        <v>0</v>
      </c>
    </row>
    <row r="2386" spans="1:25" x14ac:dyDescent="0.25">
      <c r="A2386" s="7">
        <v>2376</v>
      </c>
      <c r="B2386" s="8" t="s">
        <v>15744</v>
      </c>
      <c r="C2386" s="78" t="s">
        <v>54</v>
      </c>
      <c r="D2386" s="78">
        <v>0</v>
      </c>
      <c r="E2386" s="107" t="s">
        <v>13491</v>
      </c>
      <c r="F2386" s="108">
        <v>43167</v>
      </c>
      <c r="G2386" s="107" t="s">
        <v>9052</v>
      </c>
      <c r="H2386" s="107" t="s">
        <v>346</v>
      </c>
      <c r="I2386" s="107" t="s">
        <v>232</v>
      </c>
      <c r="J2386" s="107" t="s">
        <v>233</v>
      </c>
      <c r="K2386" s="107" t="s">
        <v>11100</v>
      </c>
      <c r="L2386" s="107" t="s">
        <v>13492</v>
      </c>
      <c r="M2386" s="107" t="s">
        <v>316</v>
      </c>
      <c r="N2386" s="107" t="s">
        <v>1336</v>
      </c>
      <c r="O2386" s="107" t="s">
        <v>255</v>
      </c>
      <c r="P2386" s="109">
        <v>35586424</v>
      </c>
      <c r="Q2386" s="109">
        <v>35586424</v>
      </c>
      <c r="R2386" s="109">
        <v>0</v>
      </c>
      <c r="S2386" s="107" t="s">
        <v>227</v>
      </c>
      <c r="T2386" s="108">
        <v>43601</v>
      </c>
      <c r="U2386" s="107" t="s">
        <v>228</v>
      </c>
      <c r="V2386" s="107">
        <v>0</v>
      </c>
      <c r="W2386" s="107"/>
      <c r="X2386" s="78">
        <v>0</v>
      </c>
      <c r="Y2386" s="78">
        <v>0</v>
      </c>
    </row>
    <row r="2387" spans="1:25" x14ac:dyDescent="0.25">
      <c r="A2387" s="7">
        <v>2377</v>
      </c>
      <c r="B2387" s="8" t="s">
        <v>15745</v>
      </c>
      <c r="C2387" s="78" t="s">
        <v>54</v>
      </c>
      <c r="D2387" s="78">
        <v>0</v>
      </c>
      <c r="E2387" s="107" t="s">
        <v>13493</v>
      </c>
      <c r="F2387" s="108">
        <v>42487</v>
      </c>
      <c r="G2387" s="107" t="s">
        <v>9052</v>
      </c>
      <c r="H2387" s="107" t="s">
        <v>346</v>
      </c>
      <c r="I2387" s="107" t="s">
        <v>232</v>
      </c>
      <c r="J2387" s="107" t="s">
        <v>233</v>
      </c>
      <c r="K2387" s="107" t="s">
        <v>11100</v>
      </c>
      <c r="L2387" s="107" t="s">
        <v>13494</v>
      </c>
      <c r="M2387" s="107" t="s">
        <v>295</v>
      </c>
      <c r="N2387" s="107" t="s">
        <v>1057</v>
      </c>
      <c r="O2387" s="107" t="s">
        <v>255</v>
      </c>
      <c r="P2387" s="109">
        <v>45063501</v>
      </c>
      <c r="Q2387" s="109">
        <v>45063501</v>
      </c>
      <c r="R2387" s="109">
        <v>0</v>
      </c>
      <c r="S2387" s="107" t="s">
        <v>227</v>
      </c>
      <c r="T2387" s="108">
        <v>43586</v>
      </c>
      <c r="U2387" s="107" t="s">
        <v>228</v>
      </c>
      <c r="V2387" s="107">
        <v>0</v>
      </c>
      <c r="W2387" s="107"/>
      <c r="X2387" s="78">
        <v>0</v>
      </c>
      <c r="Y2387" s="78">
        <v>0</v>
      </c>
    </row>
    <row r="2388" spans="1:25" x14ac:dyDescent="0.25">
      <c r="A2388" s="7">
        <v>2378</v>
      </c>
      <c r="B2388" s="8" t="s">
        <v>15746</v>
      </c>
      <c r="C2388" s="78" t="s">
        <v>54</v>
      </c>
      <c r="D2388" s="78">
        <v>0</v>
      </c>
      <c r="E2388" s="107" t="s">
        <v>13495</v>
      </c>
      <c r="F2388" s="108">
        <v>42487</v>
      </c>
      <c r="G2388" s="107" t="s">
        <v>9052</v>
      </c>
      <c r="H2388" s="107" t="s">
        <v>346</v>
      </c>
      <c r="I2388" s="107" t="s">
        <v>232</v>
      </c>
      <c r="J2388" s="107" t="s">
        <v>233</v>
      </c>
      <c r="K2388" s="107" t="s">
        <v>11100</v>
      </c>
      <c r="L2388" s="107" t="s">
        <v>13496</v>
      </c>
      <c r="M2388" s="107" t="s">
        <v>295</v>
      </c>
      <c r="N2388" s="107" t="s">
        <v>1057</v>
      </c>
      <c r="O2388" s="107" t="s">
        <v>255</v>
      </c>
      <c r="P2388" s="109">
        <v>29445492</v>
      </c>
      <c r="Q2388" s="109">
        <v>29445492</v>
      </c>
      <c r="R2388" s="109">
        <v>0</v>
      </c>
      <c r="S2388" s="107" t="s">
        <v>227</v>
      </c>
      <c r="T2388" s="108">
        <v>43586</v>
      </c>
      <c r="U2388" s="107" t="s">
        <v>228</v>
      </c>
      <c r="V2388" s="107">
        <v>0</v>
      </c>
      <c r="W2388" s="107"/>
      <c r="X2388" s="78">
        <v>0</v>
      </c>
      <c r="Y2388" s="78">
        <v>0</v>
      </c>
    </row>
    <row r="2389" spans="1:25" x14ac:dyDescent="0.25">
      <c r="A2389" s="7">
        <v>2379</v>
      </c>
      <c r="B2389" s="8" t="s">
        <v>15747</v>
      </c>
      <c r="C2389" s="78" t="s">
        <v>54</v>
      </c>
      <c r="D2389" s="78">
        <v>0</v>
      </c>
      <c r="E2389" s="107" t="s">
        <v>13497</v>
      </c>
      <c r="F2389" s="108">
        <v>42045</v>
      </c>
      <c r="G2389" s="107" t="s">
        <v>9052</v>
      </c>
      <c r="H2389" s="107" t="s">
        <v>346</v>
      </c>
      <c r="I2389" s="107" t="s">
        <v>232</v>
      </c>
      <c r="J2389" s="107" t="s">
        <v>233</v>
      </c>
      <c r="K2389" s="107" t="s">
        <v>12548</v>
      </c>
      <c r="L2389" s="107" t="s">
        <v>13498</v>
      </c>
      <c r="M2389" s="107" t="s">
        <v>301</v>
      </c>
      <c r="N2389" s="107" t="s">
        <v>1152</v>
      </c>
      <c r="O2389" s="107" t="s">
        <v>255</v>
      </c>
      <c r="P2389" s="109">
        <v>2922168</v>
      </c>
      <c r="Q2389" s="109">
        <v>2922168</v>
      </c>
      <c r="R2389" s="109">
        <v>0</v>
      </c>
      <c r="S2389" s="107" t="s">
        <v>227</v>
      </c>
      <c r="T2389" s="108">
        <v>43557</v>
      </c>
      <c r="U2389" s="107" t="s">
        <v>228</v>
      </c>
      <c r="V2389" s="107">
        <v>0</v>
      </c>
      <c r="W2389" s="107"/>
      <c r="X2389" s="78">
        <v>0</v>
      </c>
      <c r="Y2389" s="78">
        <v>0</v>
      </c>
    </row>
    <row r="2390" spans="1:25" x14ac:dyDescent="0.25">
      <c r="A2390" s="7">
        <v>2380</v>
      </c>
      <c r="B2390" s="8" t="s">
        <v>15748</v>
      </c>
      <c r="C2390" s="78" t="s">
        <v>54</v>
      </c>
      <c r="D2390" s="78">
        <v>0</v>
      </c>
      <c r="E2390" s="107" t="s">
        <v>13499</v>
      </c>
      <c r="F2390" s="108">
        <v>42045</v>
      </c>
      <c r="G2390" s="107" t="s">
        <v>9052</v>
      </c>
      <c r="H2390" s="107" t="s">
        <v>346</v>
      </c>
      <c r="I2390" s="107" t="s">
        <v>232</v>
      </c>
      <c r="J2390" s="107" t="s">
        <v>233</v>
      </c>
      <c r="K2390" s="107" t="s">
        <v>12548</v>
      </c>
      <c r="L2390" s="107" t="s">
        <v>13500</v>
      </c>
      <c r="M2390" s="107" t="s">
        <v>301</v>
      </c>
      <c r="N2390" s="107" t="s">
        <v>1152</v>
      </c>
      <c r="O2390" s="107" t="s">
        <v>226</v>
      </c>
      <c r="P2390" s="109">
        <v>1803746</v>
      </c>
      <c r="Q2390" s="109">
        <v>1803746</v>
      </c>
      <c r="R2390" s="109">
        <v>0</v>
      </c>
      <c r="S2390" s="107" t="s">
        <v>227</v>
      </c>
      <c r="T2390" s="108">
        <v>43585</v>
      </c>
      <c r="U2390" s="107" t="s">
        <v>228</v>
      </c>
      <c r="V2390" s="107">
        <v>0</v>
      </c>
      <c r="W2390" s="107"/>
      <c r="X2390" s="78">
        <v>0</v>
      </c>
      <c r="Y2390" s="78">
        <v>0</v>
      </c>
    </row>
    <row r="2391" spans="1:25" x14ac:dyDescent="0.25">
      <c r="A2391" s="7">
        <v>2381</v>
      </c>
      <c r="B2391" s="8" t="s">
        <v>15749</v>
      </c>
      <c r="C2391" s="78" t="s">
        <v>54</v>
      </c>
      <c r="D2391" s="78">
        <v>0</v>
      </c>
      <c r="E2391" s="107" t="s">
        <v>13501</v>
      </c>
      <c r="F2391" s="108">
        <v>42045</v>
      </c>
      <c r="G2391" s="107" t="s">
        <v>9052</v>
      </c>
      <c r="H2391" s="107" t="s">
        <v>346</v>
      </c>
      <c r="I2391" s="107" t="s">
        <v>232</v>
      </c>
      <c r="J2391" s="107" t="s">
        <v>233</v>
      </c>
      <c r="K2391" s="107" t="s">
        <v>12548</v>
      </c>
      <c r="L2391" s="107" t="s">
        <v>13502</v>
      </c>
      <c r="M2391" s="107" t="s">
        <v>301</v>
      </c>
      <c r="N2391" s="107" t="s">
        <v>1152</v>
      </c>
      <c r="O2391" s="107" t="s">
        <v>226</v>
      </c>
      <c r="P2391" s="109">
        <v>1279373</v>
      </c>
      <c r="Q2391" s="109">
        <v>1279373</v>
      </c>
      <c r="R2391" s="109">
        <v>0</v>
      </c>
      <c r="S2391" s="107" t="s">
        <v>227</v>
      </c>
      <c r="T2391" s="108">
        <v>43557</v>
      </c>
      <c r="U2391" s="107" t="s">
        <v>228</v>
      </c>
      <c r="V2391" s="107">
        <v>0</v>
      </c>
      <c r="W2391" s="107"/>
      <c r="X2391" s="78">
        <v>0</v>
      </c>
      <c r="Y2391" s="78">
        <v>0</v>
      </c>
    </row>
    <row r="2392" spans="1:25" x14ac:dyDescent="0.25">
      <c r="A2392" s="7">
        <v>2382</v>
      </c>
      <c r="B2392" s="8" t="s">
        <v>15750</v>
      </c>
      <c r="C2392" s="78" t="s">
        <v>54</v>
      </c>
      <c r="D2392" s="78">
        <v>0</v>
      </c>
      <c r="E2392" s="107" t="s">
        <v>13503</v>
      </c>
      <c r="F2392" s="108">
        <v>42102</v>
      </c>
      <c r="G2392" s="107" t="s">
        <v>9052</v>
      </c>
      <c r="H2392" s="107" t="s">
        <v>346</v>
      </c>
      <c r="I2392" s="107" t="s">
        <v>232</v>
      </c>
      <c r="J2392" s="107" t="s">
        <v>233</v>
      </c>
      <c r="K2392" s="107" t="s">
        <v>12548</v>
      </c>
      <c r="L2392" s="107" t="s">
        <v>13504</v>
      </c>
      <c r="M2392" s="107" t="s">
        <v>301</v>
      </c>
      <c r="N2392" s="107" t="s">
        <v>1152</v>
      </c>
      <c r="O2392" s="107" t="s">
        <v>226</v>
      </c>
      <c r="P2392" s="109">
        <v>1055804</v>
      </c>
      <c r="Q2392" s="109">
        <v>1055804</v>
      </c>
      <c r="R2392" s="109">
        <v>0</v>
      </c>
      <c r="S2392" s="107" t="s">
        <v>227</v>
      </c>
      <c r="T2392" s="108">
        <v>43571</v>
      </c>
      <c r="U2392" s="107" t="s">
        <v>228</v>
      </c>
      <c r="V2392" s="107">
        <v>0</v>
      </c>
      <c r="W2392" s="107"/>
      <c r="X2392" s="78">
        <v>0</v>
      </c>
      <c r="Y2392" s="78">
        <v>0</v>
      </c>
    </row>
    <row r="2393" spans="1:25" x14ac:dyDescent="0.25">
      <c r="A2393" s="7">
        <v>2383</v>
      </c>
      <c r="B2393" s="8" t="s">
        <v>15751</v>
      </c>
      <c r="C2393" s="78" t="s">
        <v>54</v>
      </c>
      <c r="D2393" s="78">
        <v>0</v>
      </c>
      <c r="E2393" s="107" t="s">
        <v>13505</v>
      </c>
      <c r="F2393" s="108">
        <v>42097</v>
      </c>
      <c r="G2393" s="107" t="s">
        <v>9052</v>
      </c>
      <c r="H2393" s="107" t="s">
        <v>346</v>
      </c>
      <c r="I2393" s="107" t="s">
        <v>232</v>
      </c>
      <c r="J2393" s="107" t="s">
        <v>233</v>
      </c>
      <c r="K2393" s="107" t="s">
        <v>12548</v>
      </c>
      <c r="L2393" s="107" t="s">
        <v>13506</v>
      </c>
      <c r="M2393" s="107" t="s">
        <v>301</v>
      </c>
      <c r="N2393" s="107" t="s">
        <v>1152</v>
      </c>
      <c r="O2393" s="107" t="s">
        <v>226</v>
      </c>
      <c r="P2393" s="109">
        <v>2032034</v>
      </c>
      <c r="Q2393" s="109">
        <v>2032034</v>
      </c>
      <c r="R2393" s="109">
        <v>0</v>
      </c>
      <c r="S2393" s="107" t="s">
        <v>227</v>
      </c>
      <c r="T2393" s="108">
        <v>43585</v>
      </c>
      <c r="U2393" s="107" t="s">
        <v>228</v>
      </c>
      <c r="V2393" s="107">
        <v>0</v>
      </c>
      <c r="W2393" s="107"/>
      <c r="X2393" s="78">
        <v>0</v>
      </c>
      <c r="Y2393" s="78">
        <v>0</v>
      </c>
    </row>
    <row r="2394" spans="1:25" x14ac:dyDescent="0.25">
      <c r="A2394" s="7">
        <v>2384</v>
      </c>
      <c r="B2394" s="8" t="s">
        <v>15752</v>
      </c>
      <c r="C2394" s="78" t="s">
        <v>54</v>
      </c>
      <c r="D2394" s="78">
        <v>0</v>
      </c>
      <c r="E2394" s="107" t="s">
        <v>13507</v>
      </c>
      <c r="F2394" s="108">
        <v>42031</v>
      </c>
      <c r="G2394" s="107" t="s">
        <v>9052</v>
      </c>
      <c r="H2394" s="107" t="s">
        <v>346</v>
      </c>
      <c r="I2394" s="107" t="s">
        <v>232</v>
      </c>
      <c r="J2394" s="107" t="s">
        <v>233</v>
      </c>
      <c r="K2394" s="107" t="s">
        <v>12548</v>
      </c>
      <c r="L2394" s="107" t="s">
        <v>13508</v>
      </c>
      <c r="M2394" s="107" t="s">
        <v>301</v>
      </c>
      <c r="N2394" s="107" t="s">
        <v>1152</v>
      </c>
      <c r="O2394" s="107" t="s">
        <v>226</v>
      </c>
      <c r="P2394" s="109">
        <v>5518311</v>
      </c>
      <c r="Q2394" s="109">
        <v>5518311</v>
      </c>
      <c r="R2394" s="109">
        <v>0</v>
      </c>
      <c r="S2394" s="107" t="s">
        <v>227</v>
      </c>
      <c r="T2394" s="108">
        <v>43557</v>
      </c>
      <c r="U2394" s="107" t="s">
        <v>228</v>
      </c>
      <c r="V2394" s="107">
        <v>0</v>
      </c>
      <c r="W2394" s="107"/>
      <c r="X2394" s="78">
        <v>0</v>
      </c>
      <c r="Y2394" s="78">
        <v>0</v>
      </c>
    </row>
    <row r="2395" spans="1:25" x14ac:dyDescent="0.25">
      <c r="A2395" s="7">
        <v>2385</v>
      </c>
      <c r="B2395" s="8" t="s">
        <v>15753</v>
      </c>
      <c r="C2395" s="78" t="s">
        <v>54</v>
      </c>
      <c r="D2395" s="78">
        <v>0</v>
      </c>
      <c r="E2395" s="107" t="s">
        <v>13509</v>
      </c>
      <c r="F2395" s="108">
        <v>42104</v>
      </c>
      <c r="G2395" s="107" t="s">
        <v>9052</v>
      </c>
      <c r="H2395" s="107" t="s">
        <v>346</v>
      </c>
      <c r="I2395" s="107" t="s">
        <v>232</v>
      </c>
      <c r="J2395" s="107" t="s">
        <v>233</v>
      </c>
      <c r="K2395" s="107" t="s">
        <v>12548</v>
      </c>
      <c r="L2395" s="107" t="s">
        <v>13510</v>
      </c>
      <c r="M2395" s="107" t="s">
        <v>301</v>
      </c>
      <c r="N2395" s="107" t="s">
        <v>1152</v>
      </c>
      <c r="O2395" s="107" t="s">
        <v>226</v>
      </c>
      <c r="P2395" s="109">
        <v>6469419</v>
      </c>
      <c r="Q2395" s="109">
        <v>6469419</v>
      </c>
      <c r="R2395" s="109">
        <v>0</v>
      </c>
      <c r="S2395" s="107" t="s">
        <v>227</v>
      </c>
      <c r="T2395" s="108">
        <v>43571</v>
      </c>
      <c r="U2395" s="107" t="s">
        <v>228</v>
      </c>
      <c r="V2395" s="107">
        <v>0</v>
      </c>
      <c r="W2395" s="107"/>
      <c r="X2395" s="78">
        <v>0</v>
      </c>
      <c r="Y2395" s="78">
        <v>0</v>
      </c>
    </row>
    <row r="2396" spans="1:25" x14ac:dyDescent="0.25">
      <c r="A2396" s="7">
        <v>2386</v>
      </c>
      <c r="B2396" s="8" t="s">
        <v>15754</v>
      </c>
      <c r="C2396" s="78" t="s">
        <v>54</v>
      </c>
      <c r="D2396" s="78">
        <v>0</v>
      </c>
      <c r="E2396" s="107" t="s">
        <v>13511</v>
      </c>
      <c r="F2396" s="108">
        <v>42045</v>
      </c>
      <c r="G2396" s="107" t="s">
        <v>9052</v>
      </c>
      <c r="H2396" s="107" t="s">
        <v>346</v>
      </c>
      <c r="I2396" s="107" t="s">
        <v>232</v>
      </c>
      <c r="J2396" s="107" t="s">
        <v>233</v>
      </c>
      <c r="K2396" s="107" t="s">
        <v>12548</v>
      </c>
      <c r="L2396" s="107" t="s">
        <v>13512</v>
      </c>
      <c r="M2396" s="107" t="s">
        <v>301</v>
      </c>
      <c r="N2396" s="107" t="s">
        <v>1152</v>
      </c>
      <c r="O2396" s="107" t="s">
        <v>255</v>
      </c>
      <c r="P2396" s="109">
        <v>5934428</v>
      </c>
      <c r="Q2396" s="109">
        <v>5934428</v>
      </c>
      <c r="R2396" s="109">
        <v>0</v>
      </c>
      <c r="S2396" s="107" t="s">
        <v>227</v>
      </c>
      <c r="T2396" s="108">
        <v>43557</v>
      </c>
      <c r="U2396" s="107" t="s">
        <v>228</v>
      </c>
      <c r="V2396" s="107">
        <v>0</v>
      </c>
      <c r="W2396" s="107"/>
      <c r="X2396" s="78">
        <v>0</v>
      </c>
      <c r="Y2396" s="78">
        <v>0</v>
      </c>
    </row>
    <row r="2397" spans="1:25" x14ac:dyDescent="0.25">
      <c r="A2397" s="7">
        <v>2387</v>
      </c>
      <c r="B2397" s="8" t="s">
        <v>15755</v>
      </c>
      <c r="C2397" s="78" t="s">
        <v>54</v>
      </c>
      <c r="D2397" s="78">
        <v>0</v>
      </c>
      <c r="E2397" s="107" t="s">
        <v>13513</v>
      </c>
      <c r="F2397" s="108">
        <v>42074</v>
      </c>
      <c r="G2397" s="107" t="s">
        <v>9052</v>
      </c>
      <c r="H2397" s="107" t="s">
        <v>346</v>
      </c>
      <c r="I2397" s="107" t="s">
        <v>232</v>
      </c>
      <c r="J2397" s="107" t="s">
        <v>233</v>
      </c>
      <c r="K2397" s="107" t="s">
        <v>12548</v>
      </c>
      <c r="L2397" s="107" t="s">
        <v>13514</v>
      </c>
      <c r="M2397" s="107" t="s">
        <v>301</v>
      </c>
      <c r="N2397" s="107" t="s">
        <v>1152</v>
      </c>
      <c r="O2397" s="107" t="s">
        <v>226</v>
      </c>
      <c r="P2397" s="109">
        <v>7452311</v>
      </c>
      <c r="Q2397" s="109">
        <v>7452311</v>
      </c>
      <c r="R2397" s="109">
        <v>0</v>
      </c>
      <c r="S2397" s="107" t="s">
        <v>227</v>
      </c>
      <c r="T2397" s="108">
        <v>43571</v>
      </c>
      <c r="U2397" s="107" t="s">
        <v>228</v>
      </c>
      <c r="V2397" s="107">
        <v>0</v>
      </c>
      <c r="W2397" s="107"/>
      <c r="X2397" s="78">
        <v>0</v>
      </c>
      <c r="Y2397" s="78">
        <v>0</v>
      </c>
    </row>
    <row r="2398" spans="1:25" x14ac:dyDescent="0.25">
      <c r="A2398" s="7">
        <v>2388</v>
      </c>
      <c r="B2398" s="8" t="s">
        <v>15756</v>
      </c>
      <c r="C2398" s="78" t="s">
        <v>54</v>
      </c>
      <c r="D2398" s="78">
        <v>0</v>
      </c>
      <c r="E2398" s="107" t="s">
        <v>13515</v>
      </c>
      <c r="F2398" s="108">
        <v>42102</v>
      </c>
      <c r="G2398" s="107" t="s">
        <v>9052</v>
      </c>
      <c r="H2398" s="107" t="s">
        <v>346</v>
      </c>
      <c r="I2398" s="107" t="s">
        <v>232</v>
      </c>
      <c r="J2398" s="107" t="s">
        <v>233</v>
      </c>
      <c r="K2398" s="107" t="s">
        <v>12548</v>
      </c>
      <c r="L2398" s="107" t="s">
        <v>13516</v>
      </c>
      <c r="M2398" s="107" t="s">
        <v>301</v>
      </c>
      <c r="N2398" s="107" t="s">
        <v>1152</v>
      </c>
      <c r="O2398" s="107" t="s">
        <v>226</v>
      </c>
      <c r="P2398" s="109">
        <v>3019920</v>
      </c>
      <c r="Q2398" s="109">
        <v>3019920</v>
      </c>
      <c r="R2398" s="109">
        <v>0</v>
      </c>
      <c r="S2398" s="107" t="s">
        <v>227</v>
      </c>
      <c r="T2398" s="108">
        <v>43585</v>
      </c>
      <c r="U2398" s="107" t="s">
        <v>228</v>
      </c>
      <c r="V2398" s="107">
        <v>0</v>
      </c>
      <c r="W2398" s="107"/>
      <c r="X2398" s="78">
        <v>0</v>
      </c>
      <c r="Y2398" s="78">
        <v>0</v>
      </c>
    </row>
    <row r="2399" spans="1:25" x14ac:dyDescent="0.25">
      <c r="A2399" s="7">
        <v>2389</v>
      </c>
      <c r="B2399" s="8" t="s">
        <v>15757</v>
      </c>
      <c r="C2399" s="78" t="s">
        <v>54</v>
      </c>
      <c r="D2399" s="78">
        <v>0</v>
      </c>
      <c r="E2399" s="107" t="s">
        <v>13517</v>
      </c>
      <c r="F2399" s="108">
        <v>41941</v>
      </c>
      <c r="G2399" s="107" t="s">
        <v>9052</v>
      </c>
      <c r="H2399" s="107" t="s">
        <v>346</v>
      </c>
      <c r="I2399" s="107" t="s">
        <v>232</v>
      </c>
      <c r="J2399" s="107" t="s">
        <v>233</v>
      </c>
      <c r="K2399" s="107" t="s">
        <v>12548</v>
      </c>
      <c r="L2399" s="107" t="s">
        <v>13518</v>
      </c>
      <c r="M2399" s="107" t="s">
        <v>301</v>
      </c>
      <c r="N2399" s="107" t="s">
        <v>1152</v>
      </c>
      <c r="O2399" s="107" t="s">
        <v>226</v>
      </c>
      <c r="P2399" s="109">
        <v>7283663</v>
      </c>
      <c r="Q2399" s="109">
        <v>7283663</v>
      </c>
      <c r="R2399" s="109">
        <v>0</v>
      </c>
      <c r="S2399" s="107" t="s">
        <v>227</v>
      </c>
      <c r="T2399" s="108">
        <v>43571</v>
      </c>
      <c r="U2399" s="107" t="s">
        <v>228</v>
      </c>
      <c r="V2399" s="107">
        <v>0</v>
      </c>
      <c r="W2399" s="107"/>
      <c r="X2399" s="78">
        <v>0</v>
      </c>
      <c r="Y2399" s="78">
        <v>0</v>
      </c>
    </row>
    <row r="2400" spans="1:25" x14ac:dyDescent="0.25">
      <c r="A2400" s="7">
        <v>2390</v>
      </c>
      <c r="B2400" s="8" t="s">
        <v>15758</v>
      </c>
      <c r="C2400" s="78" t="s">
        <v>54</v>
      </c>
      <c r="D2400" s="78">
        <v>0</v>
      </c>
      <c r="E2400" s="107" t="s">
        <v>13519</v>
      </c>
      <c r="F2400" s="108">
        <v>41899</v>
      </c>
      <c r="G2400" s="107" t="s">
        <v>9052</v>
      </c>
      <c r="H2400" s="107" t="s">
        <v>346</v>
      </c>
      <c r="I2400" s="107" t="s">
        <v>232</v>
      </c>
      <c r="J2400" s="107" t="s">
        <v>233</v>
      </c>
      <c r="K2400" s="107" t="s">
        <v>12548</v>
      </c>
      <c r="L2400" s="107" t="s">
        <v>13520</v>
      </c>
      <c r="M2400" s="107" t="s">
        <v>301</v>
      </c>
      <c r="N2400" s="107" t="s">
        <v>1152</v>
      </c>
      <c r="O2400" s="107" t="s">
        <v>226</v>
      </c>
      <c r="P2400" s="109">
        <v>2822670</v>
      </c>
      <c r="Q2400" s="109">
        <v>2822670</v>
      </c>
      <c r="R2400" s="109">
        <v>0</v>
      </c>
      <c r="S2400" s="107" t="s">
        <v>227</v>
      </c>
      <c r="T2400" s="108">
        <v>43585</v>
      </c>
      <c r="U2400" s="107" t="s">
        <v>228</v>
      </c>
      <c r="V2400" s="107">
        <v>0</v>
      </c>
      <c r="W2400" s="107"/>
      <c r="X2400" s="78">
        <v>0</v>
      </c>
      <c r="Y2400" s="78">
        <v>0</v>
      </c>
    </row>
    <row r="2401" spans="1:25" x14ac:dyDescent="0.25">
      <c r="A2401" s="7">
        <v>2391</v>
      </c>
      <c r="B2401" s="8" t="s">
        <v>15759</v>
      </c>
      <c r="C2401" s="78" t="s">
        <v>54</v>
      </c>
      <c r="D2401" s="78">
        <v>0</v>
      </c>
      <c r="E2401" s="107" t="s">
        <v>13521</v>
      </c>
      <c r="F2401" s="108">
        <v>41899</v>
      </c>
      <c r="G2401" s="107" t="s">
        <v>9052</v>
      </c>
      <c r="H2401" s="107" t="s">
        <v>346</v>
      </c>
      <c r="I2401" s="107" t="s">
        <v>232</v>
      </c>
      <c r="J2401" s="107" t="s">
        <v>233</v>
      </c>
      <c r="K2401" s="107" t="s">
        <v>12548</v>
      </c>
      <c r="L2401" s="107" t="s">
        <v>13522</v>
      </c>
      <c r="M2401" s="107" t="s">
        <v>301</v>
      </c>
      <c r="N2401" s="107" t="s">
        <v>1152</v>
      </c>
      <c r="O2401" s="107" t="s">
        <v>226</v>
      </c>
      <c r="P2401" s="109">
        <v>6373362</v>
      </c>
      <c r="Q2401" s="109">
        <v>6373362</v>
      </c>
      <c r="R2401" s="109">
        <v>0</v>
      </c>
      <c r="S2401" s="107" t="s">
        <v>227</v>
      </c>
      <c r="T2401" s="108">
        <v>43585</v>
      </c>
      <c r="U2401" s="107" t="s">
        <v>228</v>
      </c>
      <c r="V2401" s="107">
        <v>0</v>
      </c>
      <c r="W2401" s="107"/>
      <c r="X2401" s="78">
        <v>0</v>
      </c>
      <c r="Y2401" s="78">
        <v>0</v>
      </c>
    </row>
    <row r="2402" spans="1:25" x14ac:dyDescent="0.25">
      <c r="A2402" s="7">
        <v>2392</v>
      </c>
      <c r="B2402" s="8" t="s">
        <v>15760</v>
      </c>
      <c r="C2402" s="78" t="s">
        <v>54</v>
      </c>
      <c r="D2402" s="78">
        <v>0</v>
      </c>
      <c r="E2402" s="107" t="s">
        <v>13523</v>
      </c>
      <c r="F2402" s="108">
        <v>41898</v>
      </c>
      <c r="G2402" s="107" t="s">
        <v>9052</v>
      </c>
      <c r="H2402" s="107" t="s">
        <v>346</v>
      </c>
      <c r="I2402" s="107" t="s">
        <v>232</v>
      </c>
      <c r="J2402" s="107" t="s">
        <v>233</v>
      </c>
      <c r="K2402" s="107" t="s">
        <v>12548</v>
      </c>
      <c r="L2402" s="107" t="s">
        <v>13524</v>
      </c>
      <c r="M2402" s="107" t="s">
        <v>301</v>
      </c>
      <c r="N2402" s="107" t="s">
        <v>1152</v>
      </c>
      <c r="O2402" s="107" t="s">
        <v>226</v>
      </c>
      <c r="P2402" s="109">
        <v>1289756</v>
      </c>
      <c r="Q2402" s="109">
        <v>1289756</v>
      </c>
      <c r="R2402" s="109">
        <v>0</v>
      </c>
      <c r="S2402" s="107" t="s">
        <v>227</v>
      </c>
      <c r="T2402" s="108">
        <v>43585</v>
      </c>
      <c r="U2402" s="107" t="s">
        <v>228</v>
      </c>
      <c r="V2402" s="107">
        <v>0</v>
      </c>
      <c r="W2402" s="107"/>
      <c r="X2402" s="78">
        <v>0</v>
      </c>
      <c r="Y2402" s="78">
        <v>0</v>
      </c>
    </row>
    <row r="2403" spans="1:25" x14ac:dyDescent="0.25">
      <c r="A2403" s="7">
        <v>2393</v>
      </c>
      <c r="B2403" s="8" t="s">
        <v>15761</v>
      </c>
      <c r="C2403" s="78" t="s">
        <v>54</v>
      </c>
      <c r="D2403" s="78">
        <v>0</v>
      </c>
      <c r="E2403" s="107" t="s">
        <v>13525</v>
      </c>
      <c r="F2403" s="108">
        <v>41913</v>
      </c>
      <c r="G2403" s="107" t="s">
        <v>9052</v>
      </c>
      <c r="H2403" s="107" t="s">
        <v>346</v>
      </c>
      <c r="I2403" s="107" t="s">
        <v>232</v>
      </c>
      <c r="J2403" s="107" t="s">
        <v>233</v>
      </c>
      <c r="K2403" s="107" t="s">
        <v>12548</v>
      </c>
      <c r="L2403" s="107" t="s">
        <v>13526</v>
      </c>
      <c r="M2403" s="107" t="s">
        <v>301</v>
      </c>
      <c r="N2403" s="107" t="s">
        <v>1152</v>
      </c>
      <c r="O2403" s="107" t="s">
        <v>226</v>
      </c>
      <c r="P2403" s="109">
        <v>1899367</v>
      </c>
      <c r="Q2403" s="109">
        <v>1899367</v>
      </c>
      <c r="R2403" s="109">
        <v>0</v>
      </c>
      <c r="S2403" s="107" t="s">
        <v>227</v>
      </c>
      <c r="T2403" s="108">
        <v>43585</v>
      </c>
      <c r="U2403" s="107" t="s">
        <v>228</v>
      </c>
      <c r="V2403" s="107">
        <v>0</v>
      </c>
      <c r="W2403" s="107"/>
      <c r="X2403" s="78">
        <v>0</v>
      </c>
      <c r="Y2403" s="78">
        <v>0</v>
      </c>
    </row>
    <row r="2404" spans="1:25" x14ac:dyDescent="0.25">
      <c r="A2404" s="7">
        <v>2394</v>
      </c>
      <c r="B2404" s="8" t="s">
        <v>15762</v>
      </c>
      <c r="C2404" s="78" t="s">
        <v>54</v>
      </c>
      <c r="D2404" s="78">
        <v>0</v>
      </c>
      <c r="E2404" s="107" t="s">
        <v>13527</v>
      </c>
      <c r="F2404" s="108">
        <v>42160</v>
      </c>
      <c r="G2404" s="107" t="s">
        <v>9052</v>
      </c>
      <c r="H2404" s="107" t="s">
        <v>364</v>
      </c>
      <c r="I2404" s="107" t="s">
        <v>232</v>
      </c>
      <c r="J2404" s="107" t="s">
        <v>233</v>
      </c>
      <c r="K2404" s="107" t="s">
        <v>12548</v>
      </c>
      <c r="L2404" s="107" t="s">
        <v>13528</v>
      </c>
      <c r="M2404" s="107" t="s">
        <v>301</v>
      </c>
      <c r="N2404" s="107" t="s">
        <v>1152</v>
      </c>
      <c r="O2404" s="107" t="s">
        <v>226</v>
      </c>
      <c r="P2404" s="109">
        <v>382564400</v>
      </c>
      <c r="Q2404" s="109">
        <v>382564400</v>
      </c>
      <c r="R2404" s="109">
        <v>0</v>
      </c>
      <c r="S2404" s="107" t="s">
        <v>227</v>
      </c>
      <c r="T2404" s="108">
        <v>43558</v>
      </c>
      <c r="U2404" s="107" t="s">
        <v>228</v>
      </c>
      <c r="V2404" s="107">
        <v>0</v>
      </c>
      <c r="W2404" s="107"/>
      <c r="X2404" s="78">
        <v>0</v>
      </c>
      <c r="Y2404" s="78">
        <v>0</v>
      </c>
    </row>
    <row r="2405" spans="1:25" x14ac:dyDescent="0.25">
      <c r="A2405" s="7">
        <v>2395</v>
      </c>
      <c r="B2405" s="8" t="s">
        <v>15763</v>
      </c>
      <c r="C2405" s="78" t="s">
        <v>54</v>
      </c>
      <c r="D2405" s="78">
        <v>0</v>
      </c>
      <c r="E2405" s="107" t="s">
        <v>13529</v>
      </c>
      <c r="F2405" s="108">
        <v>40213</v>
      </c>
      <c r="G2405" s="107" t="s">
        <v>9052</v>
      </c>
      <c r="H2405" s="107" t="s">
        <v>344</v>
      </c>
      <c r="I2405" s="107" t="s">
        <v>232</v>
      </c>
      <c r="J2405" s="107" t="s">
        <v>233</v>
      </c>
      <c r="K2405" s="107" t="s">
        <v>10248</v>
      </c>
      <c r="L2405" s="107" t="s">
        <v>13530</v>
      </c>
      <c r="M2405" s="107" t="s">
        <v>242</v>
      </c>
      <c r="N2405" s="107" t="s">
        <v>506</v>
      </c>
      <c r="O2405" s="107" t="s">
        <v>255</v>
      </c>
      <c r="P2405" s="109">
        <v>0</v>
      </c>
      <c r="Q2405" s="109">
        <v>0</v>
      </c>
      <c r="R2405" s="109">
        <v>0</v>
      </c>
      <c r="S2405" s="107" t="s">
        <v>227</v>
      </c>
      <c r="T2405" s="108">
        <v>43586</v>
      </c>
      <c r="U2405" s="107" t="s">
        <v>228</v>
      </c>
      <c r="V2405" s="107">
        <v>0</v>
      </c>
      <c r="W2405" s="107"/>
      <c r="X2405" s="78">
        <v>0</v>
      </c>
      <c r="Y2405" s="78">
        <v>0</v>
      </c>
    </row>
    <row r="2406" spans="1:25" x14ac:dyDescent="0.25">
      <c r="A2406" s="7">
        <v>2396</v>
      </c>
      <c r="B2406" s="8" t="s">
        <v>15764</v>
      </c>
      <c r="C2406" s="78" t="s">
        <v>54</v>
      </c>
      <c r="D2406" s="78">
        <v>0</v>
      </c>
      <c r="E2406" s="107" t="s">
        <v>13531</v>
      </c>
      <c r="F2406" s="108">
        <v>42152</v>
      </c>
      <c r="G2406" s="107" t="s">
        <v>9052</v>
      </c>
      <c r="H2406" s="107" t="s">
        <v>346</v>
      </c>
      <c r="I2406" s="107" t="s">
        <v>232</v>
      </c>
      <c r="J2406" s="107" t="s">
        <v>233</v>
      </c>
      <c r="K2406" s="107" t="s">
        <v>10248</v>
      </c>
      <c r="L2406" s="107" t="s">
        <v>13532</v>
      </c>
      <c r="M2406" s="107" t="s">
        <v>318</v>
      </c>
      <c r="N2406" s="107" t="s">
        <v>1384</v>
      </c>
      <c r="O2406" s="107" t="s">
        <v>255</v>
      </c>
      <c r="P2406" s="109">
        <v>1675104</v>
      </c>
      <c r="Q2406" s="109">
        <v>1675104</v>
      </c>
      <c r="R2406" s="109">
        <v>0</v>
      </c>
      <c r="S2406" s="107" t="s">
        <v>227</v>
      </c>
      <c r="T2406" s="108">
        <v>43585</v>
      </c>
      <c r="U2406" s="107" t="s">
        <v>228</v>
      </c>
      <c r="V2406" s="107">
        <v>0</v>
      </c>
      <c r="W2406" s="107"/>
      <c r="X2406" s="78">
        <v>0</v>
      </c>
      <c r="Y2406" s="78">
        <v>0</v>
      </c>
    </row>
    <row r="2407" spans="1:25" x14ac:dyDescent="0.25">
      <c r="A2407" s="7">
        <v>2397</v>
      </c>
      <c r="B2407" s="8" t="s">
        <v>15765</v>
      </c>
      <c r="C2407" s="78" t="s">
        <v>54</v>
      </c>
      <c r="D2407" s="78">
        <v>0</v>
      </c>
      <c r="E2407" s="107" t="s">
        <v>13533</v>
      </c>
      <c r="F2407" s="108">
        <v>42396</v>
      </c>
      <c r="G2407" s="107" t="s">
        <v>9052</v>
      </c>
      <c r="H2407" s="107" t="s">
        <v>346</v>
      </c>
      <c r="I2407" s="107" t="s">
        <v>232</v>
      </c>
      <c r="J2407" s="107" t="s">
        <v>233</v>
      </c>
      <c r="K2407" s="107" t="s">
        <v>9035</v>
      </c>
      <c r="L2407" s="107" t="s">
        <v>13534</v>
      </c>
      <c r="M2407" s="107" t="s">
        <v>254</v>
      </c>
      <c r="N2407" s="107" t="s">
        <v>679</v>
      </c>
      <c r="O2407" s="107" t="s">
        <v>226</v>
      </c>
      <c r="P2407" s="109">
        <v>21391671.66</v>
      </c>
      <c r="Q2407" s="109">
        <v>21391671.66</v>
      </c>
      <c r="R2407" s="109">
        <v>0</v>
      </c>
      <c r="S2407" s="107" t="s">
        <v>227</v>
      </c>
      <c r="T2407" s="108">
        <v>43564</v>
      </c>
      <c r="U2407" s="107" t="s">
        <v>228</v>
      </c>
      <c r="V2407" s="107">
        <v>0</v>
      </c>
      <c r="W2407" s="107"/>
      <c r="X2407" s="78">
        <v>0</v>
      </c>
      <c r="Y2407" s="78">
        <v>0</v>
      </c>
    </row>
    <row r="2408" spans="1:25" x14ac:dyDescent="0.25">
      <c r="A2408" s="7">
        <v>2398</v>
      </c>
      <c r="B2408" s="8" t="s">
        <v>15766</v>
      </c>
      <c r="C2408" s="78" t="s">
        <v>54</v>
      </c>
      <c r="D2408" s="78">
        <v>0</v>
      </c>
      <c r="E2408" s="107" t="s">
        <v>13535</v>
      </c>
      <c r="F2408" s="108">
        <v>42354</v>
      </c>
      <c r="G2408" s="107" t="s">
        <v>9052</v>
      </c>
      <c r="H2408" s="107" t="s">
        <v>346</v>
      </c>
      <c r="I2408" s="107" t="s">
        <v>232</v>
      </c>
      <c r="J2408" s="107" t="s">
        <v>233</v>
      </c>
      <c r="K2408" s="107" t="s">
        <v>9933</v>
      </c>
      <c r="L2408" s="107" t="s">
        <v>10050</v>
      </c>
      <c r="M2408" s="107" t="s">
        <v>234</v>
      </c>
      <c r="N2408" s="107" t="s">
        <v>483</v>
      </c>
      <c r="O2408" s="107" t="s">
        <v>255</v>
      </c>
      <c r="P2408" s="109">
        <v>27626104</v>
      </c>
      <c r="Q2408" s="109">
        <v>27626104</v>
      </c>
      <c r="R2408" s="109">
        <v>0</v>
      </c>
      <c r="S2408" s="107" t="s">
        <v>227</v>
      </c>
      <c r="T2408" s="108">
        <v>43620</v>
      </c>
      <c r="U2408" s="107" t="s">
        <v>228</v>
      </c>
      <c r="V2408" s="107">
        <v>0</v>
      </c>
      <c r="W2408" s="107"/>
      <c r="X2408" s="78">
        <v>0</v>
      </c>
      <c r="Y2408" s="78">
        <v>0</v>
      </c>
    </row>
    <row r="2409" spans="1:25" x14ac:dyDescent="0.25">
      <c r="A2409" s="7">
        <v>2399</v>
      </c>
      <c r="B2409" s="8" t="s">
        <v>15767</v>
      </c>
      <c r="C2409" s="78" t="s">
        <v>54</v>
      </c>
      <c r="D2409" s="78">
        <v>0</v>
      </c>
      <c r="E2409" s="107" t="s">
        <v>13536</v>
      </c>
      <c r="F2409" s="108">
        <v>42867</v>
      </c>
      <c r="G2409" s="107" t="s">
        <v>9052</v>
      </c>
      <c r="H2409" s="107" t="s">
        <v>346</v>
      </c>
      <c r="I2409" s="107" t="s">
        <v>232</v>
      </c>
      <c r="J2409" s="107" t="s">
        <v>233</v>
      </c>
      <c r="K2409" s="107" t="s">
        <v>9933</v>
      </c>
      <c r="L2409" s="107" t="s">
        <v>13537</v>
      </c>
      <c r="M2409" s="107" t="s">
        <v>234</v>
      </c>
      <c r="N2409" s="107" t="s">
        <v>483</v>
      </c>
      <c r="O2409" s="107" t="s">
        <v>255</v>
      </c>
      <c r="P2409" s="109">
        <v>19705870</v>
      </c>
      <c r="Q2409" s="109">
        <v>19705870</v>
      </c>
      <c r="R2409" s="109">
        <v>0</v>
      </c>
      <c r="S2409" s="107" t="s">
        <v>227</v>
      </c>
      <c r="T2409" s="108">
        <v>43545</v>
      </c>
      <c r="U2409" s="107" t="s">
        <v>228</v>
      </c>
      <c r="V2409" s="107">
        <v>0</v>
      </c>
      <c r="W2409" s="107"/>
      <c r="X2409" s="78">
        <v>0</v>
      </c>
      <c r="Y2409" s="78">
        <v>0</v>
      </c>
    </row>
    <row r="2410" spans="1:25" x14ac:dyDescent="0.25">
      <c r="A2410" s="7">
        <v>2400</v>
      </c>
      <c r="B2410" s="8" t="s">
        <v>15768</v>
      </c>
      <c r="C2410" s="78" t="s">
        <v>54</v>
      </c>
      <c r="D2410" s="78">
        <v>0</v>
      </c>
      <c r="E2410" s="107" t="s">
        <v>13538</v>
      </c>
      <c r="F2410" s="108">
        <v>41880</v>
      </c>
      <c r="G2410" s="107" t="s">
        <v>9052</v>
      </c>
      <c r="H2410" s="107" t="s">
        <v>346</v>
      </c>
      <c r="I2410" s="107" t="s">
        <v>232</v>
      </c>
      <c r="J2410" s="107" t="s">
        <v>233</v>
      </c>
      <c r="K2410" s="107" t="s">
        <v>10878</v>
      </c>
      <c r="L2410" s="107" t="s">
        <v>13539</v>
      </c>
      <c r="M2410" s="107" t="s">
        <v>301</v>
      </c>
      <c r="N2410" s="107" t="s">
        <v>1152</v>
      </c>
      <c r="O2410" s="107" t="s">
        <v>226</v>
      </c>
      <c r="P2410" s="109">
        <v>3803474</v>
      </c>
      <c r="Q2410" s="109">
        <v>3803474</v>
      </c>
      <c r="R2410" s="109">
        <v>0</v>
      </c>
      <c r="S2410" s="107" t="s">
        <v>227</v>
      </c>
      <c r="T2410" s="108">
        <v>43529</v>
      </c>
      <c r="U2410" s="107" t="s">
        <v>228</v>
      </c>
      <c r="V2410" s="107">
        <v>0</v>
      </c>
      <c r="W2410" s="107"/>
      <c r="X2410" s="78">
        <v>0</v>
      </c>
      <c r="Y2410" s="78">
        <v>0</v>
      </c>
    </row>
    <row r="2411" spans="1:25" x14ac:dyDescent="0.25">
      <c r="A2411" s="7">
        <v>2401</v>
      </c>
      <c r="B2411" s="8" t="s">
        <v>15769</v>
      </c>
      <c r="C2411" s="78" t="s">
        <v>54</v>
      </c>
      <c r="D2411" s="78">
        <v>0</v>
      </c>
      <c r="E2411" s="107" t="s">
        <v>13540</v>
      </c>
      <c r="F2411" s="108">
        <v>41900</v>
      </c>
      <c r="G2411" s="107" t="s">
        <v>9052</v>
      </c>
      <c r="H2411" s="107" t="s">
        <v>346</v>
      </c>
      <c r="I2411" s="107" t="s">
        <v>232</v>
      </c>
      <c r="J2411" s="107" t="s">
        <v>233</v>
      </c>
      <c r="K2411" s="107" t="s">
        <v>10878</v>
      </c>
      <c r="L2411" s="107" t="s">
        <v>13541</v>
      </c>
      <c r="M2411" s="107" t="s">
        <v>301</v>
      </c>
      <c r="N2411" s="107" t="s">
        <v>1152</v>
      </c>
      <c r="O2411" s="107" t="s">
        <v>226</v>
      </c>
      <c r="P2411" s="109">
        <v>3705414</v>
      </c>
      <c r="Q2411" s="109">
        <v>3705414</v>
      </c>
      <c r="R2411" s="109">
        <v>0</v>
      </c>
      <c r="S2411" s="107" t="s">
        <v>227</v>
      </c>
      <c r="T2411" s="108">
        <v>43529</v>
      </c>
      <c r="U2411" s="107" t="s">
        <v>228</v>
      </c>
      <c r="V2411" s="107">
        <v>0</v>
      </c>
      <c r="W2411" s="107"/>
      <c r="X2411" s="78">
        <v>0</v>
      </c>
      <c r="Y2411" s="78">
        <v>0</v>
      </c>
    </row>
    <row r="2412" spans="1:25" x14ac:dyDescent="0.25">
      <c r="A2412" s="7">
        <v>2402</v>
      </c>
      <c r="B2412" s="8" t="s">
        <v>15770</v>
      </c>
      <c r="C2412" s="78" t="s">
        <v>54</v>
      </c>
      <c r="D2412" s="78">
        <v>0</v>
      </c>
      <c r="E2412" s="107" t="s">
        <v>13542</v>
      </c>
      <c r="F2412" s="108">
        <v>41893</v>
      </c>
      <c r="G2412" s="107" t="s">
        <v>9052</v>
      </c>
      <c r="H2412" s="107" t="s">
        <v>346</v>
      </c>
      <c r="I2412" s="107" t="s">
        <v>232</v>
      </c>
      <c r="J2412" s="107" t="s">
        <v>233</v>
      </c>
      <c r="K2412" s="107" t="s">
        <v>10878</v>
      </c>
      <c r="L2412" s="107" t="s">
        <v>13543</v>
      </c>
      <c r="M2412" s="107" t="s">
        <v>301</v>
      </c>
      <c r="N2412" s="107" t="s">
        <v>1152</v>
      </c>
      <c r="O2412" s="107" t="s">
        <v>226</v>
      </c>
      <c r="P2412" s="109">
        <v>3620000</v>
      </c>
      <c r="Q2412" s="109">
        <v>3620000</v>
      </c>
      <c r="R2412" s="109">
        <v>0</v>
      </c>
      <c r="S2412" s="107" t="s">
        <v>227</v>
      </c>
      <c r="T2412" s="108">
        <v>43529</v>
      </c>
      <c r="U2412" s="107" t="s">
        <v>228</v>
      </c>
      <c r="V2412" s="107">
        <v>0</v>
      </c>
      <c r="W2412" s="107"/>
      <c r="X2412" s="78">
        <v>0</v>
      </c>
      <c r="Y2412" s="78">
        <v>0</v>
      </c>
    </row>
    <row r="2413" spans="1:25" x14ac:dyDescent="0.25">
      <c r="A2413" s="7">
        <v>2403</v>
      </c>
      <c r="B2413" s="8" t="s">
        <v>15771</v>
      </c>
      <c r="C2413" s="78" t="s">
        <v>54</v>
      </c>
      <c r="D2413" s="78">
        <v>0</v>
      </c>
      <c r="E2413" s="107" t="s">
        <v>13544</v>
      </c>
      <c r="F2413" s="108">
        <v>41900</v>
      </c>
      <c r="G2413" s="107" t="s">
        <v>9052</v>
      </c>
      <c r="H2413" s="107" t="s">
        <v>346</v>
      </c>
      <c r="I2413" s="107" t="s">
        <v>232</v>
      </c>
      <c r="J2413" s="107" t="s">
        <v>233</v>
      </c>
      <c r="K2413" s="107" t="s">
        <v>10878</v>
      </c>
      <c r="L2413" s="107" t="s">
        <v>13545</v>
      </c>
      <c r="M2413" s="107" t="s">
        <v>301</v>
      </c>
      <c r="N2413" s="107" t="s">
        <v>1152</v>
      </c>
      <c r="O2413" s="107" t="s">
        <v>226</v>
      </c>
      <c r="P2413" s="109">
        <v>3803474</v>
      </c>
      <c r="Q2413" s="109">
        <v>3803474</v>
      </c>
      <c r="R2413" s="109">
        <v>0</v>
      </c>
      <c r="S2413" s="107" t="s">
        <v>227</v>
      </c>
      <c r="T2413" s="108">
        <v>43529</v>
      </c>
      <c r="U2413" s="107" t="s">
        <v>228</v>
      </c>
      <c r="V2413" s="107">
        <v>0</v>
      </c>
      <c r="W2413" s="107"/>
      <c r="X2413" s="78">
        <v>0</v>
      </c>
      <c r="Y2413" s="78">
        <v>0</v>
      </c>
    </row>
    <row r="2414" spans="1:25" x14ac:dyDescent="0.25">
      <c r="A2414" s="7">
        <v>2404</v>
      </c>
      <c r="B2414" s="8" t="s">
        <v>15772</v>
      </c>
      <c r="C2414" s="78" t="s">
        <v>54</v>
      </c>
      <c r="D2414" s="78">
        <v>0</v>
      </c>
      <c r="E2414" s="107" t="s">
        <v>13546</v>
      </c>
      <c r="F2414" s="108">
        <v>41759</v>
      </c>
      <c r="G2414" s="107" t="s">
        <v>9052</v>
      </c>
      <c r="H2414" s="107" t="s">
        <v>346</v>
      </c>
      <c r="I2414" s="107" t="s">
        <v>232</v>
      </c>
      <c r="J2414" s="107" t="s">
        <v>233</v>
      </c>
      <c r="K2414" s="107" t="s">
        <v>10878</v>
      </c>
      <c r="L2414" s="107" t="s">
        <v>13547</v>
      </c>
      <c r="M2414" s="107" t="s">
        <v>301</v>
      </c>
      <c r="N2414" s="107" t="s">
        <v>1177</v>
      </c>
      <c r="O2414" s="107" t="s">
        <v>255</v>
      </c>
      <c r="P2414" s="109">
        <v>10754889</v>
      </c>
      <c r="Q2414" s="109">
        <v>10754889</v>
      </c>
      <c r="R2414" s="109">
        <v>0</v>
      </c>
      <c r="S2414" s="107" t="s">
        <v>227</v>
      </c>
      <c r="T2414" s="108">
        <v>43617</v>
      </c>
      <c r="U2414" s="107" t="s">
        <v>228</v>
      </c>
      <c r="V2414" s="107">
        <v>0</v>
      </c>
      <c r="W2414" s="107"/>
      <c r="X2414" s="78">
        <v>0</v>
      </c>
      <c r="Y2414" s="78">
        <v>0</v>
      </c>
    </row>
    <row r="2415" spans="1:25" x14ac:dyDescent="0.25">
      <c r="A2415" s="7">
        <v>2405</v>
      </c>
      <c r="B2415" s="8" t="s">
        <v>15773</v>
      </c>
      <c r="C2415" s="78" t="s">
        <v>54</v>
      </c>
      <c r="D2415" s="78">
        <v>0</v>
      </c>
      <c r="E2415" s="107" t="s">
        <v>13548</v>
      </c>
      <c r="F2415" s="108">
        <v>41759</v>
      </c>
      <c r="G2415" s="107" t="s">
        <v>9052</v>
      </c>
      <c r="H2415" s="107" t="s">
        <v>346</v>
      </c>
      <c r="I2415" s="107" t="s">
        <v>232</v>
      </c>
      <c r="J2415" s="107" t="s">
        <v>233</v>
      </c>
      <c r="K2415" s="107" t="s">
        <v>10878</v>
      </c>
      <c r="L2415" s="107" t="s">
        <v>13549</v>
      </c>
      <c r="M2415" s="107" t="s">
        <v>301</v>
      </c>
      <c r="N2415" s="107" t="s">
        <v>1177</v>
      </c>
      <c r="O2415" s="107" t="s">
        <v>255</v>
      </c>
      <c r="P2415" s="109">
        <v>10754889</v>
      </c>
      <c r="Q2415" s="109">
        <v>10754889</v>
      </c>
      <c r="R2415" s="109">
        <v>0</v>
      </c>
      <c r="S2415" s="107" t="s">
        <v>227</v>
      </c>
      <c r="T2415" s="108">
        <v>43617</v>
      </c>
      <c r="U2415" s="107" t="s">
        <v>228</v>
      </c>
      <c r="V2415" s="107">
        <v>0</v>
      </c>
      <c r="W2415" s="107"/>
      <c r="X2415" s="78">
        <v>0</v>
      </c>
      <c r="Y2415" s="78">
        <v>0</v>
      </c>
    </row>
    <row r="2416" spans="1:25" x14ac:dyDescent="0.25">
      <c r="A2416" s="7">
        <v>2406</v>
      </c>
      <c r="B2416" s="8" t="s">
        <v>15774</v>
      </c>
      <c r="C2416" s="78" t="s">
        <v>54</v>
      </c>
      <c r="D2416" s="78">
        <v>0</v>
      </c>
      <c r="E2416" s="107" t="s">
        <v>13550</v>
      </c>
      <c r="F2416" s="108">
        <v>41759</v>
      </c>
      <c r="G2416" s="107" t="s">
        <v>9052</v>
      </c>
      <c r="H2416" s="107" t="s">
        <v>346</v>
      </c>
      <c r="I2416" s="107" t="s">
        <v>232</v>
      </c>
      <c r="J2416" s="107" t="s">
        <v>233</v>
      </c>
      <c r="K2416" s="107" t="s">
        <v>10878</v>
      </c>
      <c r="L2416" s="107" t="s">
        <v>13551</v>
      </c>
      <c r="M2416" s="107" t="s">
        <v>301</v>
      </c>
      <c r="N2416" s="107" t="s">
        <v>1177</v>
      </c>
      <c r="O2416" s="107" t="s">
        <v>255</v>
      </c>
      <c r="P2416" s="109">
        <v>11958662</v>
      </c>
      <c r="Q2416" s="109">
        <v>11958662</v>
      </c>
      <c r="R2416" s="109">
        <v>0</v>
      </c>
      <c r="S2416" s="107" t="s">
        <v>227</v>
      </c>
      <c r="T2416" s="108">
        <v>43617</v>
      </c>
      <c r="U2416" s="107" t="s">
        <v>228</v>
      </c>
      <c r="V2416" s="107">
        <v>0</v>
      </c>
      <c r="W2416" s="107"/>
      <c r="X2416" s="78">
        <v>0</v>
      </c>
      <c r="Y2416" s="78">
        <v>0</v>
      </c>
    </row>
    <row r="2417" spans="1:25" x14ac:dyDescent="0.25">
      <c r="A2417" s="7">
        <v>2407</v>
      </c>
      <c r="B2417" s="8" t="s">
        <v>15775</v>
      </c>
      <c r="C2417" s="78" t="s">
        <v>54</v>
      </c>
      <c r="D2417" s="78">
        <v>0</v>
      </c>
      <c r="E2417" s="107" t="s">
        <v>13552</v>
      </c>
      <c r="F2417" s="108">
        <v>41817</v>
      </c>
      <c r="G2417" s="107" t="s">
        <v>9052</v>
      </c>
      <c r="H2417" s="107" t="s">
        <v>346</v>
      </c>
      <c r="I2417" s="107" t="s">
        <v>232</v>
      </c>
      <c r="J2417" s="107" t="s">
        <v>233</v>
      </c>
      <c r="K2417" s="107" t="s">
        <v>10878</v>
      </c>
      <c r="L2417" s="107" t="s">
        <v>13553</v>
      </c>
      <c r="M2417" s="107" t="s">
        <v>301</v>
      </c>
      <c r="N2417" s="107" t="s">
        <v>1177</v>
      </c>
      <c r="O2417" s="107" t="s">
        <v>255</v>
      </c>
      <c r="P2417" s="109">
        <v>10754889</v>
      </c>
      <c r="Q2417" s="109">
        <v>10754889</v>
      </c>
      <c r="R2417" s="109">
        <v>0</v>
      </c>
      <c r="S2417" s="107" t="s">
        <v>227</v>
      </c>
      <c r="T2417" s="108">
        <v>43617</v>
      </c>
      <c r="U2417" s="107" t="s">
        <v>228</v>
      </c>
      <c r="V2417" s="107">
        <v>0</v>
      </c>
      <c r="W2417" s="107"/>
      <c r="X2417" s="78">
        <v>0</v>
      </c>
      <c r="Y2417" s="78">
        <v>0</v>
      </c>
    </row>
    <row r="2418" spans="1:25" x14ac:dyDescent="0.25">
      <c r="A2418" s="7">
        <v>2408</v>
      </c>
      <c r="B2418" s="8" t="s">
        <v>15776</v>
      </c>
      <c r="C2418" s="78" t="s">
        <v>54</v>
      </c>
      <c r="D2418" s="78">
        <v>0</v>
      </c>
      <c r="E2418" s="107" t="s">
        <v>13554</v>
      </c>
      <c r="F2418" s="108">
        <v>40233</v>
      </c>
      <c r="G2418" s="107" t="s">
        <v>9052</v>
      </c>
      <c r="H2418" s="107" t="s">
        <v>364</v>
      </c>
      <c r="I2418" s="107" t="s">
        <v>232</v>
      </c>
      <c r="J2418" s="107" t="s">
        <v>233</v>
      </c>
      <c r="K2418" s="107" t="s">
        <v>10878</v>
      </c>
      <c r="L2418" s="107" t="s">
        <v>13555</v>
      </c>
      <c r="M2418" s="107" t="s">
        <v>249</v>
      </c>
      <c r="N2418" s="107" t="s">
        <v>555</v>
      </c>
      <c r="O2418" s="107" t="s">
        <v>226</v>
      </c>
      <c r="P2418" s="109">
        <v>668765400</v>
      </c>
      <c r="Q2418" s="109">
        <v>668765400</v>
      </c>
      <c r="R2418" s="109">
        <v>0</v>
      </c>
      <c r="S2418" s="107" t="s">
        <v>227</v>
      </c>
      <c r="T2418" s="108">
        <v>43539</v>
      </c>
      <c r="U2418" s="107" t="s">
        <v>228</v>
      </c>
      <c r="V2418" s="107">
        <v>0</v>
      </c>
      <c r="W2418" s="107"/>
      <c r="X2418" s="78">
        <v>0</v>
      </c>
      <c r="Y2418" s="78">
        <v>0</v>
      </c>
    </row>
    <row r="2419" spans="1:25" x14ac:dyDescent="0.25">
      <c r="A2419" s="7">
        <v>2409</v>
      </c>
      <c r="B2419" s="8" t="s">
        <v>15777</v>
      </c>
      <c r="C2419" s="78" t="s">
        <v>54</v>
      </c>
      <c r="D2419" s="78">
        <v>0</v>
      </c>
      <c r="E2419" s="107" t="s">
        <v>13556</v>
      </c>
      <c r="F2419" s="108">
        <v>43157</v>
      </c>
      <c r="G2419" s="107" t="s">
        <v>9052</v>
      </c>
      <c r="H2419" s="107" t="s">
        <v>346</v>
      </c>
      <c r="I2419" s="107" t="s">
        <v>232</v>
      </c>
      <c r="J2419" s="107" t="s">
        <v>233</v>
      </c>
      <c r="K2419" s="107" t="s">
        <v>10878</v>
      </c>
      <c r="L2419" s="107" t="s">
        <v>13557</v>
      </c>
      <c r="M2419" s="107" t="s">
        <v>249</v>
      </c>
      <c r="N2419" s="107" t="s">
        <v>652</v>
      </c>
      <c r="O2419" s="107" t="s">
        <v>255</v>
      </c>
      <c r="P2419" s="109">
        <v>6973391</v>
      </c>
      <c r="Q2419" s="109">
        <v>6973391</v>
      </c>
      <c r="R2419" s="109">
        <v>0</v>
      </c>
      <c r="S2419" s="107" t="s">
        <v>227</v>
      </c>
      <c r="T2419" s="108">
        <v>43617</v>
      </c>
      <c r="U2419" s="107" t="s">
        <v>228</v>
      </c>
      <c r="V2419" s="107">
        <v>0</v>
      </c>
      <c r="W2419" s="107"/>
      <c r="X2419" s="78">
        <v>0</v>
      </c>
      <c r="Y2419" s="78">
        <v>0</v>
      </c>
    </row>
    <row r="2420" spans="1:25" x14ac:dyDescent="0.25">
      <c r="A2420" s="7">
        <v>2410</v>
      </c>
      <c r="B2420" s="8" t="s">
        <v>15778</v>
      </c>
      <c r="C2420" s="78" t="s">
        <v>54</v>
      </c>
      <c r="D2420" s="78">
        <v>0</v>
      </c>
      <c r="E2420" s="107" t="s">
        <v>13558</v>
      </c>
      <c r="F2420" s="108">
        <v>43307</v>
      </c>
      <c r="G2420" s="107" t="s">
        <v>9052</v>
      </c>
      <c r="H2420" s="107" t="s">
        <v>364</v>
      </c>
      <c r="I2420" s="107" t="s">
        <v>232</v>
      </c>
      <c r="J2420" s="107" t="s">
        <v>233</v>
      </c>
      <c r="K2420" s="107" t="s">
        <v>10878</v>
      </c>
      <c r="L2420" s="107" t="s">
        <v>13559</v>
      </c>
      <c r="M2420" s="107" t="s">
        <v>249</v>
      </c>
      <c r="N2420" s="107" t="s">
        <v>555</v>
      </c>
      <c r="O2420" s="107" t="s">
        <v>255</v>
      </c>
      <c r="P2420" s="109">
        <v>600000000</v>
      </c>
      <c r="Q2420" s="109">
        <v>600000000</v>
      </c>
      <c r="R2420" s="109">
        <v>0</v>
      </c>
      <c r="S2420" s="107" t="s">
        <v>227</v>
      </c>
      <c r="T2420" s="108">
        <v>43617</v>
      </c>
      <c r="U2420" s="107" t="s">
        <v>228</v>
      </c>
      <c r="V2420" s="107">
        <v>0</v>
      </c>
      <c r="W2420" s="107"/>
      <c r="X2420" s="78">
        <v>0</v>
      </c>
      <c r="Y2420" s="78">
        <v>0</v>
      </c>
    </row>
    <row r="2421" spans="1:25" x14ac:dyDescent="0.25">
      <c r="A2421" s="7">
        <v>2411</v>
      </c>
      <c r="B2421" s="8" t="s">
        <v>15779</v>
      </c>
      <c r="C2421" s="78" t="s">
        <v>54</v>
      </c>
      <c r="D2421" s="78">
        <v>0</v>
      </c>
      <c r="E2421" s="107" t="s">
        <v>13560</v>
      </c>
      <c r="F2421" s="108">
        <v>43328</v>
      </c>
      <c r="G2421" s="107" t="s">
        <v>9052</v>
      </c>
      <c r="H2421" s="107" t="s">
        <v>346</v>
      </c>
      <c r="I2421" s="107" t="s">
        <v>232</v>
      </c>
      <c r="J2421" s="107" t="s">
        <v>233</v>
      </c>
      <c r="K2421" s="107" t="s">
        <v>10878</v>
      </c>
      <c r="L2421" s="107" t="s">
        <v>13561</v>
      </c>
      <c r="M2421" s="107" t="s">
        <v>249</v>
      </c>
      <c r="N2421" s="107" t="s">
        <v>555</v>
      </c>
      <c r="O2421" s="107" t="s">
        <v>255</v>
      </c>
      <c r="P2421" s="109">
        <v>400000000</v>
      </c>
      <c r="Q2421" s="109">
        <v>400000000</v>
      </c>
      <c r="R2421" s="109">
        <v>0</v>
      </c>
      <c r="S2421" s="107" t="s">
        <v>227</v>
      </c>
      <c r="T2421" s="108">
        <v>43617</v>
      </c>
      <c r="U2421" s="107" t="s">
        <v>228</v>
      </c>
      <c r="V2421" s="107">
        <v>0</v>
      </c>
      <c r="W2421" s="107"/>
      <c r="X2421" s="78">
        <v>0</v>
      </c>
      <c r="Y2421" s="78">
        <v>0</v>
      </c>
    </row>
    <row r="2422" spans="1:25" x14ac:dyDescent="0.25">
      <c r="A2422" s="7">
        <v>2412</v>
      </c>
      <c r="B2422" s="8" t="s">
        <v>15780</v>
      </c>
      <c r="C2422" s="78" t="s">
        <v>54</v>
      </c>
      <c r="D2422" s="78">
        <v>0</v>
      </c>
      <c r="E2422" s="107" t="s">
        <v>13562</v>
      </c>
      <c r="F2422" s="108">
        <v>43349</v>
      </c>
      <c r="G2422" s="107" t="s">
        <v>9052</v>
      </c>
      <c r="H2422" s="107" t="s">
        <v>346</v>
      </c>
      <c r="I2422" s="107" t="s">
        <v>232</v>
      </c>
      <c r="J2422" s="107" t="s">
        <v>233</v>
      </c>
      <c r="K2422" s="107" t="s">
        <v>10878</v>
      </c>
      <c r="L2422" s="107" t="s">
        <v>13563</v>
      </c>
      <c r="M2422" s="107" t="s">
        <v>249</v>
      </c>
      <c r="N2422" s="107" t="s">
        <v>555</v>
      </c>
      <c r="O2422" s="107" t="s">
        <v>255</v>
      </c>
      <c r="P2422" s="109">
        <v>15766272</v>
      </c>
      <c r="Q2422" s="109">
        <v>15766272</v>
      </c>
      <c r="R2422" s="109">
        <v>0</v>
      </c>
      <c r="S2422" s="107" t="s">
        <v>227</v>
      </c>
      <c r="T2422" s="108">
        <v>43617</v>
      </c>
      <c r="U2422" s="107" t="s">
        <v>228</v>
      </c>
      <c r="V2422" s="107">
        <v>0</v>
      </c>
      <c r="W2422" s="107"/>
      <c r="X2422" s="78">
        <v>0</v>
      </c>
      <c r="Y2422" s="78">
        <v>0</v>
      </c>
    </row>
    <row r="2423" spans="1:25" x14ac:dyDescent="0.25">
      <c r="A2423" s="7">
        <v>2413</v>
      </c>
      <c r="B2423" s="8" t="s">
        <v>15781</v>
      </c>
      <c r="C2423" s="78" t="s">
        <v>54</v>
      </c>
      <c r="D2423" s="78">
        <v>0</v>
      </c>
      <c r="E2423" s="107" t="s">
        <v>13564</v>
      </c>
      <c r="F2423" s="108">
        <v>42048</v>
      </c>
      <c r="G2423" s="107" t="s">
        <v>9052</v>
      </c>
      <c r="H2423" s="107" t="s">
        <v>346</v>
      </c>
      <c r="I2423" s="107" t="s">
        <v>232</v>
      </c>
      <c r="J2423" s="107" t="s">
        <v>233</v>
      </c>
      <c r="K2423" s="107" t="s">
        <v>11100</v>
      </c>
      <c r="L2423" s="107" t="s">
        <v>13565</v>
      </c>
      <c r="M2423" s="107" t="s">
        <v>316</v>
      </c>
      <c r="N2423" s="107" t="s">
        <v>1336</v>
      </c>
      <c r="O2423" s="107" t="s">
        <v>226</v>
      </c>
      <c r="P2423" s="109">
        <v>1794412</v>
      </c>
      <c r="Q2423" s="109">
        <v>1794412</v>
      </c>
      <c r="R2423" s="109">
        <v>0</v>
      </c>
      <c r="S2423" s="107" t="s">
        <v>227</v>
      </c>
      <c r="T2423" s="108">
        <v>43525</v>
      </c>
      <c r="U2423" s="107" t="s">
        <v>228</v>
      </c>
      <c r="V2423" s="107">
        <v>0</v>
      </c>
      <c r="W2423" s="107"/>
      <c r="X2423" s="78">
        <v>0</v>
      </c>
      <c r="Y2423" s="78">
        <v>0</v>
      </c>
    </row>
    <row r="2424" spans="1:25" x14ac:dyDescent="0.25">
      <c r="A2424" s="7">
        <v>2414</v>
      </c>
      <c r="B2424" s="8" t="s">
        <v>15782</v>
      </c>
      <c r="C2424" s="78" t="s">
        <v>54</v>
      </c>
      <c r="D2424" s="78">
        <v>0</v>
      </c>
      <c r="E2424" s="107" t="s">
        <v>13566</v>
      </c>
      <c r="F2424" s="108">
        <v>42439</v>
      </c>
      <c r="G2424" s="107" t="s">
        <v>246</v>
      </c>
      <c r="H2424" s="107" t="s">
        <v>350</v>
      </c>
      <c r="I2424" s="107" t="s">
        <v>232</v>
      </c>
      <c r="J2424" s="107" t="s">
        <v>233</v>
      </c>
      <c r="K2424" s="107" t="s">
        <v>11100</v>
      </c>
      <c r="L2424" s="107" t="s">
        <v>13567</v>
      </c>
      <c r="M2424" s="107" t="s">
        <v>316</v>
      </c>
      <c r="N2424" s="107" t="s">
        <v>1336</v>
      </c>
      <c r="O2424" s="107" t="s">
        <v>255</v>
      </c>
      <c r="P2424" s="109">
        <v>0</v>
      </c>
      <c r="Q2424" s="109">
        <v>0</v>
      </c>
      <c r="R2424" s="109">
        <v>0</v>
      </c>
      <c r="S2424" s="107" t="s">
        <v>227</v>
      </c>
      <c r="T2424" s="108">
        <v>43617</v>
      </c>
      <c r="U2424" s="107" t="s">
        <v>228</v>
      </c>
      <c r="V2424" s="107">
        <v>0</v>
      </c>
      <c r="W2424" s="107"/>
      <c r="X2424" s="78">
        <v>0</v>
      </c>
      <c r="Y2424" s="78">
        <v>0</v>
      </c>
    </row>
    <row r="2425" spans="1:25" x14ac:dyDescent="0.25">
      <c r="A2425" s="7">
        <v>2415</v>
      </c>
      <c r="B2425" s="8" t="s">
        <v>15783</v>
      </c>
      <c r="C2425" s="78" t="s">
        <v>54</v>
      </c>
      <c r="D2425" s="78">
        <v>0</v>
      </c>
      <c r="E2425" s="107" t="s">
        <v>13568</v>
      </c>
      <c r="F2425" s="108">
        <v>41977</v>
      </c>
      <c r="G2425" s="107" t="s">
        <v>9052</v>
      </c>
      <c r="H2425" s="107" t="s">
        <v>346</v>
      </c>
      <c r="I2425" s="107" t="s">
        <v>232</v>
      </c>
      <c r="J2425" s="107" t="s">
        <v>233</v>
      </c>
      <c r="K2425" s="107" t="s">
        <v>11789</v>
      </c>
      <c r="L2425" s="107" t="s">
        <v>12355</v>
      </c>
      <c r="M2425" s="107" t="s">
        <v>267</v>
      </c>
      <c r="N2425" s="107" t="s">
        <v>767</v>
      </c>
      <c r="O2425" s="107" t="s">
        <v>255</v>
      </c>
      <c r="P2425" s="109">
        <v>15876304</v>
      </c>
      <c r="Q2425" s="109">
        <v>15876304</v>
      </c>
      <c r="R2425" s="109">
        <v>0</v>
      </c>
      <c r="S2425" s="107" t="s">
        <v>227</v>
      </c>
      <c r="T2425" s="108">
        <v>43609</v>
      </c>
      <c r="U2425" s="107" t="s">
        <v>228</v>
      </c>
      <c r="V2425" s="107">
        <v>0</v>
      </c>
      <c r="W2425" s="107"/>
      <c r="X2425" s="78">
        <v>0</v>
      </c>
      <c r="Y2425" s="78">
        <v>0</v>
      </c>
    </row>
    <row r="2426" spans="1:25" x14ac:dyDescent="0.25">
      <c r="A2426" s="7">
        <v>2416</v>
      </c>
      <c r="B2426" s="8" t="s">
        <v>15784</v>
      </c>
      <c r="C2426" s="78" t="s">
        <v>54</v>
      </c>
      <c r="D2426" s="78">
        <v>0</v>
      </c>
      <c r="E2426" s="107" t="s">
        <v>13569</v>
      </c>
      <c r="F2426" s="108">
        <v>43585</v>
      </c>
      <c r="G2426" s="107" t="s">
        <v>9052</v>
      </c>
      <c r="H2426" s="107" t="s">
        <v>329</v>
      </c>
      <c r="I2426" s="107" t="s">
        <v>232</v>
      </c>
      <c r="J2426" s="107" t="s">
        <v>233</v>
      </c>
      <c r="K2426" s="107" t="s">
        <v>11789</v>
      </c>
      <c r="L2426" s="107" t="s">
        <v>13570</v>
      </c>
      <c r="M2426" s="107" t="s">
        <v>287</v>
      </c>
      <c r="N2426" s="107" t="s">
        <v>1010</v>
      </c>
      <c r="O2426" s="107" t="s">
        <v>255</v>
      </c>
      <c r="P2426" s="109">
        <v>0</v>
      </c>
      <c r="Q2426" s="109">
        <v>0</v>
      </c>
      <c r="R2426" s="109">
        <v>0</v>
      </c>
      <c r="S2426" s="107" t="s">
        <v>227</v>
      </c>
      <c r="T2426" s="108">
        <v>43619</v>
      </c>
      <c r="U2426" s="107" t="s">
        <v>228</v>
      </c>
      <c r="V2426" s="107">
        <v>0</v>
      </c>
      <c r="W2426" s="107"/>
      <c r="X2426" s="78">
        <v>0</v>
      </c>
      <c r="Y2426" s="78">
        <v>0</v>
      </c>
    </row>
    <row r="2427" spans="1:25" x14ac:dyDescent="0.25">
      <c r="A2427" s="7">
        <v>2417</v>
      </c>
      <c r="B2427" s="8" t="s">
        <v>15785</v>
      </c>
      <c r="C2427" s="78" t="s">
        <v>54</v>
      </c>
      <c r="D2427" s="78">
        <v>0</v>
      </c>
      <c r="E2427" s="107" t="s">
        <v>13571</v>
      </c>
      <c r="F2427" s="108">
        <v>43595</v>
      </c>
      <c r="G2427" s="107" t="s">
        <v>9052</v>
      </c>
      <c r="H2427" s="107" t="s">
        <v>329</v>
      </c>
      <c r="I2427" s="107" t="s">
        <v>232</v>
      </c>
      <c r="J2427" s="107" t="s">
        <v>233</v>
      </c>
      <c r="K2427" s="107" t="s">
        <v>11789</v>
      </c>
      <c r="L2427" s="107" t="s">
        <v>13572</v>
      </c>
      <c r="M2427" s="107" t="s">
        <v>287</v>
      </c>
      <c r="N2427" s="107" t="s">
        <v>1010</v>
      </c>
      <c r="O2427" s="107" t="s">
        <v>255</v>
      </c>
      <c r="P2427" s="109">
        <v>0</v>
      </c>
      <c r="Q2427" s="109">
        <v>0</v>
      </c>
      <c r="R2427" s="109">
        <v>0</v>
      </c>
      <c r="S2427" s="107" t="s">
        <v>227</v>
      </c>
      <c r="T2427" s="108">
        <v>43619</v>
      </c>
      <c r="U2427" s="107" t="s">
        <v>228</v>
      </c>
      <c r="V2427" s="107">
        <v>0</v>
      </c>
      <c r="W2427" s="107"/>
      <c r="X2427" s="78">
        <v>0</v>
      </c>
      <c r="Y2427" s="78">
        <v>0</v>
      </c>
    </row>
    <row r="2428" spans="1:25" x14ac:dyDescent="0.25">
      <c r="A2428" s="7">
        <v>2418</v>
      </c>
      <c r="B2428" s="8" t="s">
        <v>15786</v>
      </c>
      <c r="C2428" s="78" t="s">
        <v>54</v>
      </c>
      <c r="D2428" s="78">
        <v>0</v>
      </c>
      <c r="E2428" s="107" t="s">
        <v>13573</v>
      </c>
      <c r="F2428" s="108">
        <v>43595</v>
      </c>
      <c r="G2428" s="107" t="s">
        <v>9052</v>
      </c>
      <c r="H2428" s="107" t="s">
        <v>329</v>
      </c>
      <c r="I2428" s="107" t="s">
        <v>232</v>
      </c>
      <c r="J2428" s="107" t="s">
        <v>233</v>
      </c>
      <c r="K2428" s="107" t="s">
        <v>11789</v>
      </c>
      <c r="L2428" s="107" t="s">
        <v>13574</v>
      </c>
      <c r="M2428" s="107" t="s">
        <v>287</v>
      </c>
      <c r="N2428" s="107" t="s">
        <v>1010</v>
      </c>
      <c r="O2428" s="107" t="s">
        <v>255</v>
      </c>
      <c r="P2428" s="109">
        <v>0</v>
      </c>
      <c r="Q2428" s="109">
        <v>0</v>
      </c>
      <c r="R2428" s="109">
        <v>0</v>
      </c>
      <c r="S2428" s="107" t="s">
        <v>227</v>
      </c>
      <c r="T2428" s="108">
        <v>43619</v>
      </c>
      <c r="U2428" s="107" t="s">
        <v>228</v>
      </c>
      <c r="V2428" s="107">
        <v>0</v>
      </c>
      <c r="W2428" s="107"/>
      <c r="X2428" s="78">
        <v>0</v>
      </c>
      <c r="Y2428" s="78">
        <v>0</v>
      </c>
    </row>
    <row r="2429" spans="1:25" x14ac:dyDescent="0.25">
      <c r="A2429" s="7">
        <v>2419</v>
      </c>
      <c r="B2429" s="8" t="s">
        <v>15787</v>
      </c>
      <c r="C2429" s="78" t="s">
        <v>54</v>
      </c>
      <c r="D2429" s="78">
        <v>0</v>
      </c>
      <c r="E2429" s="107" t="s">
        <v>13575</v>
      </c>
      <c r="F2429" s="108">
        <v>41880</v>
      </c>
      <c r="G2429" s="107" t="s">
        <v>9052</v>
      </c>
      <c r="H2429" s="107" t="s">
        <v>346</v>
      </c>
      <c r="I2429" s="107" t="s">
        <v>232</v>
      </c>
      <c r="J2429" s="107" t="s">
        <v>233</v>
      </c>
      <c r="K2429" s="107" t="s">
        <v>12548</v>
      </c>
      <c r="L2429" s="107" t="s">
        <v>13576</v>
      </c>
      <c r="M2429" s="107" t="s">
        <v>301</v>
      </c>
      <c r="N2429" s="107" t="s">
        <v>1152</v>
      </c>
      <c r="O2429" s="107" t="s">
        <v>226</v>
      </c>
      <c r="P2429" s="109">
        <v>9169707</v>
      </c>
      <c r="Q2429" s="109">
        <v>9169707</v>
      </c>
      <c r="R2429" s="109">
        <v>0</v>
      </c>
      <c r="S2429" s="107" t="s">
        <v>227</v>
      </c>
      <c r="T2429" s="108">
        <v>43598</v>
      </c>
      <c r="U2429" s="107" t="s">
        <v>228</v>
      </c>
      <c r="V2429" s="107">
        <v>0</v>
      </c>
      <c r="W2429" s="107"/>
      <c r="X2429" s="78">
        <v>0</v>
      </c>
      <c r="Y2429" s="78">
        <v>0</v>
      </c>
    </row>
    <row r="2430" spans="1:25" x14ac:dyDescent="0.25">
      <c r="A2430" s="7">
        <v>2420</v>
      </c>
      <c r="B2430" s="8" t="s">
        <v>15788</v>
      </c>
      <c r="C2430" s="78" t="s">
        <v>54</v>
      </c>
      <c r="D2430" s="78">
        <v>0</v>
      </c>
      <c r="E2430" s="107" t="s">
        <v>13577</v>
      </c>
      <c r="F2430" s="108">
        <v>41880</v>
      </c>
      <c r="G2430" s="107" t="s">
        <v>9052</v>
      </c>
      <c r="H2430" s="107" t="s">
        <v>346</v>
      </c>
      <c r="I2430" s="107" t="s">
        <v>232</v>
      </c>
      <c r="J2430" s="107" t="s">
        <v>233</v>
      </c>
      <c r="K2430" s="107" t="s">
        <v>12548</v>
      </c>
      <c r="L2430" s="107" t="s">
        <v>13578</v>
      </c>
      <c r="M2430" s="107" t="s">
        <v>301</v>
      </c>
      <c r="N2430" s="107" t="s">
        <v>1152</v>
      </c>
      <c r="O2430" s="107" t="s">
        <v>226</v>
      </c>
      <c r="P2430" s="109">
        <v>3886000</v>
      </c>
      <c r="Q2430" s="109">
        <v>3886000</v>
      </c>
      <c r="R2430" s="109">
        <v>0</v>
      </c>
      <c r="S2430" s="107" t="s">
        <v>227</v>
      </c>
      <c r="T2430" s="108">
        <v>43598</v>
      </c>
      <c r="U2430" s="107" t="s">
        <v>228</v>
      </c>
      <c r="V2430" s="107">
        <v>0</v>
      </c>
      <c r="W2430" s="107"/>
      <c r="X2430" s="78">
        <v>0</v>
      </c>
      <c r="Y2430" s="78">
        <v>0</v>
      </c>
    </row>
    <row r="2431" spans="1:25" x14ac:dyDescent="0.25">
      <c r="A2431" s="7">
        <v>2421</v>
      </c>
      <c r="B2431" s="8" t="s">
        <v>15789</v>
      </c>
      <c r="C2431" s="78" t="s">
        <v>54</v>
      </c>
      <c r="D2431" s="78">
        <v>0</v>
      </c>
      <c r="E2431" s="107" t="s">
        <v>13579</v>
      </c>
      <c r="F2431" s="108">
        <v>41904</v>
      </c>
      <c r="G2431" s="107" t="s">
        <v>9052</v>
      </c>
      <c r="H2431" s="107" t="s">
        <v>346</v>
      </c>
      <c r="I2431" s="107" t="s">
        <v>232</v>
      </c>
      <c r="J2431" s="107" t="s">
        <v>233</v>
      </c>
      <c r="K2431" s="107" t="s">
        <v>12548</v>
      </c>
      <c r="L2431" s="107" t="s">
        <v>13580</v>
      </c>
      <c r="M2431" s="107" t="s">
        <v>301</v>
      </c>
      <c r="N2431" s="107" t="s">
        <v>1152</v>
      </c>
      <c r="O2431" s="107" t="s">
        <v>255</v>
      </c>
      <c r="P2431" s="109">
        <v>4788045</v>
      </c>
      <c r="Q2431" s="109">
        <v>4788045</v>
      </c>
      <c r="R2431" s="109">
        <v>0</v>
      </c>
      <c r="S2431" s="107" t="s">
        <v>227</v>
      </c>
      <c r="T2431" s="108">
        <v>43598</v>
      </c>
      <c r="U2431" s="107" t="s">
        <v>228</v>
      </c>
      <c r="V2431" s="107">
        <v>0</v>
      </c>
      <c r="W2431" s="107"/>
      <c r="X2431" s="78">
        <v>0</v>
      </c>
      <c r="Y2431" s="78">
        <v>0</v>
      </c>
    </row>
    <row r="2432" spans="1:25" x14ac:dyDescent="0.25">
      <c r="A2432" s="7">
        <v>2422</v>
      </c>
      <c r="B2432" s="8" t="s">
        <v>15790</v>
      </c>
      <c r="C2432" s="78" t="s">
        <v>54</v>
      </c>
      <c r="D2432" s="78">
        <v>0</v>
      </c>
      <c r="E2432" s="107" t="s">
        <v>13581</v>
      </c>
      <c r="F2432" s="108">
        <v>41969</v>
      </c>
      <c r="G2432" s="107" t="s">
        <v>9052</v>
      </c>
      <c r="H2432" s="107" t="s">
        <v>346</v>
      </c>
      <c r="I2432" s="107" t="s">
        <v>232</v>
      </c>
      <c r="J2432" s="107" t="s">
        <v>233</v>
      </c>
      <c r="K2432" s="107" t="s">
        <v>12548</v>
      </c>
      <c r="L2432" s="107" t="s">
        <v>13582</v>
      </c>
      <c r="M2432" s="107" t="s">
        <v>301</v>
      </c>
      <c r="N2432" s="107" t="s">
        <v>1152</v>
      </c>
      <c r="O2432" s="107" t="s">
        <v>226</v>
      </c>
      <c r="P2432" s="109">
        <v>13121968</v>
      </c>
      <c r="Q2432" s="109">
        <v>13121968</v>
      </c>
      <c r="R2432" s="109">
        <v>0</v>
      </c>
      <c r="S2432" s="107" t="s">
        <v>227</v>
      </c>
      <c r="T2432" s="108">
        <v>43598</v>
      </c>
      <c r="U2432" s="107" t="s">
        <v>228</v>
      </c>
      <c r="V2432" s="107">
        <v>0</v>
      </c>
      <c r="W2432" s="107"/>
      <c r="X2432" s="78">
        <v>0</v>
      </c>
      <c r="Y2432" s="78">
        <v>0</v>
      </c>
    </row>
    <row r="2433" spans="1:25" x14ac:dyDescent="0.25">
      <c r="A2433" s="7">
        <v>2423</v>
      </c>
      <c r="B2433" s="8" t="s">
        <v>15791</v>
      </c>
      <c r="C2433" s="78" t="s">
        <v>54</v>
      </c>
      <c r="D2433" s="78">
        <v>0</v>
      </c>
      <c r="E2433" s="107" t="s">
        <v>13583</v>
      </c>
      <c r="F2433" s="108">
        <v>41904</v>
      </c>
      <c r="G2433" s="107" t="s">
        <v>9052</v>
      </c>
      <c r="H2433" s="107" t="s">
        <v>346</v>
      </c>
      <c r="I2433" s="107" t="s">
        <v>232</v>
      </c>
      <c r="J2433" s="107" t="s">
        <v>233</v>
      </c>
      <c r="K2433" s="107" t="s">
        <v>12548</v>
      </c>
      <c r="L2433" s="107" t="s">
        <v>13584</v>
      </c>
      <c r="M2433" s="107" t="s">
        <v>301</v>
      </c>
      <c r="N2433" s="107" t="s">
        <v>1152</v>
      </c>
      <c r="O2433" s="107" t="s">
        <v>226</v>
      </c>
      <c r="P2433" s="109">
        <v>4872972</v>
      </c>
      <c r="Q2433" s="109">
        <v>4872972</v>
      </c>
      <c r="R2433" s="109">
        <v>0</v>
      </c>
      <c r="S2433" s="107" t="s">
        <v>227</v>
      </c>
      <c r="T2433" s="108">
        <v>43598</v>
      </c>
      <c r="U2433" s="107" t="s">
        <v>228</v>
      </c>
      <c r="V2433" s="107">
        <v>0</v>
      </c>
      <c r="W2433" s="107"/>
      <c r="X2433" s="78">
        <v>0</v>
      </c>
      <c r="Y2433" s="78">
        <v>0</v>
      </c>
    </row>
    <row r="2434" spans="1:25" x14ac:dyDescent="0.25">
      <c r="A2434" s="7">
        <v>2424</v>
      </c>
      <c r="B2434" s="8" t="s">
        <v>15792</v>
      </c>
      <c r="C2434" s="78" t="s">
        <v>54</v>
      </c>
      <c r="D2434" s="78">
        <v>0</v>
      </c>
      <c r="E2434" s="107" t="s">
        <v>13585</v>
      </c>
      <c r="F2434" s="108">
        <v>42074</v>
      </c>
      <c r="G2434" s="107" t="s">
        <v>9052</v>
      </c>
      <c r="H2434" s="107" t="s">
        <v>346</v>
      </c>
      <c r="I2434" s="107" t="s">
        <v>232</v>
      </c>
      <c r="J2434" s="107" t="s">
        <v>233</v>
      </c>
      <c r="K2434" s="107" t="s">
        <v>12548</v>
      </c>
      <c r="L2434" s="107" t="s">
        <v>13586</v>
      </c>
      <c r="M2434" s="107" t="s">
        <v>301</v>
      </c>
      <c r="N2434" s="107" t="s">
        <v>1152</v>
      </c>
      <c r="O2434" s="107" t="s">
        <v>255</v>
      </c>
      <c r="P2434" s="109">
        <v>903878</v>
      </c>
      <c r="Q2434" s="109">
        <v>903878</v>
      </c>
      <c r="R2434" s="109">
        <v>0</v>
      </c>
      <c r="S2434" s="107" t="s">
        <v>227</v>
      </c>
      <c r="T2434" s="108">
        <v>43600</v>
      </c>
      <c r="U2434" s="107" t="s">
        <v>228</v>
      </c>
      <c r="V2434" s="107">
        <v>0</v>
      </c>
      <c r="W2434" s="107"/>
      <c r="X2434" s="78">
        <v>0</v>
      </c>
      <c r="Y2434" s="78">
        <v>0</v>
      </c>
    </row>
    <row r="2435" spans="1:25" x14ac:dyDescent="0.25">
      <c r="A2435" s="7">
        <v>2425</v>
      </c>
      <c r="B2435" s="8" t="s">
        <v>15793</v>
      </c>
      <c r="C2435" s="78" t="s">
        <v>54</v>
      </c>
      <c r="D2435" s="78">
        <v>0</v>
      </c>
      <c r="E2435" s="107" t="s">
        <v>13587</v>
      </c>
      <c r="F2435" s="108">
        <v>42065</v>
      </c>
      <c r="G2435" s="107" t="s">
        <v>9052</v>
      </c>
      <c r="H2435" s="107" t="s">
        <v>346</v>
      </c>
      <c r="I2435" s="107" t="s">
        <v>232</v>
      </c>
      <c r="J2435" s="107" t="s">
        <v>233</v>
      </c>
      <c r="K2435" s="107" t="s">
        <v>12548</v>
      </c>
      <c r="L2435" s="107" t="s">
        <v>13588</v>
      </c>
      <c r="M2435" s="107" t="s">
        <v>301</v>
      </c>
      <c r="N2435" s="107" t="s">
        <v>1152</v>
      </c>
      <c r="O2435" s="107" t="s">
        <v>255</v>
      </c>
      <c r="P2435" s="109">
        <v>7342535</v>
      </c>
      <c r="Q2435" s="109">
        <v>7342535</v>
      </c>
      <c r="R2435" s="109">
        <v>0</v>
      </c>
      <c r="S2435" s="107" t="s">
        <v>227</v>
      </c>
      <c r="T2435" s="108">
        <v>43600</v>
      </c>
      <c r="U2435" s="107" t="s">
        <v>228</v>
      </c>
      <c r="V2435" s="107">
        <v>0</v>
      </c>
      <c r="W2435" s="107"/>
      <c r="X2435" s="78">
        <v>0</v>
      </c>
      <c r="Y2435" s="78">
        <v>0</v>
      </c>
    </row>
    <row r="2436" spans="1:25" x14ac:dyDescent="0.25">
      <c r="A2436" s="7">
        <v>2426</v>
      </c>
      <c r="B2436" s="8" t="s">
        <v>15794</v>
      </c>
      <c r="C2436" s="78" t="s">
        <v>54</v>
      </c>
      <c r="D2436" s="78">
        <v>0</v>
      </c>
      <c r="E2436" s="107" t="s">
        <v>13589</v>
      </c>
      <c r="F2436" s="108">
        <v>42102</v>
      </c>
      <c r="G2436" s="107" t="s">
        <v>9052</v>
      </c>
      <c r="H2436" s="107" t="s">
        <v>346</v>
      </c>
      <c r="I2436" s="107" t="s">
        <v>232</v>
      </c>
      <c r="J2436" s="107" t="s">
        <v>233</v>
      </c>
      <c r="K2436" s="107" t="s">
        <v>12548</v>
      </c>
      <c r="L2436" s="107" t="s">
        <v>13590</v>
      </c>
      <c r="M2436" s="107" t="s">
        <v>301</v>
      </c>
      <c r="N2436" s="107" t="s">
        <v>1152</v>
      </c>
      <c r="O2436" s="107" t="s">
        <v>255</v>
      </c>
      <c r="P2436" s="109">
        <v>7501944</v>
      </c>
      <c r="Q2436" s="109">
        <v>7501944</v>
      </c>
      <c r="R2436" s="109">
        <v>0</v>
      </c>
      <c r="S2436" s="107" t="s">
        <v>227</v>
      </c>
      <c r="T2436" s="108">
        <v>43600</v>
      </c>
      <c r="U2436" s="107" t="s">
        <v>228</v>
      </c>
      <c r="V2436" s="107">
        <v>0</v>
      </c>
      <c r="W2436" s="107"/>
      <c r="X2436" s="78">
        <v>0</v>
      </c>
      <c r="Y2436" s="78">
        <v>0</v>
      </c>
    </row>
    <row r="2437" spans="1:25" x14ac:dyDescent="0.25">
      <c r="A2437" s="7">
        <v>2427</v>
      </c>
      <c r="B2437" s="8" t="s">
        <v>15795</v>
      </c>
      <c r="C2437" s="78" t="s">
        <v>54</v>
      </c>
      <c r="D2437" s="78">
        <v>0</v>
      </c>
      <c r="E2437" s="107" t="s">
        <v>13591</v>
      </c>
      <c r="F2437" s="108">
        <v>42062</v>
      </c>
      <c r="G2437" s="107" t="s">
        <v>9052</v>
      </c>
      <c r="H2437" s="107" t="s">
        <v>346</v>
      </c>
      <c r="I2437" s="107" t="s">
        <v>232</v>
      </c>
      <c r="J2437" s="107" t="s">
        <v>233</v>
      </c>
      <c r="K2437" s="107" t="s">
        <v>12548</v>
      </c>
      <c r="L2437" s="107" t="s">
        <v>13592</v>
      </c>
      <c r="M2437" s="107" t="s">
        <v>301</v>
      </c>
      <c r="N2437" s="107" t="s">
        <v>1152</v>
      </c>
      <c r="O2437" s="107" t="s">
        <v>255</v>
      </c>
      <c r="P2437" s="109">
        <v>5991259</v>
      </c>
      <c r="Q2437" s="109">
        <v>5991259</v>
      </c>
      <c r="R2437" s="109">
        <v>0</v>
      </c>
      <c r="S2437" s="107" t="s">
        <v>227</v>
      </c>
      <c r="T2437" s="108">
        <v>43600</v>
      </c>
      <c r="U2437" s="107" t="s">
        <v>228</v>
      </c>
      <c r="V2437" s="107">
        <v>0</v>
      </c>
      <c r="W2437" s="107"/>
      <c r="X2437" s="78">
        <v>0</v>
      </c>
      <c r="Y2437" s="78">
        <v>0</v>
      </c>
    </row>
    <row r="2438" spans="1:25" x14ac:dyDescent="0.25">
      <c r="A2438" s="7">
        <v>2428</v>
      </c>
      <c r="B2438" s="8" t="s">
        <v>15796</v>
      </c>
      <c r="C2438" s="78" t="s">
        <v>54</v>
      </c>
      <c r="D2438" s="78">
        <v>0</v>
      </c>
      <c r="E2438" s="107" t="s">
        <v>13593</v>
      </c>
      <c r="F2438" s="108">
        <v>42104</v>
      </c>
      <c r="G2438" s="107" t="s">
        <v>9052</v>
      </c>
      <c r="H2438" s="107" t="s">
        <v>346</v>
      </c>
      <c r="I2438" s="107" t="s">
        <v>232</v>
      </c>
      <c r="J2438" s="107" t="s">
        <v>233</v>
      </c>
      <c r="K2438" s="107" t="s">
        <v>12548</v>
      </c>
      <c r="L2438" s="107" t="s">
        <v>13594</v>
      </c>
      <c r="M2438" s="107" t="s">
        <v>301</v>
      </c>
      <c r="N2438" s="107" t="s">
        <v>1152</v>
      </c>
      <c r="O2438" s="107" t="s">
        <v>255</v>
      </c>
      <c r="P2438" s="109">
        <v>5833114</v>
      </c>
      <c r="Q2438" s="109">
        <v>5833114</v>
      </c>
      <c r="R2438" s="109">
        <v>0</v>
      </c>
      <c r="S2438" s="107" t="s">
        <v>227</v>
      </c>
      <c r="T2438" s="108">
        <v>43600</v>
      </c>
      <c r="U2438" s="107" t="s">
        <v>228</v>
      </c>
      <c r="V2438" s="107">
        <v>0</v>
      </c>
      <c r="W2438" s="107"/>
      <c r="X2438" s="78">
        <v>0</v>
      </c>
      <c r="Y2438" s="78">
        <v>0</v>
      </c>
    </row>
    <row r="2439" spans="1:25" x14ac:dyDescent="0.25">
      <c r="A2439" s="7">
        <v>2429</v>
      </c>
      <c r="B2439" s="8" t="s">
        <v>15797</v>
      </c>
      <c r="C2439" s="78" t="s">
        <v>54</v>
      </c>
      <c r="D2439" s="78">
        <v>0</v>
      </c>
      <c r="E2439" s="107" t="s">
        <v>13595</v>
      </c>
      <c r="F2439" s="108">
        <v>42097</v>
      </c>
      <c r="G2439" s="107" t="s">
        <v>9052</v>
      </c>
      <c r="H2439" s="107" t="s">
        <v>346</v>
      </c>
      <c r="I2439" s="107" t="s">
        <v>232</v>
      </c>
      <c r="J2439" s="107" t="s">
        <v>233</v>
      </c>
      <c r="K2439" s="107" t="s">
        <v>12548</v>
      </c>
      <c r="L2439" s="107" t="s">
        <v>13596</v>
      </c>
      <c r="M2439" s="107" t="s">
        <v>301</v>
      </c>
      <c r="N2439" s="107" t="s">
        <v>1152</v>
      </c>
      <c r="O2439" s="107" t="s">
        <v>255</v>
      </c>
      <c r="P2439" s="109">
        <v>2506532</v>
      </c>
      <c r="Q2439" s="109">
        <v>2506532</v>
      </c>
      <c r="R2439" s="109">
        <v>0</v>
      </c>
      <c r="S2439" s="107" t="s">
        <v>227</v>
      </c>
      <c r="T2439" s="108">
        <v>43600</v>
      </c>
      <c r="U2439" s="107" t="s">
        <v>228</v>
      </c>
      <c r="V2439" s="107">
        <v>0</v>
      </c>
      <c r="W2439" s="107"/>
      <c r="X2439" s="78">
        <v>0</v>
      </c>
      <c r="Y2439" s="78">
        <v>0</v>
      </c>
    </row>
    <row r="2440" spans="1:25" x14ac:dyDescent="0.25">
      <c r="A2440" s="7">
        <v>2430</v>
      </c>
      <c r="B2440" s="8" t="s">
        <v>15798</v>
      </c>
      <c r="C2440" s="78" t="s">
        <v>54</v>
      </c>
      <c r="D2440" s="78">
        <v>0</v>
      </c>
      <c r="E2440" s="107" t="s">
        <v>13597</v>
      </c>
      <c r="F2440" s="108">
        <v>42074</v>
      </c>
      <c r="G2440" s="107" t="s">
        <v>9052</v>
      </c>
      <c r="H2440" s="107" t="s">
        <v>346</v>
      </c>
      <c r="I2440" s="107" t="s">
        <v>232</v>
      </c>
      <c r="J2440" s="107" t="s">
        <v>233</v>
      </c>
      <c r="K2440" s="107" t="s">
        <v>12548</v>
      </c>
      <c r="L2440" s="107" t="s">
        <v>13598</v>
      </c>
      <c r="M2440" s="107" t="s">
        <v>301</v>
      </c>
      <c r="N2440" s="107" t="s">
        <v>1152</v>
      </c>
      <c r="O2440" s="107" t="s">
        <v>255</v>
      </c>
      <c r="P2440" s="109">
        <v>4346795</v>
      </c>
      <c r="Q2440" s="109">
        <v>4346795</v>
      </c>
      <c r="R2440" s="109">
        <v>0</v>
      </c>
      <c r="S2440" s="107" t="s">
        <v>227</v>
      </c>
      <c r="T2440" s="108">
        <v>43600</v>
      </c>
      <c r="U2440" s="107" t="s">
        <v>228</v>
      </c>
      <c r="V2440" s="107">
        <v>0</v>
      </c>
      <c r="W2440" s="107"/>
      <c r="X2440" s="78">
        <v>0</v>
      </c>
      <c r="Y2440" s="78">
        <v>0</v>
      </c>
    </row>
    <row r="2441" spans="1:25" x14ac:dyDescent="0.25">
      <c r="A2441" s="7">
        <v>2431</v>
      </c>
      <c r="B2441" s="8" t="s">
        <v>15799</v>
      </c>
      <c r="C2441" s="78" t="s">
        <v>54</v>
      </c>
      <c r="D2441" s="78">
        <v>0</v>
      </c>
      <c r="E2441" s="107" t="s">
        <v>13599</v>
      </c>
      <c r="F2441" s="108">
        <v>42104</v>
      </c>
      <c r="G2441" s="107" t="s">
        <v>9052</v>
      </c>
      <c r="H2441" s="107" t="s">
        <v>346</v>
      </c>
      <c r="I2441" s="107" t="s">
        <v>232</v>
      </c>
      <c r="J2441" s="107" t="s">
        <v>233</v>
      </c>
      <c r="K2441" s="107" t="s">
        <v>12548</v>
      </c>
      <c r="L2441" s="107" t="s">
        <v>13600</v>
      </c>
      <c r="M2441" s="107" t="s">
        <v>301</v>
      </c>
      <c r="N2441" s="107" t="s">
        <v>1152</v>
      </c>
      <c r="O2441" s="107" t="s">
        <v>255</v>
      </c>
      <c r="P2441" s="109">
        <v>5429999</v>
      </c>
      <c r="Q2441" s="109">
        <v>5429999</v>
      </c>
      <c r="R2441" s="109">
        <v>0</v>
      </c>
      <c r="S2441" s="107" t="s">
        <v>227</v>
      </c>
      <c r="T2441" s="108">
        <v>43600</v>
      </c>
      <c r="U2441" s="107" t="s">
        <v>228</v>
      </c>
      <c r="V2441" s="107">
        <v>0</v>
      </c>
      <c r="W2441" s="107"/>
      <c r="X2441" s="78">
        <v>0</v>
      </c>
      <c r="Y2441" s="78">
        <v>0</v>
      </c>
    </row>
    <row r="2442" spans="1:25" x14ac:dyDescent="0.25">
      <c r="A2442" s="7">
        <v>2432</v>
      </c>
      <c r="B2442" s="8" t="s">
        <v>15800</v>
      </c>
      <c r="C2442" s="78" t="s">
        <v>54</v>
      </c>
      <c r="D2442" s="78">
        <v>0</v>
      </c>
      <c r="E2442" s="107" t="s">
        <v>13601</v>
      </c>
      <c r="F2442" s="108">
        <v>42074</v>
      </c>
      <c r="G2442" s="107" t="s">
        <v>9052</v>
      </c>
      <c r="H2442" s="107" t="s">
        <v>346</v>
      </c>
      <c r="I2442" s="107" t="s">
        <v>232</v>
      </c>
      <c r="J2442" s="107" t="s">
        <v>233</v>
      </c>
      <c r="K2442" s="107" t="s">
        <v>12548</v>
      </c>
      <c r="L2442" s="107" t="s">
        <v>13602</v>
      </c>
      <c r="M2442" s="107" t="s">
        <v>301</v>
      </c>
      <c r="N2442" s="107" t="s">
        <v>1152</v>
      </c>
      <c r="O2442" s="107" t="s">
        <v>255</v>
      </c>
      <c r="P2442" s="109">
        <v>7275209</v>
      </c>
      <c r="Q2442" s="109">
        <v>7275209</v>
      </c>
      <c r="R2442" s="109">
        <v>0</v>
      </c>
      <c r="S2442" s="107" t="s">
        <v>227</v>
      </c>
      <c r="T2442" s="108">
        <v>43600</v>
      </c>
      <c r="U2442" s="107" t="s">
        <v>228</v>
      </c>
      <c r="V2442" s="107">
        <v>0</v>
      </c>
      <c r="W2442" s="107"/>
      <c r="X2442" s="78">
        <v>0</v>
      </c>
      <c r="Y2442" s="78">
        <v>0</v>
      </c>
    </row>
    <row r="2443" spans="1:25" x14ac:dyDescent="0.25">
      <c r="A2443" s="7">
        <v>2433</v>
      </c>
      <c r="B2443" s="8" t="s">
        <v>15801</v>
      </c>
      <c r="C2443" s="78" t="s">
        <v>54</v>
      </c>
      <c r="D2443" s="78">
        <v>0</v>
      </c>
      <c r="E2443" s="107" t="s">
        <v>13603</v>
      </c>
      <c r="F2443" s="108">
        <v>42104</v>
      </c>
      <c r="G2443" s="107" t="s">
        <v>9052</v>
      </c>
      <c r="H2443" s="107" t="s">
        <v>346</v>
      </c>
      <c r="I2443" s="107" t="s">
        <v>232</v>
      </c>
      <c r="J2443" s="107" t="s">
        <v>233</v>
      </c>
      <c r="K2443" s="107" t="s">
        <v>12548</v>
      </c>
      <c r="L2443" s="107" t="s">
        <v>13604</v>
      </c>
      <c r="M2443" s="107" t="s">
        <v>301</v>
      </c>
      <c r="N2443" s="107" t="s">
        <v>1152</v>
      </c>
      <c r="O2443" s="107" t="s">
        <v>255</v>
      </c>
      <c r="P2443" s="109">
        <v>1078196</v>
      </c>
      <c r="Q2443" s="109">
        <v>1078196</v>
      </c>
      <c r="R2443" s="109">
        <v>0</v>
      </c>
      <c r="S2443" s="107" t="s">
        <v>227</v>
      </c>
      <c r="T2443" s="108">
        <v>43600</v>
      </c>
      <c r="U2443" s="107" t="s">
        <v>228</v>
      </c>
      <c r="V2443" s="107">
        <v>0</v>
      </c>
      <c r="W2443" s="107"/>
      <c r="X2443" s="78">
        <v>0</v>
      </c>
      <c r="Y2443" s="78">
        <v>0</v>
      </c>
    </row>
    <row r="2444" spans="1:25" x14ac:dyDescent="0.25">
      <c r="A2444" s="7">
        <v>2434</v>
      </c>
      <c r="B2444" s="8" t="s">
        <v>15802</v>
      </c>
      <c r="C2444" s="78" t="s">
        <v>54</v>
      </c>
      <c r="D2444" s="78">
        <v>0</v>
      </c>
      <c r="E2444" s="107" t="s">
        <v>13605</v>
      </c>
      <c r="F2444" s="108">
        <v>42117</v>
      </c>
      <c r="G2444" s="107" t="s">
        <v>9052</v>
      </c>
      <c r="H2444" s="107" t="s">
        <v>346</v>
      </c>
      <c r="I2444" s="107" t="s">
        <v>232</v>
      </c>
      <c r="J2444" s="107" t="s">
        <v>233</v>
      </c>
      <c r="K2444" s="107" t="s">
        <v>12548</v>
      </c>
      <c r="L2444" s="107" t="s">
        <v>13606</v>
      </c>
      <c r="M2444" s="107" t="s">
        <v>301</v>
      </c>
      <c r="N2444" s="107" t="s">
        <v>1152</v>
      </c>
      <c r="O2444" s="107" t="s">
        <v>255</v>
      </c>
      <c r="P2444" s="109">
        <v>1961865</v>
      </c>
      <c r="Q2444" s="109">
        <v>1961865</v>
      </c>
      <c r="R2444" s="109">
        <v>0</v>
      </c>
      <c r="S2444" s="107" t="s">
        <v>227</v>
      </c>
      <c r="T2444" s="108">
        <v>43600</v>
      </c>
      <c r="U2444" s="107" t="s">
        <v>228</v>
      </c>
      <c r="V2444" s="107">
        <v>0</v>
      </c>
      <c r="W2444" s="107"/>
      <c r="X2444" s="78">
        <v>0</v>
      </c>
      <c r="Y2444" s="78">
        <v>0</v>
      </c>
    </row>
    <row r="2445" spans="1:25" x14ac:dyDescent="0.25">
      <c r="A2445" s="7">
        <v>2435</v>
      </c>
      <c r="B2445" s="8" t="s">
        <v>15803</v>
      </c>
      <c r="C2445" s="78" t="s">
        <v>54</v>
      </c>
      <c r="D2445" s="78">
        <v>0</v>
      </c>
      <c r="E2445" s="107" t="s">
        <v>13607</v>
      </c>
      <c r="F2445" s="108">
        <v>42117</v>
      </c>
      <c r="G2445" s="107" t="s">
        <v>9052</v>
      </c>
      <c r="H2445" s="107" t="s">
        <v>346</v>
      </c>
      <c r="I2445" s="107" t="s">
        <v>232</v>
      </c>
      <c r="J2445" s="107" t="s">
        <v>233</v>
      </c>
      <c r="K2445" s="107" t="s">
        <v>12548</v>
      </c>
      <c r="L2445" s="107" t="s">
        <v>13608</v>
      </c>
      <c r="M2445" s="107" t="s">
        <v>301</v>
      </c>
      <c r="N2445" s="107" t="s">
        <v>1152</v>
      </c>
      <c r="O2445" s="107" t="s">
        <v>255</v>
      </c>
      <c r="P2445" s="109">
        <v>7219369</v>
      </c>
      <c r="Q2445" s="109">
        <v>7219369</v>
      </c>
      <c r="R2445" s="109">
        <v>0</v>
      </c>
      <c r="S2445" s="107" t="s">
        <v>227</v>
      </c>
      <c r="T2445" s="108">
        <v>43600</v>
      </c>
      <c r="U2445" s="107" t="s">
        <v>228</v>
      </c>
      <c r="V2445" s="107">
        <v>0</v>
      </c>
      <c r="W2445" s="107"/>
      <c r="X2445" s="78">
        <v>0</v>
      </c>
      <c r="Y2445" s="78">
        <v>0</v>
      </c>
    </row>
    <row r="2446" spans="1:25" x14ac:dyDescent="0.25">
      <c r="A2446" s="7">
        <v>2436</v>
      </c>
      <c r="B2446" s="8" t="s">
        <v>15804</v>
      </c>
      <c r="C2446" s="78" t="s">
        <v>54</v>
      </c>
      <c r="D2446" s="78">
        <v>0</v>
      </c>
      <c r="E2446" s="107" t="s">
        <v>13609</v>
      </c>
      <c r="F2446" s="108">
        <v>42060</v>
      </c>
      <c r="G2446" s="107" t="s">
        <v>9052</v>
      </c>
      <c r="H2446" s="107" t="s">
        <v>346</v>
      </c>
      <c r="I2446" s="107" t="s">
        <v>232</v>
      </c>
      <c r="J2446" s="107" t="s">
        <v>233</v>
      </c>
      <c r="K2446" s="107" t="s">
        <v>12548</v>
      </c>
      <c r="L2446" s="107" t="s">
        <v>13610</v>
      </c>
      <c r="M2446" s="107" t="s">
        <v>301</v>
      </c>
      <c r="N2446" s="107" t="s">
        <v>1152</v>
      </c>
      <c r="O2446" s="107" t="s">
        <v>255</v>
      </c>
      <c r="P2446" s="109">
        <v>5328778</v>
      </c>
      <c r="Q2446" s="109">
        <v>5328778</v>
      </c>
      <c r="R2446" s="109">
        <v>0</v>
      </c>
      <c r="S2446" s="107" t="s">
        <v>227</v>
      </c>
      <c r="T2446" s="108">
        <v>43600</v>
      </c>
      <c r="U2446" s="107" t="s">
        <v>228</v>
      </c>
      <c r="V2446" s="107">
        <v>0</v>
      </c>
      <c r="W2446" s="107"/>
      <c r="X2446" s="78">
        <v>0</v>
      </c>
      <c r="Y2446" s="78">
        <v>0</v>
      </c>
    </row>
    <row r="2447" spans="1:25" x14ac:dyDescent="0.25">
      <c r="A2447" s="7">
        <v>2437</v>
      </c>
      <c r="B2447" s="8" t="s">
        <v>15805</v>
      </c>
      <c r="C2447" s="78" t="s">
        <v>54</v>
      </c>
      <c r="D2447" s="78">
        <v>0</v>
      </c>
      <c r="E2447" s="107" t="s">
        <v>13611</v>
      </c>
      <c r="F2447" s="108">
        <v>42062</v>
      </c>
      <c r="G2447" s="107" t="s">
        <v>9052</v>
      </c>
      <c r="H2447" s="107" t="s">
        <v>346</v>
      </c>
      <c r="I2447" s="107" t="s">
        <v>232</v>
      </c>
      <c r="J2447" s="107" t="s">
        <v>233</v>
      </c>
      <c r="K2447" s="107" t="s">
        <v>12548</v>
      </c>
      <c r="L2447" s="107" t="s">
        <v>13612</v>
      </c>
      <c r="M2447" s="107" t="s">
        <v>301</v>
      </c>
      <c r="N2447" s="107" t="s">
        <v>1152</v>
      </c>
      <c r="O2447" s="107" t="s">
        <v>255</v>
      </c>
      <c r="P2447" s="109">
        <v>1948841</v>
      </c>
      <c r="Q2447" s="109">
        <v>1948841</v>
      </c>
      <c r="R2447" s="109">
        <v>0</v>
      </c>
      <c r="S2447" s="107" t="s">
        <v>227</v>
      </c>
      <c r="T2447" s="108">
        <v>43600</v>
      </c>
      <c r="U2447" s="107" t="s">
        <v>228</v>
      </c>
      <c r="V2447" s="107">
        <v>0</v>
      </c>
      <c r="W2447" s="107"/>
      <c r="X2447" s="78">
        <v>0</v>
      </c>
      <c r="Y2447" s="78">
        <v>0</v>
      </c>
    </row>
    <row r="2448" spans="1:25" x14ac:dyDescent="0.25">
      <c r="A2448" s="7">
        <v>2438</v>
      </c>
      <c r="B2448" s="8" t="s">
        <v>15806</v>
      </c>
      <c r="C2448" s="78" t="s">
        <v>54</v>
      </c>
      <c r="D2448" s="78">
        <v>0</v>
      </c>
      <c r="E2448" s="107" t="s">
        <v>13613</v>
      </c>
      <c r="F2448" s="108">
        <v>42060</v>
      </c>
      <c r="G2448" s="107" t="s">
        <v>9052</v>
      </c>
      <c r="H2448" s="107" t="s">
        <v>346</v>
      </c>
      <c r="I2448" s="107" t="s">
        <v>232</v>
      </c>
      <c r="J2448" s="107" t="s">
        <v>233</v>
      </c>
      <c r="K2448" s="107" t="s">
        <v>12548</v>
      </c>
      <c r="L2448" s="107" t="s">
        <v>13614</v>
      </c>
      <c r="M2448" s="107" t="s">
        <v>301</v>
      </c>
      <c r="N2448" s="107" t="s">
        <v>1152</v>
      </c>
      <c r="O2448" s="107" t="s">
        <v>255</v>
      </c>
      <c r="P2448" s="109">
        <v>9532146</v>
      </c>
      <c r="Q2448" s="109">
        <v>9532146</v>
      </c>
      <c r="R2448" s="109">
        <v>0</v>
      </c>
      <c r="S2448" s="107" t="s">
        <v>227</v>
      </c>
      <c r="T2448" s="108">
        <v>43600</v>
      </c>
      <c r="U2448" s="107" t="s">
        <v>228</v>
      </c>
      <c r="V2448" s="107">
        <v>0</v>
      </c>
      <c r="W2448" s="107"/>
      <c r="X2448" s="78">
        <v>0</v>
      </c>
      <c r="Y2448" s="78">
        <v>0</v>
      </c>
    </row>
    <row r="2449" spans="1:25" x14ac:dyDescent="0.25">
      <c r="A2449" s="7">
        <v>2439</v>
      </c>
      <c r="B2449" s="8" t="s">
        <v>15807</v>
      </c>
      <c r="C2449" s="78" t="s">
        <v>54</v>
      </c>
      <c r="D2449" s="78">
        <v>0</v>
      </c>
      <c r="E2449" s="107" t="s">
        <v>13615</v>
      </c>
      <c r="F2449" s="108">
        <v>42515</v>
      </c>
      <c r="G2449" s="107" t="s">
        <v>9052</v>
      </c>
      <c r="H2449" s="107" t="s">
        <v>346</v>
      </c>
      <c r="I2449" s="107" t="s">
        <v>232</v>
      </c>
      <c r="J2449" s="107" t="s">
        <v>233</v>
      </c>
      <c r="K2449" s="107" t="s">
        <v>12548</v>
      </c>
      <c r="L2449" s="107" t="s">
        <v>13616</v>
      </c>
      <c r="M2449" s="107" t="s">
        <v>301</v>
      </c>
      <c r="N2449" s="107" t="s">
        <v>1152</v>
      </c>
      <c r="O2449" s="107" t="s">
        <v>255</v>
      </c>
      <c r="P2449" s="109">
        <v>4769749</v>
      </c>
      <c r="Q2449" s="109">
        <v>4769749</v>
      </c>
      <c r="R2449" s="109">
        <v>0</v>
      </c>
      <c r="S2449" s="107" t="s">
        <v>227</v>
      </c>
      <c r="T2449" s="108">
        <v>43600</v>
      </c>
      <c r="U2449" s="107" t="s">
        <v>228</v>
      </c>
      <c r="V2449" s="107">
        <v>0</v>
      </c>
      <c r="W2449" s="107"/>
      <c r="X2449" s="78">
        <v>0</v>
      </c>
      <c r="Y2449" s="78">
        <v>0</v>
      </c>
    </row>
    <row r="2450" spans="1:25" x14ac:dyDescent="0.25">
      <c r="A2450" s="7">
        <v>2440</v>
      </c>
      <c r="B2450" s="8" t="s">
        <v>15808</v>
      </c>
      <c r="C2450" s="78" t="s">
        <v>54</v>
      </c>
      <c r="D2450" s="78">
        <v>0</v>
      </c>
      <c r="E2450" s="107" t="s">
        <v>13617</v>
      </c>
      <c r="F2450" s="108">
        <v>41899</v>
      </c>
      <c r="G2450" s="107" t="s">
        <v>9052</v>
      </c>
      <c r="H2450" s="107" t="s">
        <v>346</v>
      </c>
      <c r="I2450" s="107" t="s">
        <v>232</v>
      </c>
      <c r="J2450" s="107" t="s">
        <v>233</v>
      </c>
      <c r="K2450" s="107" t="s">
        <v>12548</v>
      </c>
      <c r="L2450" s="107" t="s">
        <v>13618</v>
      </c>
      <c r="M2450" s="107" t="s">
        <v>301</v>
      </c>
      <c r="N2450" s="107" t="s">
        <v>1152</v>
      </c>
      <c r="O2450" s="107" t="s">
        <v>226</v>
      </c>
      <c r="P2450" s="109">
        <v>465340</v>
      </c>
      <c r="Q2450" s="109">
        <v>465340</v>
      </c>
      <c r="R2450" s="109">
        <v>0</v>
      </c>
      <c r="S2450" s="107" t="s">
        <v>227</v>
      </c>
      <c r="T2450" s="108">
        <v>43587</v>
      </c>
      <c r="U2450" s="107" t="s">
        <v>228</v>
      </c>
      <c r="V2450" s="107">
        <v>0</v>
      </c>
      <c r="W2450" s="107"/>
      <c r="X2450" s="78">
        <v>0</v>
      </c>
      <c r="Y2450" s="78">
        <v>0</v>
      </c>
    </row>
    <row r="2451" spans="1:25" x14ac:dyDescent="0.25">
      <c r="A2451" s="7">
        <v>2441</v>
      </c>
      <c r="B2451" s="8" t="s">
        <v>15809</v>
      </c>
      <c r="C2451" s="78" t="s">
        <v>54</v>
      </c>
      <c r="D2451" s="78">
        <v>0</v>
      </c>
      <c r="E2451" s="107" t="s">
        <v>13619</v>
      </c>
      <c r="F2451" s="108">
        <v>41899</v>
      </c>
      <c r="G2451" s="107" t="s">
        <v>9052</v>
      </c>
      <c r="H2451" s="107" t="s">
        <v>346</v>
      </c>
      <c r="I2451" s="107" t="s">
        <v>232</v>
      </c>
      <c r="J2451" s="107" t="s">
        <v>233</v>
      </c>
      <c r="K2451" s="107" t="s">
        <v>12548</v>
      </c>
      <c r="L2451" s="107" t="s">
        <v>13620</v>
      </c>
      <c r="M2451" s="107" t="s">
        <v>301</v>
      </c>
      <c r="N2451" s="107" t="s">
        <v>1152</v>
      </c>
      <c r="O2451" s="107" t="s">
        <v>226</v>
      </c>
      <c r="P2451" s="109">
        <v>957905</v>
      </c>
      <c r="Q2451" s="109">
        <v>957905</v>
      </c>
      <c r="R2451" s="109">
        <v>0</v>
      </c>
      <c r="S2451" s="107" t="s">
        <v>227</v>
      </c>
      <c r="T2451" s="108">
        <v>43587</v>
      </c>
      <c r="U2451" s="107" t="s">
        <v>228</v>
      </c>
      <c r="V2451" s="107">
        <v>0</v>
      </c>
      <c r="W2451" s="107"/>
      <c r="X2451" s="78">
        <v>0</v>
      </c>
      <c r="Y2451" s="78">
        <v>0</v>
      </c>
    </row>
    <row r="2452" spans="1:25" x14ac:dyDescent="0.25">
      <c r="A2452" s="7">
        <v>2442</v>
      </c>
      <c r="B2452" s="8" t="s">
        <v>15810</v>
      </c>
      <c r="C2452" s="78" t="s">
        <v>54</v>
      </c>
      <c r="D2452" s="78">
        <v>0</v>
      </c>
      <c r="E2452" s="107" t="s">
        <v>13621</v>
      </c>
      <c r="F2452" s="108">
        <v>41897</v>
      </c>
      <c r="G2452" s="107" t="s">
        <v>9052</v>
      </c>
      <c r="H2452" s="107" t="s">
        <v>346</v>
      </c>
      <c r="I2452" s="107" t="s">
        <v>232</v>
      </c>
      <c r="J2452" s="107" t="s">
        <v>233</v>
      </c>
      <c r="K2452" s="107" t="s">
        <v>12548</v>
      </c>
      <c r="L2452" s="107" t="s">
        <v>13622</v>
      </c>
      <c r="M2452" s="107" t="s">
        <v>301</v>
      </c>
      <c r="N2452" s="107" t="s">
        <v>1152</v>
      </c>
      <c r="O2452" s="107" t="s">
        <v>226</v>
      </c>
      <c r="P2452" s="109">
        <v>7563919</v>
      </c>
      <c r="Q2452" s="109">
        <v>7563919</v>
      </c>
      <c r="R2452" s="109">
        <v>0</v>
      </c>
      <c r="S2452" s="107" t="s">
        <v>227</v>
      </c>
      <c r="T2452" s="108">
        <v>43587</v>
      </c>
      <c r="U2452" s="107" t="s">
        <v>228</v>
      </c>
      <c r="V2452" s="107">
        <v>0</v>
      </c>
      <c r="W2452" s="107"/>
      <c r="X2452" s="78">
        <v>0</v>
      </c>
      <c r="Y2452" s="78">
        <v>0</v>
      </c>
    </row>
    <row r="2453" spans="1:25" x14ac:dyDescent="0.25">
      <c r="A2453" s="7">
        <v>2443</v>
      </c>
      <c r="B2453" s="8" t="s">
        <v>15811</v>
      </c>
      <c r="C2453" s="78" t="s">
        <v>54</v>
      </c>
      <c r="D2453" s="78">
        <v>0</v>
      </c>
      <c r="E2453" s="107" t="s">
        <v>13623</v>
      </c>
      <c r="F2453" s="108">
        <v>42116</v>
      </c>
      <c r="G2453" s="107" t="s">
        <v>9052</v>
      </c>
      <c r="H2453" s="107" t="s">
        <v>346</v>
      </c>
      <c r="I2453" s="107" t="s">
        <v>232</v>
      </c>
      <c r="J2453" s="107" t="s">
        <v>233</v>
      </c>
      <c r="K2453" s="107" t="s">
        <v>12548</v>
      </c>
      <c r="L2453" s="107" t="s">
        <v>13624</v>
      </c>
      <c r="M2453" s="107" t="s">
        <v>301</v>
      </c>
      <c r="N2453" s="107" t="s">
        <v>1152</v>
      </c>
      <c r="O2453" s="107" t="s">
        <v>226</v>
      </c>
      <c r="P2453" s="109">
        <v>2661556</v>
      </c>
      <c r="Q2453" s="109">
        <v>2661556</v>
      </c>
      <c r="R2453" s="109">
        <v>0</v>
      </c>
      <c r="S2453" s="107" t="s">
        <v>227</v>
      </c>
      <c r="T2453" s="108">
        <v>43587</v>
      </c>
      <c r="U2453" s="107" t="s">
        <v>228</v>
      </c>
      <c r="V2453" s="107">
        <v>0</v>
      </c>
      <c r="W2453" s="107"/>
      <c r="X2453" s="78">
        <v>0</v>
      </c>
      <c r="Y2453" s="78">
        <v>0</v>
      </c>
    </row>
    <row r="2454" spans="1:25" x14ac:dyDescent="0.25">
      <c r="A2454" s="7">
        <v>2444</v>
      </c>
      <c r="B2454" s="8" t="s">
        <v>15812</v>
      </c>
      <c r="C2454" s="78" t="s">
        <v>54</v>
      </c>
      <c r="D2454" s="78">
        <v>0</v>
      </c>
      <c r="E2454" s="107" t="s">
        <v>13625</v>
      </c>
      <c r="F2454" s="108">
        <v>42060</v>
      </c>
      <c r="G2454" s="107" t="s">
        <v>9052</v>
      </c>
      <c r="H2454" s="107" t="s">
        <v>346</v>
      </c>
      <c r="I2454" s="107" t="s">
        <v>232</v>
      </c>
      <c r="J2454" s="107" t="s">
        <v>233</v>
      </c>
      <c r="K2454" s="107" t="s">
        <v>12548</v>
      </c>
      <c r="L2454" s="107" t="s">
        <v>13626</v>
      </c>
      <c r="M2454" s="107" t="s">
        <v>301</v>
      </c>
      <c r="N2454" s="107" t="s">
        <v>1152</v>
      </c>
      <c r="O2454" s="107" t="s">
        <v>226</v>
      </c>
      <c r="P2454" s="109">
        <v>5069736</v>
      </c>
      <c r="Q2454" s="109">
        <v>5069736</v>
      </c>
      <c r="R2454" s="109">
        <v>0</v>
      </c>
      <c r="S2454" s="107" t="s">
        <v>227</v>
      </c>
      <c r="T2454" s="108">
        <v>43587</v>
      </c>
      <c r="U2454" s="107" t="s">
        <v>228</v>
      </c>
      <c r="V2454" s="107">
        <v>0</v>
      </c>
      <c r="W2454" s="107"/>
      <c r="X2454" s="78">
        <v>0</v>
      </c>
      <c r="Y2454" s="78">
        <v>0</v>
      </c>
    </row>
    <row r="2455" spans="1:25" x14ac:dyDescent="0.25">
      <c r="A2455" s="7">
        <v>2445</v>
      </c>
      <c r="B2455" s="8" t="s">
        <v>15813</v>
      </c>
      <c r="C2455" s="78" t="s">
        <v>54</v>
      </c>
      <c r="D2455" s="78">
        <v>0</v>
      </c>
      <c r="E2455" s="107" t="s">
        <v>13627</v>
      </c>
      <c r="F2455" s="108">
        <v>41913</v>
      </c>
      <c r="G2455" s="107" t="s">
        <v>9052</v>
      </c>
      <c r="H2455" s="107" t="s">
        <v>346</v>
      </c>
      <c r="I2455" s="107" t="s">
        <v>232</v>
      </c>
      <c r="J2455" s="107" t="s">
        <v>233</v>
      </c>
      <c r="K2455" s="107" t="s">
        <v>12548</v>
      </c>
      <c r="L2455" s="107" t="s">
        <v>13628</v>
      </c>
      <c r="M2455" s="107" t="s">
        <v>301</v>
      </c>
      <c r="N2455" s="107" t="s">
        <v>1152</v>
      </c>
      <c r="O2455" s="107" t="s">
        <v>226</v>
      </c>
      <c r="P2455" s="109">
        <v>11818276</v>
      </c>
      <c r="Q2455" s="109">
        <v>11818276</v>
      </c>
      <c r="R2455" s="109">
        <v>0</v>
      </c>
      <c r="S2455" s="107" t="s">
        <v>227</v>
      </c>
      <c r="T2455" s="108">
        <v>43587</v>
      </c>
      <c r="U2455" s="107" t="s">
        <v>228</v>
      </c>
      <c r="V2455" s="107">
        <v>0</v>
      </c>
      <c r="W2455" s="107"/>
      <c r="X2455" s="78">
        <v>0</v>
      </c>
      <c r="Y2455" s="78">
        <v>0</v>
      </c>
    </row>
    <row r="2456" spans="1:25" x14ac:dyDescent="0.25">
      <c r="A2456" s="7">
        <v>2446</v>
      </c>
      <c r="B2456" s="8" t="s">
        <v>15814</v>
      </c>
      <c r="C2456" s="78" t="s">
        <v>54</v>
      </c>
      <c r="D2456" s="78">
        <v>0</v>
      </c>
      <c r="E2456" s="107" t="s">
        <v>13629</v>
      </c>
      <c r="F2456" s="108">
        <v>41899</v>
      </c>
      <c r="G2456" s="107" t="s">
        <v>9052</v>
      </c>
      <c r="H2456" s="107" t="s">
        <v>346</v>
      </c>
      <c r="I2456" s="107" t="s">
        <v>232</v>
      </c>
      <c r="J2456" s="107" t="s">
        <v>233</v>
      </c>
      <c r="K2456" s="107" t="s">
        <v>12548</v>
      </c>
      <c r="L2456" s="107" t="s">
        <v>13630</v>
      </c>
      <c r="M2456" s="107" t="s">
        <v>301</v>
      </c>
      <c r="N2456" s="107" t="s">
        <v>1152</v>
      </c>
      <c r="O2456" s="107" t="s">
        <v>226</v>
      </c>
      <c r="P2456" s="109">
        <v>962202</v>
      </c>
      <c r="Q2456" s="109">
        <v>962202</v>
      </c>
      <c r="R2456" s="109">
        <v>0</v>
      </c>
      <c r="S2456" s="107" t="s">
        <v>227</v>
      </c>
      <c r="T2456" s="108">
        <v>43587</v>
      </c>
      <c r="U2456" s="107" t="s">
        <v>228</v>
      </c>
      <c r="V2456" s="107">
        <v>0</v>
      </c>
      <c r="W2456" s="107"/>
      <c r="X2456" s="78">
        <v>0</v>
      </c>
      <c r="Y2456" s="78">
        <v>0</v>
      </c>
    </row>
    <row r="2457" spans="1:25" x14ac:dyDescent="0.25">
      <c r="A2457" s="7">
        <v>2447</v>
      </c>
      <c r="B2457" s="8" t="s">
        <v>15815</v>
      </c>
      <c r="C2457" s="78" t="s">
        <v>54</v>
      </c>
      <c r="D2457" s="78">
        <v>0</v>
      </c>
      <c r="E2457" s="107" t="s">
        <v>13631</v>
      </c>
      <c r="F2457" s="108">
        <v>41913</v>
      </c>
      <c r="G2457" s="107" t="s">
        <v>9052</v>
      </c>
      <c r="H2457" s="107" t="s">
        <v>346</v>
      </c>
      <c r="I2457" s="107" t="s">
        <v>232</v>
      </c>
      <c r="J2457" s="107" t="s">
        <v>233</v>
      </c>
      <c r="K2457" s="107" t="s">
        <v>12548</v>
      </c>
      <c r="L2457" s="107" t="s">
        <v>13632</v>
      </c>
      <c r="M2457" s="107" t="s">
        <v>301</v>
      </c>
      <c r="N2457" s="107" t="s">
        <v>1152</v>
      </c>
      <c r="O2457" s="107" t="s">
        <v>226</v>
      </c>
      <c r="P2457" s="109">
        <v>3295893</v>
      </c>
      <c r="Q2457" s="109">
        <v>3295893</v>
      </c>
      <c r="R2457" s="109">
        <v>0</v>
      </c>
      <c r="S2457" s="107" t="s">
        <v>227</v>
      </c>
      <c r="T2457" s="108">
        <v>43587</v>
      </c>
      <c r="U2457" s="107" t="s">
        <v>228</v>
      </c>
      <c r="V2457" s="107">
        <v>0</v>
      </c>
      <c r="W2457" s="107"/>
      <c r="X2457" s="78">
        <v>0</v>
      </c>
      <c r="Y2457" s="78">
        <v>0</v>
      </c>
    </row>
    <row r="2458" spans="1:25" x14ac:dyDescent="0.25">
      <c r="A2458" s="7">
        <v>2448</v>
      </c>
      <c r="B2458" s="8" t="s">
        <v>15816</v>
      </c>
      <c r="C2458" s="78" t="s">
        <v>54</v>
      </c>
      <c r="D2458" s="78">
        <v>0</v>
      </c>
      <c r="E2458" s="107" t="s">
        <v>13633</v>
      </c>
      <c r="F2458" s="108">
        <v>41913</v>
      </c>
      <c r="G2458" s="107" t="s">
        <v>9052</v>
      </c>
      <c r="H2458" s="107" t="s">
        <v>346</v>
      </c>
      <c r="I2458" s="107" t="s">
        <v>232</v>
      </c>
      <c r="J2458" s="107" t="s">
        <v>233</v>
      </c>
      <c r="K2458" s="107" t="s">
        <v>12548</v>
      </c>
      <c r="L2458" s="107" t="s">
        <v>13634</v>
      </c>
      <c r="M2458" s="107" t="s">
        <v>301</v>
      </c>
      <c r="N2458" s="107" t="s">
        <v>1152</v>
      </c>
      <c r="O2458" s="107" t="s">
        <v>226</v>
      </c>
      <c r="P2458" s="109">
        <v>4979006</v>
      </c>
      <c r="Q2458" s="109">
        <v>4979006</v>
      </c>
      <c r="R2458" s="109">
        <v>0</v>
      </c>
      <c r="S2458" s="107" t="s">
        <v>227</v>
      </c>
      <c r="T2458" s="108">
        <v>43587</v>
      </c>
      <c r="U2458" s="107" t="s">
        <v>228</v>
      </c>
      <c r="V2458" s="107">
        <v>0</v>
      </c>
      <c r="W2458" s="107"/>
      <c r="X2458" s="78">
        <v>0</v>
      </c>
      <c r="Y2458" s="78">
        <v>0</v>
      </c>
    </row>
    <row r="2459" spans="1:25" x14ac:dyDescent="0.25">
      <c r="A2459" s="7">
        <v>2449</v>
      </c>
      <c r="B2459" s="8" t="s">
        <v>15817</v>
      </c>
      <c r="C2459" s="78" t="s">
        <v>54</v>
      </c>
      <c r="D2459" s="78">
        <v>0</v>
      </c>
      <c r="E2459" s="107" t="s">
        <v>13635</v>
      </c>
      <c r="F2459" s="108">
        <v>41899</v>
      </c>
      <c r="G2459" s="107" t="s">
        <v>9052</v>
      </c>
      <c r="H2459" s="107" t="s">
        <v>346</v>
      </c>
      <c r="I2459" s="107" t="s">
        <v>232</v>
      </c>
      <c r="J2459" s="107" t="s">
        <v>233</v>
      </c>
      <c r="K2459" s="107" t="s">
        <v>12548</v>
      </c>
      <c r="L2459" s="107" t="s">
        <v>13636</v>
      </c>
      <c r="M2459" s="107" t="s">
        <v>301</v>
      </c>
      <c r="N2459" s="107" t="s">
        <v>1152</v>
      </c>
      <c r="O2459" s="107" t="s">
        <v>226</v>
      </c>
      <c r="P2459" s="109">
        <v>1975858</v>
      </c>
      <c r="Q2459" s="109">
        <v>1975858</v>
      </c>
      <c r="R2459" s="109">
        <v>0</v>
      </c>
      <c r="S2459" s="107" t="s">
        <v>227</v>
      </c>
      <c r="T2459" s="108">
        <v>43587</v>
      </c>
      <c r="U2459" s="107" t="s">
        <v>228</v>
      </c>
      <c r="V2459" s="107">
        <v>0</v>
      </c>
      <c r="W2459" s="107"/>
      <c r="X2459" s="78">
        <v>0</v>
      </c>
      <c r="Y2459" s="78">
        <v>0</v>
      </c>
    </row>
    <row r="2460" spans="1:25" x14ac:dyDescent="0.25">
      <c r="A2460" s="7">
        <v>2450</v>
      </c>
      <c r="B2460" s="8" t="s">
        <v>15818</v>
      </c>
      <c r="C2460" s="78" t="s">
        <v>54</v>
      </c>
      <c r="D2460" s="78">
        <v>0</v>
      </c>
      <c r="E2460" s="107" t="s">
        <v>13637</v>
      </c>
      <c r="F2460" s="108">
        <v>41899</v>
      </c>
      <c r="G2460" s="107" t="s">
        <v>9052</v>
      </c>
      <c r="H2460" s="107" t="s">
        <v>346</v>
      </c>
      <c r="I2460" s="107" t="s">
        <v>232</v>
      </c>
      <c r="J2460" s="107" t="s">
        <v>233</v>
      </c>
      <c r="K2460" s="107" t="s">
        <v>12548</v>
      </c>
      <c r="L2460" s="107" t="s">
        <v>13638</v>
      </c>
      <c r="M2460" s="107" t="s">
        <v>301</v>
      </c>
      <c r="N2460" s="107" t="s">
        <v>1152</v>
      </c>
      <c r="O2460" s="107" t="s">
        <v>226</v>
      </c>
      <c r="P2460" s="109">
        <v>4979006</v>
      </c>
      <c r="Q2460" s="109">
        <v>4979006</v>
      </c>
      <c r="R2460" s="109">
        <v>0</v>
      </c>
      <c r="S2460" s="107" t="s">
        <v>227</v>
      </c>
      <c r="T2460" s="108">
        <v>43587</v>
      </c>
      <c r="U2460" s="107" t="s">
        <v>228</v>
      </c>
      <c r="V2460" s="107">
        <v>0</v>
      </c>
      <c r="W2460" s="107"/>
      <c r="X2460" s="78">
        <v>0</v>
      </c>
      <c r="Y2460" s="78">
        <v>0</v>
      </c>
    </row>
    <row r="2461" spans="1:25" x14ac:dyDescent="0.25">
      <c r="A2461" s="7">
        <v>2451</v>
      </c>
      <c r="B2461" s="8" t="s">
        <v>15819</v>
      </c>
      <c r="C2461" s="78" t="s">
        <v>54</v>
      </c>
      <c r="D2461" s="78">
        <v>0</v>
      </c>
      <c r="E2461" s="107" t="s">
        <v>13639</v>
      </c>
      <c r="F2461" s="108">
        <v>41899</v>
      </c>
      <c r="G2461" s="107" t="s">
        <v>9052</v>
      </c>
      <c r="H2461" s="107" t="s">
        <v>346</v>
      </c>
      <c r="I2461" s="107" t="s">
        <v>232</v>
      </c>
      <c r="J2461" s="107" t="s">
        <v>233</v>
      </c>
      <c r="K2461" s="107" t="s">
        <v>12548</v>
      </c>
      <c r="L2461" s="107" t="s">
        <v>13640</v>
      </c>
      <c r="M2461" s="107" t="s">
        <v>301</v>
      </c>
      <c r="N2461" s="107" t="s">
        <v>1152</v>
      </c>
      <c r="O2461" s="107" t="s">
        <v>226</v>
      </c>
      <c r="P2461" s="109">
        <v>942851</v>
      </c>
      <c r="Q2461" s="109">
        <v>942851</v>
      </c>
      <c r="R2461" s="109">
        <v>0</v>
      </c>
      <c r="S2461" s="107" t="s">
        <v>227</v>
      </c>
      <c r="T2461" s="108">
        <v>43587</v>
      </c>
      <c r="U2461" s="107" t="s">
        <v>228</v>
      </c>
      <c r="V2461" s="107">
        <v>0</v>
      </c>
      <c r="W2461" s="107"/>
      <c r="X2461" s="78">
        <v>0</v>
      </c>
      <c r="Y2461" s="78">
        <v>0</v>
      </c>
    </row>
    <row r="2462" spans="1:25" x14ac:dyDescent="0.25">
      <c r="A2462" s="7">
        <v>2452</v>
      </c>
      <c r="B2462" s="8" t="s">
        <v>15820</v>
      </c>
      <c r="C2462" s="78" t="s">
        <v>54</v>
      </c>
      <c r="D2462" s="78">
        <v>0</v>
      </c>
      <c r="E2462" s="107" t="s">
        <v>13641</v>
      </c>
      <c r="F2462" s="108">
        <v>41899</v>
      </c>
      <c r="G2462" s="107" t="s">
        <v>9052</v>
      </c>
      <c r="H2462" s="107" t="s">
        <v>346</v>
      </c>
      <c r="I2462" s="107" t="s">
        <v>232</v>
      </c>
      <c r="J2462" s="107" t="s">
        <v>233</v>
      </c>
      <c r="K2462" s="107" t="s">
        <v>12548</v>
      </c>
      <c r="L2462" s="107" t="s">
        <v>13642</v>
      </c>
      <c r="M2462" s="107" t="s">
        <v>301</v>
      </c>
      <c r="N2462" s="107" t="s">
        <v>1152</v>
      </c>
      <c r="O2462" s="107" t="s">
        <v>226</v>
      </c>
      <c r="P2462" s="109">
        <v>2724830</v>
      </c>
      <c r="Q2462" s="109">
        <v>2724830</v>
      </c>
      <c r="R2462" s="109">
        <v>0</v>
      </c>
      <c r="S2462" s="107" t="s">
        <v>227</v>
      </c>
      <c r="T2462" s="108">
        <v>43587</v>
      </c>
      <c r="U2462" s="107" t="s">
        <v>228</v>
      </c>
      <c r="V2462" s="107">
        <v>0</v>
      </c>
      <c r="W2462" s="107"/>
      <c r="X2462" s="78">
        <v>0</v>
      </c>
      <c r="Y2462" s="78">
        <v>0</v>
      </c>
    </row>
    <row r="2463" spans="1:25" x14ac:dyDescent="0.25">
      <c r="A2463" s="7">
        <v>2453</v>
      </c>
      <c r="B2463" s="8" t="s">
        <v>15821</v>
      </c>
      <c r="C2463" s="78" t="s">
        <v>54</v>
      </c>
      <c r="D2463" s="78">
        <v>0</v>
      </c>
      <c r="E2463" s="107" t="s">
        <v>13643</v>
      </c>
      <c r="F2463" s="108">
        <v>40931</v>
      </c>
      <c r="G2463" s="107" t="s">
        <v>9052</v>
      </c>
      <c r="H2463" s="107" t="s">
        <v>346</v>
      </c>
      <c r="I2463" s="107" t="s">
        <v>232</v>
      </c>
      <c r="J2463" s="107" t="s">
        <v>233</v>
      </c>
      <c r="K2463" s="107" t="s">
        <v>10248</v>
      </c>
      <c r="L2463" s="107" t="s">
        <v>13644</v>
      </c>
      <c r="M2463" s="107" t="s">
        <v>242</v>
      </c>
      <c r="N2463" s="107" t="s">
        <v>506</v>
      </c>
      <c r="O2463" s="107" t="s">
        <v>255</v>
      </c>
      <c r="P2463" s="109">
        <v>0</v>
      </c>
      <c r="Q2463" s="109">
        <v>0</v>
      </c>
      <c r="R2463" s="109">
        <v>0</v>
      </c>
      <c r="S2463" s="107" t="s">
        <v>227</v>
      </c>
      <c r="T2463" s="108">
        <v>43617</v>
      </c>
      <c r="U2463" s="107" t="s">
        <v>228</v>
      </c>
      <c r="V2463" s="107">
        <v>0</v>
      </c>
      <c r="W2463" s="107"/>
      <c r="X2463" s="78">
        <v>0</v>
      </c>
      <c r="Y2463" s="78">
        <v>0</v>
      </c>
    </row>
    <row r="2464" spans="1:25" x14ac:dyDescent="0.25">
      <c r="A2464" s="7">
        <v>2454</v>
      </c>
      <c r="B2464" s="8" t="s">
        <v>15822</v>
      </c>
      <c r="C2464" s="78" t="s">
        <v>54</v>
      </c>
      <c r="D2464" s="78">
        <v>0</v>
      </c>
      <c r="E2464" s="107" t="s">
        <v>13645</v>
      </c>
      <c r="F2464" s="108">
        <v>41530</v>
      </c>
      <c r="G2464" s="107" t="s">
        <v>9052</v>
      </c>
      <c r="H2464" s="107" t="s">
        <v>344</v>
      </c>
      <c r="I2464" s="107" t="s">
        <v>232</v>
      </c>
      <c r="J2464" s="107" t="s">
        <v>233</v>
      </c>
      <c r="K2464" s="107" t="s">
        <v>10248</v>
      </c>
      <c r="L2464" s="107" t="s">
        <v>13646</v>
      </c>
      <c r="M2464" s="107" t="s">
        <v>242</v>
      </c>
      <c r="N2464" s="107" t="s">
        <v>506</v>
      </c>
      <c r="O2464" s="107" t="s">
        <v>255</v>
      </c>
      <c r="P2464" s="109">
        <v>0</v>
      </c>
      <c r="Q2464" s="109">
        <v>0</v>
      </c>
      <c r="R2464" s="109">
        <v>0</v>
      </c>
      <c r="S2464" s="107" t="s">
        <v>227</v>
      </c>
      <c r="T2464" s="108">
        <v>43617</v>
      </c>
      <c r="U2464" s="107" t="s">
        <v>228</v>
      </c>
      <c r="V2464" s="107">
        <v>0</v>
      </c>
      <c r="W2464" s="107"/>
      <c r="X2464" s="78">
        <v>0</v>
      </c>
      <c r="Y2464" s="78">
        <v>0</v>
      </c>
    </row>
    <row r="2465" spans="1:25" x14ac:dyDescent="0.25">
      <c r="A2465" s="7">
        <v>2455</v>
      </c>
      <c r="B2465" s="8" t="s">
        <v>15823</v>
      </c>
      <c r="C2465" s="78" t="s">
        <v>54</v>
      </c>
      <c r="D2465" s="78">
        <v>0</v>
      </c>
      <c r="E2465" s="107" t="s">
        <v>13647</v>
      </c>
      <c r="F2465" s="108">
        <v>42719</v>
      </c>
      <c r="G2465" s="107" t="s">
        <v>246</v>
      </c>
      <c r="H2465" s="107" t="s">
        <v>350</v>
      </c>
      <c r="I2465" s="107" t="s">
        <v>232</v>
      </c>
      <c r="J2465" s="107" t="s">
        <v>233</v>
      </c>
      <c r="K2465" s="107" t="s">
        <v>10248</v>
      </c>
      <c r="L2465" s="107" t="s">
        <v>13648</v>
      </c>
      <c r="M2465" s="107" t="s">
        <v>242</v>
      </c>
      <c r="N2465" s="107" t="s">
        <v>506</v>
      </c>
      <c r="O2465" s="107" t="s">
        <v>255</v>
      </c>
      <c r="P2465" s="109">
        <v>3096735051</v>
      </c>
      <c r="Q2465" s="109">
        <v>3096735051</v>
      </c>
      <c r="R2465" s="109">
        <v>0</v>
      </c>
      <c r="S2465" s="107" t="s">
        <v>227</v>
      </c>
      <c r="T2465" s="108">
        <v>43617</v>
      </c>
      <c r="U2465" s="107" t="s">
        <v>228</v>
      </c>
      <c r="V2465" s="107">
        <v>0</v>
      </c>
      <c r="W2465" s="107"/>
      <c r="X2465" s="78">
        <v>0</v>
      </c>
      <c r="Y2465" s="78">
        <v>0</v>
      </c>
    </row>
    <row r="2466" spans="1:25" x14ac:dyDescent="0.25">
      <c r="A2466" s="7">
        <v>2456</v>
      </c>
      <c r="B2466" s="8" t="s">
        <v>15824</v>
      </c>
      <c r="C2466" s="78" t="s">
        <v>54</v>
      </c>
      <c r="D2466" s="78">
        <v>0</v>
      </c>
      <c r="E2466" s="107" t="s">
        <v>13649</v>
      </c>
      <c r="F2466" s="108">
        <v>41662</v>
      </c>
      <c r="G2466" s="107" t="s">
        <v>9052</v>
      </c>
      <c r="H2466" s="107" t="s">
        <v>344</v>
      </c>
      <c r="I2466" s="107" t="s">
        <v>232</v>
      </c>
      <c r="J2466" s="107" t="s">
        <v>233</v>
      </c>
      <c r="K2466" s="107" t="s">
        <v>10248</v>
      </c>
      <c r="L2466" s="107" t="s">
        <v>13650</v>
      </c>
      <c r="M2466" s="107" t="s">
        <v>242</v>
      </c>
      <c r="N2466" s="107" t="s">
        <v>506</v>
      </c>
      <c r="O2466" s="107" t="s">
        <v>255</v>
      </c>
      <c r="P2466" s="109">
        <v>0</v>
      </c>
      <c r="Q2466" s="109">
        <v>0</v>
      </c>
      <c r="R2466" s="109">
        <v>0</v>
      </c>
      <c r="S2466" s="107" t="s">
        <v>227</v>
      </c>
      <c r="T2466" s="108">
        <v>43617</v>
      </c>
      <c r="U2466" s="107" t="s">
        <v>228</v>
      </c>
      <c r="V2466" s="107">
        <v>0</v>
      </c>
      <c r="W2466" s="107"/>
      <c r="X2466" s="78">
        <v>0</v>
      </c>
      <c r="Y2466" s="78">
        <v>0</v>
      </c>
    </row>
    <row r="2467" spans="1:25" x14ac:dyDescent="0.25">
      <c r="A2467" s="7">
        <v>2457</v>
      </c>
      <c r="B2467" s="8" t="s">
        <v>15825</v>
      </c>
      <c r="C2467" s="78" t="s">
        <v>54</v>
      </c>
      <c r="D2467" s="78">
        <v>0</v>
      </c>
      <c r="E2467" s="107" t="s">
        <v>13651</v>
      </c>
      <c r="F2467" s="108">
        <v>41682</v>
      </c>
      <c r="G2467" s="107" t="s">
        <v>9052</v>
      </c>
      <c r="H2467" s="107" t="s">
        <v>346</v>
      </c>
      <c r="I2467" s="107" t="s">
        <v>232</v>
      </c>
      <c r="J2467" s="107" t="s">
        <v>233</v>
      </c>
      <c r="K2467" s="107" t="s">
        <v>9035</v>
      </c>
      <c r="L2467" s="107" t="s">
        <v>13652</v>
      </c>
      <c r="M2467" s="107" t="s">
        <v>259</v>
      </c>
      <c r="N2467" s="107" t="s">
        <v>707</v>
      </c>
      <c r="O2467" s="107" t="s">
        <v>255</v>
      </c>
      <c r="P2467" s="109">
        <v>15000000</v>
      </c>
      <c r="Q2467" s="109">
        <v>15000000</v>
      </c>
      <c r="R2467" s="109">
        <v>0</v>
      </c>
      <c r="S2467" s="107" t="s">
        <v>227</v>
      </c>
      <c r="T2467" s="108">
        <v>43647</v>
      </c>
      <c r="U2467" s="107" t="s">
        <v>228</v>
      </c>
      <c r="V2467" s="107">
        <v>0</v>
      </c>
      <c r="W2467" s="107"/>
      <c r="X2467" s="78">
        <v>0</v>
      </c>
      <c r="Y2467" s="78">
        <v>0</v>
      </c>
    </row>
    <row r="2468" spans="1:25" x14ac:dyDescent="0.25">
      <c r="A2468" s="7">
        <v>2458</v>
      </c>
      <c r="B2468" s="8" t="s">
        <v>15826</v>
      </c>
      <c r="C2468" s="78" t="s">
        <v>54</v>
      </c>
      <c r="D2468" s="78">
        <v>0</v>
      </c>
      <c r="E2468" s="107" t="s">
        <v>13653</v>
      </c>
      <c r="F2468" s="108">
        <v>41942</v>
      </c>
      <c r="G2468" s="107" t="s">
        <v>9052</v>
      </c>
      <c r="H2468" s="107" t="s">
        <v>346</v>
      </c>
      <c r="I2468" s="107" t="s">
        <v>232</v>
      </c>
      <c r="J2468" s="107" t="s">
        <v>233</v>
      </c>
      <c r="K2468" s="107" t="s">
        <v>9035</v>
      </c>
      <c r="L2468" s="107" t="s">
        <v>13654</v>
      </c>
      <c r="M2468" s="107" t="s">
        <v>259</v>
      </c>
      <c r="N2468" s="107" t="s">
        <v>707</v>
      </c>
      <c r="O2468" s="107" t="s">
        <v>255</v>
      </c>
      <c r="P2468" s="109">
        <v>120000000</v>
      </c>
      <c r="Q2468" s="109">
        <v>120000000</v>
      </c>
      <c r="R2468" s="109">
        <v>0</v>
      </c>
      <c r="S2468" s="107" t="s">
        <v>227</v>
      </c>
      <c r="T2468" s="108">
        <v>43647</v>
      </c>
      <c r="U2468" s="107" t="s">
        <v>228</v>
      </c>
      <c r="V2468" s="107">
        <v>0</v>
      </c>
      <c r="W2468" s="107"/>
      <c r="X2468" s="78">
        <v>0</v>
      </c>
      <c r="Y2468" s="78">
        <v>0</v>
      </c>
    </row>
    <row r="2469" spans="1:25" x14ac:dyDescent="0.25">
      <c r="A2469" s="7">
        <v>2459</v>
      </c>
      <c r="B2469" s="8" t="s">
        <v>15827</v>
      </c>
      <c r="C2469" s="78" t="s">
        <v>54</v>
      </c>
      <c r="D2469" s="78">
        <v>0</v>
      </c>
      <c r="E2469" s="107" t="s">
        <v>13655</v>
      </c>
      <c r="F2469" s="108">
        <v>41669</v>
      </c>
      <c r="G2469" s="107" t="s">
        <v>9052</v>
      </c>
      <c r="H2469" s="107" t="s">
        <v>346</v>
      </c>
      <c r="I2469" s="107" t="s">
        <v>232</v>
      </c>
      <c r="J2469" s="107" t="s">
        <v>233</v>
      </c>
      <c r="K2469" s="107" t="s">
        <v>9035</v>
      </c>
      <c r="L2469" s="107" t="s">
        <v>13656</v>
      </c>
      <c r="M2469" s="107" t="s">
        <v>259</v>
      </c>
      <c r="N2469" s="107" t="s">
        <v>707</v>
      </c>
      <c r="O2469" s="107" t="s">
        <v>255</v>
      </c>
      <c r="P2469" s="109">
        <v>15000000</v>
      </c>
      <c r="Q2469" s="109">
        <v>15000000</v>
      </c>
      <c r="R2469" s="109">
        <v>0</v>
      </c>
      <c r="S2469" s="107" t="s">
        <v>227</v>
      </c>
      <c r="T2469" s="108">
        <v>43647</v>
      </c>
      <c r="U2469" s="107" t="s">
        <v>228</v>
      </c>
      <c r="V2469" s="107">
        <v>0</v>
      </c>
      <c r="W2469" s="107"/>
      <c r="X2469" s="78">
        <v>0</v>
      </c>
      <c r="Y2469" s="78">
        <v>0</v>
      </c>
    </row>
    <row r="2470" spans="1:25" x14ac:dyDescent="0.25">
      <c r="A2470" s="7">
        <v>2460</v>
      </c>
      <c r="B2470" s="8" t="s">
        <v>15828</v>
      </c>
      <c r="C2470" s="78" t="s">
        <v>54</v>
      </c>
      <c r="D2470" s="78">
        <v>0</v>
      </c>
      <c r="E2470" s="107" t="s">
        <v>13657</v>
      </c>
      <c r="F2470" s="108">
        <v>41726</v>
      </c>
      <c r="G2470" s="107" t="s">
        <v>9052</v>
      </c>
      <c r="H2470" s="107" t="s">
        <v>327</v>
      </c>
      <c r="I2470" s="107" t="s">
        <v>232</v>
      </c>
      <c r="J2470" s="107" t="s">
        <v>233</v>
      </c>
      <c r="K2470" s="107" t="s">
        <v>9035</v>
      </c>
      <c r="L2470" s="107" t="s">
        <v>13658</v>
      </c>
      <c r="M2470" s="107" t="s">
        <v>271</v>
      </c>
      <c r="N2470" s="107" t="s">
        <v>793</v>
      </c>
      <c r="O2470" s="107" t="s">
        <v>226</v>
      </c>
      <c r="P2470" s="109">
        <v>0</v>
      </c>
      <c r="Q2470" s="109">
        <v>0</v>
      </c>
      <c r="R2470" s="109">
        <v>0</v>
      </c>
      <c r="S2470" s="107" t="s">
        <v>227</v>
      </c>
      <c r="T2470" s="108">
        <v>43647</v>
      </c>
      <c r="U2470" s="107" t="s">
        <v>228</v>
      </c>
      <c r="V2470" s="107">
        <v>0</v>
      </c>
      <c r="W2470" s="107"/>
      <c r="X2470" s="78">
        <v>0</v>
      </c>
      <c r="Y2470" s="78">
        <v>0</v>
      </c>
    </row>
    <row r="2471" spans="1:25" x14ac:dyDescent="0.25">
      <c r="A2471" s="7">
        <v>2461</v>
      </c>
      <c r="B2471" s="8" t="s">
        <v>15829</v>
      </c>
      <c r="C2471" s="78" t="s">
        <v>54</v>
      </c>
      <c r="D2471" s="78">
        <v>0</v>
      </c>
      <c r="E2471" s="107" t="s">
        <v>13659</v>
      </c>
      <c r="F2471" s="108">
        <v>43321</v>
      </c>
      <c r="G2471" s="107" t="s">
        <v>9052</v>
      </c>
      <c r="H2471" s="107" t="s">
        <v>346</v>
      </c>
      <c r="I2471" s="107" t="s">
        <v>232</v>
      </c>
      <c r="J2471" s="107" t="s">
        <v>233</v>
      </c>
      <c r="K2471" s="107" t="s">
        <v>9035</v>
      </c>
      <c r="L2471" s="107" t="s">
        <v>13660</v>
      </c>
      <c r="M2471" s="107" t="s">
        <v>313</v>
      </c>
      <c r="N2471" s="107" t="s">
        <v>1309</v>
      </c>
      <c r="O2471" s="107" t="s">
        <v>226</v>
      </c>
      <c r="P2471" s="109">
        <v>12615996</v>
      </c>
      <c r="Q2471" s="109">
        <v>12615996</v>
      </c>
      <c r="R2471" s="109">
        <v>0</v>
      </c>
      <c r="S2471" s="107" t="s">
        <v>227</v>
      </c>
      <c r="T2471" s="108">
        <v>43656</v>
      </c>
      <c r="U2471" s="107" t="s">
        <v>228</v>
      </c>
      <c r="V2471" s="107">
        <v>0</v>
      </c>
      <c r="W2471" s="107"/>
      <c r="X2471" s="78">
        <v>0</v>
      </c>
      <c r="Y2471" s="78">
        <v>0</v>
      </c>
    </row>
    <row r="2472" spans="1:25" x14ac:dyDescent="0.25">
      <c r="A2472" s="7">
        <v>2462</v>
      </c>
      <c r="B2472" s="8" t="s">
        <v>15830</v>
      </c>
      <c r="C2472" s="78" t="s">
        <v>54</v>
      </c>
      <c r="D2472" s="78">
        <v>0</v>
      </c>
      <c r="E2472" s="107" t="s">
        <v>13661</v>
      </c>
      <c r="F2472" s="108">
        <v>40581</v>
      </c>
      <c r="G2472" s="107" t="s">
        <v>9052</v>
      </c>
      <c r="H2472" s="107" t="s">
        <v>364</v>
      </c>
      <c r="I2472" s="107" t="s">
        <v>232</v>
      </c>
      <c r="J2472" s="107" t="s">
        <v>233</v>
      </c>
      <c r="K2472" s="107" t="s">
        <v>9035</v>
      </c>
      <c r="L2472" s="107" t="s">
        <v>13662</v>
      </c>
      <c r="M2472" s="107" t="s">
        <v>313</v>
      </c>
      <c r="N2472" s="107" t="s">
        <v>1309</v>
      </c>
      <c r="O2472" s="107" t="s">
        <v>226</v>
      </c>
      <c r="P2472" s="109">
        <v>3643000</v>
      </c>
      <c r="Q2472" s="109">
        <v>3643000</v>
      </c>
      <c r="R2472" s="109">
        <v>0</v>
      </c>
      <c r="S2472" s="107" t="s">
        <v>227</v>
      </c>
      <c r="T2472" s="108">
        <v>43531</v>
      </c>
      <c r="U2472" s="107" t="s">
        <v>228</v>
      </c>
      <c r="V2472" s="107">
        <v>0</v>
      </c>
      <c r="W2472" s="107"/>
      <c r="X2472" s="78">
        <v>0</v>
      </c>
      <c r="Y2472" s="78">
        <v>0</v>
      </c>
    </row>
    <row r="2473" spans="1:25" x14ac:dyDescent="0.25">
      <c r="A2473" s="7">
        <v>2463</v>
      </c>
      <c r="B2473" s="8" t="s">
        <v>15831</v>
      </c>
      <c r="C2473" s="78" t="s">
        <v>54</v>
      </c>
      <c r="D2473" s="78">
        <v>0</v>
      </c>
      <c r="E2473" s="107" t="s">
        <v>13663</v>
      </c>
      <c r="F2473" s="108">
        <v>41457</v>
      </c>
      <c r="G2473" s="107" t="s">
        <v>9052</v>
      </c>
      <c r="H2473" s="107" t="s">
        <v>346</v>
      </c>
      <c r="I2473" s="107" t="s">
        <v>232</v>
      </c>
      <c r="J2473" s="107" t="s">
        <v>233</v>
      </c>
      <c r="K2473" s="107" t="s">
        <v>9933</v>
      </c>
      <c r="L2473" s="107" t="s">
        <v>13664</v>
      </c>
      <c r="M2473" s="107" t="s">
        <v>234</v>
      </c>
      <c r="N2473" s="107" t="s">
        <v>483</v>
      </c>
      <c r="O2473" s="107" t="s">
        <v>226</v>
      </c>
      <c r="P2473" s="109">
        <v>7540315</v>
      </c>
      <c r="Q2473" s="109">
        <v>7540315</v>
      </c>
      <c r="R2473" s="109">
        <v>0</v>
      </c>
      <c r="S2473" s="107" t="s">
        <v>227</v>
      </c>
      <c r="T2473" s="108">
        <v>43783</v>
      </c>
      <c r="U2473" s="107" t="s">
        <v>228</v>
      </c>
      <c r="V2473" s="107">
        <v>0</v>
      </c>
      <c r="W2473" s="107"/>
      <c r="X2473" s="78">
        <v>0</v>
      </c>
      <c r="Y2473" s="78">
        <v>0</v>
      </c>
    </row>
    <row r="2474" spans="1:25" x14ac:dyDescent="0.25">
      <c r="A2474" s="7">
        <v>2464</v>
      </c>
      <c r="B2474" s="8" t="s">
        <v>15832</v>
      </c>
      <c r="C2474" s="78" t="s">
        <v>54</v>
      </c>
      <c r="D2474" s="78">
        <v>0</v>
      </c>
      <c r="E2474" s="107" t="s">
        <v>13665</v>
      </c>
      <c r="F2474" s="108">
        <v>36210</v>
      </c>
      <c r="G2474" s="107" t="s">
        <v>9052</v>
      </c>
      <c r="H2474" s="107" t="s">
        <v>364</v>
      </c>
      <c r="I2474" s="107" t="s">
        <v>232</v>
      </c>
      <c r="J2474" s="107" t="s">
        <v>233</v>
      </c>
      <c r="K2474" s="107" t="s">
        <v>9933</v>
      </c>
      <c r="L2474" s="107" t="s">
        <v>13666</v>
      </c>
      <c r="M2474" s="107" t="s">
        <v>291</v>
      </c>
      <c r="N2474" s="107" t="s">
        <v>1026</v>
      </c>
      <c r="O2474" s="107" t="s">
        <v>226</v>
      </c>
      <c r="P2474" s="109">
        <v>15085000</v>
      </c>
      <c r="Q2474" s="109">
        <v>15085000</v>
      </c>
      <c r="R2474" s="109">
        <v>0</v>
      </c>
      <c r="S2474" s="107" t="s">
        <v>227</v>
      </c>
      <c r="T2474" s="108">
        <v>43644</v>
      </c>
      <c r="U2474" s="107" t="s">
        <v>228</v>
      </c>
      <c r="V2474" s="107">
        <v>0</v>
      </c>
      <c r="W2474" s="107"/>
      <c r="X2474" s="78">
        <v>0</v>
      </c>
      <c r="Y2474" s="78">
        <v>0</v>
      </c>
    </row>
    <row r="2475" spans="1:25" x14ac:dyDescent="0.25">
      <c r="A2475" s="7">
        <v>2465</v>
      </c>
      <c r="B2475" s="8" t="s">
        <v>15833</v>
      </c>
      <c r="C2475" s="78" t="s">
        <v>54</v>
      </c>
      <c r="D2475" s="78">
        <v>0</v>
      </c>
      <c r="E2475" s="107" t="s">
        <v>13667</v>
      </c>
      <c r="F2475" s="108">
        <v>41169</v>
      </c>
      <c r="G2475" s="107" t="s">
        <v>9052</v>
      </c>
      <c r="H2475" s="107" t="s">
        <v>346</v>
      </c>
      <c r="I2475" s="107" t="s">
        <v>232</v>
      </c>
      <c r="J2475" s="107" t="s">
        <v>233</v>
      </c>
      <c r="K2475" s="107" t="s">
        <v>9933</v>
      </c>
      <c r="L2475" s="107" t="s">
        <v>13668</v>
      </c>
      <c r="M2475" s="107" t="s">
        <v>291</v>
      </c>
      <c r="N2475" s="107" t="s">
        <v>1026</v>
      </c>
      <c r="O2475" s="107" t="s">
        <v>226</v>
      </c>
      <c r="P2475" s="109">
        <v>63392572</v>
      </c>
      <c r="Q2475" s="109">
        <v>63392572</v>
      </c>
      <c r="R2475" s="109">
        <v>0</v>
      </c>
      <c r="S2475" s="107" t="s">
        <v>227</v>
      </c>
      <c r="T2475" s="108">
        <v>43608</v>
      </c>
      <c r="U2475" s="107" t="s">
        <v>228</v>
      </c>
      <c r="V2475" s="107">
        <v>0</v>
      </c>
      <c r="W2475" s="107"/>
      <c r="X2475" s="78">
        <v>0</v>
      </c>
      <c r="Y2475" s="78">
        <v>0</v>
      </c>
    </row>
    <row r="2476" spans="1:25" x14ac:dyDescent="0.25">
      <c r="A2476" s="7">
        <v>2466</v>
      </c>
      <c r="B2476" s="8" t="s">
        <v>15834</v>
      </c>
      <c r="C2476" s="78" t="s">
        <v>54</v>
      </c>
      <c r="D2476" s="78">
        <v>0</v>
      </c>
      <c r="E2476" s="107" t="s">
        <v>13669</v>
      </c>
      <c r="F2476" s="108">
        <v>42328</v>
      </c>
      <c r="G2476" s="107" t="s">
        <v>9052</v>
      </c>
      <c r="H2476" s="107" t="s">
        <v>346</v>
      </c>
      <c r="I2476" s="107" t="s">
        <v>232</v>
      </c>
      <c r="J2476" s="107" t="s">
        <v>233</v>
      </c>
      <c r="K2476" s="107" t="s">
        <v>10248</v>
      </c>
      <c r="L2476" s="107" t="s">
        <v>13670</v>
      </c>
      <c r="M2476" s="107" t="s">
        <v>242</v>
      </c>
      <c r="N2476" s="107" t="s">
        <v>506</v>
      </c>
      <c r="O2476" s="107" t="s">
        <v>226</v>
      </c>
      <c r="P2476" s="109">
        <v>57548333</v>
      </c>
      <c r="Q2476" s="109">
        <v>57548333</v>
      </c>
      <c r="R2476" s="109">
        <v>0</v>
      </c>
      <c r="S2476" s="107" t="s">
        <v>227</v>
      </c>
      <c r="T2476" s="108">
        <v>43663</v>
      </c>
      <c r="U2476" s="107" t="s">
        <v>228</v>
      </c>
      <c r="V2476" s="107">
        <v>0</v>
      </c>
      <c r="W2476" s="107"/>
      <c r="X2476" s="78">
        <v>0</v>
      </c>
      <c r="Y2476" s="78">
        <v>0</v>
      </c>
    </row>
    <row r="2477" spans="1:25" x14ac:dyDescent="0.25">
      <c r="A2477" s="7">
        <v>2467</v>
      </c>
      <c r="B2477" s="8" t="s">
        <v>15835</v>
      </c>
      <c r="C2477" s="78" t="s">
        <v>54</v>
      </c>
      <c r="D2477" s="78">
        <v>0</v>
      </c>
      <c r="E2477" s="107" t="s">
        <v>13671</v>
      </c>
      <c r="F2477" s="108">
        <v>42576</v>
      </c>
      <c r="G2477" s="107" t="s">
        <v>9052</v>
      </c>
      <c r="H2477" s="107" t="s">
        <v>321</v>
      </c>
      <c r="I2477" s="107" t="s">
        <v>223</v>
      </c>
      <c r="J2477" s="107" t="s">
        <v>233</v>
      </c>
      <c r="K2477" s="107" t="s">
        <v>10248</v>
      </c>
      <c r="L2477" s="107" t="s">
        <v>13672</v>
      </c>
      <c r="M2477" s="107" t="s">
        <v>242</v>
      </c>
      <c r="N2477" s="107" t="s">
        <v>506</v>
      </c>
      <c r="O2477" s="107" t="s">
        <v>255</v>
      </c>
      <c r="P2477" s="109">
        <v>1255789446</v>
      </c>
      <c r="Q2477" s="109">
        <v>1255789446</v>
      </c>
      <c r="R2477" s="109">
        <v>0</v>
      </c>
      <c r="S2477" s="107" t="s">
        <v>227</v>
      </c>
      <c r="T2477" s="108">
        <v>43647</v>
      </c>
      <c r="U2477" s="107" t="s">
        <v>237</v>
      </c>
      <c r="V2477" s="109">
        <v>0</v>
      </c>
      <c r="W2477" s="107"/>
      <c r="X2477" s="78">
        <v>0</v>
      </c>
      <c r="Y2477" s="78">
        <v>0</v>
      </c>
    </row>
    <row r="2478" spans="1:25" x14ac:dyDescent="0.25">
      <c r="A2478" s="7">
        <v>2468</v>
      </c>
      <c r="B2478" s="8" t="s">
        <v>15836</v>
      </c>
      <c r="C2478" s="78" t="s">
        <v>54</v>
      </c>
      <c r="D2478" s="78">
        <v>0</v>
      </c>
      <c r="E2478" s="107" t="s">
        <v>13673</v>
      </c>
      <c r="F2478" s="108">
        <v>42887</v>
      </c>
      <c r="G2478" s="107" t="s">
        <v>9052</v>
      </c>
      <c r="H2478" s="107" t="s">
        <v>364</v>
      </c>
      <c r="I2478" s="107" t="s">
        <v>232</v>
      </c>
      <c r="J2478" s="107" t="s">
        <v>233</v>
      </c>
      <c r="K2478" s="107" t="s">
        <v>10248</v>
      </c>
      <c r="L2478" s="107" t="s">
        <v>13674</v>
      </c>
      <c r="M2478" s="107" t="s">
        <v>242</v>
      </c>
      <c r="N2478" s="107" t="s">
        <v>506</v>
      </c>
      <c r="O2478" s="107" t="s">
        <v>226</v>
      </c>
      <c r="P2478" s="109">
        <v>734112201</v>
      </c>
      <c r="Q2478" s="109">
        <v>734112201</v>
      </c>
      <c r="R2478" s="109">
        <v>0</v>
      </c>
      <c r="S2478" s="107" t="s">
        <v>227</v>
      </c>
      <c r="T2478" s="108">
        <v>43647</v>
      </c>
      <c r="U2478" s="107" t="s">
        <v>228</v>
      </c>
      <c r="V2478" s="107">
        <v>0</v>
      </c>
      <c r="W2478" s="107"/>
      <c r="X2478" s="78">
        <v>0</v>
      </c>
      <c r="Y2478" s="78">
        <v>0</v>
      </c>
    </row>
    <row r="2479" spans="1:25" x14ac:dyDescent="0.25">
      <c r="A2479" s="7">
        <v>2469</v>
      </c>
      <c r="B2479" s="8" t="s">
        <v>15837</v>
      </c>
      <c r="C2479" s="78" t="s">
        <v>54</v>
      </c>
      <c r="D2479" s="78">
        <v>0</v>
      </c>
      <c r="E2479" s="107" t="s">
        <v>13675</v>
      </c>
      <c r="F2479" s="108">
        <v>42978</v>
      </c>
      <c r="G2479" s="107" t="s">
        <v>9052</v>
      </c>
      <c r="H2479" s="107" t="s">
        <v>364</v>
      </c>
      <c r="I2479" s="107" t="s">
        <v>232</v>
      </c>
      <c r="J2479" s="107" t="s">
        <v>233</v>
      </c>
      <c r="K2479" s="107" t="s">
        <v>10248</v>
      </c>
      <c r="L2479" s="107" t="s">
        <v>13676</v>
      </c>
      <c r="M2479" s="107" t="s">
        <v>242</v>
      </c>
      <c r="N2479" s="107" t="s">
        <v>506</v>
      </c>
      <c r="O2479" s="107" t="s">
        <v>255</v>
      </c>
      <c r="P2479" s="109">
        <v>28000000</v>
      </c>
      <c r="Q2479" s="109">
        <v>28000000</v>
      </c>
      <c r="R2479" s="109">
        <v>0</v>
      </c>
      <c r="S2479" s="107" t="s">
        <v>227</v>
      </c>
      <c r="T2479" s="108">
        <v>43647</v>
      </c>
      <c r="U2479" s="107" t="s">
        <v>228</v>
      </c>
      <c r="V2479" s="107">
        <v>0</v>
      </c>
      <c r="W2479" s="107"/>
      <c r="X2479" s="78">
        <v>0</v>
      </c>
      <c r="Y2479" s="78">
        <v>0</v>
      </c>
    </row>
    <row r="2480" spans="1:25" x14ac:dyDescent="0.25">
      <c r="A2480" s="7">
        <v>2470</v>
      </c>
      <c r="B2480" s="8" t="s">
        <v>15838</v>
      </c>
      <c r="C2480" s="78" t="s">
        <v>54</v>
      </c>
      <c r="D2480" s="78">
        <v>0</v>
      </c>
      <c r="E2480" s="107" t="s">
        <v>13677</v>
      </c>
      <c r="F2480" s="108">
        <v>43025</v>
      </c>
      <c r="G2480" s="107" t="s">
        <v>9052</v>
      </c>
      <c r="H2480" s="107" t="s">
        <v>321</v>
      </c>
      <c r="I2480" s="107" t="s">
        <v>223</v>
      </c>
      <c r="J2480" s="107" t="s">
        <v>233</v>
      </c>
      <c r="K2480" s="107" t="s">
        <v>10248</v>
      </c>
      <c r="L2480" s="107" t="s">
        <v>13678</v>
      </c>
      <c r="M2480" s="107" t="s">
        <v>242</v>
      </c>
      <c r="N2480" s="107" t="s">
        <v>506</v>
      </c>
      <c r="O2480" s="107" t="s">
        <v>255</v>
      </c>
      <c r="P2480" s="109">
        <v>7377000</v>
      </c>
      <c r="Q2480" s="109">
        <v>7377000</v>
      </c>
      <c r="R2480" s="109">
        <v>0</v>
      </c>
      <c r="S2480" s="107" t="s">
        <v>227</v>
      </c>
      <c r="T2480" s="108">
        <v>43647</v>
      </c>
      <c r="U2480" s="107" t="s">
        <v>228</v>
      </c>
      <c r="V2480" s="107">
        <v>0</v>
      </c>
      <c r="W2480" s="107"/>
      <c r="X2480" s="78">
        <v>0</v>
      </c>
      <c r="Y2480" s="78">
        <v>0</v>
      </c>
    </row>
    <row r="2481" spans="1:25" x14ac:dyDescent="0.25">
      <c r="A2481" s="7">
        <v>2471</v>
      </c>
      <c r="B2481" s="8" t="s">
        <v>15839</v>
      </c>
      <c r="C2481" s="78" t="s">
        <v>54</v>
      </c>
      <c r="D2481" s="78">
        <v>0</v>
      </c>
      <c r="E2481" s="107" t="s">
        <v>13679</v>
      </c>
      <c r="F2481" s="108">
        <v>43488</v>
      </c>
      <c r="G2481" s="107" t="s">
        <v>9052</v>
      </c>
      <c r="H2481" s="107" t="s">
        <v>329</v>
      </c>
      <c r="I2481" s="107" t="s">
        <v>232</v>
      </c>
      <c r="J2481" s="107" t="s">
        <v>233</v>
      </c>
      <c r="K2481" s="107" t="s">
        <v>10248</v>
      </c>
      <c r="L2481" s="107" t="s">
        <v>13680</v>
      </c>
      <c r="M2481" s="107" t="s">
        <v>242</v>
      </c>
      <c r="N2481" s="107" t="s">
        <v>506</v>
      </c>
      <c r="O2481" s="107" t="s">
        <v>226</v>
      </c>
      <c r="P2481" s="109">
        <v>0</v>
      </c>
      <c r="Q2481" s="109">
        <v>0</v>
      </c>
      <c r="R2481" s="109">
        <v>0</v>
      </c>
      <c r="S2481" s="107" t="s">
        <v>227</v>
      </c>
      <c r="T2481" s="108">
        <v>43647</v>
      </c>
      <c r="U2481" s="107" t="s">
        <v>228</v>
      </c>
      <c r="V2481" s="107">
        <v>0</v>
      </c>
      <c r="W2481" s="107"/>
      <c r="X2481" s="78">
        <v>0</v>
      </c>
      <c r="Y2481" s="78">
        <v>0</v>
      </c>
    </row>
    <row r="2482" spans="1:25" x14ac:dyDescent="0.25">
      <c r="A2482" s="7">
        <v>2472</v>
      </c>
      <c r="B2482" s="8" t="s">
        <v>15840</v>
      </c>
      <c r="C2482" s="78" t="s">
        <v>54</v>
      </c>
      <c r="D2482" s="78">
        <v>0</v>
      </c>
      <c r="E2482" s="107" t="s">
        <v>13681</v>
      </c>
      <c r="F2482" s="108">
        <v>43427</v>
      </c>
      <c r="G2482" s="107" t="s">
        <v>9052</v>
      </c>
      <c r="H2482" s="107" t="s">
        <v>339</v>
      </c>
      <c r="I2482" s="107" t="s">
        <v>232</v>
      </c>
      <c r="J2482" s="107" t="s">
        <v>233</v>
      </c>
      <c r="K2482" s="107" t="s">
        <v>10248</v>
      </c>
      <c r="L2482" s="107" t="s">
        <v>13682</v>
      </c>
      <c r="M2482" s="107" t="s">
        <v>242</v>
      </c>
      <c r="N2482" s="107" t="s">
        <v>506</v>
      </c>
      <c r="O2482" s="107" t="s">
        <v>255</v>
      </c>
      <c r="P2482" s="109">
        <v>0</v>
      </c>
      <c r="Q2482" s="109">
        <v>0</v>
      </c>
      <c r="R2482" s="109">
        <v>0</v>
      </c>
      <c r="S2482" s="107" t="s">
        <v>227</v>
      </c>
      <c r="T2482" s="108">
        <v>43668</v>
      </c>
      <c r="U2482" s="107" t="s">
        <v>228</v>
      </c>
      <c r="V2482" s="107">
        <v>0</v>
      </c>
      <c r="W2482" s="107"/>
      <c r="X2482" s="78">
        <v>0</v>
      </c>
      <c r="Y2482" s="78">
        <v>0</v>
      </c>
    </row>
    <row r="2483" spans="1:25" x14ac:dyDescent="0.25">
      <c r="A2483" s="7">
        <v>2473</v>
      </c>
      <c r="B2483" s="8" t="s">
        <v>15841</v>
      </c>
      <c r="C2483" s="78" t="s">
        <v>54</v>
      </c>
      <c r="D2483" s="78">
        <v>0</v>
      </c>
      <c r="E2483" s="107" t="s">
        <v>13683</v>
      </c>
      <c r="F2483" s="108">
        <v>42446</v>
      </c>
      <c r="G2483" s="107" t="s">
        <v>9052</v>
      </c>
      <c r="H2483" s="107" t="s">
        <v>346</v>
      </c>
      <c r="I2483" s="107" t="s">
        <v>232</v>
      </c>
      <c r="J2483" s="107" t="s">
        <v>233</v>
      </c>
      <c r="K2483" s="107" t="s">
        <v>10248</v>
      </c>
      <c r="L2483" s="107" t="s">
        <v>13684</v>
      </c>
      <c r="M2483" s="107" t="s">
        <v>318</v>
      </c>
      <c r="N2483" s="107" t="s">
        <v>1391</v>
      </c>
      <c r="O2483" s="107" t="s">
        <v>226</v>
      </c>
      <c r="P2483" s="109">
        <v>13345177</v>
      </c>
      <c r="Q2483" s="109">
        <v>13345177</v>
      </c>
      <c r="R2483" s="109">
        <v>0</v>
      </c>
      <c r="S2483" s="107" t="s">
        <v>227</v>
      </c>
      <c r="T2483" s="108">
        <v>43647</v>
      </c>
      <c r="U2483" s="107" t="s">
        <v>228</v>
      </c>
      <c r="V2483" s="107">
        <v>0</v>
      </c>
      <c r="W2483" s="107"/>
      <c r="X2483" s="78">
        <v>0</v>
      </c>
      <c r="Y2483" s="78">
        <v>0</v>
      </c>
    </row>
    <row r="2484" spans="1:25" x14ac:dyDescent="0.25">
      <c r="A2484" s="7">
        <v>2474</v>
      </c>
      <c r="B2484" s="8" t="s">
        <v>15842</v>
      </c>
      <c r="C2484" s="78" t="s">
        <v>54</v>
      </c>
      <c r="D2484" s="78">
        <v>0</v>
      </c>
      <c r="E2484" s="107" t="s">
        <v>13685</v>
      </c>
      <c r="F2484" s="108">
        <v>42513</v>
      </c>
      <c r="G2484" s="107" t="s">
        <v>9052</v>
      </c>
      <c r="H2484" s="107" t="s">
        <v>346</v>
      </c>
      <c r="I2484" s="107" t="s">
        <v>232</v>
      </c>
      <c r="J2484" s="107" t="s">
        <v>233</v>
      </c>
      <c r="K2484" s="107" t="s">
        <v>10248</v>
      </c>
      <c r="L2484" s="107" t="s">
        <v>13686</v>
      </c>
      <c r="M2484" s="107" t="s">
        <v>318</v>
      </c>
      <c r="N2484" s="107" t="s">
        <v>1384</v>
      </c>
      <c r="O2484" s="107" t="s">
        <v>255</v>
      </c>
      <c r="P2484" s="109">
        <v>15282982</v>
      </c>
      <c r="Q2484" s="109">
        <v>15282982</v>
      </c>
      <c r="R2484" s="109">
        <v>0</v>
      </c>
      <c r="S2484" s="107" t="s">
        <v>227</v>
      </c>
      <c r="T2484" s="108">
        <v>43647</v>
      </c>
      <c r="U2484" s="107" t="s">
        <v>228</v>
      </c>
      <c r="V2484" s="107">
        <v>0</v>
      </c>
      <c r="W2484" s="107"/>
      <c r="X2484" s="78">
        <v>0</v>
      </c>
      <c r="Y2484" s="78">
        <v>0</v>
      </c>
    </row>
    <row r="2485" spans="1:25" x14ac:dyDescent="0.25">
      <c r="A2485" s="7">
        <v>2475</v>
      </c>
      <c r="B2485" s="8" t="s">
        <v>15843</v>
      </c>
      <c r="C2485" s="78" t="s">
        <v>54</v>
      </c>
      <c r="D2485" s="78">
        <v>0</v>
      </c>
      <c r="E2485" s="107" t="s">
        <v>13687</v>
      </c>
      <c r="F2485" s="108">
        <v>42249</v>
      </c>
      <c r="G2485" s="107" t="s">
        <v>9052</v>
      </c>
      <c r="H2485" s="107" t="s">
        <v>346</v>
      </c>
      <c r="I2485" s="107" t="s">
        <v>232</v>
      </c>
      <c r="J2485" s="107" t="s">
        <v>233</v>
      </c>
      <c r="K2485" s="107" t="s">
        <v>10248</v>
      </c>
      <c r="L2485" s="107" t="s">
        <v>13688</v>
      </c>
      <c r="M2485" s="107" t="s">
        <v>318</v>
      </c>
      <c r="N2485" s="107" t="s">
        <v>1384</v>
      </c>
      <c r="O2485" s="107" t="s">
        <v>255</v>
      </c>
      <c r="P2485" s="109">
        <v>6511521</v>
      </c>
      <c r="Q2485" s="109">
        <v>6511521</v>
      </c>
      <c r="R2485" s="109">
        <v>0</v>
      </c>
      <c r="S2485" s="107" t="s">
        <v>227</v>
      </c>
      <c r="T2485" s="108">
        <v>43647</v>
      </c>
      <c r="U2485" s="107" t="s">
        <v>228</v>
      </c>
      <c r="V2485" s="107">
        <v>0</v>
      </c>
      <c r="W2485" s="107"/>
      <c r="X2485" s="78">
        <v>0</v>
      </c>
      <c r="Y2485" s="78">
        <v>0</v>
      </c>
    </row>
    <row r="2486" spans="1:25" x14ac:dyDescent="0.25">
      <c r="A2486" s="7">
        <v>2476</v>
      </c>
      <c r="B2486" s="8" t="s">
        <v>15844</v>
      </c>
      <c r="C2486" s="78" t="s">
        <v>54</v>
      </c>
      <c r="D2486" s="78">
        <v>0</v>
      </c>
      <c r="E2486" s="107" t="s">
        <v>13689</v>
      </c>
      <c r="F2486" s="108">
        <v>42990</v>
      </c>
      <c r="G2486" s="107" t="s">
        <v>9052</v>
      </c>
      <c r="H2486" s="107" t="s">
        <v>346</v>
      </c>
      <c r="I2486" s="107" t="s">
        <v>232</v>
      </c>
      <c r="J2486" s="107" t="s">
        <v>233</v>
      </c>
      <c r="K2486" s="107" t="s">
        <v>10248</v>
      </c>
      <c r="L2486" s="107" t="s">
        <v>13690</v>
      </c>
      <c r="M2486" s="107" t="s">
        <v>318</v>
      </c>
      <c r="N2486" s="107" t="s">
        <v>1384</v>
      </c>
      <c r="O2486" s="107" t="s">
        <v>255</v>
      </c>
      <c r="P2486" s="109">
        <v>4184928</v>
      </c>
      <c r="Q2486" s="109">
        <v>4184928</v>
      </c>
      <c r="R2486" s="109">
        <v>0</v>
      </c>
      <c r="S2486" s="107" t="s">
        <v>227</v>
      </c>
      <c r="T2486" s="108">
        <v>43647</v>
      </c>
      <c r="U2486" s="107" t="s">
        <v>228</v>
      </c>
      <c r="V2486" s="107">
        <v>0</v>
      </c>
      <c r="W2486" s="107"/>
      <c r="X2486" s="78">
        <v>0</v>
      </c>
      <c r="Y2486" s="78">
        <v>0</v>
      </c>
    </row>
    <row r="2487" spans="1:25" x14ac:dyDescent="0.25">
      <c r="A2487" s="7">
        <v>2477</v>
      </c>
      <c r="B2487" s="8" t="s">
        <v>15845</v>
      </c>
      <c r="C2487" s="78" t="s">
        <v>54</v>
      </c>
      <c r="D2487" s="78">
        <v>0</v>
      </c>
      <c r="E2487" s="107" t="s">
        <v>13691</v>
      </c>
      <c r="F2487" s="108">
        <v>42842</v>
      </c>
      <c r="G2487" s="107" t="s">
        <v>9052</v>
      </c>
      <c r="H2487" s="107" t="s">
        <v>346</v>
      </c>
      <c r="I2487" s="107" t="s">
        <v>232</v>
      </c>
      <c r="J2487" s="107" t="s">
        <v>233</v>
      </c>
      <c r="K2487" s="107" t="s">
        <v>10248</v>
      </c>
      <c r="L2487" s="107" t="s">
        <v>13692</v>
      </c>
      <c r="M2487" s="107" t="s">
        <v>318</v>
      </c>
      <c r="N2487" s="107" t="s">
        <v>1384</v>
      </c>
      <c r="O2487" s="107" t="s">
        <v>255</v>
      </c>
      <c r="P2487" s="109">
        <v>13166384</v>
      </c>
      <c r="Q2487" s="109">
        <v>13166384</v>
      </c>
      <c r="R2487" s="109">
        <v>0</v>
      </c>
      <c r="S2487" s="107" t="s">
        <v>227</v>
      </c>
      <c r="T2487" s="108">
        <v>43647</v>
      </c>
      <c r="U2487" s="107" t="s">
        <v>228</v>
      </c>
      <c r="V2487" s="107">
        <v>0</v>
      </c>
      <c r="W2487" s="107"/>
      <c r="X2487" s="78">
        <v>0</v>
      </c>
      <c r="Y2487" s="78">
        <v>0</v>
      </c>
    </row>
    <row r="2488" spans="1:25" x14ac:dyDescent="0.25">
      <c r="A2488" s="7">
        <v>2478</v>
      </c>
      <c r="B2488" s="8" t="s">
        <v>15846</v>
      </c>
      <c r="C2488" s="78" t="s">
        <v>54</v>
      </c>
      <c r="D2488" s="78">
        <v>0</v>
      </c>
      <c r="E2488" s="107" t="s">
        <v>13693</v>
      </c>
      <c r="F2488" s="108">
        <v>42533</v>
      </c>
      <c r="G2488" s="107" t="s">
        <v>9052</v>
      </c>
      <c r="H2488" s="107" t="s">
        <v>346</v>
      </c>
      <c r="I2488" s="107" t="s">
        <v>232</v>
      </c>
      <c r="J2488" s="107" t="s">
        <v>233</v>
      </c>
      <c r="K2488" s="107" t="s">
        <v>10248</v>
      </c>
      <c r="L2488" s="107" t="s">
        <v>13694</v>
      </c>
      <c r="M2488" s="107" t="s">
        <v>318</v>
      </c>
      <c r="N2488" s="107" t="s">
        <v>1384</v>
      </c>
      <c r="O2488" s="107" t="s">
        <v>226</v>
      </c>
      <c r="P2488" s="109">
        <v>17460563</v>
      </c>
      <c r="Q2488" s="109">
        <v>17460563</v>
      </c>
      <c r="R2488" s="109">
        <v>0</v>
      </c>
      <c r="S2488" s="107" t="s">
        <v>227</v>
      </c>
      <c r="T2488" s="108">
        <v>43647</v>
      </c>
      <c r="U2488" s="107" t="s">
        <v>228</v>
      </c>
      <c r="V2488" s="107">
        <v>0</v>
      </c>
      <c r="W2488" s="107"/>
      <c r="X2488" s="78">
        <v>0</v>
      </c>
      <c r="Y2488" s="78">
        <v>0</v>
      </c>
    </row>
    <row r="2489" spans="1:25" x14ac:dyDescent="0.25">
      <c r="A2489" s="7">
        <v>2479</v>
      </c>
      <c r="B2489" s="8" t="s">
        <v>15847</v>
      </c>
      <c r="C2489" s="78" t="s">
        <v>54</v>
      </c>
      <c r="D2489" s="78">
        <v>0</v>
      </c>
      <c r="E2489" s="107" t="s">
        <v>13695</v>
      </c>
      <c r="F2489" s="108">
        <v>42243</v>
      </c>
      <c r="G2489" s="107" t="s">
        <v>9052</v>
      </c>
      <c r="H2489" s="107" t="s">
        <v>346</v>
      </c>
      <c r="I2489" s="107" t="s">
        <v>232</v>
      </c>
      <c r="J2489" s="107" t="s">
        <v>233</v>
      </c>
      <c r="K2489" s="107" t="s">
        <v>10878</v>
      </c>
      <c r="L2489" s="107" t="s">
        <v>13696</v>
      </c>
      <c r="M2489" s="107" t="s">
        <v>249</v>
      </c>
      <c r="N2489" s="107" t="s">
        <v>586</v>
      </c>
      <c r="O2489" s="107" t="s">
        <v>226</v>
      </c>
      <c r="P2489" s="109">
        <v>0</v>
      </c>
      <c r="Q2489" s="109">
        <v>0</v>
      </c>
      <c r="R2489" s="109">
        <v>0</v>
      </c>
      <c r="S2489" s="107" t="s">
        <v>227</v>
      </c>
      <c r="T2489" s="108">
        <v>43647</v>
      </c>
      <c r="U2489" s="107" t="s">
        <v>228</v>
      </c>
      <c r="V2489" s="107">
        <v>0</v>
      </c>
      <c r="W2489" s="107"/>
      <c r="X2489" s="78">
        <v>0</v>
      </c>
      <c r="Y2489" s="78">
        <v>0</v>
      </c>
    </row>
    <row r="2490" spans="1:25" x14ac:dyDescent="0.25">
      <c r="A2490" s="7">
        <v>2480</v>
      </c>
      <c r="B2490" s="8" t="s">
        <v>15848</v>
      </c>
      <c r="C2490" s="78" t="s">
        <v>54</v>
      </c>
      <c r="D2490" s="78">
        <v>0</v>
      </c>
      <c r="E2490" s="107" t="s">
        <v>13697</v>
      </c>
      <c r="F2490" s="108">
        <v>41900</v>
      </c>
      <c r="G2490" s="107" t="s">
        <v>9052</v>
      </c>
      <c r="H2490" s="107" t="s">
        <v>346</v>
      </c>
      <c r="I2490" s="107" t="s">
        <v>232</v>
      </c>
      <c r="J2490" s="107" t="s">
        <v>233</v>
      </c>
      <c r="K2490" s="107" t="s">
        <v>10878</v>
      </c>
      <c r="L2490" s="107" t="s">
        <v>13698</v>
      </c>
      <c r="M2490" s="107" t="s">
        <v>301</v>
      </c>
      <c r="N2490" s="107" t="s">
        <v>1152</v>
      </c>
      <c r="O2490" s="107" t="s">
        <v>226</v>
      </c>
      <c r="P2490" s="109">
        <v>3803474</v>
      </c>
      <c r="Q2490" s="109">
        <v>3803474</v>
      </c>
      <c r="R2490" s="109">
        <v>0</v>
      </c>
      <c r="S2490" s="107" t="s">
        <v>227</v>
      </c>
      <c r="T2490" s="108">
        <v>43591</v>
      </c>
      <c r="U2490" s="107" t="s">
        <v>228</v>
      </c>
      <c r="V2490" s="107">
        <v>0</v>
      </c>
      <c r="W2490" s="107"/>
      <c r="X2490" s="78">
        <v>0</v>
      </c>
      <c r="Y2490" s="78">
        <v>0</v>
      </c>
    </row>
    <row r="2491" spans="1:25" x14ac:dyDescent="0.25">
      <c r="A2491" s="7">
        <v>2481</v>
      </c>
      <c r="B2491" s="8" t="s">
        <v>15849</v>
      </c>
      <c r="C2491" s="78" t="s">
        <v>54</v>
      </c>
      <c r="D2491" s="78">
        <v>0</v>
      </c>
      <c r="E2491" s="107" t="s">
        <v>13699</v>
      </c>
      <c r="F2491" s="108">
        <v>41843</v>
      </c>
      <c r="G2491" s="107" t="s">
        <v>9052</v>
      </c>
      <c r="H2491" s="107" t="s">
        <v>346</v>
      </c>
      <c r="I2491" s="107" t="s">
        <v>232</v>
      </c>
      <c r="J2491" s="107" t="s">
        <v>233</v>
      </c>
      <c r="K2491" s="107" t="s">
        <v>10878</v>
      </c>
      <c r="L2491" s="107" t="s">
        <v>13700</v>
      </c>
      <c r="M2491" s="107" t="s">
        <v>301</v>
      </c>
      <c r="N2491" s="107" t="s">
        <v>1152</v>
      </c>
      <c r="O2491" s="107" t="s">
        <v>226</v>
      </c>
      <c r="P2491" s="109">
        <v>10754889</v>
      </c>
      <c r="Q2491" s="109">
        <v>10754889</v>
      </c>
      <c r="R2491" s="109">
        <v>0</v>
      </c>
      <c r="S2491" s="107" t="s">
        <v>227</v>
      </c>
      <c r="T2491" s="108">
        <v>43647</v>
      </c>
      <c r="U2491" s="107" t="s">
        <v>228</v>
      </c>
      <c r="V2491" s="107">
        <v>0</v>
      </c>
      <c r="W2491" s="107"/>
      <c r="X2491" s="78">
        <v>0</v>
      </c>
      <c r="Y2491" s="78">
        <v>0</v>
      </c>
    </row>
    <row r="2492" spans="1:25" ht="15.75" thickBot="1" x14ac:dyDescent="0.3">
      <c r="A2492" s="7">
        <v>2482</v>
      </c>
      <c r="B2492" s="8" t="s">
        <v>15850</v>
      </c>
      <c r="C2492" s="78" t="s">
        <v>54</v>
      </c>
      <c r="D2492" s="78">
        <v>0</v>
      </c>
      <c r="E2492" s="107" t="s">
        <v>13701</v>
      </c>
      <c r="F2492" s="108">
        <v>41850</v>
      </c>
      <c r="G2492" s="107" t="s">
        <v>9052</v>
      </c>
      <c r="H2492" s="107" t="s">
        <v>346</v>
      </c>
      <c r="I2492" s="107" t="s">
        <v>232</v>
      </c>
      <c r="J2492" s="107" t="s">
        <v>233</v>
      </c>
      <c r="K2492" s="107" t="s">
        <v>10878</v>
      </c>
      <c r="L2492" s="107" t="s">
        <v>13702</v>
      </c>
      <c r="M2492" s="107" t="s">
        <v>301</v>
      </c>
      <c r="N2492" s="107" t="s">
        <v>1152</v>
      </c>
      <c r="O2492" s="107" t="s">
        <v>226</v>
      </c>
      <c r="P2492" s="109">
        <v>3705414</v>
      </c>
      <c r="Q2492" s="109">
        <v>3705414</v>
      </c>
      <c r="R2492" s="109">
        <v>0</v>
      </c>
      <c r="S2492" s="107" t="s">
        <v>227</v>
      </c>
      <c r="T2492" s="108">
        <v>43647</v>
      </c>
      <c r="U2492" s="107" t="s">
        <v>228</v>
      </c>
      <c r="V2492" s="107">
        <v>0</v>
      </c>
      <c r="W2492" s="107"/>
      <c r="X2492" s="78">
        <v>0</v>
      </c>
      <c r="Y2492" s="78">
        <v>0</v>
      </c>
    </row>
    <row r="2493" spans="1:25" ht="15.75" thickBot="1" x14ac:dyDescent="0.3">
      <c r="A2493" s="7">
        <v>2483</v>
      </c>
      <c r="B2493" s="8" t="s">
        <v>15851</v>
      </c>
      <c r="C2493" s="78" t="s">
        <v>54</v>
      </c>
      <c r="D2493" s="78">
        <v>0</v>
      </c>
      <c r="E2493" s="107" t="s">
        <v>13703</v>
      </c>
      <c r="F2493" s="108">
        <v>41928</v>
      </c>
      <c r="G2493" s="107" t="s">
        <v>9052</v>
      </c>
      <c r="H2493" s="107" t="s">
        <v>346</v>
      </c>
      <c r="I2493" s="107" t="s">
        <v>232</v>
      </c>
      <c r="J2493" s="107" t="s">
        <v>233</v>
      </c>
      <c r="K2493" s="107" t="s">
        <v>11100</v>
      </c>
      <c r="L2493" s="107" t="s">
        <v>13704</v>
      </c>
      <c r="M2493" s="107" t="s">
        <v>316</v>
      </c>
      <c r="N2493" s="107" t="s">
        <v>1336</v>
      </c>
      <c r="O2493" s="107" t="s">
        <v>244</v>
      </c>
      <c r="P2493" s="109">
        <v>13894967.48</v>
      </c>
      <c r="Q2493" s="109">
        <v>13894967.48</v>
      </c>
      <c r="R2493" s="109">
        <v>0</v>
      </c>
      <c r="S2493" s="107" t="s">
        <v>227</v>
      </c>
      <c r="T2493" s="108">
        <v>43647</v>
      </c>
      <c r="U2493" s="107" t="s">
        <v>228</v>
      </c>
      <c r="V2493" s="107">
        <v>0</v>
      </c>
      <c r="W2493" s="4" t="s">
        <v>256</v>
      </c>
      <c r="X2493" s="78">
        <v>0</v>
      </c>
      <c r="Y2493" s="78">
        <v>0</v>
      </c>
    </row>
    <row r="2494" spans="1:25" x14ac:dyDescent="0.25">
      <c r="A2494" s="7">
        <v>2484</v>
      </c>
      <c r="B2494" s="8" t="s">
        <v>15852</v>
      </c>
      <c r="C2494" s="78" t="s">
        <v>54</v>
      </c>
      <c r="D2494" s="78">
        <v>0</v>
      </c>
      <c r="E2494" s="107" t="s">
        <v>13705</v>
      </c>
      <c r="F2494" s="108">
        <v>41736</v>
      </c>
      <c r="G2494" s="107" t="s">
        <v>9052</v>
      </c>
      <c r="H2494" s="107" t="s">
        <v>346</v>
      </c>
      <c r="I2494" s="107" t="s">
        <v>232</v>
      </c>
      <c r="J2494" s="107" t="s">
        <v>233</v>
      </c>
      <c r="K2494" s="107" t="s">
        <v>11100</v>
      </c>
      <c r="L2494" s="107" t="s">
        <v>13492</v>
      </c>
      <c r="M2494" s="107" t="s">
        <v>316</v>
      </c>
      <c r="N2494" s="107" t="s">
        <v>1336</v>
      </c>
      <c r="O2494" s="107" t="s">
        <v>226</v>
      </c>
      <c r="P2494" s="109">
        <v>37795576</v>
      </c>
      <c r="Q2494" s="109">
        <v>37795576</v>
      </c>
      <c r="R2494" s="109">
        <v>0</v>
      </c>
      <c r="S2494" s="107" t="s">
        <v>227</v>
      </c>
      <c r="T2494" s="108">
        <v>43712</v>
      </c>
      <c r="U2494" s="107" t="s">
        <v>228</v>
      </c>
      <c r="V2494" s="107">
        <v>0</v>
      </c>
      <c r="W2494" s="107"/>
      <c r="X2494" s="78">
        <v>0</v>
      </c>
      <c r="Y2494" s="78">
        <v>0</v>
      </c>
    </row>
    <row r="2495" spans="1:25" x14ac:dyDescent="0.25">
      <c r="A2495" s="7">
        <v>2485</v>
      </c>
      <c r="B2495" s="8" t="s">
        <v>15853</v>
      </c>
      <c r="C2495" s="78" t="s">
        <v>54</v>
      </c>
      <c r="D2495" s="78">
        <v>0</v>
      </c>
      <c r="E2495" s="107" t="s">
        <v>13706</v>
      </c>
      <c r="F2495" s="108">
        <v>41904</v>
      </c>
      <c r="G2495" s="107" t="s">
        <v>9052</v>
      </c>
      <c r="H2495" s="107" t="s">
        <v>346</v>
      </c>
      <c r="I2495" s="107" t="s">
        <v>232</v>
      </c>
      <c r="J2495" s="107" t="s">
        <v>233</v>
      </c>
      <c r="K2495" s="107" t="s">
        <v>11100</v>
      </c>
      <c r="L2495" s="107" t="s">
        <v>13707</v>
      </c>
      <c r="M2495" s="107" t="s">
        <v>316</v>
      </c>
      <c r="N2495" s="107" t="s">
        <v>1336</v>
      </c>
      <c r="O2495" s="107" t="s">
        <v>226</v>
      </c>
      <c r="P2495" s="109">
        <v>6320443</v>
      </c>
      <c r="Q2495" s="109">
        <v>6320443</v>
      </c>
      <c r="R2495" s="109">
        <v>0</v>
      </c>
      <c r="S2495" s="107" t="s">
        <v>227</v>
      </c>
      <c r="T2495" s="108">
        <v>43665</v>
      </c>
      <c r="U2495" s="107" t="s">
        <v>228</v>
      </c>
      <c r="V2495" s="107">
        <v>0</v>
      </c>
      <c r="W2495" s="107"/>
      <c r="X2495" s="78">
        <v>0</v>
      </c>
      <c r="Y2495" s="78">
        <v>0</v>
      </c>
    </row>
    <row r="2496" spans="1:25" x14ac:dyDescent="0.25">
      <c r="A2496" s="7">
        <v>2486</v>
      </c>
      <c r="B2496" s="8" t="s">
        <v>15854</v>
      </c>
      <c r="C2496" s="78" t="s">
        <v>54</v>
      </c>
      <c r="D2496" s="78">
        <v>0</v>
      </c>
      <c r="E2496" s="107" t="s">
        <v>13708</v>
      </c>
      <c r="F2496" s="108">
        <v>42467</v>
      </c>
      <c r="G2496" s="107" t="s">
        <v>9052</v>
      </c>
      <c r="H2496" s="107" t="s">
        <v>346</v>
      </c>
      <c r="I2496" s="107" t="s">
        <v>232</v>
      </c>
      <c r="J2496" s="107" t="s">
        <v>233</v>
      </c>
      <c r="K2496" s="107" t="s">
        <v>11100</v>
      </c>
      <c r="L2496" s="107" t="s">
        <v>13709</v>
      </c>
      <c r="M2496" s="107" t="s">
        <v>295</v>
      </c>
      <c r="N2496" s="107" t="s">
        <v>1057</v>
      </c>
      <c r="O2496" s="107" t="s">
        <v>226</v>
      </c>
      <c r="P2496" s="109">
        <v>31123073</v>
      </c>
      <c r="Q2496" s="109">
        <v>31123073</v>
      </c>
      <c r="R2496" s="109">
        <v>0</v>
      </c>
      <c r="S2496" s="107" t="s">
        <v>227</v>
      </c>
      <c r="T2496" s="108">
        <v>43647</v>
      </c>
      <c r="U2496" s="107" t="s">
        <v>228</v>
      </c>
      <c r="V2496" s="107">
        <v>0</v>
      </c>
      <c r="W2496" s="107"/>
      <c r="X2496" s="78">
        <v>0</v>
      </c>
      <c r="Y2496" s="78">
        <v>0</v>
      </c>
    </row>
    <row r="2497" spans="1:25" x14ac:dyDescent="0.25">
      <c r="A2497" s="7">
        <v>2487</v>
      </c>
      <c r="B2497" s="8" t="s">
        <v>15855</v>
      </c>
      <c r="C2497" s="78" t="s">
        <v>54</v>
      </c>
      <c r="D2497" s="78">
        <v>0</v>
      </c>
      <c r="E2497" s="107" t="s">
        <v>13710</v>
      </c>
      <c r="F2497" s="108">
        <v>42467</v>
      </c>
      <c r="G2497" s="107" t="s">
        <v>9052</v>
      </c>
      <c r="H2497" s="107" t="s">
        <v>346</v>
      </c>
      <c r="I2497" s="107" t="s">
        <v>232</v>
      </c>
      <c r="J2497" s="107" t="s">
        <v>233</v>
      </c>
      <c r="K2497" s="107" t="s">
        <v>11100</v>
      </c>
      <c r="L2497" s="107" t="s">
        <v>13711</v>
      </c>
      <c r="M2497" s="107" t="s">
        <v>295</v>
      </c>
      <c r="N2497" s="107" t="s">
        <v>1057</v>
      </c>
      <c r="O2497" s="107" t="s">
        <v>226</v>
      </c>
      <c r="P2497" s="109">
        <v>33660158</v>
      </c>
      <c r="Q2497" s="109">
        <v>33660158</v>
      </c>
      <c r="R2497" s="109">
        <v>0</v>
      </c>
      <c r="S2497" s="107" t="s">
        <v>227</v>
      </c>
      <c r="T2497" s="108">
        <v>43410</v>
      </c>
      <c r="U2497" s="107" t="s">
        <v>228</v>
      </c>
      <c r="V2497" s="107">
        <v>0</v>
      </c>
      <c r="W2497" s="107"/>
      <c r="X2497" s="78">
        <v>0</v>
      </c>
      <c r="Y2497" s="78">
        <v>0</v>
      </c>
    </row>
    <row r="2498" spans="1:25" x14ac:dyDescent="0.25">
      <c r="A2498" s="7">
        <v>2488</v>
      </c>
      <c r="B2498" s="8" t="s">
        <v>15856</v>
      </c>
      <c r="C2498" s="78" t="s">
        <v>54</v>
      </c>
      <c r="D2498" s="78">
        <v>0</v>
      </c>
      <c r="E2498" s="107" t="s">
        <v>13712</v>
      </c>
      <c r="F2498" s="108">
        <v>42487</v>
      </c>
      <c r="G2498" s="107" t="s">
        <v>9052</v>
      </c>
      <c r="H2498" s="107" t="s">
        <v>346</v>
      </c>
      <c r="I2498" s="107" t="s">
        <v>232</v>
      </c>
      <c r="J2498" s="107" t="s">
        <v>233</v>
      </c>
      <c r="K2498" s="107" t="s">
        <v>11100</v>
      </c>
      <c r="L2498" s="107" t="s">
        <v>13713</v>
      </c>
      <c r="M2498" s="107" t="s">
        <v>295</v>
      </c>
      <c r="N2498" s="107" t="s">
        <v>1057</v>
      </c>
      <c r="O2498" s="107" t="s">
        <v>226</v>
      </c>
      <c r="P2498" s="109">
        <v>16880430</v>
      </c>
      <c r="Q2498" s="109">
        <v>16880430</v>
      </c>
      <c r="R2498" s="109">
        <v>0</v>
      </c>
      <c r="S2498" s="107" t="s">
        <v>227</v>
      </c>
      <c r="T2498" s="108">
        <v>43647</v>
      </c>
      <c r="U2498" s="107" t="s">
        <v>228</v>
      </c>
      <c r="V2498" s="107">
        <v>0</v>
      </c>
      <c r="W2498" s="107"/>
      <c r="X2498" s="78">
        <v>0</v>
      </c>
      <c r="Y2498" s="78">
        <v>0</v>
      </c>
    </row>
    <row r="2499" spans="1:25" x14ac:dyDescent="0.25">
      <c r="A2499" s="7">
        <v>2489</v>
      </c>
      <c r="B2499" s="8" t="s">
        <v>15857</v>
      </c>
      <c r="C2499" s="78" t="s">
        <v>54</v>
      </c>
      <c r="D2499" s="78">
        <v>0</v>
      </c>
      <c r="E2499" s="107" t="s">
        <v>13714</v>
      </c>
      <c r="F2499" s="108">
        <v>42487</v>
      </c>
      <c r="G2499" s="107" t="s">
        <v>9052</v>
      </c>
      <c r="H2499" s="107" t="s">
        <v>346</v>
      </c>
      <c r="I2499" s="107" t="s">
        <v>232</v>
      </c>
      <c r="J2499" s="107" t="s">
        <v>233</v>
      </c>
      <c r="K2499" s="107" t="s">
        <v>11100</v>
      </c>
      <c r="L2499" s="107" t="s">
        <v>13715</v>
      </c>
      <c r="M2499" s="107" t="s">
        <v>295</v>
      </c>
      <c r="N2499" s="107" t="s">
        <v>1057</v>
      </c>
      <c r="O2499" s="107" t="s">
        <v>226</v>
      </c>
      <c r="P2499" s="109">
        <v>8544752</v>
      </c>
      <c r="Q2499" s="109">
        <v>8544752</v>
      </c>
      <c r="R2499" s="109">
        <v>0</v>
      </c>
      <c r="S2499" s="107" t="s">
        <v>227</v>
      </c>
      <c r="T2499" s="108">
        <v>43647</v>
      </c>
      <c r="U2499" s="107" t="s">
        <v>228</v>
      </c>
      <c r="V2499" s="107">
        <v>0</v>
      </c>
      <c r="W2499" s="107"/>
      <c r="X2499" s="78">
        <v>0</v>
      </c>
      <c r="Y2499" s="78">
        <v>0</v>
      </c>
    </row>
    <row r="2500" spans="1:25" x14ac:dyDescent="0.25">
      <c r="A2500" s="7">
        <v>2490</v>
      </c>
      <c r="B2500" s="8" t="s">
        <v>15858</v>
      </c>
      <c r="C2500" s="78" t="s">
        <v>54</v>
      </c>
      <c r="D2500" s="78">
        <v>0</v>
      </c>
      <c r="E2500" s="107" t="s">
        <v>13716</v>
      </c>
      <c r="F2500" s="108">
        <v>42487</v>
      </c>
      <c r="G2500" s="107" t="s">
        <v>9052</v>
      </c>
      <c r="H2500" s="107" t="s">
        <v>346</v>
      </c>
      <c r="I2500" s="107" t="s">
        <v>232</v>
      </c>
      <c r="J2500" s="107" t="s">
        <v>233</v>
      </c>
      <c r="K2500" s="107" t="s">
        <v>11100</v>
      </c>
      <c r="L2500" s="107" t="s">
        <v>13717</v>
      </c>
      <c r="M2500" s="107" t="s">
        <v>295</v>
      </c>
      <c r="N2500" s="107" t="s">
        <v>1057</v>
      </c>
      <c r="O2500" s="107" t="s">
        <v>226</v>
      </c>
      <c r="P2500" s="109">
        <v>370810588</v>
      </c>
      <c r="Q2500" s="109">
        <v>370810588</v>
      </c>
      <c r="R2500" s="109">
        <v>0</v>
      </c>
      <c r="S2500" s="107" t="s">
        <v>227</v>
      </c>
      <c r="T2500" s="108">
        <v>43647</v>
      </c>
      <c r="U2500" s="107" t="s">
        <v>228</v>
      </c>
      <c r="V2500" s="107">
        <v>0</v>
      </c>
      <c r="W2500" s="107"/>
      <c r="X2500" s="78">
        <v>0</v>
      </c>
      <c r="Y2500" s="78">
        <v>0</v>
      </c>
    </row>
    <row r="2501" spans="1:25" x14ac:dyDescent="0.25">
      <c r="A2501" s="7">
        <v>2491</v>
      </c>
      <c r="B2501" s="8" t="s">
        <v>15859</v>
      </c>
      <c r="C2501" s="78" t="s">
        <v>54</v>
      </c>
      <c r="D2501" s="78">
        <v>0</v>
      </c>
      <c r="E2501" s="107" t="s">
        <v>13718</v>
      </c>
      <c r="F2501" s="108">
        <v>43490</v>
      </c>
      <c r="G2501" s="107" t="s">
        <v>246</v>
      </c>
      <c r="H2501" s="107" t="s">
        <v>335</v>
      </c>
      <c r="I2501" s="107" t="s">
        <v>232</v>
      </c>
      <c r="J2501" s="107" t="s">
        <v>233</v>
      </c>
      <c r="K2501" s="107" t="s">
        <v>11100</v>
      </c>
      <c r="L2501" s="107" t="s">
        <v>13719</v>
      </c>
      <c r="M2501" s="107" t="s">
        <v>283</v>
      </c>
      <c r="N2501" s="107" t="s">
        <v>972</v>
      </c>
      <c r="O2501" s="107" t="s">
        <v>226</v>
      </c>
      <c r="P2501" s="109">
        <v>30796605</v>
      </c>
      <c r="Q2501" s="109">
        <v>30796605</v>
      </c>
      <c r="R2501" s="109">
        <v>0</v>
      </c>
      <c r="S2501" s="107" t="s">
        <v>227</v>
      </c>
      <c r="T2501" s="108">
        <v>43647</v>
      </c>
      <c r="U2501" s="107" t="s">
        <v>228</v>
      </c>
      <c r="V2501" s="107">
        <v>0</v>
      </c>
      <c r="W2501" s="107"/>
      <c r="X2501" s="78">
        <v>0</v>
      </c>
      <c r="Y2501" s="78">
        <v>0</v>
      </c>
    </row>
    <row r="2502" spans="1:25" x14ac:dyDescent="0.25">
      <c r="A2502" s="7">
        <v>2492</v>
      </c>
      <c r="B2502" s="8" t="s">
        <v>15860</v>
      </c>
      <c r="C2502" s="78" t="s">
        <v>54</v>
      </c>
      <c r="D2502" s="78">
        <v>0</v>
      </c>
      <c r="E2502" s="107" t="s">
        <v>13720</v>
      </c>
      <c r="F2502" s="108">
        <v>43383</v>
      </c>
      <c r="G2502" s="107" t="s">
        <v>9052</v>
      </c>
      <c r="H2502" s="107" t="s">
        <v>346</v>
      </c>
      <c r="I2502" s="107" t="s">
        <v>232</v>
      </c>
      <c r="J2502" s="107" t="s">
        <v>233</v>
      </c>
      <c r="K2502" s="107" t="s">
        <v>11100</v>
      </c>
      <c r="L2502" s="107" t="s">
        <v>13721</v>
      </c>
      <c r="M2502" s="107" t="s">
        <v>307</v>
      </c>
      <c r="N2502" s="107" t="s">
        <v>1206</v>
      </c>
      <c r="O2502" s="107" t="s">
        <v>255</v>
      </c>
      <c r="P2502" s="109">
        <v>80516549</v>
      </c>
      <c r="Q2502" s="109">
        <v>80516549</v>
      </c>
      <c r="R2502" s="109">
        <v>0</v>
      </c>
      <c r="S2502" s="107" t="s">
        <v>227</v>
      </c>
      <c r="T2502" s="108">
        <v>43647</v>
      </c>
      <c r="U2502" s="107" t="s">
        <v>228</v>
      </c>
      <c r="V2502" s="107">
        <v>0</v>
      </c>
      <c r="W2502" s="107"/>
      <c r="X2502" s="78">
        <v>0</v>
      </c>
      <c r="Y2502" s="78">
        <v>0</v>
      </c>
    </row>
    <row r="2503" spans="1:25" x14ac:dyDescent="0.25">
      <c r="A2503" s="7">
        <v>2493</v>
      </c>
      <c r="B2503" s="8" t="s">
        <v>15861</v>
      </c>
      <c r="C2503" s="78" t="s">
        <v>54</v>
      </c>
      <c r="D2503" s="78">
        <v>0</v>
      </c>
      <c r="E2503" s="107" t="s">
        <v>13722</v>
      </c>
      <c r="F2503" s="108">
        <v>42534</v>
      </c>
      <c r="G2503" s="107" t="s">
        <v>9052</v>
      </c>
      <c r="H2503" s="107" t="s">
        <v>346</v>
      </c>
      <c r="I2503" s="107" t="s">
        <v>232</v>
      </c>
      <c r="J2503" s="107" t="s">
        <v>233</v>
      </c>
      <c r="K2503" s="107" t="s">
        <v>11100</v>
      </c>
      <c r="L2503" s="107" t="s">
        <v>13723</v>
      </c>
      <c r="M2503" s="107" t="s">
        <v>307</v>
      </c>
      <c r="N2503" s="107" t="s">
        <v>1206</v>
      </c>
      <c r="O2503" s="107" t="s">
        <v>255</v>
      </c>
      <c r="P2503" s="109">
        <v>18623930</v>
      </c>
      <c r="Q2503" s="109">
        <v>18623930</v>
      </c>
      <c r="R2503" s="109">
        <v>0</v>
      </c>
      <c r="S2503" s="107" t="s">
        <v>227</v>
      </c>
      <c r="T2503" s="108">
        <v>43647</v>
      </c>
      <c r="U2503" s="107" t="s">
        <v>228</v>
      </c>
      <c r="V2503" s="107">
        <v>0</v>
      </c>
      <c r="W2503" s="107"/>
      <c r="X2503" s="78">
        <v>0</v>
      </c>
      <c r="Y2503" s="78">
        <v>0</v>
      </c>
    </row>
    <row r="2504" spans="1:25" x14ac:dyDescent="0.25">
      <c r="A2504" s="7">
        <v>2494</v>
      </c>
      <c r="B2504" s="8" t="s">
        <v>15862</v>
      </c>
      <c r="C2504" s="78" t="s">
        <v>54</v>
      </c>
      <c r="D2504" s="78">
        <v>0</v>
      </c>
      <c r="E2504" s="107" t="s">
        <v>13724</v>
      </c>
      <c r="F2504" s="108">
        <v>42544</v>
      </c>
      <c r="G2504" s="107" t="s">
        <v>9052</v>
      </c>
      <c r="H2504" s="107" t="s">
        <v>346</v>
      </c>
      <c r="I2504" s="107" t="s">
        <v>232</v>
      </c>
      <c r="J2504" s="107" t="s">
        <v>233</v>
      </c>
      <c r="K2504" s="107" t="s">
        <v>11100</v>
      </c>
      <c r="L2504" s="107" t="s">
        <v>13725</v>
      </c>
      <c r="M2504" s="107" t="s">
        <v>307</v>
      </c>
      <c r="N2504" s="107" t="s">
        <v>1206</v>
      </c>
      <c r="O2504" s="107" t="s">
        <v>226</v>
      </c>
      <c r="P2504" s="109">
        <v>12233814</v>
      </c>
      <c r="Q2504" s="109">
        <v>12233814</v>
      </c>
      <c r="R2504" s="109">
        <v>0</v>
      </c>
      <c r="S2504" s="107" t="s">
        <v>227</v>
      </c>
      <c r="T2504" s="108">
        <v>43647</v>
      </c>
      <c r="U2504" s="107" t="s">
        <v>228</v>
      </c>
      <c r="V2504" s="107">
        <v>0</v>
      </c>
      <c r="W2504" s="107"/>
      <c r="X2504" s="78">
        <v>0</v>
      </c>
      <c r="Y2504" s="78">
        <v>0</v>
      </c>
    </row>
    <row r="2505" spans="1:25" x14ac:dyDescent="0.25">
      <c r="A2505" s="7">
        <v>2495</v>
      </c>
      <c r="B2505" s="8" t="s">
        <v>15863</v>
      </c>
      <c r="C2505" s="78" t="s">
        <v>54</v>
      </c>
      <c r="D2505" s="78">
        <v>0</v>
      </c>
      <c r="E2505" s="107" t="s">
        <v>13726</v>
      </c>
      <c r="F2505" s="108">
        <v>42594</v>
      </c>
      <c r="G2505" s="107" t="s">
        <v>9052</v>
      </c>
      <c r="H2505" s="107" t="s">
        <v>346</v>
      </c>
      <c r="I2505" s="107" t="s">
        <v>232</v>
      </c>
      <c r="J2505" s="107" t="s">
        <v>233</v>
      </c>
      <c r="K2505" s="107" t="s">
        <v>11100</v>
      </c>
      <c r="L2505" s="107" t="s">
        <v>13727</v>
      </c>
      <c r="M2505" s="107" t="s">
        <v>307</v>
      </c>
      <c r="N2505" s="107" t="s">
        <v>1206</v>
      </c>
      <c r="O2505" s="107" t="s">
        <v>226</v>
      </c>
      <c r="P2505" s="109">
        <v>18805770</v>
      </c>
      <c r="Q2505" s="109">
        <v>18805770</v>
      </c>
      <c r="R2505" s="109">
        <v>0</v>
      </c>
      <c r="S2505" s="107" t="s">
        <v>227</v>
      </c>
      <c r="T2505" s="108">
        <v>43647</v>
      </c>
      <c r="U2505" s="107" t="s">
        <v>228</v>
      </c>
      <c r="V2505" s="107">
        <v>0</v>
      </c>
      <c r="W2505" s="107"/>
      <c r="X2505" s="78">
        <v>0</v>
      </c>
      <c r="Y2505" s="78">
        <v>0</v>
      </c>
    </row>
    <row r="2506" spans="1:25" x14ac:dyDescent="0.25">
      <c r="A2506" s="7">
        <v>2496</v>
      </c>
      <c r="B2506" s="8" t="s">
        <v>15864</v>
      </c>
      <c r="C2506" s="78" t="s">
        <v>54</v>
      </c>
      <c r="D2506" s="78">
        <v>0</v>
      </c>
      <c r="E2506" s="107" t="s">
        <v>13728</v>
      </c>
      <c r="F2506" s="108">
        <v>43445</v>
      </c>
      <c r="G2506" s="107" t="s">
        <v>9052</v>
      </c>
      <c r="H2506" s="107" t="s">
        <v>346</v>
      </c>
      <c r="I2506" s="107" t="s">
        <v>232</v>
      </c>
      <c r="J2506" s="107" t="s">
        <v>233</v>
      </c>
      <c r="K2506" s="107" t="s">
        <v>11789</v>
      </c>
      <c r="L2506" s="107" t="s">
        <v>13729</v>
      </c>
      <c r="M2506" s="107" t="s">
        <v>243</v>
      </c>
      <c r="N2506" s="107" t="s">
        <v>508</v>
      </c>
      <c r="O2506" s="107" t="s">
        <v>226</v>
      </c>
      <c r="P2506" s="109">
        <v>9849901</v>
      </c>
      <c r="Q2506" s="109">
        <v>9849901</v>
      </c>
      <c r="R2506" s="109">
        <v>0</v>
      </c>
      <c r="S2506" s="107" t="s">
        <v>227</v>
      </c>
      <c r="T2506" s="108">
        <v>43647</v>
      </c>
      <c r="U2506" s="107" t="s">
        <v>228</v>
      </c>
      <c r="V2506" s="107">
        <v>0</v>
      </c>
      <c r="W2506" s="107"/>
      <c r="X2506" s="78">
        <v>0</v>
      </c>
      <c r="Y2506" s="78">
        <v>0</v>
      </c>
    </row>
    <row r="2507" spans="1:25" x14ac:dyDescent="0.25">
      <c r="A2507" s="7">
        <v>2497</v>
      </c>
      <c r="B2507" s="8" t="s">
        <v>15865</v>
      </c>
      <c r="C2507" s="78" t="s">
        <v>54</v>
      </c>
      <c r="D2507" s="78">
        <v>0</v>
      </c>
      <c r="E2507" s="107" t="s">
        <v>13730</v>
      </c>
      <c r="F2507" s="108">
        <v>43445</v>
      </c>
      <c r="G2507" s="107" t="s">
        <v>9052</v>
      </c>
      <c r="H2507" s="107" t="s">
        <v>346</v>
      </c>
      <c r="I2507" s="107" t="s">
        <v>232</v>
      </c>
      <c r="J2507" s="107" t="s">
        <v>233</v>
      </c>
      <c r="K2507" s="107" t="s">
        <v>11789</v>
      </c>
      <c r="L2507" s="107" t="s">
        <v>13731</v>
      </c>
      <c r="M2507" s="107" t="s">
        <v>243</v>
      </c>
      <c r="N2507" s="107" t="s">
        <v>508</v>
      </c>
      <c r="O2507" s="107" t="s">
        <v>226</v>
      </c>
      <c r="P2507" s="109">
        <v>9694528</v>
      </c>
      <c r="Q2507" s="109">
        <v>9694528</v>
      </c>
      <c r="R2507" s="109">
        <v>0</v>
      </c>
      <c r="S2507" s="107" t="s">
        <v>227</v>
      </c>
      <c r="T2507" s="108">
        <v>43647</v>
      </c>
      <c r="U2507" s="107" t="s">
        <v>228</v>
      </c>
      <c r="V2507" s="107">
        <v>0</v>
      </c>
      <c r="W2507" s="107"/>
      <c r="X2507" s="78">
        <v>0</v>
      </c>
      <c r="Y2507" s="78">
        <v>0</v>
      </c>
    </row>
    <row r="2508" spans="1:25" x14ac:dyDescent="0.25">
      <c r="A2508" s="7">
        <v>2498</v>
      </c>
      <c r="B2508" s="8" t="s">
        <v>15866</v>
      </c>
      <c r="C2508" s="78" t="s">
        <v>54</v>
      </c>
      <c r="D2508" s="78">
        <v>0</v>
      </c>
      <c r="E2508" s="107" t="s">
        <v>13732</v>
      </c>
      <c r="F2508" s="108">
        <v>42710</v>
      </c>
      <c r="G2508" s="107" t="s">
        <v>9052</v>
      </c>
      <c r="H2508" s="107" t="s">
        <v>346</v>
      </c>
      <c r="I2508" s="107" t="s">
        <v>232</v>
      </c>
      <c r="J2508" s="107" t="s">
        <v>233</v>
      </c>
      <c r="K2508" s="107" t="s">
        <v>12548</v>
      </c>
      <c r="L2508" s="107" t="s">
        <v>13733</v>
      </c>
      <c r="M2508" s="107" t="s">
        <v>225</v>
      </c>
      <c r="N2508" s="107" t="s">
        <v>341</v>
      </c>
      <c r="O2508" s="107" t="s">
        <v>226</v>
      </c>
      <c r="P2508" s="109">
        <v>5900000</v>
      </c>
      <c r="Q2508" s="109">
        <v>5900000</v>
      </c>
      <c r="R2508" s="109">
        <v>0</v>
      </c>
      <c r="S2508" s="107" t="s">
        <v>227</v>
      </c>
      <c r="T2508" s="108">
        <v>43620</v>
      </c>
      <c r="U2508" s="107" t="s">
        <v>228</v>
      </c>
      <c r="V2508" s="107">
        <v>0</v>
      </c>
      <c r="W2508" s="107"/>
      <c r="X2508" s="78">
        <v>0</v>
      </c>
      <c r="Y2508" s="78">
        <v>0</v>
      </c>
    </row>
    <row r="2509" spans="1:25" x14ac:dyDescent="0.25">
      <c r="A2509" s="7">
        <v>2499</v>
      </c>
      <c r="B2509" s="8" t="s">
        <v>15867</v>
      </c>
      <c r="C2509" s="78" t="s">
        <v>54</v>
      </c>
      <c r="D2509" s="78">
        <v>0</v>
      </c>
      <c r="E2509" s="107" t="s">
        <v>13734</v>
      </c>
      <c r="F2509" s="108">
        <v>41904</v>
      </c>
      <c r="G2509" s="107" t="s">
        <v>9052</v>
      </c>
      <c r="H2509" s="107" t="s">
        <v>346</v>
      </c>
      <c r="I2509" s="107" t="s">
        <v>232</v>
      </c>
      <c r="J2509" s="107" t="s">
        <v>233</v>
      </c>
      <c r="K2509" s="107" t="s">
        <v>12548</v>
      </c>
      <c r="L2509" s="107" t="s">
        <v>13735</v>
      </c>
      <c r="M2509" s="107" t="s">
        <v>301</v>
      </c>
      <c r="N2509" s="107" t="s">
        <v>1152</v>
      </c>
      <c r="O2509" s="107" t="s">
        <v>255</v>
      </c>
      <c r="P2509" s="109">
        <v>7924802</v>
      </c>
      <c r="Q2509" s="109">
        <v>7924802</v>
      </c>
      <c r="R2509" s="109">
        <v>0</v>
      </c>
      <c r="S2509" s="107" t="s">
        <v>227</v>
      </c>
      <c r="T2509" s="108">
        <v>43634</v>
      </c>
      <c r="U2509" s="107" t="s">
        <v>228</v>
      </c>
      <c r="V2509" s="107">
        <v>0</v>
      </c>
      <c r="W2509" s="107"/>
      <c r="X2509" s="78">
        <v>0</v>
      </c>
      <c r="Y2509" s="78">
        <v>0</v>
      </c>
    </row>
    <row r="2510" spans="1:25" x14ac:dyDescent="0.25">
      <c r="A2510" s="7">
        <v>2500</v>
      </c>
      <c r="B2510" s="8" t="s">
        <v>15868</v>
      </c>
      <c r="C2510" s="78" t="s">
        <v>54</v>
      </c>
      <c r="D2510" s="78">
        <v>0</v>
      </c>
      <c r="E2510" s="107" t="s">
        <v>13736</v>
      </c>
      <c r="F2510" s="108">
        <v>41904</v>
      </c>
      <c r="G2510" s="107" t="s">
        <v>9052</v>
      </c>
      <c r="H2510" s="107" t="s">
        <v>346</v>
      </c>
      <c r="I2510" s="107" t="s">
        <v>232</v>
      </c>
      <c r="J2510" s="107" t="s">
        <v>233</v>
      </c>
      <c r="K2510" s="107" t="s">
        <v>12548</v>
      </c>
      <c r="L2510" s="107" t="s">
        <v>13737</v>
      </c>
      <c r="M2510" s="107" t="s">
        <v>301</v>
      </c>
      <c r="N2510" s="107" t="s">
        <v>1152</v>
      </c>
      <c r="O2510" s="107" t="s">
        <v>226</v>
      </c>
      <c r="P2510" s="109">
        <v>4413490</v>
      </c>
      <c r="Q2510" s="109">
        <v>4413490</v>
      </c>
      <c r="R2510" s="109">
        <v>0</v>
      </c>
      <c r="S2510" s="107" t="s">
        <v>227</v>
      </c>
      <c r="T2510" s="108">
        <v>43634</v>
      </c>
      <c r="U2510" s="107" t="s">
        <v>228</v>
      </c>
      <c r="V2510" s="107">
        <v>0</v>
      </c>
      <c r="W2510" s="107"/>
      <c r="X2510" s="78">
        <v>0</v>
      </c>
      <c r="Y2510" s="78">
        <v>0</v>
      </c>
    </row>
    <row r="2511" spans="1:25" x14ac:dyDescent="0.25">
      <c r="A2511" s="7">
        <v>2501</v>
      </c>
      <c r="B2511" s="8" t="s">
        <v>15869</v>
      </c>
      <c r="C2511" s="78" t="s">
        <v>54</v>
      </c>
      <c r="D2511" s="78">
        <v>0</v>
      </c>
      <c r="E2511" s="107" t="s">
        <v>13738</v>
      </c>
      <c r="F2511" s="108">
        <v>41904</v>
      </c>
      <c r="G2511" s="107" t="s">
        <v>9052</v>
      </c>
      <c r="H2511" s="107" t="s">
        <v>346</v>
      </c>
      <c r="I2511" s="107" t="s">
        <v>232</v>
      </c>
      <c r="J2511" s="107" t="s">
        <v>233</v>
      </c>
      <c r="K2511" s="107" t="s">
        <v>12548</v>
      </c>
      <c r="L2511" s="107" t="s">
        <v>13739</v>
      </c>
      <c r="M2511" s="107" t="s">
        <v>301</v>
      </c>
      <c r="N2511" s="107" t="s">
        <v>1152</v>
      </c>
      <c r="O2511" s="107" t="s">
        <v>255</v>
      </c>
      <c r="P2511" s="109">
        <v>220113</v>
      </c>
      <c r="Q2511" s="109">
        <v>220113</v>
      </c>
      <c r="R2511" s="109">
        <v>0</v>
      </c>
      <c r="S2511" s="107" t="s">
        <v>227</v>
      </c>
      <c r="T2511" s="108">
        <v>43634</v>
      </c>
      <c r="U2511" s="107" t="s">
        <v>228</v>
      </c>
      <c r="V2511" s="107">
        <v>0</v>
      </c>
      <c r="W2511" s="107"/>
      <c r="X2511" s="78">
        <v>0</v>
      </c>
      <c r="Y2511" s="78">
        <v>0</v>
      </c>
    </row>
    <row r="2512" spans="1:25" x14ac:dyDescent="0.25">
      <c r="A2512" s="7">
        <v>2502</v>
      </c>
      <c r="B2512" s="8" t="s">
        <v>15870</v>
      </c>
      <c r="C2512" s="78" t="s">
        <v>54</v>
      </c>
      <c r="D2512" s="78">
        <v>0</v>
      </c>
      <c r="E2512" s="107" t="s">
        <v>13740</v>
      </c>
      <c r="F2512" s="108">
        <v>41969</v>
      </c>
      <c r="G2512" s="107" t="s">
        <v>9052</v>
      </c>
      <c r="H2512" s="107" t="s">
        <v>346</v>
      </c>
      <c r="I2512" s="107" t="s">
        <v>232</v>
      </c>
      <c r="J2512" s="107" t="s">
        <v>233</v>
      </c>
      <c r="K2512" s="107" t="s">
        <v>12548</v>
      </c>
      <c r="L2512" s="107" t="s">
        <v>13741</v>
      </c>
      <c r="M2512" s="107" t="s">
        <v>301</v>
      </c>
      <c r="N2512" s="107" t="s">
        <v>1152</v>
      </c>
      <c r="O2512" s="107" t="s">
        <v>226</v>
      </c>
      <c r="P2512" s="109">
        <v>9753555</v>
      </c>
      <c r="Q2512" s="109">
        <v>9753555</v>
      </c>
      <c r="R2512" s="109">
        <v>0</v>
      </c>
      <c r="S2512" s="107" t="s">
        <v>227</v>
      </c>
      <c r="T2512" s="108">
        <v>43634</v>
      </c>
      <c r="U2512" s="107" t="s">
        <v>228</v>
      </c>
      <c r="V2512" s="107">
        <v>0</v>
      </c>
      <c r="W2512" s="107"/>
      <c r="X2512" s="78">
        <v>0</v>
      </c>
      <c r="Y2512" s="78">
        <v>0</v>
      </c>
    </row>
    <row r="2513" spans="1:25" x14ac:dyDescent="0.25">
      <c r="A2513" s="7">
        <v>2503</v>
      </c>
      <c r="B2513" s="8" t="s">
        <v>15871</v>
      </c>
      <c r="C2513" s="78" t="s">
        <v>54</v>
      </c>
      <c r="D2513" s="78">
        <v>0</v>
      </c>
      <c r="E2513" s="107" t="s">
        <v>13742</v>
      </c>
      <c r="F2513" s="108">
        <v>42032</v>
      </c>
      <c r="G2513" s="107" t="s">
        <v>9052</v>
      </c>
      <c r="H2513" s="107" t="s">
        <v>346</v>
      </c>
      <c r="I2513" s="107" t="s">
        <v>232</v>
      </c>
      <c r="J2513" s="107" t="s">
        <v>233</v>
      </c>
      <c r="K2513" s="107" t="s">
        <v>12548</v>
      </c>
      <c r="L2513" s="107" t="s">
        <v>13743</v>
      </c>
      <c r="M2513" s="107" t="s">
        <v>301</v>
      </c>
      <c r="N2513" s="107" t="s">
        <v>1152</v>
      </c>
      <c r="O2513" s="107" t="s">
        <v>226</v>
      </c>
      <c r="P2513" s="109">
        <v>1026044</v>
      </c>
      <c r="Q2513" s="109">
        <v>1026044</v>
      </c>
      <c r="R2513" s="109">
        <v>0</v>
      </c>
      <c r="S2513" s="107" t="s">
        <v>227</v>
      </c>
      <c r="T2513" s="108">
        <v>43634</v>
      </c>
      <c r="U2513" s="107" t="s">
        <v>228</v>
      </c>
      <c r="V2513" s="107">
        <v>0</v>
      </c>
      <c r="W2513" s="107"/>
      <c r="X2513" s="78">
        <v>0</v>
      </c>
      <c r="Y2513" s="78">
        <v>0</v>
      </c>
    </row>
    <row r="2514" spans="1:25" x14ac:dyDescent="0.25">
      <c r="A2514" s="7">
        <v>2504</v>
      </c>
      <c r="B2514" s="8" t="s">
        <v>15872</v>
      </c>
      <c r="C2514" s="78" t="s">
        <v>54</v>
      </c>
      <c r="D2514" s="78">
        <v>0</v>
      </c>
      <c r="E2514" s="107" t="s">
        <v>13744</v>
      </c>
      <c r="F2514" s="108">
        <v>41956</v>
      </c>
      <c r="G2514" s="107" t="s">
        <v>9052</v>
      </c>
      <c r="H2514" s="107" t="s">
        <v>346</v>
      </c>
      <c r="I2514" s="107" t="s">
        <v>232</v>
      </c>
      <c r="J2514" s="107" t="s">
        <v>233</v>
      </c>
      <c r="K2514" s="107" t="s">
        <v>12548</v>
      </c>
      <c r="L2514" s="107" t="s">
        <v>13745</v>
      </c>
      <c r="M2514" s="107" t="s">
        <v>301</v>
      </c>
      <c r="N2514" s="107" t="s">
        <v>1152</v>
      </c>
      <c r="O2514" s="107" t="s">
        <v>226</v>
      </c>
      <c r="P2514" s="109">
        <v>3243515</v>
      </c>
      <c r="Q2514" s="109">
        <v>3243515</v>
      </c>
      <c r="R2514" s="109">
        <v>0</v>
      </c>
      <c r="S2514" s="107" t="s">
        <v>227</v>
      </c>
      <c r="T2514" s="108">
        <v>43634</v>
      </c>
      <c r="U2514" s="107" t="s">
        <v>228</v>
      </c>
      <c r="V2514" s="107">
        <v>0</v>
      </c>
      <c r="W2514" s="107"/>
      <c r="X2514" s="78">
        <v>0</v>
      </c>
      <c r="Y2514" s="78">
        <v>0</v>
      </c>
    </row>
    <row r="2515" spans="1:25" x14ac:dyDescent="0.25">
      <c r="A2515" s="7">
        <v>2505</v>
      </c>
      <c r="B2515" s="8" t="s">
        <v>15873</v>
      </c>
      <c r="C2515" s="78" t="s">
        <v>54</v>
      </c>
      <c r="D2515" s="78">
        <v>0</v>
      </c>
      <c r="E2515" s="107" t="s">
        <v>13746</v>
      </c>
      <c r="F2515" s="108">
        <v>41956</v>
      </c>
      <c r="G2515" s="107" t="s">
        <v>9052</v>
      </c>
      <c r="H2515" s="107" t="s">
        <v>346</v>
      </c>
      <c r="I2515" s="107" t="s">
        <v>232</v>
      </c>
      <c r="J2515" s="107" t="s">
        <v>233</v>
      </c>
      <c r="K2515" s="107" t="s">
        <v>12548</v>
      </c>
      <c r="L2515" s="107" t="s">
        <v>13747</v>
      </c>
      <c r="M2515" s="107" t="s">
        <v>301</v>
      </c>
      <c r="N2515" s="107" t="s">
        <v>1152</v>
      </c>
      <c r="O2515" s="107" t="s">
        <v>226</v>
      </c>
      <c r="P2515" s="109">
        <v>6612667</v>
      </c>
      <c r="Q2515" s="109">
        <v>6612667</v>
      </c>
      <c r="R2515" s="109">
        <v>0</v>
      </c>
      <c r="S2515" s="107" t="s">
        <v>227</v>
      </c>
      <c r="T2515" s="108">
        <v>43634</v>
      </c>
      <c r="U2515" s="107" t="s">
        <v>228</v>
      </c>
      <c r="V2515" s="107">
        <v>0</v>
      </c>
      <c r="W2515" s="107"/>
      <c r="X2515" s="78">
        <v>0</v>
      </c>
      <c r="Y2515" s="78">
        <v>0</v>
      </c>
    </row>
    <row r="2516" spans="1:25" x14ac:dyDescent="0.25">
      <c r="A2516" s="7">
        <v>2506</v>
      </c>
      <c r="B2516" s="8" t="s">
        <v>15874</v>
      </c>
      <c r="C2516" s="78" t="s">
        <v>54</v>
      </c>
      <c r="D2516" s="78">
        <v>0</v>
      </c>
      <c r="E2516" s="107" t="s">
        <v>13748</v>
      </c>
      <c r="F2516" s="108">
        <v>42109</v>
      </c>
      <c r="G2516" s="107" t="s">
        <v>9052</v>
      </c>
      <c r="H2516" s="107" t="s">
        <v>346</v>
      </c>
      <c r="I2516" s="107" t="s">
        <v>232</v>
      </c>
      <c r="J2516" s="107" t="s">
        <v>233</v>
      </c>
      <c r="K2516" s="107" t="s">
        <v>12548</v>
      </c>
      <c r="L2516" s="107" t="s">
        <v>13749</v>
      </c>
      <c r="M2516" s="107" t="s">
        <v>301</v>
      </c>
      <c r="N2516" s="107" t="s">
        <v>1152</v>
      </c>
      <c r="O2516" s="107" t="s">
        <v>255</v>
      </c>
      <c r="P2516" s="109">
        <v>1297463</v>
      </c>
      <c r="Q2516" s="109">
        <v>1297463</v>
      </c>
      <c r="R2516" s="109">
        <v>0</v>
      </c>
      <c r="S2516" s="107" t="s">
        <v>227</v>
      </c>
      <c r="T2516" s="108">
        <v>43627</v>
      </c>
      <c r="U2516" s="107" t="s">
        <v>228</v>
      </c>
      <c r="V2516" s="107">
        <v>0</v>
      </c>
      <c r="W2516" s="107"/>
      <c r="X2516" s="78">
        <v>0</v>
      </c>
      <c r="Y2516" s="78">
        <v>0</v>
      </c>
    </row>
    <row r="2517" spans="1:25" x14ac:dyDescent="0.25">
      <c r="A2517" s="7">
        <v>2507</v>
      </c>
      <c r="B2517" s="8" t="s">
        <v>15875</v>
      </c>
      <c r="C2517" s="78" t="s">
        <v>54</v>
      </c>
      <c r="D2517" s="78">
        <v>0</v>
      </c>
      <c r="E2517" s="107" t="s">
        <v>13750</v>
      </c>
      <c r="F2517" s="108">
        <v>42104</v>
      </c>
      <c r="G2517" s="107" t="s">
        <v>9052</v>
      </c>
      <c r="H2517" s="107" t="s">
        <v>346</v>
      </c>
      <c r="I2517" s="107" t="s">
        <v>232</v>
      </c>
      <c r="J2517" s="107" t="s">
        <v>233</v>
      </c>
      <c r="K2517" s="107" t="s">
        <v>12548</v>
      </c>
      <c r="L2517" s="107" t="s">
        <v>13751</v>
      </c>
      <c r="M2517" s="107" t="s">
        <v>301</v>
      </c>
      <c r="N2517" s="107" t="s">
        <v>1152</v>
      </c>
      <c r="O2517" s="107" t="s">
        <v>255</v>
      </c>
      <c r="P2517" s="109">
        <v>3423346</v>
      </c>
      <c r="Q2517" s="109">
        <v>3423346</v>
      </c>
      <c r="R2517" s="109">
        <v>0</v>
      </c>
      <c r="S2517" s="107" t="s">
        <v>227</v>
      </c>
      <c r="T2517" s="108">
        <v>43633</v>
      </c>
      <c r="U2517" s="107" t="s">
        <v>228</v>
      </c>
      <c r="V2517" s="107">
        <v>0</v>
      </c>
      <c r="W2517" s="107"/>
      <c r="X2517" s="78">
        <v>0</v>
      </c>
      <c r="Y2517" s="78">
        <v>0</v>
      </c>
    </row>
    <row r="2518" spans="1:25" x14ac:dyDescent="0.25">
      <c r="A2518" s="7">
        <v>2508</v>
      </c>
      <c r="B2518" s="8" t="s">
        <v>15876</v>
      </c>
      <c r="C2518" s="78" t="s">
        <v>54</v>
      </c>
      <c r="D2518" s="78">
        <v>0</v>
      </c>
      <c r="E2518" s="107" t="s">
        <v>13752</v>
      </c>
      <c r="F2518" s="108">
        <v>41892</v>
      </c>
      <c r="G2518" s="107" t="s">
        <v>9052</v>
      </c>
      <c r="H2518" s="107" t="s">
        <v>346</v>
      </c>
      <c r="I2518" s="107" t="s">
        <v>232</v>
      </c>
      <c r="J2518" s="107" t="s">
        <v>233</v>
      </c>
      <c r="K2518" s="107" t="s">
        <v>12548</v>
      </c>
      <c r="L2518" s="107" t="s">
        <v>13753</v>
      </c>
      <c r="M2518" s="107" t="s">
        <v>301</v>
      </c>
      <c r="N2518" s="107" t="s">
        <v>1152</v>
      </c>
      <c r="O2518" s="107" t="s">
        <v>255</v>
      </c>
      <c r="P2518" s="109">
        <v>2815121</v>
      </c>
      <c r="Q2518" s="109">
        <v>2815121</v>
      </c>
      <c r="R2518" s="109">
        <v>0</v>
      </c>
      <c r="S2518" s="107" t="s">
        <v>227</v>
      </c>
      <c r="T2518" s="108">
        <v>43633</v>
      </c>
      <c r="U2518" s="107" t="s">
        <v>228</v>
      </c>
      <c r="V2518" s="107">
        <v>0</v>
      </c>
      <c r="W2518" s="107"/>
      <c r="X2518" s="78">
        <v>0</v>
      </c>
      <c r="Y2518" s="78">
        <v>0</v>
      </c>
    </row>
    <row r="2519" spans="1:25" x14ac:dyDescent="0.25">
      <c r="A2519" s="7">
        <v>2509</v>
      </c>
      <c r="B2519" s="8" t="s">
        <v>15877</v>
      </c>
      <c r="C2519" s="78" t="s">
        <v>54</v>
      </c>
      <c r="D2519" s="78">
        <v>0</v>
      </c>
      <c r="E2519" s="107" t="s">
        <v>13754</v>
      </c>
      <c r="F2519" s="108">
        <v>42102</v>
      </c>
      <c r="G2519" s="107" t="s">
        <v>9052</v>
      </c>
      <c r="H2519" s="107" t="s">
        <v>346</v>
      </c>
      <c r="I2519" s="107" t="s">
        <v>232</v>
      </c>
      <c r="J2519" s="107" t="s">
        <v>233</v>
      </c>
      <c r="K2519" s="107" t="s">
        <v>12548</v>
      </c>
      <c r="L2519" s="107" t="s">
        <v>13755</v>
      </c>
      <c r="M2519" s="107" t="s">
        <v>301</v>
      </c>
      <c r="N2519" s="107" t="s">
        <v>1152</v>
      </c>
      <c r="O2519" s="107" t="s">
        <v>226</v>
      </c>
      <c r="P2519" s="109">
        <v>1353067</v>
      </c>
      <c r="Q2519" s="109">
        <v>1353067</v>
      </c>
      <c r="R2519" s="109">
        <v>0</v>
      </c>
      <c r="S2519" s="107" t="s">
        <v>227</v>
      </c>
      <c r="T2519" s="108">
        <v>43633</v>
      </c>
      <c r="U2519" s="107" t="s">
        <v>228</v>
      </c>
      <c r="V2519" s="107">
        <v>0</v>
      </c>
      <c r="W2519" s="107"/>
      <c r="X2519" s="78">
        <v>0</v>
      </c>
      <c r="Y2519" s="78">
        <v>0</v>
      </c>
    </row>
    <row r="2520" spans="1:25" x14ac:dyDescent="0.25">
      <c r="A2520" s="7">
        <v>2510</v>
      </c>
      <c r="B2520" s="8" t="s">
        <v>15878</v>
      </c>
      <c r="C2520" s="78" t="s">
        <v>54</v>
      </c>
      <c r="D2520" s="78">
        <v>0</v>
      </c>
      <c r="E2520" s="107" t="s">
        <v>13756</v>
      </c>
      <c r="F2520" s="108">
        <v>42062</v>
      </c>
      <c r="G2520" s="107" t="s">
        <v>9052</v>
      </c>
      <c r="H2520" s="107" t="s">
        <v>346</v>
      </c>
      <c r="I2520" s="107" t="s">
        <v>232</v>
      </c>
      <c r="J2520" s="107" t="s">
        <v>233</v>
      </c>
      <c r="K2520" s="107" t="s">
        <v>12548</v>
      </c>
      <c r="L2520" s="107" t="s">
        <v>13757</v>
      </c>
      <c r="M2520" s="107" t="s">
        <v>301</v>
      </c>
      <c r="N2520" s="107" t="s">
        <v>1152</v>
      </c>
      <c r="O2520" s="107" t="s">
        <v>255</v>
      </c>
      <c r="P2520" s="109">
        <v>5903125</v>
      </c>
      <c r="Q2520" s="109">
        <v>5903125</v>
      </c>
      <c r="R2520" s="109">
        <v>0</v>
      </c>
      <c r="S2520" s="107" t="s">
        <v>227</v>
      </c>
      <c r="T2520" s="108">
        <v>43620</v>
      </c>
      <c r="U2520" s="107" t="s">
        <v>228</v>
      </c>
      <c r="V2520" s="107">
        <v>0</v>
      </c>
      <c r="W2520" s="107"/>
      <c r="X2520" s="78">
        <v>0</v>
      </c>
      <c r="Y2520" s="78">
        <v>0</v>
      </c>
    </row>
    <row r="2521" spans="1:25" x14ac:dyDescent="0.25">
      <c r="A2521" s="7">
        <v>2511</v>
      </c>
      <c r="B2521" s="8" t="s">
        <v>15879</v>
      </c>
      <c r="C2521" s="78" t="s">
        <v>54</v>
      </c>
      <c r="D2521" s="78">
        <v>0</v>
      </c>
      <c r="E2521" s="107" t="s">
        <v>13758</v>
      </c>
      <c r="F2521" s="108">
        <v>42062</v>
      </c>
      <c r="G2521" s="107" t="s">
        <v>9052</v>
      </c>
      <c r="H2521" s="107" t="s">
        <v>346</v>
      </c>
      <c r="I2521" s="107" t="s">
        <v>232</v>
      </c>
      <c r="J2521" s="107" t="s">
        <v>233</v>
      </c>
      <c r="K2521" s="107" t="s">
        <v>12548</v>
      </c>
      <c r="L2521" s="107" t="s">
        <v>13759</v>
      </c>
      <c r="M2521" s="107" t="s">
        <v>301</v>
      </c>
      <c r="N2521" s="107" t="s">
        <v>1152</v>
      </c>
      <c r="O2521" s="107" t="s">
        <v>255</v>
      </c>
      <c r="P2521" s="109">
        <v>1993399</v>
      </c>
      <c r="Q2521" s="109">
        <v>1993399</v>
      </c>
      <c r="R2521" s="109">
        <v>0</v>
      </c>
      <c r="S2521" s="107" t="s">
        <v>227</v>
      </c>
      <c r="T2521" s="108">
        <v>43620</v>
      </c>
      <c r="U2521" s="107" t="s">
        <v>228</v>
      </c>
      <c r="V2521" s="107">
        <v>0</v>
      </c>
      <c r="W2521" s="107"/>
      <c r="X2521" s="78">
        <v>0</v>
      </c>
      <c r="Y2521" s="78">
        <v>0</v>
      </c>
    </row>
    <row r="2522" spans="1:25" x14ac:dyDescent="0.25">
      <c r="A2522" s="7">
        <v>2512</v>
      </c>
      <c r="B2522" s="8" t="s">
        <v>15880</v>
      </c>
      <c r="C2522" s="78" t="s">
        <v>54</v>
      </c>
      <c r="D2522" s="78">
        <v>0</v>
      </c>
      <c r="E2522" s="107" t="s">
        <v>13760</v>
      </c>
      <c r="F2522" s="108">
        <v>42102</v>
      </c>
      <c r="G2522" s="107" t="s">
        <v>9052</v>
      </c>
      <c r="H2522" s="107" t="s">
        <v>346</v>
      </c>
      <c r="I2522" s="107" t="s">
        <v>232</v>
      </c>
      <c r="J2522" s="107" t="s">
        <v>233</v>
      </c>
      <c r="K2522" s="107" t="s">
        <v>12548</v>
      </c>
      <c r="L2522" s="107" t="s">
        <v>13761</v>
      </c>
      <c r="M2522" s="107" t="s">
        <v>301</v>
      </c>
      <c r="N2522" s="107" t="s">
        <v>1152</v>
      </c>
      <c r="O2522" s="107" t="s">
        <v>226</v>
      </c>
      <c r="P2522" s="109">
        <v>4724808</v>
      </c>
      <c r="Q2522" s="109">
        <v>4724808</v>
      </c>
      <c r="R2522" s="109">
        <v>0</v>
      </c>
      <c r="S2522" s="107" t="s">
        <v>227</v>
      </c>
      <c r="T2522" s="108">
        <v>43620</v>
      </c>
      <c r="U2522" s="107" t="s">
        <v>228</v>
      </c>
      <c r="V2522" s="107">
        <v>0</v>
      </c>
      <c r="W2522" s="107"/>
      <c r="X2522" s="78">
        <v>0</v>
      </c>
      <c r="Y2522" s="78">
        <v>0</v>
      </c>
    </row>
    <row r="2523" spans="1:25" x14ac:dyDescent="0.25">
      <c r="A2523" s="7">
        <v>2513</v>
      </c>
      <c r="B2523" s="8" t="s">
        <v>15881</v>
      </c>
      <c r="C2523" s="78" t="s">
        <v>54</v>
      </c>
      <c r="D2523" s="78">
        <v>0</v>
      </c>
      <c r="E2523" s="107" t="s">
        <v>13762</v>
      </c>
      <c r="F2523" s="108">
        <v>42173</v>
      </c>
      <c r="G2523" s="107" t="s">
        <v>9052</v>
      </c>
      <c r="H2523" s="107" t="s">
        <v>346</v>
      </c>
      <c r="I2523" s="107" t="s">
        <v>232</v>
      </c>
      <c r="J2523" s="107" t="s">
        <v>233</v>
      </c>
      <c r="K2523" s="107" t="s">
        <v>12548</v>
      </c>
      <c r="L2523" s="107" t="s">
        <v>13763</v>
      </c>
      <c r="M2523" s="107" t="s">
        <v>301</v>
      </c>
      <c r="N2523" s="107" t="s">
        <v>1152</v>
      </c>
      <c r="O2523" s="107" t="s">
        <v>255</v>
      </c>
      <c r="P2523" s="109">
        <v>1364326</v>
      </c>
      <c r="Q2523" s="109">
        <v>1364326</v>
      </c>
      <c r="R2523" s="109">
        <v>0</v>
      </c>
      <c r="S2523" s="107" t="s">
        <v>227</v>
      </c>
      <c r="T2523" s="108">
        <v>43633</v>
      </c>
      <c r="U2523" s="107" t="s">
        <v>228</v>
      </c>
      <c r="V2523" s="107">
        <v>0</v>
      </c>
      <c r="W2523" s="107"/>
      <c r="X2523" s="78">
        <v>0</v>
      </c>
      <c r="Y2523" s="78">
        <v>0</v>
      </c>
    </row>
    <row r="2524" spans="1:25" x14ac:dyDescent="0.25">
      <c r="A2524" s="7">
        <v>2514</v>
      </c>
      <c r="B2524" s="8" t="s">
        <v>15882</v>
      </c>
      <c r="C2524" s="78" t="s">
        <v>54</v>
      </c>
      <c r="D2524" s="78">
        <v>0</v>
      </c>
      <c r="E2524" s="107" t="s">
        <v>13764</v>
      </c>
      <c r="F2524" s="108">
        <v>41843</v>
      </c>
      <c r="G2524" s="107" t="s">
        <v>9052</v>
      </c>
      <c r="H2524" s="107" t="s">
        <v>346</v>
      </c>
      <c r="I2524" s="107" t="s">
        <v>232</v>
      </c>
      <c r="J2524" s="107" t="s">
        <v>233</v>
      </c>
      <c r="K2524" s="107" t="s">
        <v>12548</v>
      </c>
      <c r="L2524" s="107" t="s">
        <v>13765</v>
      </c>
      <c r="M2524" s="107" t="s">
        <v>301</v>
      </c>
      <c r="N2524" s="107" t="s">
        <v>1152</v>
      </c>
      <c r="O2524" s="107" t="s">
        <v>255</v>
      </c>
      <c r="P2524" s="109">
        <v>5419273</v>
      </c>
      <c r="Q2524" s="109">
        <v>5419273</v>
      </c>
      <c r="R2524" s="109">
        <v>0</v>
      </c>
      <c r="S2524" s="107" t="s">
        <v>227</v>
      </c>
      <c r="T2524" s="108">
        <v>43636</v>
      </c>
      <c r="U2524" s="107" t="s">
        <v>228</v>
      </c>
      <c r="V2524" s="107">
        <v>0</v>
      </c>
      <c r="W2524" s="107"/>
      <c r="X2524" s="78">
        <v>0</v>
      </c>
      <c r="Y2524" s="78">
        <v>0</v>
      </c>
    </row>
    <row r="2525" spans="1:25" x14ac:dyDescent="0.25">
      <c r="A2525" s="7">
        <v>2515</v>
      </c>
      <c r="B2525" s="8" t="s">
        <v>15883</v>
      </c>
      <c r="C2525" s="78" t="s">
        <v>54</v>
      </c>
      <c r="D2525" s="78">
        <v>0</v>
      </c>
      <c r="E2525" s="107" t="s">
        <v>13766</v>
      </c>
      <c r="F2525" s="108">
        <v>41878</v>
      </c>
      <c r="G2525" s="107" t="s">
        <v>9052</v>
      </c>
      <c r="H2525" s="107" t="s">
        <v>346</v>
      </c>
      <c r="I2525" s="107" t="s">
        <v>232</v>
      </c>
      <c r="J2525" s="107" t="s">
        <v>233</v>
      </c>
      <c r="K2525" s="107" t="s">
        <v>12548</v>
      </c>
      <c r="L2525" s="107" t="s">
        <v>13767</v>
      </c>
      <c r="M2525" s="107" t="s">
        <v>301</v>
      </c>
      <c r="N2525" s="107" t="s">
        <v>1152</v>
      </c>
      <c r="O2525" s="107" t="s">
        <v>255</v>
      </c>
      <c r="P2525" s="109">
        <v>706719</v>
      </c>
      <c r="Q2525" s="109">
        <v>706719</v>
      </c>
      <c r="R2525" s="109">
        <v>0</v>
      </c>
      <c r="S2525" s="107" t="s">
        <v>227</v>
      </c>
      <c r="T2525" s="108">
        <v>43636</v>
      </c>
      <c r="U2525" s="107" t="s">
        <v>228</v>
      </c>
      <c r="V2525" s="107">
        <v>0</v>
      </c>
      <c r="W2525" s="107"/>
      <c r="X2525" s="78">
        <v>0</v>
      </c>
      <c r="Y2525" s="78">
        <v>0</v>
      </c>
    </row>
    <row r="2526" spans="1:25" x14ac:dyDescent="0.25">
      <c r="A2526" s="7">
        <v>2516</v>
      </c>
      <c r="B2526" s="8" t="s">
        <v>15884</v>
      </c>
      <c r="C2526" s="78" t="s">
        <v>54</v>
      </c>
      <c r="D2526" s="78">
        <v>0</v>
      </c>
      <c r="E2526" s="107" t="s">
        <v>13768</v>
      </c>
      <c r="F2526" s="108">
        <v>41843</v>
      </c>
      <c r="G2526" s="107" t="s">
        <v>9052</v>
      </c>
      <c r="H2526" s="107" t="s">
        <v>346</v>
      </c>
      <c r="I2526" s="107" t="s">
        <v>232</v>
      </c>
      <c r="J2526" s="107" t="s">
        <v>233</v>
      </c>
      <c r="K2526" s="107" t="s">
        <v>12548</v>
      </c>
      <c r="L2526" s="107" t="s">
        <v>13769</v>
      </c>
      <c r="M2526" s="107" t="s">
        <v>301</v>
      </c>
      <c r="N2526" s="107" t="s">
        <v>1152</v>
      </c>
      <c r="O2526" s="107" t="s">
        <v>255</v>
      </c>
      <c r="P2526" s="109">
        <v>9054415</v>
      </c>
      <c r="Q2526" s="109">
        <v>9054415</v>
      </c>
      <c r="R2526" s="109">
        <v>0</v>
      </c>
      <c r="S2526" s="107" t="s">
        <v>227</v>
      </c>
      <c r="T2526" s="108">
        <v>43636</v>
      </c>
      <c r="U2526" s="107" t="s">
        <v>228</v>
      </c>
      <c r="V2526" s="107">
        <v>0</v>
      </c>
      <c r="W2526" s="107"/>
      <c r="X2526" s="78">
        <v>0</v>
      </c>
      <c r="Y2526" s="78">
        <v>0</v>
      </c>
    </row>
    <row r="2527" spans="1:25" x14ac:dyDescent="0.25">
      <c r="A2527" s="7">
        <v>2517</v>
      </c>
      <c r="B2527" s="8" t="s">
        <v>15885</v>
      </c>
      <c r="C2527" s="78" t="s">
        <v>54</v>
      </c>
      <c r="D2527" s="78">
        <v>0</v>
      </c>
      <c r="E2527" s="107" t="s">
        <v>13770</v>
      </c>
      <c r="F2527" s="108">
        <v>41843</v>
      </c>
      <c r="G2527" s="107" t="s">
        <v>9052</v>
      </c>
      <c r="H2527" s="107" t="s">
        <v>346</v>
      </c>
      <c r="I2527" s="107" t="s">
        <v>232</v>
      </c>
      <c r="J2527" s="107" t="s">
        <v>233</v>
      </c>
      <c r="K2527" s="107" t="s">
        <v>12548</v>
      </c>
      <c r="L2527" s="107" t="s">
        <v>13771</v>
      </c>
      <c r="M2527" s="107" t="s">
        <v>301</v>
      </c>
      <c r="N2527" s="107" t="s">
        <v>1152</v>
      </c>
      <c r="O2527" s="107" t="s">
        <v>255</v>
      </c>
      <c r="P2527" s="109">
        <v>2542374</v>
      </c>
      <c r="Q2527" s="109">
        <v>2542374</v>
      </c>
      <c r="R2527" s="109">
        <v>0</v>
      </c>
      <c r="S2527" s="107" t="s">
        <v>227</v>
      </c>
      <c r="T2527" s="108">
        <v>43636</v>
      </c>
      <c r="U2527" s="107" t="s">
        <v>228</v>
      </c>
      <c r="V2527" s="107">
        <v>0</v>
      </c>
      <c r="W2527" s="107"/>
      <c r="X2527" s="78">
        <v>0</v>
      </c>
      <c r="Y2527" s="78">
        <v>0</v>
      </c>
    </row>
    <row r="2528" spans="1:25" x14ac:dyDescent="0.25">
      <c r="A2528" s="7">
        <v>2518</v>
      </c>
      <c r="B2528" s="8" t="s">
        <v>15886</v>
      </c>
      <c r="C2528" s="78" t="s">
        <v>54</v>
      </c>
      <c r="D2528" s="78">
        <v>0</v>
      </c>
      <c r="E2528" s="107" t="s">
        <v>13772</v>
      </c>
      <c r="F2528" s="108">
        <v>41829</v>
      </c>
      <c r="G2528" s="107" t="s">
        <v>9052</v>
      </c>
      <c r="H2528" s="107" t="s">
        <v>346</v>
      </c>
      <c r="I2528" s="107" t="s">
        <v>232</v>
      </c>
      <c r="J2528" s="107" t="s">
        <v>233</v>
      </c>
      <c r="K2528" s="107" t="s">
        <v>12548</v>
      </c>
      <c r="L2528" s="107" t="s">
        <v>13773</v>
      </c>
      <c r="M2528" s="107" t="s">
        <v>301</v>
      </c>
      <c r="N2528" s="107" t="s">
        <v>1152</v>
      </c>
      <c r="O2528" s="107" t="s">
        <v>255</v>
      </c>
      <c r="P2528" s="109">
        <v>4155228</v>
      </c>
      <c r="Q2528" s="109">
        <v>4155228</v>
      </c>
      <c r="R2528" s="109">
        <v>0</v>
      </c>
      <c r="S2528" s="107" t="s">
        <v>227</v>
      </c>
      <c r="T2528" s="108">
        <v>43636</v>
      </c>
      <c r="U2528" s="107" t="s">
        <v>228</v>
      </c>
      <c r="V2528" s="107">
        <v>0</v>
      </c>
      <c r="W2528" s="107"/>
      <c r="X2528" s="78">
        <v>0</v>
      </c>
      <c r="Y2528" s="78">
        <v>0</v>
      </c>
    </row>
    <row r="2529" spans="1:25" x14ac:dyDescent="0.25">
      <c r="A2529" s="7">
        <v>2519</v>
      </c>
      <c r="B2529" s="8" t="s">
        <v>15887</v>
      </c>
      <c r="C2529" s="78" t="s">
        <v>54</v>
      </c>
      <c r="D2529" s="78">
        <v>0</v>
      </c>
      <c r="E2529" s="107" t="s">
        <v>13774</v>
      </c>
      <c r="F2529" s="108">
        <v>41899</v>
      </c>
      <c r="G2529" s="107" t="s">
        <v>9052</v>
      </c>
      <c r="H2529" s="107" t="s">
        <v>346</v>
      </c>
      <c r="I2529" s="107" t="s">
        <v>232</v>
      </c>
      <c r="J2529" s="107" t="s">
        <v>233</v>
      </c>
      <c r="K2529" s="107" t="s">
        <v>12548</v>
      </c>
      <c r="L2529" s="107" t="s">
        <v>13775</v>
      </c>
      <c r="M2529" s="107" t="s">
        <v>301</v>
      </c>
      <c r="N2529" s="107" t="s">
        <v>1152</v>
      </c>
      <c r="O2529" s="107" t="s">
        <v>255</v>
      </c>
      <c r="P2529" s="109">
        <v>721923</v>
      </c>
      <c r="Q2529" s="109">
        <v>721923</v>
      </c>
      <c r="R2529" s="109">
        <v>0</v>
      </c>
      <c r="S2529" s="107" t="s">
        <v>227</v>
      </c>
      <c r="T2529" s="108">
        <v>43636</v>
      </c>
      <c r="U2529" s="107" t="s">
        <v>228</v>
      </c>
      <c r="V2529" s="107">
        <v>0</v>
      </c>
      <c r="W2529" s="107"/>
      <c r="X2529" s="78">
        <v>0</v>
      </c>
      <c r="Y2529" s="78">
        <v>0</v>
      </c>
    </row>
    <row r="2530" spans="1:25" x14ac:dyDescent="0.25">
      <c r="A2530" s="7">
        <v>2520</v>
      </c>
      <c r="B2530" s="8" t="s">
        <v>15888</v>
      </c>
      <c r="C2530" s="78" t="s">
        <v>54</v>
      </c>
      <c r="D2530" s="78">
        <v>0</v>
      </c>
      <c r="E2530" s="107" t="s">
        <v>13776</v>
      </c>
      <c r="F2530" s="108">
        <v>41899</v>
      </c>
      <c r="G2530" s="107" t="s">
        <v>9052</v>
      </c>
      <c r="H2530" s="107" t="s">
        <v>346</v>
      </c>
      <c r="I2530" s="107" t="s">
        <v>232</v>
      </c>
      <c r="J2530" s="107" t="s">
        <v>233</v>
      </c>
      <c r="K2530" s="107" t="s">
        <v>12548</v>
      </c>
      <c r="L2530" s="107" t="s">
        <v>13777</v>
      </c>
      <c r="M2530" s="107" t="s">
        <v>301</v>
      </c>
      <c r="N2530" s="107" t="s">
        <v>1152</v>
      </c>
      <c r="O2530" s="107" t="s">
        <v>255</v>
      </c>
      <c r="P2530" s="109">
        <v>1754179</v>
      </c>
      <c r="Q2530" s="109">
        <v>1754179</v>
      </c>
      <c r="R2530" s="109">
        <v>0</v>
      </c>
      <c r="S2530" s="107" t="s">
        <v>227</v>
      </c>
      <c r="T2530" s="108">
        <v>43636</v>
      </c>
      <c r="U2530" s="107" t="s">
        <v>228</v>
      </c>
      <c r="V2530" s="107">
        <v>0</v>
      </c>
      <c r="W2530" s="107"/>
      <c r="X2530" s="78">
        <v>0</v>
      </c>
      <c r="Y2530" s="78">
        <v>0</v>
      </c>
    </row>
    <row r="2531" spans="1:25" x14ac:dyDescent="0.25">
      <c r="A2531" s="7">
        <v>2521</v>
      </c>
      <c r="B2531" s="8" t="s">
        <v>15889</v>
      </c>
      <c r="C2531" s="78" t="s">
        <v>54</v>
      </c>
      <c r="D2531" s="78">
        <v>0</v>
      </c>
      <c r="E2531" s="107" t="s">
        <v>13778</v>
      </c>
      <c r="F2531" s="108">
        <v>41878</v>
      </c>
      <c r="G2531" s="107" t="s">
        <v>9052</v>
      </c>
      <c r="H2531" s="107" t="s">
        <v>346</v>
      </c>
      <c r="I2531" s="107" t="s">
        <v>232</v>
      </c>
      <c r="J2531" s="107" t="s">
        <v>233</v>
      </c>
      <c r="K2531" s="107" t="s">
        <v>12548</v>
      </c>
      <c r="L2531" s="107" t="s">
        <v>13779</v>
      </c>
      <c r="M2531" s="107" t="s">
        <v>301</v>
      </c>
      <c r="N2531" s="107" t="s">
        <v>1152</v>
      </c>
      <c r="O2531" s="107" t="s">
        <v>255</v>
      </c>
      <c r="P2531" s="109">
        <v>2915587</v>
      </c>
      <c r="Q2531" s="109">
        <v>2915587</v>
      </c>
      <c r="R2531" s="109">
        <v>0</v>
      </c>
      <c r="S2531" s="107" t="s">
        <v>227</v>
      </c>
      <c r="T2531" s="108">
        <v>43636</v>
      </c>
      <c r="U2531" s="107" t="s">
        <v>228</v>
      </c>
      <c r="V2531" s="107">
        <v>0</v>
      </c>
      <c r="W2531" s="107"/>
      <c r="X2531" s="78">
        <v>0</v>
      </c>
      <c r="Y2531" s="78">
        <v>0</v>
      </c>
    </row>
    <row r="2532" spans="1:25" x14ac:dyDescent="0.25">
      <c r="A2532" s="7">
        <v>2522</v>
      </c>
      <c r="B2532" s="8" t="s">
        <v>15890</v>
      </c>
      <c r="C2532" s="78" t="s">
        <v>54</v>
      </c>
      <c r="D2532" s="78">
        <v>0</v>
      </c>
      <c r="E2532" s="107" t="s">
        <v>13780</v>
      </c>
      <c r="F2532" s="108">
        <v>41904</v>
      </c>
      <c r="G2532" s="107" t="s">
        <v>9052</v>
      </c>
      <c r="H2532" s="107" t="s">
        <v>346</v>
      </c>
      <c r="I2532" s="107" t="s">
        <v>232</v>
      </c>
      <c r="J2532" s="107" t="s">
        <v>233</v>
      </c>
      <c r="K2532" s="107" t="s">
        <v>12548</v>
      </c>
      <c r="L2532" s="107" t="s">
        <v>13781</v>
      </c>
      <c r="M2532" s="107" t="s">
        <v>301</v>
      </c>
      <c r="N2532" s="107" t="s">
        <v>1152</v>
      </c>
      <c r="O2532" s="107" t="s">
        <v>226</v>
      </c>
      <c r="P2532" s="109">
        <v>2361894</v>
      </c>
      <c r="Q2532" s="109">
        <v>2361894</v>
      </c>
      <c r="R2532" s="109">
        <v>0</v>
      </c>
      <c r="S2532" s="107" t="s">
        <v>227</v>
      </c>
      <c r="T2532" s="108">
        <v>43627</v>
      </c>
      <c r="U2532" s="107" t="s">
        <v>228</v>
      </c>
      <c r="V2532" s="107">
        <v>0</v>
      </c>
      <c r="W2532" s="107"/>
      <c r="X2532" s="78">
        <v>0</v>
      </c>
      <c r="Y2532" s="78">
        <v>0</v>
      </c>
    </row>
    <row r="2533" spans="1:25" x14ac:dyDescent="0.25">
      <c r="A2533" s="7">
        <v>2523</v>
      </c>
      <c r="B2533" s="8" t="s">
        <v>15891</v>
      </c>
      <c r="C2533" s="78" t="s">
        <v>54</v>
      </c>
      <c r="D2533" s="78">
        <v>0</v>
      </c>
      <c r="E2533" s="107" t="s">
        <v>13782</v>
      </c>
      <c r="F2533" s="108">
        <v>41904</v>
      </c>
      <c r="G2533" s="107" t="s">
        <v>9052</v>
      </c>
      <c r="H2533" s="107" t="s">
        <v>346</v>
      </c>
      <c r="I2533" s="107" t="s">
        <v>232</v>
      </c>
      <c r="J2533" s="107" t="s">
        <v>233</v>
      </c>
      <c r="K2533" s="107" t="s">
        <v>12548</v>
      </c>
      <c r="L2533" s="107" t="s">
        <v>13783</v>
      </c>
      <c r="M2533" s="107" t="s">
        <v>301</v>
      </c>
      <c r="N2533" s="107" t="s">
        <v>1152</v>
      </c>
      <c r="O2533" s="107" t="s">
        <v>226</v>
      </c>
      <c r="P2533" s="109">
        <v>6867554</v>
      </c>
      <c r="Q2533" s="109">
        <v>6867554</v>
      </c>
      <c r="R2533" s="109">
        <v>0</v>
      </c>
      <c r="S2533" s="107" t="s">
        <v>227</v>
      </c>
      <c r="T2533" s="108">
        <v>43634</v>
      </c>
      <c r="U2533" s="107" t="s">
        <v>228</v>
      </c>
      <c r="V2533" s="107">
        <v>0</v>
      </c>
      <c r="W2533" s="107"/>
      <c r="X2533" s="78">
        <v>0</v>
      </c>
      <c r="Y2533" s="78">
        <v>0</v>
      </c>
    </row>
    <row r="2534" spans="1:25" x14ac:dyDescent="0.25">
      <c r="A2534" s="7">
        <v>2524</v>
      </c>
      <c r="B2534" s="8" t="s">
        <v>15892</v>
      </c>
      <c r="C2534" s="78" t="s">
        <v>54</v>
      </c>
      <c r="D2534" s="78">
        <v>0</v>
      </c>
      <c r="E2534" s="107" t="s">
        <v>13784</v>
      </c>
      <c r="F2534" s="108">
        <v>41829</v>
      </c>
      <c r="G2534" s="107" t="s">
        <v>9052</v>
      </c>
      <c r="H2534" s="107" t="s">
        <v>346</v>
      </c>
      <c r="I2534" s="107" t="s">
        <v>232</v>
      </c>
      <c r="J2534" s="107" t="s">
        <v>233</v>
      </c>
      <c r="K2534" s="107" t="s">
        <v>12548</v>
      </c>
      <c r="L2534" s="107" t="s">
        <v>13785</v>
      </c>
      <c r="M2534" s="107" t="s">
        <v>301</v>
      </c>
      <c r="N2534" s="107" t="s">
        <v>1152</v>
      </c>
      <c r="O2534" s="107" t="s">
        <v>226</v>
      </c>
      <c r="P2534" s="109">
        <v>1385700</v>
      </c>
      <c r="Q2534" s="109">
        <v>1385700</v>
      </c>
      <c r="R2534" s="109">
        <v>0</v>
      </c>
      <c r="S2534" s="107" t="s">
        <v>227</v>
      </c>
      <c r="T2534" s="108">
        <v>43636</v>
      </c>
      <c r="U2534" s="107" t="s">
        <v>228</v>
      </c>
      <c r="V2534" s="107">
        <v>0</v>
      </c>
      <c r="W2534" s="107"/>
      <c r="X2534" s="78">
        <v>0</v>
      </c>
      <c r="Y2534" s="78">
        <v>0</v>
      </c>
    </row>
    <row r="2535" spans="1:25" x14ac:dyDescent="0.25">
      <c r="A2535" s="7">
        <v>2525</v>
      </c>
      <c r="B2535" s="8" t="s">
        <v>15893</v>
      </c>
      <c r="C2535" s="78" t="s">
        <v>54</v>
      </c>
      <c r="D2535" s="78">
        <v>0</v>
      </c>
      <c r="E2535" s="107" t="s">
        <v>13786</v>
      </c>
      <c r="F2535" s="108">
        <v>41913</v>
      </c>
      <c r="G2535" s="107" t="s">
        <v>9052</v>
      </c>
      <c r="H2535" s="107" t="s">
        <v>346</v>
      </c>
      <c r="I2535" s="107" t="s">
        <v>232</v>
      </c>
      <c r="J2535" s="107" t="s">
        <v>233</v>
      </c>
      <c r="K2535" s="107" t="s">
        <v>12548</v>
      </c>
      <c r="L2535" s="107" t="s">
        <v>13787</v>
      </c>
      <c r="M2535" s="107" t="s">
        <v>301</v>
      </c>
      <c r="N2535" s="107" t="s">
        <v>1152</v>
      </c>
      <c r="O2535" s="107" t="s">
        <v>226</v>
      </c>
      <c r="P2535" s="109">
        <v>7049715</v>
      </c>
      <c r="Q2535" s="109">
        <v>7049715</v>
      </c>
      <c r="R2535" s="109">
        <v>0</v>
      </c>
      <c r="S2535" s="107" t="s">
        <v>227</v>
      </c>
      <c r="T2535" s="108">
        <v>43636</v>
      </c>
      <c r="U2535" s="107" t="s">
        <v>228</v>
      </c>
      <c r="V2535" s="107">
        <v>0</v>
      </c>
      <c r="W2535" s="107"/>
      <c r="X2535" s="78">
        <v>0</v>
      </c>
      <c r="Y2535" s="78">
        <v>0</v>
      </c>
    </row>
    <row r="2536" spans="1:25" x14ac:dyDescent="0.25">
      <c r="A2536" s="7">
        <v>2526</v>
      </c>
      <c r="B2536" s="8" t="s">
        <v>15894</v>
      </c>
      <c r="C2536" s="78" t="s">
        <v>54</v>
      </c>
      <c r="D2536" s="78">
        <v>0</v>
      </c>
      <c r="E2536" s="107" t="s">
        <v>13788</v>
      </c>
      <c r="F2536" s="108">
        <v>42074</v>
      </c>
      <c r="G2536" s="107" t="s">
        <v>9052</v>
      </c>
      <c r="H2536" s="107" t="s">
        <v>346</v>
      </c>
      <c r="I2536" s="107" t="s">
        <v>232</v>
      </c>
      <c r="J2536" s="107" t="s">
        <v>233</v>
      </c>
      <c r="K2536" s="107" t="s">
        <v>12548</v>
      </c>
      <c r="L2536" s="107" t="s">
        <v>13789</v>
      </c>
      <c r="M2536" s="107" t="s">
        <v>301</v>
      </c>
      <c r="N2536" s="107" t="s">
        <v>1152</v>
      </c>
      <c r="O2536" s="107" t="s">
        <v>226</v>
      </c>
      <c r="P2536" s="109">
        <v>4791584</v>
      </c>
      <c r="Q2536" s="109">
        <v>4791584</v>
      </c>
      <c r="R2536" s="109">
        <v>0</v>
      </c>
      <c r="S2536" s="107" t="s">
        <v>227</v>
      </c>
      <c r="T2536" s="108">
        <v>43623</v>
      </c>
      <c r="U2536" s="107" t="s">
        <v>228</v>
      </c>
      <c r="V2536" s="107">
        <v>0</v>
      </c>
      <c r="W2536" s="107"/>
      <c r="X2536" s="78">
        <v>0</v>
      </c>
      <c r="Y2536" s="78">
        <v>0</v>
      </c>
    </row>
    <row r="2537" spans="1:25" x14ac:dyDescent="0.25">
      <c r="A2537" s="7">
        <v>2527</v>
      </c>
      <c r="B2537" s="8" t="s">
        <v>15895</v>
      </c>
      <c r="C2537" s="78" t="s">
        <v>54</v>
      </c>
      <c r="D2537" s="78">
        <v>0</v>
      </c>
      <c r="E2537" s="107" t="s">
        <v>13790</v>
      </c>
      <c r="F2537" s="108">
        <v>42045</v>
      </c>
      <c r="G2537" s="107" t="s">
        <v>9052</v>
      </c>
      <c r="H2537" s="107" t="s">
        <v>346</v>
      </c>
      <c r="I2537" s="107" t="s">
        <v>232</v>
      </c>
      <c r="J2537" s="107" t="s">
        <v>233</v>
      </c>
      <c r="K2537" s="107" t="s">
        <v>12548</v>
      </c>
      <c r="L2537" s="107" t="s">
        <v>13791</v>
      </c>
      <c r="M2537" s="107" t="s">
        <v>301</v>
      </c>
      <c r="N2537" s="107" t="s">
        <v>1152</v>
      </c>
      <c r="O2537" s="107" t="s">
        <v>226</v>
      </c>
      <c r="P2537" s="109">
        <v>11007503</v>
      </c>
      <c r="Q2537" s="109">
        <v>11007503</v>
      </c>
      <c r="R2537" s="109">
        <v>0</v>
      </c>
      <c r="S2537" s="107" t="s">
        <v>227</v>
      </c>
      <c r="T2537" s="108">
        <v>43623</v>
      </c>
      <c r="U2537" s="107" t="s">
        <v>228</v>
      </c>
      <c r="V2537" s="107">
        <v>0</v>
      </c>
      <c r="W2537" s="107"/>
      <c r="X2537" s="78">
        <v>0</v>
      </c>
      <c r="Y2537" s="78">
        <v>0</v>
      </c>
    </row>
    <row r="2538" spans="1:25" x14ac:dyDescent="0.25">
      <c r="A2538" s="7">
        <v>2528</v>
      </c>
      <c r="B2538" s="8" t="s">
        <v>15896</v>
      </c>
      <c r="C2538" s="78" t="s">
        <v>54</v>
      </c>
      <c r="D2538" s="78">
        <v>0</v>
      </c>
      <c r="E2538" s="107" t="s">
        <v>13792</v>
      </c>
      <c r="F2538" s="108">
        <v>41829</v>
      </c>
      <c r="G2538" s="107" t="s">
        <v>9052</v>
      </c>
      <c r="H2538" s="107" t="s">
        <v>346</v>
      </c>
      <c r="I2538" s="107" t="s">
        <v>232</v>
      </c>
      <c r="J2538" s="107" t="s">
        <v>233</v>
      </c>
      <c r="K2538" s="107" t="s">
        <v>12548</v>
      </c>
      <c r="L2538" s="107" t="s">
        <v>13793</v>
      </c>
      <c r="M2538" s="107" t="s">
        <v>301</v>
      </c>
      <c r="N2538" s="107" t="s">
        <v>1152</v>
      </c>
      <c r="O2538" s="107" t="s">
        <v>226</v>
      </c>
      <c r="P2538" s="109">
        <v>2073938</v>
      </c>
      <c r="Q2538" s="109">
        <v>2073938</v>
      </c>
      <c r="R2538" s="109">
        <v>0</v>
      </c>
      <c r="S2538" s="107" t="s">
        <v>227</v>
      </c>
      <c r="T2538" s="108">
        <v>43636</v>
      </c>
      <c r="U2538" s="107" t="s">
        <v>228</v>
      </c>
      <c r="V2538" s="107">
        <v>0</v>
      </c>
      <c r="W2538" s="107"/>
      <c r="X2538" s="78">
        <v>0</v>
      </c>
      <c r="Y2538" s="78">
        <v>0</v>
      </c>
    </row>
    <row r="2539" spans="1:25" x14ac:dyDescent="0.25">
      <c r="A2539" s="7">
        <v>2529</v>
      </c>
      <c r="B2539" s="8" t="s">
        <v>15897</v>
      </c>
      <c r="C2539" s="78" t="s">
        <v>54</v>
      </c>
      <c r="D2539" s="78">
        <v>0</v>
      </c>
      <c r="E2539" s="107" t="s">
        <v>13794</v>
      </c>
      <c r="F2539" s="108">
        <v>41829</v>
      </c>
      <c r="G2539" s="107" t="s">
        <v>9052</v>
      </c>
      <c r="H2539" s="107" t="s">
        <v>346</v>
      </c>
      <c r="I2539" s="107" t="s">
        <v>232</v>
      </c>
      <c r="J2539" s="107" t="s">
        <v>233</v>
      </c>
      <c r="K2539" s="107" t="s">
        <v>12548</v>
      </c>
      <c r="L2539" s="107" t="s">
        <v>13795</v>
      </c>
      <c r="M2539" s="107" t="s">
        <v>301</v>
      </c>
      <c r="N2539" s="107" t="s">
        <v>1152</v>
      </c>
      <c r="O2539" s="107" t="s">
        <v>226</v>
      </c>
      <c r="P2539" s="109">
        <v>2842612</v>
      </c>
      <c r="Q2539" s="109">
        <v>2842612</v>
      </c>
      <c r="R2539" s="109">
        <v>0</v>
      </c>
      <c r="S2539" s="107" t="s">
        <v>227</v>
      </c>
      <c r="T2539" s="108">
        <v>43636</v>
      </c>
      <c r="U2539" s="107" t="s">
        <v>228</v>
      </c>
      <c r="V2539" s="107">
        <v>0</v>
      </c>
      <c r="W2539" s="107"/>
      <c r="X2539" s="78">
        <v>0</v>
      </c>
      <c r="Y2539" s="78">
        <v>0</v>
      </c>
    </row>
    <row r="2540" spans="1:25" x14ac:dyDescent="0.25">
      <c r="A2540" s="7">
        <v>2530</v>
      </c>
      <c r="B2540" s="8" t="s">
        <v>15898</v>
      </c>
      <c r="C2540" s="78" t="s">
        <v>54</v>
      </c>
      <c r="D2540" s="78">
        <v>0</v>
      </c>
      <c r="E2540" s="107" t="s">
        <v>13796</v>
      </c>
      <c r="F2540" s="108">
        <v>42045</v>
      </c>
      <c r="G2540" s="107" t="s">
        <v>9052</v>
      </c>
      <c r="H2540" s="107" t="s">
        <v>346</v>
      </c>
      <c r="I2540" s="107" t="s">
        <v>232</v>
      </c>
      <c r="J2540" s="107" t="s">
        <v>233</v>
      </c>
      <c r="K2540" s="107" t="s">
        <v>12548</v>
      </c>
      <c r="L2540" s="107" t="s">
        <v>13797</v>
      </c>
      <c r="M2540" s="107" t="s">
        <v>301</v>
      </c>
      <c r="N2540" s="107" t="s">
        <v>1152</v>
      </c>
      <c r="O2540" s="107" t="s">
        <v>255</v>
      </c>
      <c r="P2540" s="109">
        <v>4978652</v>
      </c>
      <c r="Q2540" s="109">
        <v>4978652</v>
      </c>
      <c r="R2540" s="109">
        <v>0</v>
      </c>
      <c r="S2540" s="107" t="s">
        <v>227</v>
      </c>
      <c r="T2540" s="108">
        <v>43634</v>
      </c>
      <c r="U2540" s="107" t="s">
        <v>228</v>
      </c>
      <c r="V2540" s="107">
        <v>0</v>
      </c>
      <c r="W2540" s="107"/>
      <c r="X2540" s="78">
        <v>0</v>
      </c>
      <c r="Y2540" s="78">
        <v>0</v>
      </c>
    </row>
    <row r="2541" spans="1:25" x14ac:dyDescent="0.25">
      <c r="A2541" s="7">
        <v>2531</v>
      </c>
      <c r="B2541" s="8" t="s">
        <v>15899</v>
      </c>
      <c r="C2541" s="78" t="s">
        <v>54</v>
      </c>
      <c r="D2541" s="78">
        <v>0</v>
      </c>
      <c r="E2541" s="107" t="s">
        <v>13798</v>
      </c>
      <c r="F2541" s="108">
        <v>42045</v>
      </c>
      <c r="G2541" s="107" t="s">
        <v>9052</v>
      </c>
      <c r="H2541" s="107" t="s">
        <v>346</v>
      </c>
      <c r="I2541" s="107" t="s">
        <v>232</v>
      </c>
      <c r="J2541" s="107" t="s">
        <v>233</v>
      </c>
      <c r="K2541" s="107" t="s">
        <v>12548</v>
      </c>
      <c r="L2541" s="107" t="s">
        <v>13799</v>
      </c>
      <c r="M2541" s="107" t="s">
        <v>301</v>
      </c>
      <c r="N2541" s="107" t="s">
        <v>1152</v>
      </c>
      <c r="O2541" s="107" t="s">
        <v>255</v>
      </c>
      <c r="P2541" s="109">
        <v>0</v>
      </c>
      <c r="Q2541" s="109">
        <v>0</v>
      </c>
      <c r="R2541" s="109">
        <v>0</v>
      </c>
      <c r="S2541" s="107" t="s">
        <v>227</v>
      </c>
      <c r="T2541" s="108">
        <v>43620</v>
      </c>
      <c r="U2541" s="107" t="s">
        <v>228</v>
      </c>
      <c r="V2541" s="107">
        <v>0</v>
      </c>
      <c r="W2541" s="107"/>
      <c r="X2541" s="78">
        <v>0</v>
      </c>
      <c r="Y2541" s="78">
        <v>0</v>
      </c>
    </row>
    <row r="2542" spans="1:25" x14ac:dyDescent="0.25">
      <c r="A2542" s="7">
        <v>2532</v>
      </c>
      <c r="B2542" s="8" t="s">
        <v>15900</v>
      </c>
      <c r="C2542" s="78" t="s">
        <v>54</v>
      </c>
      <c r="D2542" s="78">
        <v>0</v>
      </c>
      <c r="E2542" s="107" t="s">
        <v>13800</v>
      </c>
      <c r="F2542" s="108">
        <v>42411</v>
      </c>
      <c r="G2542" s="107" t="s">
        <v>9052</v>
      </c>
      <c r="H2542" s="107" t="s">
        <v>346</v>
      </c>
      <c r="I2542" s="107" t="s">
        <v>232</v>
      </c>
      <c r="J2542" s="107" t="s">
        <v>233</v>
      </c>
      <c r="K2542" s="107" t="s">
        <v>9035</v>
      </c>
      <c r="L2542" s="107" t="s">
        <v>13801</v>
      </c>
      <c r="M2542" s="107" t="s">
        <v>254</v>
      </c>
      <c r="N2542" s="107" t="s">
        <v>679</v>
      </c>
      <c r="O2542" s="107" t="s">
        <v>255</v>
      </c>
      <c r="P2542" s="109">
        <v>32531330</v>
      </c>
      <c r="Q2542" s="109">
        <v>32531330</v>
      </c>
      <c r="R2542" s="109">
        <v>0</v>
      </c>
      <c r="S2542" s="107" t="s">
        <v>227</v>
      </c>
      <c r="T2542" s="108">
        <v>43678</v>
      </c>
      <c r="U2542" s="107" t="s">
        <v>228</v>
      </c>
      <c r="V2542" s="107">
        <v>0</v>
      </c>
      <c r="W2542" s="107"/>
      <c r="X2542" s="78">
        <v>0</v>
      </c>
      <c r="Y2542" s="78">
        <v>0</v>
      </c>
    </row>
    <row r="2543" spans="1:25" x14ac:dyDescent="0.25">
      <c r="A2543" s="7">
        <v>2533</v>
      </c>
      <c r="B2543" s="8" t="s">
        <v>15901</v>
      </c>
      <c r="C2543" s="78" t="s">
        <v>54</v>
      </c>
      <c r="D2543" s="78">
        <v>0</v>
      </c>
      <c r="E2543" s="107" t="s">
        <v>13802</v>
      </c>
      <c r="F2543" s="108">
        <v>42611</v>
      </c>
      <c r="G2543" s="107" t="s">
        <v>9052</v>
      </c>
      <c r="H2543" s="107" t="s">
        <v>346</v>
      </c>
      <c r="I2543" s="107" t="s">
        <v>232</v>
      </c>
      <c r="J2543" s="107" t="s">
        <v>233</v>
      </c>
      <c r="K2543" s="107" t="s">
        <v>9035</v>
      </c>
      <c r="L2543" s="107" t="s">
        <v>13803</v>
      </c>
      <c r="M2543" s="107" t="s">
        <v>254</v>
      </c>
      <c r="N2543" s="107" t="s">
        <v>679</v>
      </c>
      <c r="O2543" s="107" t="s">
        <v>255</v>
      </c>
      <c r="P2543" s="109">
        <v>29877325</v>
      </c>
      <c r="Q2543" s="109">
        <v>29877325</v>
      </c>
      <c r="R2543" s="109">
        <v>0</v>
      </c>
      <c r="S2543" s="107" t="s">
        <v>227</v>
      </c>
      <c r="T2543" s="108">
        <v>43678</v>
      </c>
      <c r="U2543" s="107" t="s">
        <v>228</v>
      </c>
      <c r="V2543" s="107">
        <v>0</v>
      </c>
      <c r="W2543" s="107"/>
      <c r="X2543" s="78">
        <v>0</v>
      </c>
      <c r="Y2543" s="78">
        <v>0</v>
      </c>
    </row>
    <row r="2544" spans="1:25" x14ac:dyDescent="0.25">
      <c r="A2544" s="7">
        <v>2534</v>
      </c>
      <c r="B2544" s="8" t="s">
        <v>15902</v>
      </c>
      <c r="C2544" s="78" t="s">
        <v>54</v>
      </c>
      <c r="D2544" s="78">
        <v>0</v>
      </c>
      <c r="E2544" s="107" t="s">
        <v>13804</v>
      </c>
      <c r="F2544" s="108">
        <v>42751</v>
      </c>
      <c r="G2544" s="107" t="s">
        <v>9052</v>
      </c>
      <c r="H2544" s="107" t="s">
        <v>346</v>
      </c>
      <c r="I2544" s="107" t="s">
        <v>232</v>
      </c>
      <c r="J2544" s="107" t="s">
        <v>233</v>
      </c>
      <c r="K2544" s="107" t="s">
        <v>9035</v>
      </c>
      <c r="L2544" s="107" t="s">
        <v>13805</v>
      </c>
      <c r="M2544" s="107" t="s">
        <v>254</v>
      </c>
      <c r="N2544" s="107" t="s">
        <v>679</v>
      </c>
      <c r="O2544" s="107" t="s">
        <v>226</v>
      </c>
      <c r="P2544" s="109">
        <v>24117031</v>
      </c>
      <c r="Q2544" s="109">
        <v>24117031</v>
      </c>
      <c r="R2544" s="109">
        <v>0</v>
      </c>
      <c r="S2544" s="107" t="s">
        <v>227</v>
      </c>
      <c r="T2544" s="108">
        <v>43649</v>
      </c>
      <c r="U2544" s="107" t="s">
        <v>228</v>
      </c>
      <c r="V2544" s="107">
        <v>0</v>
      </c>
      <c r="W2544" s="107"/>
      <c r="X2544" s="78">
        <v>0</v>
      </c>
      <c r="Y2544" s="78">
        <v>0</v>
      </c>
    </row>
    <row r="2545" spans="1:25" x14ac:dyDescent="0.25">
      <c r="A2545" s="7">
        <v>2535</v>
      </c>
      <c r="B2545" s="8" t="s">
        <v>15903</v>
      </c>
      <c r="C2545" s="78" t="s">
        <v>54</v>
      </c>
      <c r="D2545" s="78">
        <v>0</v>
      </c>
      <c r="E2545" s="107" t="s">
        <v>13806</v>
      </c>
      <c r="F2545" s="108">
        <v>42795</v>
      </c>
      <c r="G2545" s="107" t="s">
        <v>9052</v>
      </c>
      <c r="H2545" s="107" t="s">
        <v>346</v>
      </c>
      <c r="I2545" s="107" t="s">
        <v>232</v>
      </c>
      <c r="J2545" s="107" t="s">
        <v>233</v>
      </c>
      <c r="K2545" s="107" t="s">
        <v>9035</v>
      </c>
      <c r="L2545" s="107" t="s">
        <v>13807</v>
      </c>
      <c r="M2545" s="107" t="s">
        <v>254</v>
      </c>
      <c r="N2545" s="107" t="s">
        <v>679</v>
      </c>
      <c r="O2545" s="107" t="s">
        <v>226</v>
      </c>
      <c r="P2545" s="109">
        <v>9100614</v>
      </c>
      <c r="Q2545" s="109">
        <v>9100614</v>
      </c>
      <c r="R2545" s="109">
        <v>0</v>
      </c>
      <c r="S2545" s="107" t="s">
        <v>227</v>
      </c>
      <c r="T2545" s="108">
        <v>43658</v>
      </c>
      <c r="U2545" s="107" t="s">
        <v>228</v>
      </c>
      <c r="V2545" s="107">
        <v>0</v>
      </c>
      <c r="W2545" s="107"/>
      <c r="X2545" s="78">
        <v>0</v>
      </c>
      <c r="Y2545" s="78">
        <v>0</v>
      </c>
    </row>
    <row r="2546" spans="1:25" x14ac:dyDescent="0.25">
      <c r="A2546" s="7">
        <v>2536</v>
      </c>
      <c r="B2546" s="8" t="s">
        <v>15904</v>
      </c>
      <c r="C2546" s="78" t="s">
        <v>54</v>
      </c>
      <c r="D2546" s="78">
        <v>0</v>
      </c>
      <c r="E2546" s="107" t="s">
        <v>13808</v>
      </c>
      <c r="F2546" s="108">
        <v>42815</v>
      </c>
      <c r="G2546" s="107" t="s">
        <v>9052</v>
      </c>
      <c r="H2546" s="107" t="s">
        <v>354</v>
      </c>
      <c r="I2546" s="107" t="s">
        <v>232</v>
      </c>
      <c r="J2546" s="107" t="s">
        <v>233</v>
      </c>
      <c r="K2546" s="107" t="s">
        <v>9035</v>
      </c>
      <c r="L2546" s="107" t="s">
        <v>13809</v>
      </c>
      <c r="M2546" s="107" t="s">
        <v>254</v>
      </c>
      <c r="N2546" s="107" t="s">
        <v>679</v>
      </c>
      <c r="O2546" s="107" t="s">
        <v>255</v>
      </c>
      <c r="P2546" s="109">
        <v>0</v>
      </c>
      <c r="Q2546" s="109">
        <v>0</v>
      </c>
      <c r="R2546" s="109">
        <v>0</v>
      </c>
      <c r="S2546" s="107" t="s">
        <v>227</v>
      </c>
      <c r="T2546" s="108">
        <v>43678</v>
      </c>
      <c r="U2546" s="107" t="s">
        <v>228</v>
      </c>
      <c r="V2546" s="107">
        <v>0</v>
      </c>
      <c r="W2546" s="107"/>
      <c r="X2546" s="78">
        <v>0</v>
      </c>
      <c r="Y2546" s="78">
        <v>0</v>
      </c>
    </row>
    <row r="2547" spans="1:25" x14ac:dyDescent="0.25">
      <c r="A2547" s="7">
        <v>2537</v>
      </c>
      <c r="B2547" s="8" t="s">
        <v>15905</v>
      </c>
      <c r="C2547" s="78" t="s">
        <v>54</v>
      </c>
      <c r="D2547" s="78">
        <v>0</v>
      </c>
      <c r="E2547" s="107" t="s">
        <v>13810</v>
      </c>
      <c r="F2547" s="108">
        <v>40716</v>
      </c>
      <c r="G2547" s="107" t="s">
        <v>9052</v>
      </c>
      <c r="H2547" s="107" t="s">
        <v>346</v>
      </c>
      <c r="I2547" s="107" t="s">
        <v>232</v>
      </c>
      <c r="J2547" s="107" t="s">
        <v>233</v>
      </c>
      <c r="K2547" s="107" t="s">
        <v>9035</v>
      </c>
      <c r="L2547" s="107" t="s">
        <v>13811</v>
      </c>
      <c r="M2547" s="107" t="s">
        <v>259</v>
      </c>
      <c r="N2547" s="107" t="s">
        <v>707</v>
      </c>
      <c r="O2547" s="107" t="s">
        <v>226</v>
      </c>
      <c r="P2547" s="109">
        <v>9665250</v>
      </c>
      <c r="Q2547" s="109">
        <v>9665250</v>
      </c>
      <c r="R2547" s="109">
        <v>0</v>
      </c>
      <c r="S2547" s="107" t="s">
        <v>227</v>
      </c>
      <c r="T2547" s="108">
        <v>43476</v>
      </c>
      <c r="U2547" s="107" t="s">
        <v>228</v>
      </c>
      <c r="V2547" s="107">
        <v>0</v>
      </c>
      <c r="W2547" s="107"/>
      <c r="X2547" s="78">
        <v>0</v>
      </c>
      <c r="Y2547" s="78">
        <v>0</v>
      </c>
    </row>
    <row r="2548" spans="1:25" x14ac:dyDescent="0.25">
      <c r="A2548" s="7">
        <v>2538</v>
      </c>
      <c r="B2548" s="8" t="s">
        <v>15906</v>
      </c>
      <c r="C2548" s="78" t="s">
        <v>54</v>
      </c>
      <c r="D2548" s="78">
        <v>0</v>
      </c>
      <c r="E2548" s="107" t="s">
        <v>13812</v>
      </c>
      <c r="F2548" s="108">
        <v>40959</v>
      </c>
      <c r="G2548" s="107" t="s">
        <v>9052</v>
      </c>
      <c r="H2548" s="107" t="s">
        <v>362</v>
      </c>
      <c r="I2548" s="107" t="s">
        <v>232</v>
      </c>
      <c r="J2548" s="107" t="s">
        <v>233</v>
      </c>
      <c r="K2548" s="107" t="s">
        <v>9035</v>
      </c>
      <c r="L2548" s="107" t="s">
        <v>13813</v>
      </c>
      <c r="M2548" s="107" t="s">
        <v>259</v>
      </c>
      <c r="N2548" s="107" t="s">
        <v>707</v>
      </c>
      <c r="O2548" s="107" t="s">
        <v>226</v>
      </c>
      <c r="P2548" s="109">
        <v>4000000</v>
      </c>
      <c r="Q2548" s="109">
        <v>4000000</v>
      </c>
      <c r="R2548" s="109">
        <v>0</v>
      </c>
      <c r="S2548" s="107" t="s">
        <v>227</v>
      </c>
      <c r="T2548" s="108">
        <v>43598</v>
      </c>
      <c r="U2548" s="107" t="s">
        <v>228</v>
      </c>
      <c r="V2548" s="107">
        <v>0</v>
      </c>
      <c r="W2548" s="107"/>
      <c r="X2548" s="78">
        <v>0</v>
      </c>
      <c r="Y2548" s="78">
        <v>0</v>
      </c>
    </row>
    <row r="2549" spans="1:25" x14ac:dyDescent="0.25">
      <c r="A2549" s="7">
        <v>2539</v>
      </c>
      <c r="B2549" s="8" t="s">
        <v>15907</v>
      </c>
      <c r="C2549" s="78" t="s">
        <v>54</v>
      </c>
      <c r="D2549" s="78">
        <v>0</v>
      </c>
      <c r="E2549" s="107" t="s">
        <v>13814</v>
      </c>
      <c r="F2549" s="108">
        <v>41327</v>
      </c>
      <c r="G2549" s="107" t="s">
        <v>9052</v>
      </c>
      <c r="H2549" s="107" t="s">
        <v>364</v>
      </c>
      <c r="I2549" s="107" t="s">
        <v>232</v>
      </c>
      <c r="J2549" s="107" t="s">
        <v>233</v>
      </c>
      <c r="K2549" s="107" t="s">
        <v>9035</v>
      </c>
      <c r="L2549" s="107" t="s">
        <v>13815</v>
      </c>
      <c r="M2549" s="107" t="s">
        <v>259</v>
      </c>
      <c r="N2549" s="107" t="s">
        <v>707</v>
      </c>
      <c r="O2549" s="107" t="s">
        <v>255</v>
      </c>
      <c r="P2549" s="109">
        <v>103000000</v>
      </c>
      <c r="Q2549" s="109">
        <v>103000000</v>
      </c>
      <c r="R2549" s="109">
        <v>0</v>
      </c>
      <c r="S2549" s="107" t="s">
        <v>227</v>
      </c>
      <c r="T2549" s="108">
        <v>43678</v>
      </c>
      <c r="U2549" s="107" t="s">
        <v>228</v>
      </c>
      <c r="V2549" s="107">
        <v>0</v>
      </c>
      <c r="W2549" s="107"/>
      <c r="X2549" s="78">
        <v>0</v>
      </c>
      <c r="Y2549" s="78">
        <v>0</v>
      </c>
    </row>
    <row r="2550" spans="1:25" x14ac:dyDescent="0.25">
      <c r="A2550" s="7">
        <v>2540</v>
      </c>
      <c r="B2550" s="8" t="s">
        <v>15908</v>
      </c>
      <c r="C2550" s="78" t="s">
        <v>54</v>
      </c>
      <c r="D2550" s="78">
        <v>0</v>
      </c>
      <c r="E2550" s="107" t="s">
        <v>13816</v>
      </c>
      <c r="F2550" s="108">
        <v>42471</v>
      </c>
      <c r="G2550" s="107" t="s">
        <v>9052</v>
      </c>
      <c r="H2550" s="107" t="s">
        <v>346</v>
      </c>
      <c r="I2550" s="107" t="s">
        <v>232</v>
      </c>
      <c r="J2550" s="107" t="s">
        <v>233</v>
      </c>
      <c r="K2550" s="107" t="s">
        <v>9035</v>
      </c>
      <c r="L2550" s="107" t="s">
        <v>13817</v>
      </c>
      <c r="M2550" s="107" t="s">
        <v>259</v>
      </c>
      <c r="N2550" s="107" t="s">
        <v>707</v>
      </c>
      <c r="O2550" s="107" t="s">
        <v>255</v>
      </c>
      <c r="P2550" s="109">
        <v>30000000</v>
      </c>
      <c r="Q2550" s="109">
        <v>30000000</v>
      </c>
      <c r="R2550" s="109">
        <v>0</v>
      </c>
      <c r="S2550" s="107" t="s">
        <v>227</v>
      </c>
      <c r="T2550" s="108">
        <v>43678</v>
      </c>
      <c r="U2550" s="107" t="s">
        <v>228</v>
      </c>
      <c r="V2550" s="107">
        <v>0</v>
      </c>
      <c r="W2550" s="107"/>
      <c r="X2550" s="78">
        <v>0</v>
      </c>
      <c r="Y2550" s="78">
        <v>0</v>
      </c>
    </row>
    <row r="2551" spans="1:25" x14ac:dyDescent="0.25">
      <c r="A2551" s="7">
        <v>2541</v>
      </c>
      <c r="B2551" s="8" t="s">
        <v>15909</v>
      </c>
      <c r="C2551" s="78" t="s">
        <v>54</v>
      </c>
      <c r="D2551" s="78">
        <v>0</v>
      </c>
      <c r="E2551" s="107" t="s">
        <v>13818</v>
      </c>
      <c r="F2551" s="108">
        <v>41899</v>
      </c>
      <c r="G2551" s="107" t="s">
        <v>9052</v>
      </c>
      <c r="H2551" s="107" t="s">
        <v>346</v>
      </c>
      <c r="I2551" s="107" t="s">
        <v>232</v>
      </c>
      <c r="J2551" s="107" t="s">
        <v>233</v>
      </c>
      <c r="K2551" s="107" t="s">
        <v>9035</v>
      </c>
      <c r="L2551" s="107" t="s">
        <v>13819</v>
      </c>
      <c r="M2551" s="107" t="s">
        <v>271</v>
      </c>
      <c r="N2551" s="107" t="s">
        <v>793</v>
      </c>
      <c r="O2551" s="107" t="s">
        <v>226</v>
      </c>
      <c r="P2551" s="109">
        <v>160905779</v>
      </c>
      <c r="Q2551" s="109">
        <v>160905779</v>
      </c>
      <c r="R2551" s="109">
        <v>0</v>
      </c>
      <c r="S2551" s="107" t="s">
        <v>227</v>
      </c>
      <c r="T2551" s="108">
        <v>43609</v>
      </c>
      <c r="U2551" s="107" t="s">
        <v>228</v>
      </c>
      <c r="V2551" s="107">
        <v>0</v>
      </c>
      <c r="W2551" s="107"/>
      <c r="X2551" s="78">
        <v>0</v>
      </c>
      <c r="Y2551" s="78">
        <v>0</v>
      </c>
    </row>
    <row r="2552" spans="1:25" x14ac:dyDescent="0.25">
      <c r="A2552" s="7">
        <v>2542</v>
      </c>
      <c r="B2552" s="8" t="s">
        <v>15910</v>
      </c>
      <c r="C2552" s="78" t="s">
        <v>54</v>
      </c>
      <c r="D2552" s="78">
        <v>0</v>
      </c>
      <c r="E2552" s="107" t="s">
        <v>13820</v>
      </c>
      <c r="F2552" s="108">
        <v>42111</v>
      </c>
      <c r="G2552" s="107" t="s">
        <v>246</v>
      </c>
      <c r="H2552" s="107" t="s">
        <v>350</v>
      </c>
      <c r="I2552" s="107" t="s">
        <v>232</v>
      </c>
      <c r="J2552" s="107" t="s">
        <v>233</v>
      </c>
      <c r="K2552" s="107" t="s">
        <v>9035</v>
      </c>
      <c r="L2552" s="107" t="s">
        <v>13821</v>
      </c>
      <c r="M2552" s="107" t="s">
        <v>271</v>
      </c>
      <c r="N2552" s="107" t="s">
        <v>793</v>
      </c>
      <c r="O2552" s="107" t="s">
        <v>226</v>
      </c>
      <c r="P2552" s="109">
        <v>12887000</v>
      </c>
      <c r="Q2552" s="109">
        <v>12887000</v>
      </c>
      <c r="R2552" s="109">
        <v>0</v>
      </c>
      <c r="S2552" s="107" t="s">
        <v>227</v>
      </c>
      <c r="T2552" s="108">
        <v>43678</v>
      </c>
      <c r="U2552" s="107" t="s">
        <v>228</v>
      </c>
      <c r="V2552" s="107">
        <v>0</v>
      </c>
      <c r="W2552" s="107"/>
      <c r="X2552" s="78">
        <v>0</v>
      </c>
      <c r="Y2552" s="78">
        <v>0</v>
      </c>
    </row>
    <row r="2553" spans="1:25" ht="15.75" thickBot="1" x14ac:dyDescent="0.3">
      <c r="A2553" s="7">
        <v>2543</v>
      </c>
      <c r="B2553" s="8" t="s">
        <v>15911</v>
      </c>
      <c r="C2553" s="78" t="s">
        <v>54</v>
      </c>
      <c r="D2553" s="78">
        <v>0</v>
      </c>
      <c r="E2553" s="107" t="s">
        <v>13822</v>
      </c>
      <c r="F2553" s="108">
        <v>42417</v>
      </c>
      <c r="G2553" s="107" t="s">
        <v>246</v>
      </c>
      <c r="H2553" s="107" t="s">
        <v>335</v>
      </c>
      <c r="I2553" s="107" t="s">
        <v>232</v>
      </c>
      <c r="J2553" s="107" t="s">
        <v>233</v>
      </c>
      <c r="K2553" s="107" t="s">
        <v>9035</v>
      </c>
      <c r="L2553" s="107" t="s">
        <v>13823</v>
      </c>
      <c r="M2553" s="107" t="s">
        <v>271</v>
      </c>
      <c r="N2553" s="107" t="s">
        <v>793</v>
      </c>
      <c r="O2553" s="107" t="s">
        <v>226</v>
      </c>
      <c r="P2553" s="109">
        <v>50000000</v>
      </c>
      <c r="Q2553" s="109">
        <v>50000000</v>
      </c>
      <c r="R2553" s="109">
        <v>0</v>
      </c>
      <c r="S2553" s="107" t="s">
        <v>227</v>
      </c>
      <c r="T2553" s="108">
        <v>43678</v>
      </c>
      <c r="U2553" s="107" t="s">
        <v>228</v>
      </c>
      <c r="V2553" s="107">
        <v>0</v>
      </c>
      <c r="W2553" s="107"/>
      <c r="X2553" s="78">
        <v>0</v>
      </c>
      <c r="Y2553" s="78">
        <v>0</v>
      </c>
    </row>
    <row r="2554" spans="1:25" ht="15.75" thickBot="1" x14ac:dyDescent="0.3">
      <c r="A2554" s="7">
        <v>2544</v>
      </c>
      <c r="B2554" s="8" t="s">
        <v>15912</v>
      </c>
      <c r="C2554" s="78" t="s">
        <v>54</v>
      </c>
      <c r="D2554" s="78">
        <v>0</v>
      </c>
      <c r="E2554" s="107" t="s">
        <v>13824</v>
      </c>
      <c r="F2554" s="108">
        <v>43347</v>
      </c>
      <c r="G2554" s="107" t="s">
        <v>9052</v>
      </c>
      <c r="H2554" s="107" t="s">
        <v>346</v>
      </c>
      <c r="I2554" s="107" t="s">
        <v>232</v>
      </c>
      <c r="J2554" s="107" t="s">
        <v>233</v>
      </c>
      <c r="K2554" s="107" t="s">
        <v>9035</v>
      </c>
      <c r="L2554" s="107" t="s">
        <v>13825</v>
      </c>
      <c r="M2554" s="107" t="s">
        <v>271</v>
      </c>
      <c r="N2554" s="107" t="s">
        <v>793</v>
      </c>
      <c r="O2554" s="107" t="s">
        <v>244</v>
      </c>
      <c r="P2554" s="109">
        <v>12487088</v>
      </c>
      <c r="Q2554" s="109">
        <v>12487088</v>
      </c>
      <c r="R2554" s="109">
        <v>0</v>
      </c>
      <c r="S2554" s="107" t="s">
        <v>227</v>
      </c>
      <c r="T2554" s="108">
        <v>43678</v>
      </c>
      <c r="U2554" s="107" t="s">
        <v>228</v>
      </c>
      <c r="V2554" s="107">
        <v>0</v>
      </c>
      <c r="W2554" s="4" t="s">
        <v>256</v>
      </c>
      <c r="X2554" s="78">
        <v>0</v>
      </c>
      <c r="Y2554" s="78">
        <v>0</v>
      </c>
    </row>
    <row r="2555" spans="1:25" x14ac:dyDescent="0.25">
      <c r="A2555" s="7">
        <v>2545</v>
      </c>
      <c r="B2555" s="8" t="s">
        <v>15913</v>
      </c>
      <c r="C2555" s="78" t="s">
        <v>54</v>
      </c>
      <c r="D2555" s="78">
        <v>0</v>
      </c>
      <c r="E2555" s="107" t="s">
        <v>13826</v>
      </c>
      <c r="F2555" s="108">
        <v>42878</v>
      </c>
      <c r="G2555" s="107" t="s">
        <v>9052</v>
      </c>
      <c r="H2555" s="107" t="s">
        <v>346</v>
      </c>
      <c r="I2555" s="107" t="s">
        <v>232</v>
      </c>
      <c r="J2555" s="107" t="s">
        <v>233</v>
      </c>
      <c r="K2555" s="107" t="s">
        <v>9933</v>
      </c>
      <c r="L2555" s="107" t="s">
        <v>13827</v>
      </c>
      <c r="M2555" s="107" t="s">
        <v>234</v>
      </c>
      <c r="N2555" s="107" t="s">
        <v>483</v>
      </c>
      <c r="O2555" s="107" t="s">
        <v>255</v>
      </c>
      <c r="P2555" s="109">
        <v>2737907</v>
      </c>
      <c r="Q2555" s="109">
        <v>2737907</v>
      </c>
      <c r="R2555" s="109">
        <v>0</v>
      </c>
      <c r="S2555" s="107" t="s">
        <v>227</v>
      </c>
      <c r="T2555" s="108">
        <v>43676</v>
      </c>
      <c r="U2555" s="107" t="s">
        <v>228</v>
      </c>
      <c r="V2555" s="107">
        <v>0</v>
      </c>
      <c r="W2555" s="107"/>
      <c r="X2555" s="78">
        <v>0</v>
      </c>
      <c r="Y2555" s="78">
        <v>0</v>
      </c>
    </row>
    <row r="2556" spans="1:25" x14ac:dyDescent="0.25">
      <c r="A2556" s="7">
        <v>2546</v>
      </c>
      <c r="B2556" s="8" t="s">
        <v>15914</v>
      </c>
      <c r="C2556" s="78" t="s">
        <v>54</v>
      </c>
      <c r="D2556" s="78">
        <v>0</v>
      </c>
      <c r="E2556" s="107" t="s">
        <v>13828</v>
      </c>
      <c r="F2556" s="108">
        <v>43167</v>
      </c>
      <c r="G2556" s="107" t="s">
        <v>9052</v>
      </c>
      <c r="H2556" s="107" t="s">
        <v>354</v>
      </c>
      <c r="I2556" s="107" t="s">
        <v>232</v>
      </c>
      <c r="J2556" s="107" t="s">
        <v>233</v>
      </c>
      <c r="K2556" s="107" t="s">
        <v>9933</v>
      </c>
      <c r="L2556" s="107" t="s">
        <v>13829</v>
      </c>
      <c r="M2556" s="107" t="s">
        <v>234</v>
      </c>
      <c r="N2556" s="107" t="s">
        <v>483</v>
      </c>
      <c r="O2556" s="107" t="s">
        <v>255</v>
      </c>
      <c r="P2556" s="109">
        <v>0</v>
      </c>
      <c r="Q2556" s="109">
        <v>0</v>
      </c>
      <c r="R2556" s="109">
        <v>0</v>
      </c>
      <c r="S2556" s="107" t="s">
        <v>227</v>
      </c>
      <c r="T2556" s="108">
        <v>43699</v>
      </c>
      <c r="U2556" s="107" t="s">
        <v>228</v>
      </c>
      <c r="V2556" s="107">
        <v>0</v>
      </c>
      <c r="W2556" s="107"/>
      <c r="X2556" s="78">
        <v>0</v>
      </c>
      <c r="Y2556" s="78">
        <v>0</v>
      </c>
    </row>
    <row r="2557" spans="1:25" x14ac:dyDescent="0.25">
      <c r="A2557" s="7">
        <v>2547</v>
      </c>
      <c r="B2557" s="8" t="s">
        <v>15915</v>
      </c>
      <c r="C2557" s="78" t="s">
        <v>54</v>
      </c>
      <c r="D2557" s="78">
        <v>0</v>
      </c>
      <c r="E2557" s="107" t="s">
        <v>13830</v>
      </c>
      <c r="F2557" s="108">
        <v>40889</v>
      </c>
      <c r="G2557" s="107" t="s">
        <v>9052</v>
      </c>
      <c r="H2557" s="107" t="s">
        <v>346</v>
      </c>
      <c r="I2557" s="107" t="s">
        <v>232</v>
      </c>
      <c r="J2557" s="107" t="s">
        <v>233</v>
      </c>
      <c r="K2557" s="107" t="s">
        <v>9933</v>
      </c>
      <c r="L2557" s="107" t="s">
        <v>13831</v>
      </c>
      <c r="M2557" s="107" t="s">
        <v>291</v>
      </c>
      <c r="N2557" s="107" t="s">
        <v>1026</v>
      </c>
      <c r="O2557" s="107" t="s">
        <v>255</v>
      </c>
      <c r="P2557" s="109">
        <v>1560951016</v>
      </c>
      <c r="Q2557" s="109">
        <v>1560951016</v>
      </c>
      <c r="R2557" s="109">
        <v>0</v>
      </c>
      <c r="S2557" s="107" t="s">
        <v>227</v>
      </c>
      <c r="T2557" s="108">
        <v>43678</v>
      </c>
      <c r="U2557" s="107" t="s">
        <v>228</v>
      </c>
      <c r="V2557" s="107">
        <v>0</v>
      </c>
      <c r="W2557" s="107"/>
      <c r="X2557" s="78">
        <v>0</v>
      </c>
      <c r="Y2557" s="78">
        <v>0</v>
      </c>
    </row>
    <row r="2558" spans="1:25" x14ac:dyDescent="0.25">
      <c r="A2558" s="7">
        <v>2548</v>
      </c>
      <c r="B2558" s="8" t="s">
        <v>15916</v>
      </c>
      <c r="C2558" s="78" t="s">
        <v>54</v>
      </c>
      <c r="D2558" s="78">
        <v>0</v>
      </c>
      <c r="E2558" s="107" t="s">
        <v>13832</v>
      </c>
      <c r="F2558" s="108">
        <v>41761</v>
      </c>
      <c r="G2558" s="107" t="s">
        <v>9052</v>
      </c>
      <c r="H2558" s="107" t="s">
        <v>344</v>
      </c>
      <c r="I2558" s="107" t="s">
        <v>232</v>
      </c>
      <c r="J2558" s="107" t="s">
        <v>233</v>
      </c>
      <c r="K2558" s="107" t="s">
        <v>10248</v>
      </c>
      <c r="L2558" s="107" t="s">
        <v>13833</v>
      </c>
      <c r="M2558" s="107" t="s">
        <v>242</v>
      </c>
      <c r="N2558" s="107" t="s">
        <v>506</v>
      </c>
      <c r="O2558" s="107" t="s">
        <v>255</v>
      </c>
      <c r="P2558" s="109">
        <v>0</v>
      </c>
      <c r="Q2558" s="109">
        <v>0</v>
      </c>
      <c r="R2558" s="109">
        <v>0</v>
      </c>
      <c r="S2558" s="107" t="s">
        <v>227</v>
      </c>
      <c r="T2558" s="108">
        <v>43678</v>
      </c>
      <c r="U2558" s="107" t="s">
        <v>228</v>
      </c>
      <c r="V2558" s="107">
        <v>0</v>
      </c>
      <c r="W2558" s="107"/>
      <c r="X2558" s="78">
        <v>0</v>
      </c>
      <c r="Y2558" s="78">
        <v>0</v>
      </c>
    </row>
    <row r="2559" spans="1:25" x14ac:dyDescent="0.25">
      <c r="A2559" s="7">
        <v>2549</v>
      </c>
      <c r="B2559" s="8" t="s">
        <v>15917</v>
      </c>
      <c r="C2559" s="78" t="s">
        <v>54</v>
      </c>
      <c r="D2559" s="78">
        <v>0</v>
      </c>
      <c r="E2559" s="107" t="s">
        <v>13834</v>
      </c>
      <c r="F2559" s="108">
        <v>42719</v>
      </c>
      <c r="G2559" s="107" t="s">
        <v>9052</v>
      </c>
      <c r="H2559" s="107" t="s">
        <v>364</v>
      </c>
      <c r="I2559" s="107" t="s">
        <v>232</v>
      </c>
      <c r="J2559" s="107" t="s">
        <v>233</v>
      </c>
      <c r="K2559" s="107" t="s">
        <v>10248</v>
      </c>
      <c r="L2559" s="107" t="s">
        <v>13835</v>
      </c>
      <c r="M2559" s="107" t="s">
        <v>242</v>
      </c>
      <c r="N2559" s="107" t="s">
        <v>506</v>
      </c>
      <c r="O2559" s="107" t="s">
        <v>255</v>
      </c>
      <c r="P2559" s="109">
        <v>630508600</v>
      </c>
      <c r="Q2559" s="109">
        <v>630508600</v>
      </c>
      <c r="R2559" s="109">
        <v>0</v>
      </c>
      <c r="S2559" s="107" t="s">
        <v>227</v>
      </c>
      <c r="T2559" s="108">
        <v>43678</v>
      </c>
      <c r="U2559" s="107" t="s">
        <v>228</v>
      </c>
      <c r="V2559" s="107">
        <v>0</v>
      </c>
      <c r="W2559" s="107"/>
      <c r="X2559" s="78">
        <v>0</v>
      </c>
      <c r="Y2559" s="78">
        <v>0</v>
      </c>
    </row>
    <row r="2560" spans="1:25" x14ac:dyDescent="0.25">
      <c r="A2560" s="7">
        <v>2550</v>
      </c>
      <c r="B2560" s="8" t="s">
        <v>15918</v>
      </c>
      <c r="C2560" s="78" t="s">
        <v>54</v>
      </c>
      <c r="D2560" s="78">
        <v>0</v>
      </c>
      <c r="E2560" s="107" t="s">
        <v>13836</v>
      </c>
      <c r="F2560" s="108">
        <v>42041</v>
      </c>
      <c r="G2560" s="107" t="s">
        <v>9052</v>
      </c>
      <c r="H2560" s="107" t="s">
        <v>346</v>
      </c>
      <c r="I2560" s="107" t="s">
        <v>232</v>
      </c>
      <c r="J2560" s="107" t="s">
        <v>233</v>
      </c>
      <c r="K2560" s="107" t="s">
        <v>10248</v>
      </c>
      <c r="L2560" s="107" t="s">
        <v>13837</v>
      </c>
      <c r="M2560" s="107" t="s">
        <v>263</v>
      </c>
      <c r="N2560" s="107" t="s">
        <v>724</v>
      </c>
      <c r="O2560" s="107" t="s">
        <v>226</v>
      </c>
      <c r="P2560" s="109">
        <v>6000000</v>
      </c>
      <c r="Q2560" s="109">
        <v>6000000</v>
      </c>
      <c r="R2560" s="109">
        <v>0</v>
      </c>
      <c r="S2560" s="107" t="s">
        <v>227</v>
      </c>
      <c r="T2560" s="108">
        <v>43545</v>
      </c>
      <c r="U2560" s="107" t="s">
        <v>228</v>
      </c>
      <c r="V2560" s="107">
        <v>0</v>
      </c>
      <c r="W2560" s="107"/>
      <c r="X2560" s="78">
        <v>0</v>
      </c>
      <c r="Y2560" s="78">
        <v>0</v>
      </c>
    </row>
    <row r="2561" spans="1:25" x14ac:dyDescent="0.25">
      <c r="A2561" s="7">
        <v>2551</v>
      </c>
      <c r="B2561" s="8" t="s">
        <v>15919</v>
      </c>
      <c r="C2561" s="78" t="s">
        <v>54</v>
      </c>
      <c r="D2561" s="78">
        <v>0</v>
      </c>
      <c r="E2561" s="107" t="s">
        <v>13838</v>
      </c>
      <c r="F2561" s="108">
        <v>40490</v>
      </c>
      <c r="G2561" s="107" t="s">
        <v>9052</v>
      </c>
      <c r="H2561" s="107" t="s">
        <v>346</v>
      </c>
      <c r="I2561" s="107" t="s">
        <v>232</v>
      </c>
      <c r="J2561" s="107" t="s">
        <v>233</v>
      </c>
      <c r="K2561" s="107" t="s">
        <v>10878</v>
      </c>
      <c r="L2561" s="107" t="s">
        <v>13839</v>
      </c>
      <c r="M2561" s="107" t="s">
        <v>320</v>
      </c>
      <c r="N2561" s="107" t="s">
        <v>1427</v>
      </c>
      <c r="O2561" s="107" t="s">
        <v>255</v>
      </c>
      <c r="P2561" s="109">
        <v>10391445</v>
      </c>
      <c r="Q2561" s="109">
        <v>10391445</v>
      </c>
      <c r="R2561" s="109">
        <v>0</v>
      </c>
      <c r="S2561" s="107" t="s">
        <v>227</v>
      </c>
      <c r="T2561" s="108">
        <v>43678</v>
      </c>
      <c r="U2561" s="107" t="s">
        <v>228</v>
      </c>
      <c r="V2561" s="107">
        <v>0</v>
      </c>
      <c r="W2561" s="107"/>
      <c r="X2561" s="78">
        <v>0</v>
      </c>
      <c r="Y2561" s="78">
        <v>0</v>
      </c>
    </row>
    <row r="2562" spans="1:25" x14ac:dyDescent="0.25">
      <c r="A2562" s="7">
        <v>2552</v>
      </c>
      <c r="B2562" s="8" t="s">
        <v>15920</v>
      </c>
      <c r="C2562" s="78" t="s">
        <v>54</v>
      </c>
      <c r="D2562" s="78">
        <v>0</v>
      </c>
      <c r="E2562" s="107" t="s">
        <v>13840</v>
      </c>
      <c r="F2562" s="108">
        <v>43230</v>
      </c>
      <c r="G2562" s="107" t="s">
        <v>246</v>
      </c>
      <c r="H2562" s="107" t="s">
        <v>350</v>
      </c>
      <c r="I2562" s="107" t="s">
        <v>232</v>
      </c>
      <c r="J2562" s="107" t="s">
        <v>233</v>
      </c>
      <c r="K2562" s="107" t="s">
        <v>10878</v>
      </c>
      <c r="L2562" s="107" t="s">
        <v>13841</v>
      </c>
      <c r="M2562" s="107" t="s">
        <v>249</v>
      </c>
      <c r="N2562" s="107" t="s">
        <v>555</v>
      </c>
      <c r="O2562" s="107" t="s">
        <v>255</v>
      </c>
      <c r="P2562" s="109">
        <v>6198577</v>
      </c>
      <c r="Q2562" s="109">
        <v>6198577</v>
      </c>
      <c r="R2562" s="109">
        <v>0</v>
      </c>
      <c r="S2562" s="107" t="s">
        <v>227</v>
      </c>
      <c r="T2562" s="108">
        <v>43678</v>
      </c>
      <c r="U2562" s="107" t="s">
        <v>228</v>
      </c>
      <c r="V2562" s="107">
        <v>0</v>
      </c>
      <c r="W2562" s="107"/>
      <c r="X2562" s="78">
        <v>0</v>
      </c>
      <c r="Y2562" s="78">
        <v>0</v>
      </c>
    </row>
    <row r="2563" spans="1:25" x14ac:dyDescent="0.25">
      <c r="A2563" s="7">
        <v>2553</v>
      </c>
      <c r="B2563" s="8" t="s">
        <v>15921</v>
      </c>
      <c r="C2563" s="78" t="s">
        <v>54</v>
      </c>
      <c r="D2563" s="78">
        <v>0</v>
      </c>
      <c r="E2563" s="107" t="s">
        <v>13842</v>
      </c>
      <c r="F2563" s="108">
        <v>41718</v>
      </c>
      <c r="G2563" s="107" t="s">
        <v>9052</v>
      </c>
      <c r="H2563" s="107" t="s">
        <v>346</v>
      </c>
      <c r="I2563" s="107" t="s">
        <v>232</v>
      </c>
      <c r="J2563" s="107" t="s">
        <v>233</v>
      </c>
      <c r="K2563" s="107" t="s">
        <v>10878</v>
      </c>
      <c r="L2563" s="107" t="s">
        <v>13843</v>
      </c>
      <c r="M2563" s="107" t="s">
        <v>310</v>
      </c>
      <c r="N2563" s="107" t="s">
        <v>1221</v>
      </c>
      <c r="O2563" s="107" t="s">
        <v>226</v>
      </c>
      <c r="P2563" s="109">
        <v>3545259</v>
      </c>
      <c r="Q2563" s="109">
        <v>3545259</v>
      </c>
      <c r="R2563" s="109">
        <v>0</v>
      </c>
      <c r="S2563" s="107" t="s">
        <v>227</v>
      </c>
      <c r="T2563" s="108">
        <v>43689</v>
      </c>
      <c r="U2563" s="107" t="s">
        <v>228</v>
      </c>
      <c r="V2563" s="107">
        <v>0</v>
      </c>
      <c r="W2563" s="107"/>
      <c r="X2563" s="78">
        <v>0</v>
      </c>
      <c r="Y2563" s="78">
        <v>0</v>
      </c>
    </row>
    <row r="2564" spans="1:25" x14ac:dyDescent="0.25">
      <c r="A2564" s="7">
        <v>2554</v>
      </c>
      <c r="B2564" s="8" t="s">
        <v>15922</v>
      </c>
      <c r="C2564" s="78" t="s">
        <v>54</v>
      </c>
      <c r="D2564" s="78">
        <v>0</v>
      </c>
      <c r="E2564" s="107" t="s">
        <v>13844</v>
      </c>
      <c r="F2564" s="108">
        <v>41739</v>
      </c>
      <c r="G2564" s="107" t="s">
        <v>9052</v>
      </c>
      <c r="H2564" s="107" t="s">
        <v>346</v>
      </c>
      <c r="I2564" s="107" t="s">
        <v>232</v>
      </c>
      <c r="J2564" s="107" t="s">
        <v>233</v>
      </c>
      <c r="K2564" s="107" t="s">
        <v>10878</v>
      </c>
      <c r="L2564" s="107" t="s">
        <v>13845</v>
      </c>
      <c r="M2564" s="107" t="s">
        <v>310</v>
      </c>
      <c r="N2564" s="107" t="s">
        <v>1221</v>
      </c>
      <c r="O2564" s="107" t="s">
        <v>226</v>
      </c>
      <c r="P2564" s="109">
        <v>3803747</v>
      </c>
      <c r="Q2564" s="109">
        <v>3803747</v>
      </c>
      <c r="R2564" s="109">
        <v>0</v>
      </c>
      <c r="S2564" s="107" t="s">
        <v>227</v>
      </c>
      <c r="T2564" s="108">
        <v>43678</v>
      </c>
      <c r="U2564" s="107" t="s">
        <v>228</v>
      </c>
      <c r="V2564" s="107">
        <v>0</v>
      </c>
      <c r="W2564" s="107"/>
      <c r="X2564" s="78">
        <v>0</v>
      </c>
      <c r="Y2564" s="78">
        <v>0</v>
      </c>
    </row>
    <row r="2565" spans="1:25" x14ac:dyDescent="0.25">
      <c r="A2565" s="7">
        <v>2555</v>
      </c>
      <c r="B2565" s="8" t="s">
        <v>15923</v>
      </c>
      <c r="C2565" s="78" t="s">
        <v>54</v>
      </c>
      <c r="D2565" s="78">
        <v>0</v>
      </c>
      <c r="E2565" s="107" t="s">
        <v>13846</v>
      </c>
      <c r="F2565" s="108">
        <v>41970</v>
      </c>
      <c r="G2565" s="107" t="s">
        <v>9052</v>
      </c>
      <c r="H2565" s="107" t="s">
        <v>346</v>
      </c>
      <c r="I2565" s="107" t="s">
        <v>232</v>
      </c>
      <c r="J2565" s="107" t="s">
        <v>233</v>
      </c>
      <c r="K2565" s="107" t="s">
        <v>10878</v>
      </c>
      <c r="L2565" s="107" t="s">
        <v>13847</v>
      </c>
      <c r="M2565" s="107" t="s">
        <v>310</v>
      </c>
      <c r="N2565" s="107" t="s">
        <v>1221</v>
      </c>
      <c r="O2565" s="107" t="s">
        <v>226</v>
      </c>
      <c r="P2565" s="109">
        <v>3339611</v>
      </c>
      <c r="Q2565" s="109">
        <v>3339611</v>
      </c>
      <c r="R2565" s="109">
        <v>0</v>
      </c>
      <c r="S2565" s="107" t="s">
        <v>227</v>
      </c>
      <c r="T2565" s="108">
        <v>43678</v>
      </c>
      <c r="U2565" s="107" t="s">
        <v>228</v>
      </c>
      <c r="V2565" s="107">
        <v>0</v>
      </c>
      <c r="W2565" s="107"/>
      <c r="X2565" s="78">
        <v>0</v>
      </c>
      <c r="Y2565" s="78">
        <v>0</v>
      </c>
    </row>
    <row r="2566" spans="1:25" x14ac:dyDescent="0.25">
      <c r="A2566" s="7">
        <v>2556</v>
      </c>
      <c r="B2566" s="8" t="s">
        <v>15924</v>
      </c>
      <c r="C2566" s="78" t="s">
        <v>54</v>
      </c>
      <c r="D2566" s="78">
        <v>0</v>
      </c>
      <c r="E2566" s="107" t="s">
        <v>13848</v>
      </c>
      <c r="F2566" s="108">
        <v>42090</v>
      </c>
      <c r="G2566" s="107" t="s">
        <v>9052</v>
      </c>
      <c r="H2566" s="107" t="s">
        <v>346</v>
      </c>
      <c r="I2566" s="107" t="s">
        <v>232</v>
      </c>
      <c r="J2566" s="107" t="s">
        <v>233</v>
      </c>
      <c r="K2566" s="107" t="s">
        <v>10878</v>
      </c>
      <c r="L2566" s="107" t="s">
        <v>13849</v>
      </c>
      <c r="M2566" s="107" t="s">
        <v>310</v>
      </c>
      <c r="N2566" s="107" t="s">
        <v>1221</v>
      </c>
      <c r="O2566" s="107" t="s">
        <v>226</v>
      </c>
      <c r="P2566" s="109">
        <v>2714033</v>
      </c>
      <c r="Q2566" s="109">
        <v>2714033</v>
      </c>
      <c r="R2566" s="109">
        <v>0</v>
      </c>
      <c r="S2566" s="107" t="s">
        <v>227</v>
      </c>
      <c r="T2566" s="108">
        <v>43678</v>
      </c>
      <c r="U2566" s="107" t="s">
        <v>228</v>
      </c>
      <c r="V2566" s="107">
        <v>0</v>
      </c>
      <c r="W2566" s="107"/>
      <c r="X2566" s="78">
        <v>0</v>
      </c>
      <c r="Y2566" s="78">
        <v>0</v>
      </c>
    </row>
    <row r="2567" spans="1:25" x14ac:dyDescent="0.25">
      <c r="A2567" s="7">
        <v>2557</v>
      </c>
      <c r="B2567" s="8" t="s">
        <v>15925</v>
      </c>
      <c r="C2567" s="78" t="s">
        <v>54</v>
      </c>
      <c r="D2567" s="78">
        <v>0</v>
      </c>
      <c r="E2567" s="107" t="s">
        <v>13850</v>
      </c>
      <c r="F2567" s="108">
        <v>42062</v>
      </c>
      <c r="G2567" s="107" t="s">
        <v>9052</v>
      </c>
      <c r="H2567" s="107" t="s">
        <v>346</v>
      </c>
      <c r="I2567" s="107" t="s">
        <v>232</v>
      </c>
      <c r="J2567" s="107" t="s">
        <v>233</v>
      </c>
      <c r="K2567" s="107" t="s">
        <v>10878</v>
      </c>
      <c r="L2567" s="107" t="s">
        <v>13851</v>
      </c>
      <c r="M2567" s="107" t="s">
        <v>310</v>
      </c>
      <c r="N2567" s="107" t="s">
        <v>1221</v>
      </c>
      <c r="O2567" s="107" t="s">
        <v>226</v>
      </c>
      <c r="P2567" s="109">
        <v>2440081</v>
      </c>
      <c r="Q2567" s="109">
        <v>2440081</v>
      </c>
      <c r="R2567" s="109">
        <v>0</v>
      </c>
      <c r="S2567" s="107" t="s">
        <v>227</v>
      </c>
      <c r="T2567" s="108">
        <v>43678</v>
      </c>
      <c r="U2567" s="107" t="s">
        <v>228</v>
      </c>
      <c r="V2567" s="107">
        <v>0</v>
      </c>
      <c r="W2567" s="107"/>
      <c r="X2567" s="78">
        <v>0</v>
      </c>
      <c r="Y2567" s="78">
        <v>0</v>
      </c>
    </row>
    <row r="2568" spans="1:25" x14ac:dyDescent="0.25">
      <c r="A2568" s="7">
        <v>2558</v>
      </c>
      <c r="B2568" s="8" t="s">
        <v>15926</v>
      </c>
      <c r="C2568" s="78" t="s">
        <v>54</v>
      </c>
      <c r="D2568" s="78">
        <v>0</v>
      </c>
      <c r="E2568" s="107" t="s">
        <v>13852</v>
      </c>
      <c r="F2568" s="108">
        <v>41850</v>
      </c>
      <c r="G2568" s="107" t="s">
        <v>9052</v>
      </c>
      <c r="H2568" s="107" t="s">
        <v>346</v>
      </c>
      <c r="I2568" s="107" t="s">
        <v>232</v>
      </c>
      <c r="J2568" s="107" t="s">
        <v>233</v>
      </c>
      <c r="K2568" s="107" t="s">
        <v>10878</v>
      </c>
      <c r="L2568" s="107" t="s">
        <v>13853</v>
      </c>
      <c r="M2568" s="107" t="s">
        <v>301</v>
      </c>
      <c r="N2568" s="107" t="s">
        <v>1152</v>
      </c>
      <c r="O2568" s="107" t="s">
        <v>255</v>
      </c>
      <c r="P2568" s="109">
        <v>11958662</v>
      </c>
      <c r="Q2568" s="109">
        <v>11958662</v>
      </c>
      <c r="R2568" s="109">
        <v>0</v>
      </c>
      <c r="S2568" s="107" t="s">
        <v>227</v>
      </c>
      <c r="T2568" s="108">
        <v>43678</v>
      </c>
      <c r="U2568" s="107" t="s">
        <v>228</v>
      </c>
      <c r="V2568" s="107">
        <v>0</v>
      </c>
      <c r="W2568" s="107"/>
      <c r="X2568" s="78">
        <v>0</v>
      </c>
      <c r="Y2568" s="78">
        <v>0</v>
      </c>
    </row>
    <row r="2569" spans="1:25" x14ac:dyDescent="0.25">
      <c r="A2569" s="7">
        <v>2559</v>
      </c>
      <c r="B2569" s="8" t="s">
        <v>15927</v>
      </c>
      <c r="C2569" s="78" t="s">
        <v>54</v>
      </c>
      <c r="D2569" s="78">
        <v>0</v>
      </c>
      <c r="E2569" s="107" t="s">
        <v>13854</v>
      </c>
      <c r="F2569" s="108">
        <v>41850</v>
      </c>
      <c r="G2569" s="107" t="s">
        <v>9052</v>
      </c>
      <c r="H2569" s="107" t="s">
        <v>346</v>
      </c>
      <c r="I2569" s="107" t="s">
        <v>232</v>
      </c>
      <c r="J2569" s="107" t="s">
        <v>233</v>
      </c>
      <c r="K2569" s="107" t="s">
        <v>10878</v>
      </c>
      <c r="L2569" s="107" t="s">
        <v>13855</v>
      </c>
      <c r="M2569" s="107" t="s">
        <v>301</v>
      </c>
      <c r="N2569" s="107" t="s">
        <v>1152</v>
      </c>
      <c r="O2569" s="107" t="s">
        <v>226</v>
      </c>
      <c r="P2569" s="109">
        <v>10754889</v>
      </c>
      <c r="Q2569" s="109">
        <v>10754889</v>
      </c>
      <c r="R2569" s="109">
        <v>0</v>
      </c>
      <c r="S2569" s="107" t="s">
        <v>227</v>
      </c>
      <c r="T2569" s="108">
        <v>43678</v>
      </c>
      <c r="U2569" s="107" t="s">
        <v>228</v>
      </c>
      <c r="V2569" s="107">
        <v>0</v>
      </c>
      <c r="W2569" s="107"/>
      <c r="X2569" s="78">
        <v>0</v>
      </c>
      <c r="Y2569" s="78">
        <v>0</v>
      </c>
    </row>
    <row r="2570" spans="1:25" x14ac:dyDescent="0.25">
      <c r="A2570" s="7">
        <v>2560</v>
      </c>
      <c r="B2570" s="8" t="s">
        <v>15928</v>
      </c>
      <c r="C2570" s="78" t="s">
        <v>54</v>
      </c>
      <c r="D2570" s="78">
        <v>0</v>
      </c>
      <c r="E2570" s="107" t="s">
        <v>13856</v>
      </c>
      <c r="F2570" s="108">
        <v>41850</v>
      </c>
      <c r="G2570" s="107" t="s">
        <v>9052</v>
      </c>
      <c r="H2570" s="107" t="s">
        <v>346</v>
      </c>
      <c r="I2570" s="107" t="s">
        <v>232</v>
      </c>
      <c r="J2570" s="107" t="s">
        <v>233</v>
      </c>
      <c r="K2570" s="107" t="s">
        <v>10878</v>
      </c>
      <c r="L2570" s="107" t="s">
        <v>13857</v>
      </c>
      <c r="M2570" s="107" t="s">
        <v>301</v>
      </c>
      <c r="N2570" s="107" t="s">
        <v>1152</v>
      </c>
      <c r="O2570" s="107" t="s">
        <v>226</v>
      </c>
      <c r="P2570" s="109">
        <v>11958662</v>
      </c>
      <c r="Q2570" s="109">
        <v>11958662</v>
      </c>
      <c r="R2570" s="109">
        <v>0</v>
      </c>
      <c r="S2570" s="107" t="s">
        <v>227</v>
      </c>
      <c r="T2570" s="108">
        <v>43678</v>
      </c>
      <c r="U2570" s="107" t="s">
        <v>228</v>
      </c>
      <c r="V2570" s="107">
        <v>0</v>
      </c>
      <c r="W2570" s="107"/>
      <c r="X2570" s="78">
        <v>0</v>
      </c>
      <c r="Y2570" s="78">
        <v>0</v>
      </c>
    </row>
    <row r="2571" spans="1:25" x14ac:dyDescent="0.25">
      <c r="A2571" s="7">
        <v>2561</v>
      </c>
      <c r="B2571" s="8" t="s">
        <v>15929</v>
      </c>
      <c r="C2571" s="78" t="s">
        <v>54</v>
      </c>
      <c r="D2571" s="78">
        <v>0</v>
      </c>
      <c r="E2571" s="107" t="s">
        <v>13858</v>
      </c>
      <c r="F2571" s="108">
        <v>41850</v>
      </c>
      <c r="G2571" s="107" t="s">
        <v>9052</v>
      </c>
      <c r="H2571" s="107" t="s">
        <v>346</v>
      </c>
      <c r="I2571" s="107" t="s">
        <v>232</v>
      </c>
      <c r="J2571" s="107" t="s">
        <v>233</v>
      </c>
      <c r="K2571" s="107" t="s">
        <v>10878</v>
      </c>
      <c r="L2571" s="107" t="s">
        <v>13859</v>
      </c>
      <c r="M2571" s="107" t="s">
        <v>301</v>
      </c>
      <c r="N2571" s="107" t="s">
        <v>1152</v>
      </c>
      <c r="O2571" s="107" t="s">
        <v>226</v>
      </c>
      <c r="P2571" s="109">
        <v>11958662</v>
      </c>
      <c r="Q2571" s="109">
        <v>11958662</v>
      </c>
      <c r="R2571" s="109">
        <v>0</v>
      </c>
      <c r="S2571" s="107" t="s">
        <v>227</v>
      </c>
      <c r="T2571" s="108">
        <v>43678</v>
      </c>
      <c r="U2571" s="107" t="s">
        <v>228</v>
      </c>
      <c r="V2571" s="107">
        <v>0</v>
      </c>
      <c r="W2571" s="107"/>
      <c r="X2571" s="78">
        <v>0</v>
      </c>
      <c r="Y2571" s="78">
        <v>0</v>
      </c>
    </row>
    <row r="2572" spans="1:25" x14ac:dyDescent="0.25">
      <c r="A2572" s="7">
        <v>2562</v>
      </c>
      <c r="B2572" s="8" t="s">
        <v>15930</v>
      </c>
      <c r="C2572" s="78" t="s">
        <v>54</v>
      </c>
      <c r="D2572" s="78">
        <v>0</v>
      </c>
      <c r="E2572" s="107" t="s">
        <v>13860</v>
      </c>
      <c r="F2572" s="108">
        <v>41704</v>
      </c>
      <c r="G2572" s="107" t="s">
        <v>9052</v>
      </c>
      <c r="H2572" s="107" t="s">
        <v>346</v>
      </c>
      <c r="I2572" s="107" t="s">
        <v>232</v>
      </c>
      <c r="J2572" s="107" t="s">
        <v>233</v>
      </c>
      <c r="K2572" s="107" t="s">
        <v>10878</v>
      </c>
      <c r="L2572" s="107" t="s">
        <v>13861</v>
      </c>
      <c r="M2572" s="107" t="s">
        <v>301</v>
      </c>
      <c r="N2572" s="107" t="s">
        <v>1152</v>
      </c>
      <c r="O2572" s="107" t="s">
        <v>226</v>
      </c>
      <c r="P2572" s="109">
        <v>4979006</v>
      </c>
      <c r="Q2572" s="109">
        <v>4979006</v>
      </c>
      <c r="R2572" s="109">
        <v>0</v>
      </c>
      <c r="S2572" s="107" t="s">
        <v>227</v>
      </c>
      <c r="T2572" s="108">
        <v>43678</v>
      </c>
      <c r="U2572" s="107" t="s">
        <v>228</v>
      </c>
      <c r="V2572" s="107">
        <v>0</v>
      </c>
      <c r="W2572" s="107"/>
      <c r="X2572" s="78">
        <v>0</v>
      </c>
      <c r="Y2572" s="78">
        <v>0</v>
      </c>
    </row>
    <row r="2573" spans="1:25" x14ac:dyDescent="0.25">
      <c r="A2573" s="7">
        <v>2563</v>
      </c>
      <c r="B2573" s="8" t="s">
        <v>15931</v>
      </c>
      <c r="C2573" s="78" t="s">
        <v>54</v>
      </c>
      <c r="D2573" s="78">
        <v>0</v>
      </c>
      <c r="E2573" s="107" t="s">
        <v>13862</v>
      </c>
      <c r="F2573" s="108">
        <v>41725</v>
      </c>
      <c r="G2573" s="107" t="s">
        <v>9052</v>
      </c>
      <c r="H2573" s="107" t="s">
        <v>346</v>
      </c>
      <c r="I2573" s="107" t="s">
        <v>232</v>
      </c>
      <c r="J2573" s="107" t="s">
        <v>233</v>
      </c>
      <c r="K2573" s="107" t="s">
        <v>10878</v>
      </c>
      <c r="L2573" s="107" t="s">
        <v>13863</v>
      </c>
      <c r="M2573" s="107" t="s">
        <v>301</v>
      </c>
      <c r="N2573" s="107" t="s">
        <v>1152</v>
      </c>
      <c r="O2573" s="107" t="s">
        <v>226</v>
      </c>
      <c r="P2573" s="109">
        <v>3705414</v>
      </c>
      <c r="Q2573" s="109">
        <v>3705414</v>
      </c>
      <c r="R2573" s="109">
        <v>0</v>
      </c>
      <c r="S2573" s="107" t="s">
        <v>227</v>
      </c>
      <c r="T2573" s="108">
        <v>43678</v>
      </c>
      <c r="U2573" s="107" t="s">
        <v>228</v>
      </c>
      <c r="V2573" s="107">
        <v>0</v>
      </c>
      <c r="W2573" s="107"/>
      <c r="X2573" s="78">
        <v>0</v>
      </c>
      <c r="Y2573" s="78">
        <v>0</v>
      </c>
    </row>
    <row r="2574" spans="1:25" x14ac:dyDescent="0.25">
      <c r="A2574" s="7">
        <v>2564</v>
      </c>
      <c r="B2574" s="8" t="s">
        <v>15932</v>
      </c>
      <c r="C2574" s="78" t="s">
        <v>54</v>
      </c>
      <c r="D2574" s="78">
        <v>0</v>
      </c>
      <c r="E2574" s="107" t="s">
        <v>13864</v>
      </c>
      <c r="F2574" s="108">
        <v>41732</v>
      </c>
      <c r="G2574" s="107" t="s">
        <v>9052</v>
      </c>
      <c r="H2574" s="107" t="s">
        <v>346</v>
      </c>
      <c r="I2574" s="107" t="s">
        <v>232</v>
      </c>
      <c r="J2574" s="107" t="s">
        <v>233</v>
      </c>
      <c r="K2574" s="107" t="s">
        <v>10878</v>
      </c>
      <c r="L2574" s="107" t="s">
        <v>11084</v>
      </c>
      <c r="M2574" s="107" t="s">
        <v>301</v>
      </c>
      <c r="N2574" s="107" t="s">
        <v>1152</v>
      </c>
      <c r="O2574" s="107" t="s">
        <v>226</v>
      </c>
      <c r="P2574" s="109">
        <v>10754889</v>
      </c>
      <c r="Q2574" s="109">
        <v>10754889</v>
      </c>
      <c r="R2574" s="109">
        <v>0</v>
      </c>
      <c r="S2574" s="107" t="s">
        <v>227</v>
      </c>
      <c r="T2574" s="108">
        <v>43678</v>
      </c>
      <c r="U2574" s="107" t="s">
        <v>228</v>
      </c>
      <c r="V2574" s="107">
        <v>0</v>
      </c>
      <c r="W2574" s="107"/>
      <c r="X2574" s="78">
        <v>0</v>
      </c>
      <c r="Y2574" s="78">
        <v>0</v>
      </c>
    </row>
    <row r="2575" spans="1:25" x14ac:dyDescent="0.25">
      <c r="A2575" s="7">
        <v>2565</v>
      </c>
      <c r="B2575" s="8" t="s">
        <v>15933</v>
      </c>
      <c r="C2575" s="78" t="s">
        <v>54</v>
      </c>
      <c r="D2575" s="78">
        <v>0</v>
      </c>
      <c r="E2575" s="107" t="s">
        <v>13865</v>
      </c>
      <c r="F2575" s="108">
        <v>41739</v>
      </c>
      <c r="G2575" s="107" t="s">
        <v>9052</v>
      </c>
      <c r="H2575" s="107" t="s">
        <v>346</v>
      </c>
      <c r="I2575" s="107" t="s">
        <v>232</v>
      </c>
      <c r="J2575" s="107" t="s">
        <v>233</v>
      </c>
      <c r="K2575" s="107" t="s">
        <v>10878</v>
      </c>
      <c r="L2575" s="107" t="s">
        <v>13866</v>
      </c>
      <c r="M2575" s="107" t="s">
        <v>301</v>
      </c>
      <c r="N2575" s="107" t="s">
        <v>1152</v>
      </c>
      <c r="O2575" s="107" t="s">
        <v>226</v>
      </c>
      <c r="P2575" s="109">
        <v>4979006</v>
      </c>
      <c r="Q2575" s="109">
        <v>4979006</v>
      </c>
      <c r="R2575" s="109">
        <v>0</v>
      </c>
      <c r="S2575" s="107" t="s">
        <v>227</v>
      </c>
      <c r="T2575" s="108">
        <v>43678</v>
      </c>
      <c r="U2575" s="107" t="s">
        <v>228</v>
      </c>
      <c r="V2575" s="107">
        <v>0</v>
      </c>
      <c r="W2575" s="107"/>
      <c r="X2575" s="78">
        <v>0</v>
      </c>
      <c r="Y2575" s="78">
        <v>0</v>
      </c>
    </row>
    <row r="2576" spans="1:25" x14ac:dyDescent="0.25">
      <c r="A2576" s="7">
        <v>2566</v>
      </c>
      <c r="B2576" s="8" t="s">
        <v>15934</v>
      </c>
      <c r="C2576" s="78" t="s">
        <v>54</v>
      </c>
      <c r="D2576" s="78">
        <v>0</v>
      </c>
      <c r="E2576" s="107" t="s">
        <v>13867</v>
      </c>
      <c r="F2576" s="108">
        <v>41739</v>
      </c>
      <c r="G2576" s="107" t="s">
        <v>9052</v>
      </c>
      <c r="H2576" s="107" t="s">
        <v>346</v>
      </c>
      <c r="I2576" s="107" t="s">
        <v>232</v>
      </c>
      <c r="J2576" s="107" t="s">
        <v>233</v>
      </c>
      <c r="K2576" s="107" t="s">
        <v>10878</v>
      </c>
      <c r="L2576" s="107" t="s">
        <v>13868</v>
      </c>
      <c r="M2576" s="107" t="s">
        <v>301</v>
      </c>
      <c r="N2576" s="107" t="s">
        <v>1152</v>
      </c>
      <c r="O2576" s="107" t="s">
        <v>226</v>
      </c>
      <c r="P2576" s="109">
        <v>4979006</v>
      </c>
      <c r="Q2576" s="109">
        <v>4979006</v>
      </c>
      <c r="R2576" s="109">
        <v>0</v>
      </c>
      <c r="S2576" s="107" t="s">
        <v>227</v>
      </c>
      <c r="T2576" s="108">
        <v>43678</v>
      </c>
      <c r="U2576" s="107" t="s">
        <v>228</v>
      </c>
      <c r="V2576" s="107">
        <v>0</v>
      </c>
      <c r="W2576" s="107"/>
      <c r="X2576" s="78">
        <v>0</v>
      </c>
      <c r="Y2576" s="78">
        <v>0</v>
      </c>
    </row>
    <row r="2577" spans="1:25" x14ac:dyDescent="0.25">
      <c r="A2577" s="7">
        <v>2567</v>
      </c>
      <c r="B2577" s="8" t="s">
        <v>15935</v>
      </c>
      <c r="C2577" s="78" t="s">
        <v>54</v>
      </c>
      <c r="D2577" s="78">
        <v>0</v>
      </c>
      <c r="E2577" s="107" t="s">
        <v>13869</v>
      </c>
      <c r="F2577" s="108">
        <v>41843</v>
      </c>
      <c r="G2577" s="107" t="s">
        <v>9052</v>
      </c>
      <c r="H2577" s="107" t="s">
        <v>346</v>
      </c>
      <c r="I2577" s="107" t="s">
        <v>232</v>
      </c>
      <c r="J2577" s="107" t="s">
        <v>233</v>
      </c>
      <c r="K2577" s="107" t="s">
        <v>10878</v>
      </c>
      <c r="L2577" s="107" t="s">
        <v>13870</v>
      </c>
      <c r="M2577" s="107" t="s">
        <v>301</v>
      </c>
      <c r="N2577" s="107" t="s">
        <v>1152</v>
      </c>
      <c r="O2577" s="107" t="s">
        <v>226</v>
      </c>
      <c r="P2577" s="109">
        <v>4979006</v>
      </c>
      <c r="Q2577" s="109">
        <v>4979006</v>
      </c>
      <c r="R2577" s="109">
        <v>0</v>
      </c>
      <c r="S2577" s="107" t="s">
        <v>227</v>
      </c>
      <c r="T2577" s="108">
        <v>43678</v>
      </c>
      <c r="U2577" s="107" t="s">
        <v>228</v>
      </c>
      <c r="V2577" s="107">
        <v>0</v>
      </c>
      <c r="W2577" s="107"/>
      <c r="X2577" s="78">
        <v>0</v>
      </c>
      <c r="Y2577" s="78">
        <v>0</v>
      </c>
    </row>
    <row r="2578" spans="1:25" x14ac:dyDescent="0.25">
      <c r="A2578" s="7">
        <v>2568</v>
      </c>
      <c r="B2578" s="8" t="s">
        <v>15936</v>
      </c>
      <c r="C2578" s="78" t="s">
        <v>54</v>
      </c>
      <c r="D2578" s="78">
        <v>0</v>
      </c>
      <c r="E2578" s="107" t="s">
        <v>13871</v>
      </c>
      <c r="F2578" s="108">
        <v>41843</v>
      </c>
      <c r="G2578" s="107" t="s">
        <v>9052</v>
      </c>
      <c r="H2578" s="107" t="s">
        <v>346</v>
      </c>
      <c r="I2578" s="107" t="s">
        <v>232</v>
      </c>
      <c r="J2578" s="107" t="s">
        <v>233</v>
      </c>
      <c r="K2578" s="107" t="s">
        <v>10878</v>
      </c>
      <c r="L2578" s="107" t="s">
        <v>13872</v>
      </c>
      <c r="M2578" s="107" t="s">
        <v>301</v>
      </c>
      <c r="N2578" s="107" t="s">
        <v>1152</v>
      </c>
      <c r="O2578" s="107" t="s">
        <v>226</v>
      </c>
      <c r="P2578" s="109">
        <v>4979006</v>
      </c>
      <c r="Q2578" s="109">
        <v>4979006</v>
      </c>
      <c r="R2578" s="109">
        <v>0</v>
      </c>
      <c r="S2578" s="107" t="s">
        <v>227</v>
      </c>
      <c r="T2578" s="108">
        <v>43678</v>
      </c>
      <c r="U2578" s="107" t="s">
        <v>228</v>
      </c>
      <c r="V2578" s="107">
        <v>0</v>
      </c>
      <c r="W2578" s="107"/>
      <c r="X2578" s="78">
        <v>0</v>
      </c>
      <c r="Y2578" s="78">
        <v>0</v>
      </c>
    </row>
    <row r="2579" spans="1:25" x14ac:dyDescent="0.25">
      <c r="A2579" s="7">
        <v>2569</v>
      </c>
      <c r="B2579" s="8" t="s">
        <v>15937</v>
      </c>
      <c r="C2579" s="78" t="s">
        <v>54</v>
      </c>
      <c r="D2579" s="78">
        <v>0</v>
      </c>
      <c r="E2579" s="107" t="s">
        <v>13873</v>
      </c>
      <c r="F2579" s="108">
        <v>41850</v>
      </c>
      <c r="G2579" s="107" t="s">
        <v>9052</v>
      </c>
      <c r="H2579" s="107" t="s">
        <v>346</v>
      </c>
      <c r="I2579" s="107" t="s">
        <v>232</v>
      </c>
      <c r="J2579" s="107" t="s">
        <v>233</v>
      </c>
      <c r="K2579" s="107" t="s">
        <v>10878</v>
      </c>
      <c r="L2579" s="107" t="s">
        <v>13874</v>
      </c>
      <c r="M2579" s="107" t="s">
        <v>301</v>
      </c>
      <c r="N2579" s="107" t="s">
        <v>1152</v>
      </c>
      <c r="O2579" s="107" t="s">
        <v>226</v>
      </c>
      <c r="P2579" s="109">
        <v>4979006</v>
      </c>
      <c r="Q2579" s="109">
        <v>4979006</v>
      </c>
      <c r="R2579" s="109">
        <v>0</v>
      </c>
      <c r="S2579" s="107" t="s">
        <v>227</v>
      </c>
      <c r="T2579" s="108">
        <v>43678</v>
      </c>
      <c r="U2579" s="107" t="s">
        <v>228</v>
      </c>
      <c r="V2579" s="107">
        <v>0</v>
      </c>
      <c r="W2579" s="107"/>
      <c r="X2579" s="78">
        <v>0</v>
      </c>
      <c r="Y2579" s="78">
        <v>0</v>
      </c>
    </row>
    <row r="2580" spans="1:25" x14ac:dyDescent="0.25">
      <c r="A2580" s="7">
        <v>2570</v>
      </c>
      <c r="B2580" s="8" t="s">
        <v>15938</v>
      </c>
      <c r="C2580" s="78" t="s">
        <v>54</v>
      </c>
      <c r="D2580" s="78">
        <v>0</v>
      </c>
      <c r="E2580" s="107" t="s">
        <v>13875</v>
      </c>
      <c r="F2580" s="108">
        <v>41850</v>
      </c>
      <c r="G2580" s="107" t="s">
        <v>9052</v>
      </c>
      <c r="H2580" s="107" t="s">
        <v>346</v>
      </c>
      <c r="I2580" s="107" t="s">
        <v>232</v>
      </c>
      <c r="J2580" s="107" t="s">
        <v>233</v>
      </c>
      <c r="K2580" s="107" t="s">
        <v>10878</v>
      </c>
      <c r="L2580" s="107" t="s">
        <v>13876</v>
      </c>
      <c r="M2580" s="107" t="s">
        <v>301</v>
      </c>
      <c r="N2580" s="107" t="s">
        <v>1152</v>
      </c>
      <c r="O2580" s="107" t="s">
        <v>226</v>
      </c>
      <c r="P2580" s="109">
        <v>3705414</v>
      </c>
      <c r="Q2580" s="109">
        <v>3705414</v>
      </c>
      <c r="R2580" s="109">
        <v>0</v>
      </c>
      <c r="S2580" s="107" t="s">
        <v>227</v>
      </c>
      <c r="T2580" s="108">
        <v>43678</v>
      </c>
      <c r="U2580" s="107" t="s">
        <v>228</v>
      </c>
      <c r="V2580" s="107">
        <v>0</v>
      </c>
      <c r="W2580" s="107"/>
      <c r="X2580" s="78">
        <v>0</v>
      </c>
      <c r="Y2580" s="78">
        <v>0</v>
      </c>
    </row>
    <row r="2581" spans="1:25" x14ac:dyDescent="0.25">
      <c r="A2581" s="7">
        <v>2571</v>
      </c>
      <c r="B2581" s="8" t="s">
        <v>15939</v>
      </c>
      <c r="C2581" s="78" t="s">
        <v>54</v>
      </c>
      <c r="D2581" s="78">
        <v>0</v>
      </c>
      <c r="E2581" s="107" t="s">
        <v>13877</v>
      </c>
      <c r="F2581" s="108">
        <v>41850</v>
      </c>
      <c r="G2581" s="107" t="s">
        <v>9052</v>
      </c>
      <c r="H2581" s="107" t="s">
        <v>346</v>
      </c>
      <c r="I2581" s="107" t="s">
        <v>232</v>
      </c>
      <c r="J2581" s="107" t="s">
        <v>233</v>
      </c>
      <c r="K2581" s="107" t="s">
        <v>10878</v>
      </c>
      <c r="L2581" s="107" t="s">
        <v>13878</v>
      </c>
      <c r="M2581" s="107" t="s">
        <v>301</v>
      </c>
      <c r="N2581" s="107" t="s">
        <v>1152</v>
      </c>
      <c r="O2581" s="107" t="s">
        <v>226</v>
      </c>
      <c r="P2581" s="109">
        <v>4979006</v>
      </c>
      <c r="Q2581" s="109">
        <v>4979006</v>
      </c>
      <c r="R2581" s="109">
        <v>0</v>
      </c>
      <c r="S2581" s="107" t="s">
        <v>227</v>
      </c>
      <c r="T2581" s="108">
        <v>43678</v>
      </c>
      <c r="U2581" s="107" t="s">
        <v>228</v>
      </c>
      <c r="V2581" s="107">
        <v>0</v>
      </c>
      <c r="W2581" s="107"/>
      <c r="X2581" s="78">
        <v>0</v>
      </c>
      <c r="Y2581" s="78">
        <v>0</v>
      </c>
    </row>
    <row r="2582" spans="1:25" x14ac:dyDescent="0.25">
      <c r="A2582" s="7">
        <v>2572</v>
      </c>
      <c r="B2582" s="8" t="s">
        <v>15940</v>
      </c>
      <c r="C2582" s="78" t="s">
        <v>54</v>
      </c>
      <c r="D2582" s="78">
        <v>0</v>
      </c>
      <c r="E2582" s="107" t="s">
        <v>13879</v>
      </c>
      <c r="F2582" s="108">
        <v>41850</v>
      </c>
      <c r="G2582" s="107" t="s">
        <v>9052</v>
      </c>
      <c r="H2582" s="107" t="s">
        <v>346</v>
      </c>
      <c r="I2582" s="107" t="s">
        <v>232</v>
      </c>
      <c r="J2582" s="107" t="s">
        <v>233</v>
      </c>
      <c r="K2582" s="107" t="s">
        <v>10878</v>
      </c>
      <c r="L2582" s="107" t="s">
        <v>13880</v>
      </c>
      <c r="M2582" s="107" t="s">
        <v>301</v>
      </c>
      <c r="N2582" s="107" t="s">
        <v>1152</v>
      </c>
      <c r="O2582" s="107" t="s">
        <v>226</v>
      </c>
      <c r="P2582" s="109">
        <v>4979006</v>
      </c>
      <c r="Q2582" s="109">
        <v>4979006</v>
      </c>
      <c r="R2582" s="109">
        <v>0</v>
      </c>
      <c r="S2582" s="107" t="s">
        <v>227</v>
      </c>
      <c r="T2582" s="108">
        <v>43678</v>
      </c>
      <c r="U2582" s="107" t="s">
        <v>228</v>
      </c>
      <c r="V2582" s="107">
        <v>0</v>
      </c>
      <c r="W2582" s="107"/>
      <c r="X2582" s="78">
        <v>0</v>
      </c>
      <c r="Y2582" s="78">
        <v>0</v>
      </c>
    </row>
    <row r="2583" spans="1:25" x14ac:dyDescent="0.25">
      <c r="A2583" s="7">
        <v>2573</v>
      </c>
      <c r="B2583" s="8" t="s">
        <v>15941</v>
      </c>
      <c r="C2583" s="78" t="s">
        <v>54</v>
      </c>
      <c r="D2583" s="78">
        <v>0</v>
      </c>
      <c r="E2583" s="107" t="s">
        <v>13881</v>
      </c>
      <c r="F2583" s="108">
        <v>41739</v>
      </c>
      <c r="G2583" s="107" t="s">
        <v>9052</v>
      </c>
      <c r="H2583" s="107" t="s">
        <v>346</v>
      </c>
      <c r="I2583" s="107" t="s">
        <v>232</v>
      </c>
      <c r="J2583" s="107" t="s">
        <v>233</v>
      </c>
      <c r="K2583" s="107" t="s">
        <v>10878</v>
      </c>
      <c r="L2583" s="107" t="s">
        <v>13882</v>
      </c>
      <c r="M2583" s="107" t="s">
        <v>301</v>
      </c>
      <c r="N2583" s="107" t="s">
        <v>1152</v>
      </c>
      <c r="O2583" s="107" t="s">
        <v>226</v>
      </c>
      <c r="P2583" s="109">
        <v>4979006</v>
      </c>
      <c r="Q2583" s="109">
        <v>4979006</v>
      </c>
      <c r="R2583" s="109">
        <v>0</v>
      </c>
      <c r="S2583" s="107" t="s">
        <v>227</v>
      </c>
      <c r="T2583" s="108">
        <v>43678</v>
      </c>
      <c r="U2583" s="107" t="s">
        <v>228</v>
      </c>
      <c r="V2583" s="107">
        <v>0</v>
      </c>
      <c r="W2583" s="107"/>
      <c r="X2583" s="78">
        <v>0</v>
      </c>
      <c r="Y2583" s="78">
        <v>0</v>
      </c>
    </row>
    <row r="2584" spans="1:25" x14ac:dyDescent="0.25">
      <c r="A2584" s="7">
        <v>2574</v>
      </c>
      <c r="B2584" s="8" t="s">
        <v>15942</v>
      </c>
      <c r="C2584" s="78" t="s">
        <v>54</v>
      </c>
      <c r="D2584" s="78">
        <v>0</v>
      </c>
      <c r="E2584" s="107" t="s">
        <v>13883</v>
      </c>
      <c r="F2584" s="108">
        <v>41843</v>
      </c>
      <c r="G2584" s="107" t="s">
        <v>9052</v>
      </c>
      <c r="H2584" s="107" t="s">
        <v>346</v>
      </c>
      <c r="I2584" s="107" t="s">
        <v>232</v>
      </c>
      <c r="J2584" s="107" t="s">
        <v>233</v>
      </c>
      <c r="K2584" s="107" t="s">
        <v>10878</v>
      </c>
      <c r="L2584" s="107" t="s">
        <v>13884</v>
      </c>
      <c r="M2584" s="107" t="s">
        <v>301</v>
      </c>
      <c r="N2584" s="107" t="s">
        <v>1152</v>
      </c>
      <c r="O2584" s="107" t="s">
        <v>226</v>
      </c>
      <c r="P2584" s="109">
        <v>4979006</v>
      </c>
      <c r="Q2584" s="109">
        <v>4979006</v>
      </c>
      <c r="R2584" s="109">
        <v>0</v>
      </c>
      <c r="S2584" s="107" t="s">
        <v>227</v>
      </c>
      <c r="T2584" s="108">
        <v>43678</v>
      </c>
      <c r="U2584" s="107" t="s">
        <v>228</v>
      </c>
      <c r="V2584" s="107">
        <v>0</v>
      </c>
      <c r="W2584" s="107"/>
      <c r="X2584" s="78">
        <v>0</v>
      </c>
      <c r="Y2584" s="78">
        <v>0</v>
      </c>
    </row>
    <row r="2585" spans="1:25" x14ac:dyDescent="0.25">
      <c r="A2585" s="7">
        <v>2575</v>
      </c>
      <c r="B2585" s="8" t="s">
        <v>15943</v>
      </c>
      <c r="C2585" s="78" t="s">
        <v>54</v>
      </c>
      <c r="D2585" s="78">
        <v>0</v>
      </c>
      <c r="E2585" s="107" t="s">
        <v>13885</v>
      </c>
      <c r="F2585" s="108">
        <v>41704</v>
      </c>
      <c r="G2585" s="107" t="s">
        <v>9052</v>
      </c>
      <c r="H2585" s="107" t="s">
        <v>346</v>
      </c>
      <c r="I2585" s="107" t="s">
        <v>232</v>
      </c>
      <c r="J2585" s="107" t="s">
        <v>233</v>
      </c>
      <c r="K2585" s="107" t="s">
        <v>10878</v>
      </c>
      <c r="L2585" s="107" t="s">
        <v>13886</v>
      </c>
      <c r="M2585" s="107" t="s">
        <v>301</v>
      </c>
      <c r="N2585" s="107" t="s">
        <v>1152</v>
      </c>
      <c r="O2585" s="107" t="s">
        <v>226</v>
      </c>
      <c r="P2585" s="109">
        <v>4979006</v>
      </c>
      <c r="Q2585" s="109">
        <v>4979006</v>
      </c>
      <c r="R2585" s="109">
        <v>0</v>
      </c>
      <c r="S2585" s="107" t="s">
        <v>227</v>
      </c>
      <c r="T2585" s="108">
        <v>43678</v>
      </c>
      <c r="U2585" s="107" t="s">
        <v>228</v>
      </c>
      <c r="V2585" s="107">
        <v>0</v>
      </c>
      <c r="W2585" s="107"/>
      <c r="X2585" s="78">
        <v>0</v>
      </c>
      <c r="Y2585" s="78">
        <v>0</v>
      </c>
    </row>
    <row r="2586" spans="1:25" x14ac:dyDescent="0.25">
      <c r="A2586" s="7">
        <v>2576</v>
      </c>
      <c r="B2586" s="8" t="s">
        <v>15944</v>
      </c>
      <c r="C2586" s="78" t="s">
        <v>54</v>
      </c>
      <c r="D2586" s="78">
        <v>0</v>
      </c>
      <c r="E2586" s="107" t="s">
        <v>13887</v>
      </c>
      <c r="F2586" s="108">
        <v>41732</v>
      </c>
      <c r="G2586" s="107" t="s">
        <v>9052</v>
      </c>
      <c r="H2586" s="107" t="s">
        <v>346</v>
      </c>
      <c r="I2586" s="107" t="s">
        <v>232</v>
      </c>
      <c r="J2586" s="107" t="s">
        <v>233</v>
      </c>
      <c r="K2586" s="107" t="s">
        <v>10878</v>
      </c>
      <c r="L2586" s="107" t="s">
        <v>13888</v>
      </c>
      <c r="M2586" s="107" t="s">
        <v>301</v>
      </c>
      <c r="N2586" s="107" t="s">
        <v>1152</v>
      </c>
      <c r="O2586" s="107" t="s">
        <v>226</v>
      </c>
      <c r="P2586" s="109">
        <v>4979006</v>
      </c>
      <c r="Q2586" s="109">
        <v>4979006</v>
      </c>
      <c r="R2586" s="109">
        <v>0</v>
      </c>
      <c r="S2586" s="107" t="s">
        <v>227</v>
      </c>
      <c r="T2586" s="108">
        <v>43678</v>
      </c>
      <c r="U2586" s="107" t="s">
        <v>228</v>
      </c>
      <c r="V2586" s="107">
        <v>0</v>
      </c>
      <c r="W2586" s="107"/>
      <c r="X2586" s="78">
        <v>0</v>
      </c>
      <c r="Y2586" s="78">
        <v>0</v>
      </c>
    </row>
    <row r="2587" spans="1:25" x14ac:dyDescent="0.25">
      <c r="A2587" s="7">
        <v>2577</v>
      </c>
      <c r="B2587" s="8" t="s">
        <v>15945</v>
      </c>
      <c r="C2587" s="78" t="s">
        <v>54</v>
      </c>
      <c r="D2587" s="78">
        <v>0</v>
      </c>
      <c r="E2587" s="107" t="s">
        <v>13889</v>
      </c>
      <c r="F2587" s="108">
        <v>41781</v>
      </c>
      <c r="G2587" s="107" t="s">
        <v>9052</v>
      </c>
      <c r="H2587" s="107" t="s">
        <v>346</v>
      </c>
      <c r="I2587" s="107" t="s">
        <v>232</v>
      </c>
      <c r="J2587" s="107" t="s">
        <v>233</v>
      </c>
      <c r="K2587" s="107" t="s">
        <v>10878</v>
      </c>
      <c r="L2587" s="107" t="s">
        <v>13890</v>
      </c>
      <c r="M2587" s="107" t="s">
        <v>301</v>
      </c>
      <c r="N2587" s="107" t="s">
        <v>1152</v>
      </c>
      <c r="O2587" s="107" t="s">
        <v>226</v>
      </c>
      <c r="P2587" s="109">
        <v>3705414</v>
      </c>
      <c r="Q2587" s="109">
        <v>3705414</v>
      </c>
      <c r="R2587" s="109">
        <v>0</v>
      </c>
      <c r="S2587" s="107" t="s">
        <v>227</v>
      </c>
      <c r="T2587" s="108">
        <v>43678</v>
      </c>
      <c r="U2587" s="107" t="s">
        <v>228</v>
      </c>
      <c r="V2587" s="107">
        <v>0</v>
      </c>
      <c r="W2587" s="107"/>
      <c r="X2587" s="78">
        <v>0</v>
      </c>
      <c r="Y2587" s="78">
        <v>0</v>
      </c>
    </row>
    <row r="2588" spans="1:25" x14ac:dyDescent="0.25">
      <c r="A2588" s="7">
        <v>2578</v>
      </c>
      <c r="B2588" s="8" t="s">
        <v>15946</v>
      </c>
      <c r="C2588" s="78" t="s">
        <v>54</v>
      </c>
      <c r="D2588" s="78">
        <v>0</v>
      </c>
      <c r="E2588" s="107" t="s">
        <v>13891</v>
      </c>
      <c r="F2588" s="108">
        <v>41850</v>
      </c>
      <c r="G2588" s="107" t="s">
        <v>9052</v>
      </c>
      <c r="H2588" s="107" t="s">
        <v>346</v>
      </c>
      <c r="I2588" s="107" t="s">
        <v>232</v>
      </c>
      <c r="J2588" s="107" t="s">
        <v>233</v>
      </c>
      <c r="K2588" s="107" t="s">
        <v>10878</v>
      </c>
      <c r="L2588" s="107" t="s">
        <v>13892</v>
      </c>
      <c r="M2588" s="107" t="s">
        <v>301</v>
      </c>
      <c r="N2588" s="107" t="s">
        <v>1152</v>
      </c>
      <c r="O2588" s="107" t="s">
        <v>226</v>
      </c>
      <c r="P2588" s="109">
        <v>11958662</v>
      </c>
      <c r="Q2588" s="109">
        <v>11958662</v>
      </c>
      <c r="R2588" s="109">
        <v>0</v>
      </c>
      <c r="S2588" s="107" t="s">
        <v>227</v>
      </c>
      <c r="T2588" s="108">
        <v>43678</v>
      </c>
      <c r="U2588" s="107" t="s">
        <v>228</v>
      </c>
      <c r="V2588" s="107">
        <v>0</v>
      </c>
      <c r="W2588" s="107"/>
      <c r="X2588" s="78">
        <v>0</v>
      </c>
      <c r="Y2588" s="78">
        <v>0</v>
      </c>
    </row>
    <row r="2589" spans="1:25" x14ac:dyDescent="0.25">
      <c r="A2589" s="7">
        <v>2579</v>
      </c>
      <c r="B2589" s="8" t="s">
        <v>15947</v>
      </c>
      <c r="C2589" s="78" t="s">
        <v>54</v>
      </c>
      <c r="D2589" s="78">
        <v>0</v>
      </c>
      <c r="E2589" s="107" t="s">
        <v>13893</v>
      </c>
      <c r="F2589" s="108">
        <v>41906</v>
      </c>
      <c r="G2589" s="107" t="s">
        <v>9052</v>
      </c>
      <c r="H2589" s="107" t="s">
        <v>346</v>
      </c>
      <c r="I2589" s="107" t="s">
        <v>232</v>
      </c>
      <c r="J2589" s="107" t="s">
        <v>233</v>
      </c>
      <c r="K2589" s="107" t="s">
        <v>10878</v>
      </c>
      <c r="L2589" s="107" t="s">
        <v>13894</v>
      </c>
      <c r="M2589" s="107" t="s">
        <v>301</v>
      </c>
      <c r="N2589" s="107" t="s">
        <v>1152</v>
      </c>
      <c r="O2589" s="107" t="s">
        <v>226</v>
      </c>
      <c r="P2589" s="109">
        <v>10754889</v>
      </c>
      <c r="Q2589" s="109">
        <v>10754889</v>
      </c>
      <c r="R2589" s="109">
        <v>0</v>
      </c>
      <c r="S2589" s="107" t="s">
        <v>227</v>
      </c>
      <c r="T2589" s="108">
        <v>43676</v>
      </c>
      <c r="U2589" s="107" t="s">
        <v>228</v>
      </c>
      <c r="V2589" s="107">
        <v>0</v>
      </c>
      <c r="W2589" s="107"/>
      <c r="X2589" s="78">
        <v>0</v>
      </c>
      <c r="Y2589" s="78">
        <v>0</v>
      </c>
    </row>
    <row r="2590" spans="1:25" x14ac:dyDescent="0.25">
      <c r="A2590" s="7">
        <v>2580</v>
      </c>
      <c r="B2590" s="8" t="s">
        <v>15948</v>
      </c>
      <c r="C2590" s="78" t="s">
        <v>54</v>
      </c>
      <c r="D2590" s="78">
        <v>0</v>
      </c>
      <c r="E2590" s="107" t="s">
        <v>13895</v>
      </c>
      <c r="F2590" s="108">
        <v>41732</v>
      </c>
      <c r="G2590" s="107" t="s">
        <v>9052</v>
      </c>
      <c r="H2590" s="107" t="s">
        <v>346</v>
      </c>
      <c r="I2590" s="107" t="s">
        <v>232</v>
      </c>
      <c r="J2590" s="107" t="s">
        <v>233</v>
      </c>
      <c r="K2590" s="107" t="s">
        <v>10878</v>
      </c>
      <c r="L2590" s="107" t="s">
        <v>13896</v>
      </c>
      <c r="M2590" s="107" t="s">
        <v>301</v>
      </c>
      <c r="N2590" s="107" t="s">
        <v>1177</v>
      </c>
      <c r="O2590" s="107" t="s">
        <v>255</v>
      </c>
      <c r="P2590" s="109">
        <v>11958662</v>
      </c>
      <c r="Q2590" s="109">
        <v>11958662</v>
      </c>
      <c r="R2590" s="109">
        <v>0</v>
      </c>
      <c r="S2590" s="107" t="s">
        <v>227</v>
      </c>
      <c r="T2590" s="108">
        <v>43678</v>
      </c>
      <c r="U2590" s="107" t="s">
        <v>228</v>
      </c>
      <c r="V2590" s="107">
        <v>0</v>
      </c>
      <c r="W2590" s="107"/>
      <c r="X2590" s="78">
        <v>0</v>
      </c>
      <c r="Y2590" s="78">
        <v>0</v>
      </c>
    </row>
    <row r="2591" spans="1:25" x14ac:dyDescent="0.25">
      <c r="A2591" s="7">
        <v>2581</v>
      </c>
      <c r="B2591" s="8" t="s">
        <v>15949</v>
      </c>
      <c r="C2591" s="78" t="s">
        <v>54</v>
      </c>
      <c r="D2591" s="78">
        <v>0</v>
      </c>
      <c r="E2591" s="107" t="s">
        <v>13897</v>
      </c>
      <c r="F2591" s="108">
        <v>42065</v>
      </c>
      <c r="G2591" s="107" t="s">
        <v>9052</v>
      </c>
      <c r="H2591" s="107" t="s">
        <v>346</v>
      </c>
      <c r="I2591" s="107" t="s">
        <v>232</v>
      </c>
      <c r="J2591" s="107" t="s">
        <v>233</v>
      </c>
      <c r="K2591" s="107" t="s">
        <v>10878</v>
      </c>
      <c r="L2591" s="107" t="s">
        <v>13898</v>
      </c>
      <c r="M2591" s="107" t="s">
        <v>301</v>
      </c>
      <c r="N2591" s="107" t="s">
        <v>1152</v>
      </c>
      <c r="O2591" s="107" t="s">
        <v>226</v>
      </c>
      <c r="P2591" s="109">
        <v>2130917</v>
      </c>
      <c r="Q2591" s="109">
        <v>2130917</v>
      </c>
      <c r="R2591" s="109">
        <v>0</v>
      </c>
      <c r="S2591" s="107" t="s">
        <v>227</v>
      </c>
      <c r="T2591" s="108">
        <v>43623</v>
      </c>
      <c r="U2591" s="107" t="s">
        <v>228</v>
      </c>
      <c r="V2591" s="107">
        <v>0</v>
      </c>
      <c r="W2591" s="107"/>
      <c r="X2591" s="78">
        <v>0</v>
      </c>
      <c r="Y2591" s="78">
        <v>0</v>
      </c>
    </row>
    <row r="2592" spans="1:25" x14ac:dyDescent="0.25">
      <c r="A2592" s="7">
        <v>2582</v>
      </c>
      <c r="B2592" s="8" t="s">
        <v>15950</v>
      </c>
      <c r="C2592" s="78" t="s">
        <v>54</v>
      </c>
      <c r="D2592" s="78">
        <v>0</v>
      </c>
      <c r="E2592" s="107" t="s">
        <v>13899</v>
      </c>
      <c r="F2592" s="108">
        <v>42243</v>
      </c>
      <c r="G2592" s="107" t="s">
        <v>9052</v>
      </c>
      <c r="H2592" s="107" t="s">
        <v>346</v>
      </c>
      <c r="I2592" s="107" t="s">
        <v>232</v>
      </c>
      <c r="J2592" s="107" t="s">
        <v>233</v>
      </c>
      <c r="K2592" s="107" t="s">
        <v>10878</v>
      </c>
      <c r="L2592" s="107" t="s">
        <v>13900</v>
      </c>
      <c r="M2592" s="107" t="s">
        <v>301</v>
      </c>
      <c r="N2592" s="107" t="s">
        <v>1152</v>
      </c>
      <c r="O2592" s="107" t="s">
        <v>226</v>
      </c>
      <c r="P2592" s="109">
        <v>2286526</v>
      </c>
      <c r="Q2592" s="109">
        <v>2286526</v>
      </c>
      <c r="R2592" s="109">
        <v>0</v>
      </c>
      <c r="S2592" s="107" t="s">
        <v>227</v>
      </c>
      <c r="T2592" s="108">
        <v>43691</v>
      </c>
      <c r="U2592" s="107" t="s">
        <v>228</v>
      </c>
      <c r="V2592" s="107">
        <v>0</v>
      </c>
      <c r="W2592" s="107"/>
      <c r="X2592" s="78">
        <v>0</v>
      </c>
      <c r="Y2592" s="78">
        <v>0</v>
      </c>
    </row>
    <row r="2593" spans="1:25" x14ac:dyDescent="0.25">
      <c r="A2593" s="7">
        <v>2583</v>
      </c>
      <c r="B2593" s="8" t="s">
        <v>15951</v>
      </c>
      <c r="C2593" s="78" t="s">
        <v>54</v>
      </c>
      <c r="D2593" s="78">
        <v>0</v>
      </c>
      <c r="E2593" s="107" t="s">
        <v>13901</v>
      </c>
      <c r="F2593" s="108">
        <v>42104</v>
      </c>
      <c r="G2593" s="107" t="s">
        <v>9052</v>
      </c>
      <c r="H2593" s="107" t="s">
        <v>346</v>
      </c>
      <c r="I2593" s="107" t="s">
        <v>232</v>
      </c>
      <c r="J2593" s="107" t="s">
        <v>233</v>
      </c>
      <c r="K2593" s="107" t="s">
        <v>10878</v>
      </c>
      <c r="L2593" s="107" t="s">
        <v>13902</v>
      </c>
      <c r="M2593" s="107" t="s">
        <v>301</v>
      </c>
      <c r="N2593" s="107" t="s">
        <v>1152</v>
      </c>
      <c r="O2593" s="107" t="s">
        <v>226</v>
      </c>
      <c r="P2593" s="109">
        <v>3521468</v>
      </c>
      <c r="Q2593" s="109">
        <v>3521468</v>
      </c>
      <c r="R2593" s="109">
        <v>0</v>
      </c>
      <c r="S2593" s="107" t="s">
        <v>227</v>
      </c>
      <c r="T2593" s="108">
        <v>43623</v>
      </c>
      <c r="U2593" s="107" t="s">
        <v>228</v>
      </c>
      <c r="V2593" s="107">
        <v>0</v>
      </c>
      <c r="W2593" s="107"/>
      <c r="X2593" s="78">
        <v>0</v>
      </c>
      <c r="Y2593" s="78">
        <v>0</v>
      </c>
    </row>
    <row r="2594" spans="1:25" x14ac:dyDescent="0.25">
      <c r="A2594" s="7">
        <v>2584</v>
      </c>
      <c r="B2594" s="8" t="s">
        <v>15952</v>
      </c>
      <c r="C2594" s="78" t="s">
        <v>54</v>
      </c>
      <c r="D2594" s="78">
        <v>0</v>
      </c>
      <c r="E2594" s="107" t="s">
        <v>13903</v>
      </c>
      <c r="F2594" s="108">
        <v>41774</v>
      </c>
      <c r="G2594" s="107" t="s">
        <v>9052</v>
      </c>
      <c r="H2594" s="107" t="s">
        <v>346</v>
      </c>
      <c r="I2594" s="107" t="s">
        <v>232</v>
      </c>
      <c r="J2594" s="107" t="s">
        <v>233</v>
      </c>
      <c r="K2594" s="107" t="s">
        <v>10878</v>
      </c>
      <c r="L2594" s="107" t="s">
        <v>13904</v>
      </c>
      <c r="M2594" s="107" t="s">
        <v>301</v>
      </c>
      <c r="N2594" s="107" t="s">
        <v>1152</v>
      </c>
      <c r="O2594" s="107" t="s">
        <v>255</v>
      </c>
      <c r="P2594" s="109">
        <v>3951726</v>
      </c>
      <c r="Q2594" s="109">
        <v>3951726</v>
      </c>
      <c r="R2594" s="109">
        <v>0</v>
      </c>
      <c r="S2594" s="107" t="s">
        <v>227</v>
      </c>
      <c r="T2594" s="108">
        <v>43678</v>
      </c>
      <c r="U2594" s="107" t="s">
        <v>228</v>
      </c>
      <c r="V2594" s="107">
        <v>0</v>
      </c>
      <c r="W2594" s="107"/>
      <c r="X2594" s="78">
        <v>0</v>
      </c>
      <c r="Y2594" s="78">
        <v>0</v>
      </c>
    </row>
    <row r="2595" spans="1:25" x14ac:dyDescent="0.25">
      <c r="A2595" s="7">
        <v>2585</v>
      </c>
      <c r="B2595" s="8" t="s">
        <v>15953</v>
      </c>
      <c r="C2595" s="78" t="s">
        <v>54</v>
      </c>
      <c r="D2595" s="78">
        <v>0</v>
      </c>
      <c r="E2595" s="107" t="s">
        <v>13905</v>
      </c>
      <c r="F2595" s="108">
        <v>42516</v>
      </c>
      <c r="G2595" s="107" t="s">
        <v>9052</v>
      </c>
      <c r="H2595" s="107" t="s">
        <v>346</v>
      </c>
      <c r="I2595" s="107" t="s">
        <v>232</v>
      </c>
      <c r="J2595" s="107" t="s">
        <v>233</v>
      </c>
      <c r="K2595" s="107" t="s">
        <v>11100</v>
      </c>
      <c r="L2595" s="107" t="s">
        <v>13906</v>
      </c>
      <c r="M2595" s="107" t="s">
        <v>316</v>
      </c>
      <c r="N2595" s="107" t="s">
        <v>1336</v>
      </c>
      <c r="O2595" s="107" t="s">
        <v>255</v>
      </c>
      <c r="P2595" s="109">
        <v>6691796</v>
      </c>
      <c r="Q2595" s="109">
        <v>6691796</v>
      </c>
      <c r="R2595" s="109">
        <v>0</v>
      </c>
      <c r="S2595" s="107" t="s">
        <v>227</v>
      </c>
      <c r="T2595" s="108">
        <v>43678</v>
      </c>
      <c r="U2595" s="107" t="s">
        <v>228</v>
      </c>
      <c r="V2595" s="107">
        <v>0</v>
      </c>
      <c r="W2595" s="107"/>
      <c r="X2595" s="78">
        <v>0</v>
      </c>
      <c r="Y2595" s="78">
        <v>0</v>
      </c>
    </row>
    <row r="2596" spans="1:25" x14ac:dyDescent="0.25">
      <c r="A2596" s="7">
        <v>2586</v>
      </c>
      <c r="B2596" s="8" t="s">
        <v>15954</v>
      </c>
      <c r="C2596" s="78" t="s">
        <v>54</v>
      </c>
      <c r="D2596" s="78">
        <v>0</v>
      </c>
      <c r="E2596" s="107" t="s">
        <v>13907</v>
      </c>
      <c r="F2596" s="108">
        <v>42271</v>
      </c>
      <c r="G2596" s="107" t="s">
        <v>9052</v>
      </c>
      <c r="H2596" s="107" t="s">
        <v>346</v>
      </c>
      <c r="I2596" s="107" t="s">
        <v>232</v>
      </c>
      <c r="J2596" s="107" t="s">
        <v>233</v>
      </c>
      <c r="K2596" s="107" t="s">
        <v>11100</v>
      </c>
      <c r="L2596" s="107" t="s">
        <v>13908</v>
      </c>
      <c r="M2596" s="107" t="s">
        <v>316</v>
      </c>
      <c r="N2596" s="107" t="s">
        <v>1336</v>
      </c>
      <c r="O2596" s="107" t="s">
        <v>255</v>
      </c>
      <c r="P2596" s="109">
        <v>18796290</v>
      </c>
      <c r="Q2596" s="109">
        <v>18796290</v>
      </c>
      <c r="R2596" s="109">
        <v>0</v>
      </c>
      <c r="S2596" s="107" t="s">
        <v>227</v>
      </c>
      <c r="T2596" s="108">
        <v>43678</v>
      </c>
      <c r="U2596" s="107" t="s">
        <v>228</v>
      </c>
      <c r="V2596" s="107">
        <v>0</v>
      </c>
      <c r="W2596" s="107"/>
      <c r="X2596" s="78">
        <v>0</v>
      </c>
      <c r="Y2596" s="78">
        <v>0</v>
      </c>
    </row>
    <row r="2597" spans="1:25" x14ac:dyDescent="0.25">
      <c r="A2597" s="7">
        <v>2587</v>
      </c>
      <c r="B2597" s="8" t="s">
        <v>15955</v>
      </c>
      <c r="C2597" s="78" t="s">
        <v>54</v>
      </c>
      <c r="D2597" s="78">
        <v>0</v>
      </c>
      <c r="E2597" s="107" t="s">
        <v>13909</v>
      </c>
      <c r="F2597" s="108">
        <v>42412</v>
      </c>
      <c r="G2597" s="107" t="s">
        <v>9052</v>
      </c>
      <c r="H2597" s="107" t="s">
        <v>346</v>
      </c>
      <c r="I2597" s="107" t="s">
        <v>232</v>
      </c>
      <c r="J2597" s="107" t="s">
        <v>233</v>
      </c>
      <c r="K2597" s="107" t="s">
        <v>11100</v>
      </c>
      <c r="L2597" s="107" t="s">
        <v>13910</v>
      </c>
      <c r="M2597" s="107" t="s">
        <v>295</v>
      </c>
      <c r="N2597" s="107" t="s">
        <v>1057</v>
      </c>
      <c r="O2597" s="107" t="s">
        <v>255</v>
      </c>
      <c r="P2597" s="109">
        <v>43490638</v>
      </c>
      <c r="Q2597" s="109">
        <v>43490638</v>
      </c>
      <c r="R2597" s="109">
        <v>0</v>
      </c>
      <c r="S2597" s="107" t="s">
        <v>227</v>
      </c>
      <c r="T2597" s="108">
        <v>43678</v>
      </c>
      <c r="U2597" s="107" t="s">
        <v>228</v>
      </c>
      <c r="V2597" s="107">
        <v>0</v>
      </c>
      <c r="W2597" s="107"/>
      <c r="X2597" s="78">
        <v>0</v>
      </c>
      <c r="Y2597" s="78">
        <v>0</v>
      </c>
    </row>
    <row r="2598" spans="1:25" x14ac:dyDescent="0.25">
      <c r="A2598" s="7">
        <v>2588</v>
      </c>
      <c r="B2598" s="8" t="s">
        <v>15956</v>
      </c>
      <c r="C2598" s="78" t="s">
        <v>54</v>
      </c>
      <c r="D2598" s="78">
        <v>0</v>
      </c>
      <c r="E2598" s="107" t="s">
        <v>13911</v>
      </c>
      <c r="F2598" s="108">
        <v>42416</v>
      </c>
      <c r="G2598" s="107" t="s">
        <v>9052</v>
      </c>
      <c r="H2598" s="107" t="s">
        <v>346</v>
      </c>
      <c r="I2598" s="107" t="s">
        <v>232</v>
      </c>
      <c r="J2598" s="107" t="s">
        <v>233</v>
      </c>
      <c r="K2598" s="107" t="s">
        <v>11100</v>
      </c>
      <c r="L2598" s="107" t="s">
        <v>13912</v>
      </c>
      <c r="M2598" s="107" t="s">
        <v>295</v>
      </c>
      <c r="N2598" s="107" t="s">
        <v>1057</v>
      </c>
      <c r="O2598" s="107" t="s">
        <v>226</v>
      </c>
      <c r="P2598" s="109">
        <v>5929014</v>
      </c>
      <c r="Q2598" s="109">
        <v>5929014</v>
      </c>
      <c r="R2598" s="109">
        <v>0</v>
      </c>
      <c r="S2598" s="107" t="s">
        <v>227</v>
      </c>
      <c r="T2598" s="108">
        <v>43710</v>
      </c>
      <c r="U2598" s="107" t="s">
        <v>228</v>
      </c>
      <c r="V2598" s="107">
        <v>0</v>
      </c>
      <c r="W2598" s="107"/>
      <c r="X2598" s="78">
        <v>0</v>
      </c>
      <c r="Y2598" s="78">
        <v>0</v>
      </c>
    </row>
    <row r="2599" spans="1:25" x14ac:dyDescent="0.25">
      <c r="A2599" s="7">
        <v>2589</v>
      </c>
      <c r="B2599" s="8" t="s">
        <v>15957</v>
      </c>
      <c r="C2599" s="78" t="s">
        <v>54</v>
      </c>
      <c r="D2599" s="78">
        <v>0</v>
      </c>
      <c r="E2599" s="107" t="s">
        <v>13913</v>
      </c>
      <c r="F2599" s="108">
        <v>42039</v>
      </c>
      <c r="G2599" s="107" t="s">
        <v>246</v>
      </c>
      <c r="H2599" s="107" t="s">
        <v>350</v>
      </c>
      <c r="I2599" s="107" t="s">
        <v>232</v>
      </c>
      <c r="J2599" s="107" t="s">
        <v>233</v>
      </c>
      <c r="K2599" s="107" t="s">
        <v>11789</v>
      </c>
      <c r="L2599" s="107" t="s">
        <v>13914</v>
      </c>
      <c r="M2599" s="107" t="s">
        <v>287</v>
      </c>
      <c r="N2599" s="107" t="s">
        <v>1021</v>
      </c>
      <c r="O2599" s="107" t="s">
        <v>226</v>
      </c>
      <c r="P2599" s="109">
        <v>90000000</v>
      </c>
      <c r="Q2599" s="109">
        <v>90000000</v>
      </c>
      <c r="R2599" s="109">
        <v>0</v>
      </c>
      <c r="S2599" s="107" t="s">
        <v>227</v>
      </c>
      <c r="T2599" s="108">
        <v>43704</v>
      </c>
      <c r="U2599" s="107" t="s">
        <v>228</v>
      </c>
      <c r="V2599" s="107">
        <v>0</v>
      </c>
      <c r="W2599" s="107"/>
      <c r="X2599" s="78">
        <v>0</v>
      </c>
      <c r="Y2599" s="78">
        <v>0</v>
      </c>
    </row>
    <row r="2600" spans="1:25" x14ac:dyDescent="0.25">
      <c r="A2600" s="7">
        <v>2590</v>
      </c>
      <c r="B2600" s="8" t="s">
        <v>15958</v>
      </c>
      <c r="C2600" s="78" t="s">
        <v>54</v>
      </c>
      <c r="D2600" s="78">
        <v>0</v>
      </c>
      <c r="E2600" s="107" t="s">
        <v>13915</v>
      </c>
      <c r="F2600" s="108">
        <v>42044</v>
      </c>
      <c r="G2600" s="107" t="s">
        <v>246</v>
      </c>
      <c r="H2600" s="107" t="s">
        <v>350</v>
      </c>
      <c r="I2600" s="107" t="s">
        <v>232</v>
      </c>
      <c r="J2600" s="107" t="s">
        <v>233</v>
      </c>
      <c r="K2600" s="107" t="s">
        <v>11789</v>
      </c>
      <c r="L2600" s="107" t="s">
        <v>11933</v>
      </c>
      <c r="M2600" s="107" t="s">
        <v>287</v>
      </c>
      <c r="N2600" s="107" t="s">
        <v>1021</v>
      </c>
      <c r="O2600" s="107" t="s">
        <v>226</v>
      </c>
      <c r="P2600" s="109">
        <v>90000000</v>
      </c>
      <c r="Q2600" s="109">
        <v>90000000</v>
      </c>
      <c r="R2600" s="109">
        <v>0</v>
      </c>
      <c r="S2600" s="107" t="s">
        <v>227</v>
      </c>
      <c r="T2600" s="108">
        <v>43699</v>
      </c>
      <c r="U2600" s="107" t="s">
        <v>228</v>
      </c>
      <c r="V2600" s="107">
        <v>0</v>
      </c>
      <c r="W2600" s="107"/>
      <c r="X2600" s="78">
        <v>0</v>
      </c>
      <c r="Y2600" s="78">
        <v>0</v>
      </c>
    </row>
    <row r="2601" spans="1:25" x14ac:dyDescent="0.25">
      <c r="A2601" s="7">
        <v>2591</v>
      </c>
      <c r="B2601" s="8" t="s">
        <v>15959</v>
      </c>
      <c r="C2601" s="78" t="s">
        <v>54</v>
      </c>
      <c r="D2601" s="78">
        <v>0</v>
      </c>
      <c r="E2601" s="107" t="s">
        <v>13916</v>
      </c>
      <c r="F2601" s="108">
        <v>42614</v>
      </c>
      <c r="G2601" s="107" t="s">
        <v>246</v>
      </c>
      <c r="H2601" s="107" t="s">
        <v>350</v>
      </c>
      <c r="I2601" s="107" t="s">
        <v>232</v>
      </c>
      <c r="J2601" s="107" t="s">
        <v>233</v>
      </c>
      <c r="K2601" s="107" t="s">
        <v>11789</v>
      </c>
      <c r="L2601" s="107" t="s">
        <v>11951</v>
      </c>
      <c r="M2601" s="107" t="s">
        <v>287</v>
      </c>
      <c r="N2601" s="107" t="s">
        <v>1021</v>
      </c>
      <c r="O2601" s="107" t="s">
        <v>226</v>
      </c>
      <c r="P2601" s="109">
        <v>90000000</v>
      </c>
      <c r="Q2601" s="109">
        <v>90000000</v>
      </c>
      <c r="R2601" s="109">
        <v>0</v>
      </c>
      <c r="S2601" s="107" t="s">
        <v>227</v>
      </c>
      <c r="T2601" s="108">
        <v>43699</v>
      </c>
      <c r="U2601" s="107" t="s">
        <v>237</v>
      </c>
      <c r="V2601" s="109">
        <v>90000000</v>
      </c>
      <c r="W2601" s="107"/>
      <c r="X2601" s="78">
        <v>0</v>
      </c>
      <c r="Y2601" s="78">
        <v>0</v>
      </c>
    </row>
    <row r="2602" spans="1:25" x14ac:dyDescent="0.25">
      <c r="A2602" s="7">
        <v>2592</v>
      </c>
      <c r="B2602" s="8" t="s">
        <v>15960</v>
      </c>
      <c r="C2602" s="78" t="s">
        <v>54</v>
      </c>
      <c r="D2602" s="78">
        <v>0</v>
      </c>
      <c r="E2602" s="107" t="s">
        <v>13917</v>
      </c>
      <c r="F2602" s="108">
        <v>42775</v>
      </c>
      <c r="G2602" s="107" t="s">
        <v>9052</v>
      </c>
      <c r="H2602" s="107" t="s">
        <v>346</v>
      </c>
      <c r="I2602" s="107" t="s">
        <v>232</v>
      </c>
      <c r="J2602" s="107" t="s">
        <v>233</v>
      </c>
      <c r="K2602" s="107" t="s">
        <v>11789</v>
      </c>
      <c r="L2602" s="107" t="s">
        <v>13918</v>
      </c>
      <c r="M2602" s="107" t="s">
        <v>287</v>
      </c>
      <c r="N2602" s="107" t="s">
        <v>1010</v>
      </c>
      <c r="O2602" s="107" t="s">
        <v>255</v>
      </c>
      <c r="P2602" s="109">
        <v>285155660</v>
      </c>
      <c r="Q2602" s="109">
        <v>285155660</v>
      </c>
      <c r="R2602" s="109">
        <v>0</v>
      </c>
      <c r="S2602" s="107" t="s">
        <v>227</v>
      </c>
      <c r="T2602" s="108">
        <v>43678</v>
      </c>
      <c r="U2602" s="107" t="s">
        <v>228</v>
      </c>
      <c r="V2602" s="107">
        <v>0</v>
      </c>
      <c r="W2602" s="107"/>
      <c r="X2602" s="78">
        <v>0</v>
      </c>
      <c r="Y2602" s="78">
        <v>0</v>
      </c>
    </row>
    <row r="2603" spans="1:25" x14ac:dyDescent="0.25">
      <c r="A2603" s="7">
        <v>2593</v>
      </c>
      <c r="B2603" s="8" t="s">
        <v>15961</v>
      </c>
      <c r="C2603" s="78" t="s">
        <v>54</v>
      </c>
      <c r="D2603" s="78">
        <v>0</v>
      </c>
      <c r="E2603" s="107" t="s">
        <v>13919</v>
      </c>
      <c r="F2603" s="108">
        <v>41904</v>
      </c>
      <c r="G2603" s="107" t="s">
        <v>9052</v>
      </c>
      <c r="H2603" s="107" t="s">
        <v>346</v>
      </c>
      <c r="I2603" s="107" t="s">
        <v>232</v>
      </c>
      <c r="J2603" s="107" t="s">
        <v>233</v>
      </c>
      <c r="K2603" s="107" t="s">
        <v>12548</v>
      </c>
      <c r="L2603" s="107" t="s">
        <v>13920</v>
      </c>
      <c r="M2603" s="107" t="s">
        <v>301</v>
      </c>
      <c r="N2603" s="107" t="s">
        <v>1152</v>
      </c>
      <c r="O2603" s="107" t="s">
        <v>226</v>
      </c>
      <c r="P2603" s="109">
        <v>1802811</v>
      </c>
      <c r="Q2603" s="109">
        <v>1802811</v>
      </c>
      <c r="R2603" s="109">
        <v>0</v>
      </c>
      <c r="S2603" s="107" t="s">
        <v>227</v>
      </c>
      <c r="T2603" s="108">
        <v>43662</v>
      </c>
      <c r="U2603" s="107" t="s">
        <v>228</v>
      </c>
      <c r="V2603" s="107">
        <v>0</v>
      </c>
      <c r="W2603" s="107"/>
      <c r="X2603" s="78">
        <v>0</v>
      </c>
      <c r="Y2603" s="78">
        <v>0</v>
      </c>
    </row>
    <row r="2604" spans="1:25" x14ac:dyDescent="0.25">
      <c r="A2604" s="7">
        <v>2594</v>
      </c>
      <c r="B2604" s="8" t="s">
        <v>15962</v>
      </c>
      <c r="C2604" s="78" t="s">
        <v>54</v>
      </c>
      <c r="D2604" s="78">
        <v>0</v>
      </c>
      <c r="E2604" s="107" t="s">
        <v>13921</v>
      </c>
      <c r="F2604" s="108">
        <v>42030</v>
      </c>
      <c r="G2604" s="107" t="s">
        <v>9052</v>
      </c>
      <c r="H2604" s="107" t="s">
        <v>346</v>
      </c>
      <c r="I2604" s="107" t="s">
        <v>232</v>
      </c>
      <c r="J2604" s="107" t="s">
        <v>233</v>
      </c>
      <c r="K2604" s="107" t="s">
        <v>12548</v>
      </c>
      <c r="L2604" s="107" t="s">
        <v>13922</v>
      </c>
      <c r="M2604" s="107" t="s">
        <v>301</v>
      </c>
      <c r="N2604" s="107" t="s">
        <v>1152</v>
      </c>
      <c r="O2604" s="107" t="s">
        <v>226</v>
      </c>
      <c r="P2604" s="109">
        <v>7582527</v>
      </c>
      <c r="Q2604" s="109">
        <v>7582527</v>
      </c>
      <c r="R2604" s="109">
        <v>0</v>
      </c>
      <c r="S2604" s="107" t="s">
        <v>227</v>
      </c>
      <c r="T2604" s="108">
        <v>43662</v>
      </c>
      <c r="U2604" s="107" t="s">
        <v>228</v>
      </c>
      <c r="V2604" s="107">
        <v>0</v>
      </c>
      <c r="W2604" s="107"/>
      <c r="X2604" s="78">
        <v>0</v>
      </c>
      <c r="Y2604" s="78">
        <v>0</v>
      </c>
    </row>
    <row r="2605" spans="1:25" x14ac:dyDescent="0.25">
      <c r="A2605" s="7">
        <v>2595</v>
      </c>
      <c r="B2605" s="8" t="s">
        <v>15963</v>
      </c>
      <c r="C2605" s="78" t="s">
        <v>54</v>
      </c>
      <c r="D2605" s="78">
        <v>0</v>
      </c>
      <c r="E2605" s="107" t="s">
        <v>13923</v>
      </c>
      <c r="F2605" s="108">
        <v>42067</v>
      </c>
      <c r="G2605" s="107" t="s">
        <v>9052</v>
      </c>
      <c r="H2605" s="107" t="s">
        <v>346</v>
      </c>
      <c r="I2605" s="107" t="s">
        <v>232</v>
      </c>
      <c r="J2605" s="107" t="s">
        <v>233</v>
      </c>
      <c r="K2605" s="107" t="s">
        <v>12548</v>
      </c>
      <c r="L2605" s="107" t="s">
        <v>13924</v>
      </c>
      <c r="M2605" s="107" t="s">
        <v>301</v>
      </c>
      <c r="N2605" s="107" t="s">
        <v>1152</v>
      </c>
      <c r="O2605" s="107" t="s">
        <v>255</v>
      </c>
      <c r="P2605" s="109">
        <v>3366493</v>
      </c>
      <c r="Q2605" s="109">
        <v>3366493</v>
      </c>
      <c r="R2605" s="109">
        <v>0</v>
      </c>
      <c r="S2605" s="107" t="s">
        <v>227</v>
      </c>
      <c r="T2605" s="108">
        <v>43676</v>
      </c>
      <c r="U2605" s="107" t="s">
        <v>228</v>
      </c>
      <c r="V2605" s="107">
        <v>0</v>
      </c>
      <c r="W2605" s="107"/>
      <c r="X2605" s="78">
        <v>0</v>
      </c>
      <c r="Y2605" s="78">
        <v>0</v>
      </c>
    </row>
    <row r="2606" spans="1:25" x14ac:dyDescent="0.25">
      <c r="A2606" s="7">
        <v>2596</v>
      </c>
      <c r="B2606" s="8" t="s">
        <v>15964</v>
      </c>
      <c r="C2606" s="78" t="s">
        <v>54</v>
      </c>
      <c r="D2606" s="78">
        <v>0</v>
      </c>
      <c r="E2606" s="107" t="s">
        <v>13925</v>
      </c>
      <c r="F2606" s="108">
        <v>42045</v>
      </c>
      <c r="G2606" s="107" t="s">
        <v>9052</v>
      </c>
      <c r="H2606" s="107" t="s">
        <v>346</v>
      </c>
      <c r="I2606" s="107" t="s">
        <v>232</v>
      </c>
      <c r="J2606" s="107" t="s">
        <v>233</v>
      </c>
      <c r="K2606" s="107" t="s">
        <v>12548</v>
      </c>
      <c r="L2606" s="107" t="s">
        <v>13926</v>
      </c>
      <c r="M2606" s="107" t="s">
        <v>301</v>
      </c>
      <c r="N2606" s="107" t="s">
        <v>1152</v>
      </c>
      <c r="O2606" s="107" t="s">
        <v>255</v>
      </c>
      <c r="P2606" s="109">
        <v>4665873</v>
      </c>
      <c r="Q2606" s="109">
        <v>4665873</v>
      </c>
      <c r="R2606" s="109">
        <v>0</v>
      </c>
      <c r="S2606" s="107" t="s">
        <v>227</v>
      </c>
      <c r="T2606" s="108">
        <v>43676</v>
      </c>
      <c r="U2606" s="107" t="s">
        <v>228</v>
      </c>
      <c r="V2606" s="107">
        <v>0</v>
      </c>
      <c r="W2606" s="107"/>
      <c r="X2606" s="78">
        <v>0</v>
      </c>
      <c r="Y2606" s="78">
        <v>0</v>
      </c>
    </row>
    <row r="2607" spans="1:25" x14ac:dyDescent="0.25">
      <c r="A2607" s="7">
        <v>2597</v>
      </c>
      <c r="B2607" s="8" t="s">
        <v>15965</v>
      </c>
      <c r="C2607" s="78" t="s">
        <v>54</v>
      </c>
      <c r="D2607" s="78">
        <v>0</v>
      </c>
      <c r="E2607" s="107" t="s">
        <v>13927</v>
      </c>
      <c r="F2607" s="108">
        <v>42031</v>
      </c>
      <c r="G2607" s="107" t="s">
        <v>9052</v>
      </c>
      <c r="H2607" s="107" t="s">
        <v>346</v>
      </c>
      <c r="I2607" s="107" t="s">
        <v>232</v>
      </c>
      <c r="J2607" s="107" t="s">
        <v>233</v>
      </c>
      <c r="K2607" s="107" t="s">
        <v>12548</v>
      </c>
      <c r="L2607" s="107" t="s">
        <v>13928</v>
      </c>
      <c r="M2607" s="107" t="s">
        <v>301</v>
      </c>
      <c r="N2607" s="107" t="s">
        <v>1152</v>
      </c>
      <c r="O2607" s="107" t="s">
        <v>255</v>
      </c>
      <c r="P2607" s="109">
        <v>3449653</v>
      </c>
      <c r="Q2607" s="109">
        <v>3449653</v>
      </c>
      <c r="R2607" s="109">
        <v>0</v>
      </c>
      <c r="S2607" s="107" t="s">
        <v>227</v>
      </c>
      <c r="T2607" s="108">
        <v>43676</v>
      </c>
      <c r="U2607" s="107" t="s">
        <v>228</v>
      </c>
      <c r="V2607" s="107">
        <v>0</v>
      </c>
      <c r="W2607" s="107"/>
      <c r="X2607" s="78">
        <v>0</v>
      </c>
      <c r="Y2607" s="78">
        <v>0</v>
      </c>
    </row>
    <row r="2608" spans="1:25" x14ac:dyDescent="0.25">
      <c r="A2608" s="7">
        <v>2598</v>
      </c>
      <c r="B2608" s="8" t="s">
        <v>15966</v>
      </c>
      <c r="C2608" s="78" t="s">
        <v>54</v>
      </c>
      <c r="D2608" s="78">
        <v>0</v>
      </c>
      <c r="E2608" s="107" t="s">
        <v>13929</v>
      </c>
      <c r="F2608" s="108">
        <v>42166</v>
      </c>
      <c r="G2608" s="107" t="s">
        <v>9052</v>
      </c>
      <c r="H2608" s="107" t="s">
        <v>346</v>
      </c>
      <c r="I2608" s="107" t="s">
        <v>232</v>
      </c>
      <c r="J2608" s="107" t="s">
        <v>233</v>
      </c>
      <c r="K2608" s="107" t="s">
        <v>12548</v>
      </c>
      <c r="L2608" s="107" t="s">
        <v>13930</v>
      </c>
      <c r="M2608" s="107" t="s">
        <v>301</v>
      </c>
      <c r="N2608" s="107" t="s">
        <v>1152</v>
      </c>
      <c r="O2608" s="107" t="s">
        <v>226</v>
      </c>
      <c r="P2608" s="109">
        <v>8299486</v>
      </c>
      <c r="Q2608" s="109">
        <v>8299486</v>
      </c>
      <c r="R2608" s="109">
        <v>0</v>
      </c>
      <c r="S2608" s="107" t="s">
        <v>227</v>
      </c>
      <c r="T2608" s="108">
        <v>43655</v>
      </c>
      <c r="U2608" s="107" t="s">
        <v>228</v>
      </c>
      <c r="V2608" s="107">
        <v>0</v>
      </c>
      <c r="W2608" s="107"/>
      <c r="X2608" s="78">
        <v>0</v>
      </c>
      <c r="Y2608" s="78">
        <v>0</v>
      </c>
    </row>
    <row r="2609" spans="1:25" x14ac:dyDescent="0.25">
      <c r="A2609" s="7">
        <v>2599</v>
      </c>
      <c r="B2609" s="8" t="s">
        <v>15967</v>
      </c>
      <c r="C2609" s="78" t="s">
        <v>54</v>
      </c>
      <c r="D2609" s="78">
        <v>0</v>
      </c>
      <c r="E2609" s="107" t="s">
        <v>13931</v>
      </c>
      <c r="F2609" s="108">
        <v>42166</v>
      </c>
      <c r="G2609" s="107" t="s">
        <v>9052</v>
      </c>
      <c r="H2609" s="107" t="s">
        <v>346</v>
      </c>
      <c r="I2609" s="107" t="s">
        <v>232</v>
      </c>
      <c r="J2609" s="107" t="s">
        <v>233</v>
      </c>
      <c r="K2609" s="107" t="s">
        <v>12548</v>
      </c>
      <c r="L2609" s="107" t="s">
        <v>13932</v>
      </c>
      <c r="M2609" s="107" t="s">
        <v>301</v>
      </c>
      <c r="N2609" s="107" t="s">
        <v>1152</v>
      </c>
      <c r="O2609" s="107" t="s">
        <v>226</v>
      </c>
      <c r="P2609" s="109">
        <v>7021495</v>
      </c>
      <c r="Q2609" s="109">
        <v>7021495</v>
      </c>
      <c r="R2609" s="109">
        <v>0</v>
      </c>
      <c r="S2609" s="107" t="s">
        <v>227</v>
      </c>
      <c r="T2609" s="108">
        <v>43668</v>
      </c>
      <c r="U2609" s="107" t="s">
        <v>228</v>
      </c>
      <c r="V2609" s="107">
        <v>0</v>
      </c>
      <c r="W2609" s="107"/>
      <c r="X2609" s="78">
        <v>0</v>
      </c>
      <c r="Y2609" s="78">
        <v>0</v>
      </c>
    </row>
    <row r="2610" spans="1:25" x14ac:dyDescent="0.25">
      <c r="A2610" s="7">
        <v>2600</v>
      </c>
      <c r="B2610" s="8" t="s">
        <v>15968</v>
      </c>
      <c r="C2610" s="78" t="s">
        <v>54</v>
      </c>
      <c r="D2610" s="78">
        <v>0</v>
      </c>
      <c r="E2610" s="107" t="s">
        <v>13933</v>
      </c>
      <c r="F2610" s="108">
        <v>42065</v>
      </c>
      <c r="G2610" s="107" t="s">
        <v>9052</v>
      </c>
      <c r="H2610" s="107" t="s">
        <v>346</v>
      </c>
      <c r="I2610" s="107" t="s">
        <v>232</v>
      </c>
      <c r="J2610" s="107" t="s">
        <v>233</v>
      </c>
      <c r="K2610" s="107" t="s">
        <v>12548</v>
      </c>
      <c r="L2610" s="107" t="s">
        <v>13934</v>
      </c>
      <c r="M2610" s="107" t="s">
        <v>301</v>
      </c>
      <c r="N2610" s="107" t="s">
        <v>1152</v>
      </c>
      <c r="O2610" s="107" t="s">
        <v>226</v>
      </c>
      <c r="P2610" s="109">
        <v>2647911</v>
      </c>
      <c r="Q2610" s="109">
        <v>2647911</v>
      </c>
      <c r="R2610" s="109">
        <v>0</v>
      </c>
      <c r="S2610" s="107" t="s">
        <v>227</v>
      </c>
      <c r="T2610" s="108">
        <v>43668</v>
      </c>
      <c r="U2610" s="107" t="s">
        <v>228</v>
      </c>
      <c r="V2610" s="107">
        <v>0</v>
      </c>
      <c r="W2610" s="107"/>
      <c r="X2610" s="78">
        <v>0</v>
      </c>
      <c r="Y2610" s="78">
        <v>0</v>
      </c>
    </row>
    <row r="2611" spans="1:25" x14ac:dyDescent="0.25">
      <c r="A2611" s="7">
        <v>2601</v>
      </c>
      <c r="B2611" s="8" t="s">
        <v>15969</v>
      </c>
      <c r="C2611" s="78" t="s">
        <v>54</v>
      </c>
      <c r="D2611" s="78">
        <v>0</v>
      </c>
      <c r="E2611" s="107" t="s">
        <v>13935</v>
      </c>
      <c r="F2611" s="108">
        <v>42104</v>
      </c>
      <c r="G2611" s="107" t="s">
        <v>9052</v>
      </c>
      <c r="H2611" s="107" t="s">
        <v>346</v>
      </c>
      <c r="I2611" s="107" t="s">
        <v>232</v>
      </c>
      <c r="J2611" s="107" t="s">
        <v>233</v>
      </c>
      <c r="K2611" s="107" t="s">
        <v>12548</v>
      </c>
      <c r="L2611" s="107" t="s">
        <v>13936</v>
      </c>
      <c r="M2611" s="107" t="s">
        <v>301</v>
      </c>
      <c r="N2611" s="107" t="s">
        <v>1152</v>
      </c>
      <c r="O2611" s="107" t="s">
        <v>226</v>
      </c>
      <c r="P2611" s="109">
        <v>6142287</v>
      </c>
      <c r="Q2611" s="109">
        <v>6142287</v>
      </c>
      <c r="R2611" s="109">
        <v>0</v>
      </c>
      <c r="S2611" s="107" t="s">
        <v>227</v>
      </c>
      <c r="T2611" s="108">
        <v>43662</v>
      </c>
      <c r="U2611" s="107" t="s">
        <v>228</v>
      </c>
      <c r="V2611" s="107">
        <v>0</v>
      </c>
      <c r="W2611" s="107"/>
      <c r="X2611" s="78">
        <v>0</v>
      </c>
      <c r="Y2611" s="78">
        <v>0</v>
      </c>
    </row>
    <row r="2612" spans="1:25" x14ac:dyDescent="0.25">
      <c r="A2612" s="7">
        <v>2602</v>
      </c>
      <c r="B2612" s="8" t="s">
        <v>15970</v>
      </c>
      <c r="C2612" s="78" t="s">
        <v>54</v>
      </c>
      <c r="D2612" s="78">
        <v>0</v>
      </c>
      <c r="E2612" s="107" t="s">
        <v>13937</v>
      </c>
      <c r="F2612" s="108">
        <v>42065</v>
      </c>
      <c r="G2612" s="107" t="s">
        <v>9052</v>
      </c>
      <c r="H2612" s="107" t="s">
        <v>346</v>
      </c>
      <c r="I2612" s="107" t="s">
        <v>232</v>
      </c>
      <c r="J2612" s="107" t="s">
        <v>233</v>
      </c>
      <c r="K2612" s="107" t="s">
        <v>12548</v>
      </c>
      <c r="L2612" s="107" t="s">
        <v>13938</v>
      </c>
      <c r="M2612" s="107" t="s">
        <v>301</v>
      </c>
      <c r="N2612" s="107" t="s">
        <v>1152</v>
      </c>
      <c r="O2612" s="107" t="s">
        <v>226</v>
      </c>
      <c r="P2612" s="109">
        <v>7446437</v>
      </c>
      <c r="Q2612" s="109">
        <v>7446437</v>
      </c>
      <c r="R2612" s="109">
        <v>0</v>
      </c>
      <c r="S2612" s="107" t="s">
        <v>227</v>
      </c>
      <c r="T2612" s="108">
        <v>43668</v>
      </c>
      <c r="U2612" s="107" t="s">
        <v>228</v>
      </c>
      <c r="V2612" s="107">
        <v>0</v>
      </c>
      <c r="W2612" s="107"/>
      <c r="X2612" s="78">
        <v>0</v>
      </c>
      <c r="Y2612" s="78">
        <v>0</v>
      </c>
    </row>
    <row r="2613" spans="1:25" x14ac:dyDescent="0.25">
      <c r="A2613" s="7">
        <v>2603</v>
      </c>
      <c r="B2613" s="8" t="s">
        <v>15971</v>
      </c>
      <c r="C2613" s="78" t="s">
        <v>54</v>
      </c>
      <c r="D2613" s="78">
        <v>0</v>
      </c>
      <c r="E2613" s="107" t="s">
        <v>13939</v>
      </c>
      <c r="F2613" s="108">
        <v>42166</v>
      </c>
      <c r="G2613" s="107" t="s">
        <v>9052</v>
      </c>
      <c r="H2613" s="107" t="s">
        <v>346</v>
      </c>
      <c r="I2613" s="107" t="s">
        <v>232</v>
      </c>
      <c r="J2613" s="107" t="s">
        <v>233</v>
      </c>
      <c r="K2613" s="107" t="s">
        <v>12548</v>
      </c>
      <c r="L2613" s="107" t="s">
        <v>13870</v>
      </c>
      <c r="M2613" s="107" t="s">
        <v>301</v>
      </c>
      <c r="N2613" s="107" t="s">
        <v>1152</v>
      </c>
      <c r="O2613" s="107" t="s">
        <v>226</v>
      </c>
      <c r="P2613" s="109">
        <v>4501782</v>
      </c>
      <c r="Q2613" s="109">
        <v>4501782</v>
      </c>
      <c r="R2613" s="109">
        <v>0</v>
      </c>
      <c r="S2613" s="107" t="s">
        <v>227</v>
      </c>
      <c r="T2613" s="108">
        <v>43655</v>
      </c>
      <c r="U2613" s="107" t="s">
        <v>228</v>
      </c>
      <c r="V2613" s="107">
        <v>0</v>
      </c>
      <c r="W2613" s="107"/>
      <c r="X2613" s="78">
        <v>0</v>
      </c>
      <c r="Y2613" s="78">
        <v>0</v>
      </c>
    </row>
    <row r="2614" spans="1:25" x14ac:dyDescent="0.25">
      <c r="A2614" s="7">
        <v>2604</v>
      </c>
      <c r="B2614" s="8" t="s">
        <v>15972</v>
      </c>
      <c r="C2614" s="78" t="s">
        <v>54</v>
      </c>
      <c r="D2614" s="78">
        <v>0</v>
      </c>
      <c r="E2614" s="107" t="s">
        <v>13940</v>
      </c>
      <c r="F2614" s="108">
        <v>42166</v>
      </c>
      <c r="G2614" s="107" t="s">
        <v>9052</v>
      </c>
      <c r="H2614" s="107" t="s">
        <v>346</v>
      </c>
      <c r="I2614" s="107" t="s">
        <v>232</v>
      </c>
      <c r="J2614" s="107" t="s">
        <v>233</v>
      </c>
      <c r="K2614" s="107" t="s">
        <v>12548</v>
      </c>
      <c r="L2614" s="107" t="s">
        <v>13941</v>
      </c>
      <c r="M2614" s="107" t="s">
        <v>301</v>
      </c>
      <c r="N2614" s="107" t="s">
        <v>1152</v>
      </c>
      <c r="O2614" s="107" t="s">
        <v>226</v>
      </c>
      <c r="P2614" s="109">
        <v>10553084</v>
      </c>
      <c r="Q2614" s="109">
        <v>10553084</v>
      </c>
      <c r="R2614" s="109">
        <v>0</v>
      </c>
      <c r="S2614" s="107" t="s">
        <v>227</v>
      </c>
      <c r="T2614" s="108">
        <v>43655</v>
      </c>
      <c r="U2614" s="107" t="s">
        <v>228</v>
      </c>
      <c r="V2614" s="107">
        <v>0</v>
      </c>
      <c r="W2614" s="107"/>
      <c r="X2614" s="78">
        <v>0</v>
      </c>
      <c r="Y2614" s="78">
        <v>0</v>
      </c>
    </row>
    <row r="2615" spans="1:25" x14ac:dyDescent="0.25">
      <c r="A2615" s="7">
        <v>2605</v>
      </c>
      <c r="B2615" s="8" t="s">
        <v>15973</v>
      </c>
      <c r="C2615" s="78" t="s">
        <v>54</v>
      </c>
      <c r="D2615" s="78">
        <v>0</v>
      </c>
      <c r="E2615" s="107" t="s">
        <v>13942</v>
      </c>
      <c r="F2615" s="108">
        <v>42065</v>
      </c>
      <c r="G2615" s="107" t="s">
        <v>9052</v>
      </c>
      <c r="H2615" s="107" t="s">
        <v>346</v>
      </c>
      <c r="I2615" s="107" t="s">
        <v>232</v>
      </c>
      <c r="J2615" s="107" t="s">
        <v>233</v>
      </c>
      <c r="K2615" s="107" t="s">
        <v>12548</v>
      </c>
      <c r="L2615" s="107" t="s">
        <v>13943</v>
      </c>
      <c r="M2615" s="107" t="s">
        <v>301</v>
      </c>
      <c r="N2615" s="107" t="s">
        <v>1152</v>
      </c>
      <c r="O2615" s="107" t="s">
        <v>226</v>
      </c>
      <c r="P2615" s="109">
        <v>3601661</v>
      </c>
      <c r="Q2615" s="109">
        <v>3601661</v>
      </c>
      <c r="R2615" s="109">
        <v>0</v>
      </c>
      <c r="S2615" s="107" t="s">
        <v>227</v>
      </c>
      <c r="T2615" s="108">
        <v>43665</v>
      </c>
      <c r="U2615" s="107" t="s">
        <v>228</v>
      </c>
      <c r="V2615" s="107">
        <v>0</v>
      </c>
      <c r="W2615" s="107"/>
      <c r="X2615" s="78">
        <v>0</v>
      </c>
      <c r="Y2615" s="78">
        <v>0</v>
      </c>
    </row>
    <row r="2616" spans="1:25" x14ac:dyDescent="0.25">
      <c r="A2616" s="7">
        <v>2606</v>
      </c>
      <c r="B2616" s="8" t="s">
        <v>15974</v>
      </c>
      <c r="C2616" s="78" t="s">
        <v>54</v>
      </c>
      <c r="D2616" s="78">
        <v>0</v>
      </c>
      <c r="E2616" s="107" t="s">
        <v>13944</v>
      </c>
      <c r="F2616" s="108">
        <v>41843</v>
      </c>
      <c r="G2616" s="107" t="s">
        <v>9052</v>
      </c>
      <c r="H2616" s="107" t="s">
        <v>346</v>
      </c>
      <c r="I2616" s="107" t="s">
        <v>232</v>
      </c>
      <c r="J2616" s="107" t="s">
        <v>233</v>
      </c>
      <c r="K2616" s="107" t="s">
        <v>12548</v>
      </c>
      <c r="L2616" s="107" t="s">
        <v>13945</v>
      </c>
      <c r="M2616" s="107" t="s">
        <v>301</v>
      </c>
      <c r="N2616" s="107" t="s">
        <v>1152</v>
      </c>
      <c r="O2616" s="107" t="s">
        <v>226</v>
      </c>
      <c r="P2616" s="109">
        <v>6223049</v>
      </c>
      <c r="Q2616" s="109">
        <v>6223049</v>
      </c>
      <c r="R2616" s="109">
        <v>0</v>
      </c>
      <c r="S2616" s="107" t="s">
        <v>227</v>
      </c>
      <c r="T2616" s="108">
        <v>43657</v>
      </c>
      <c r="U2616" s="107" t="s">
        <v>228</v>
      </c>
      <c r="V2616" s="107">
        <v>0</v>
      </c>
      <c r="W2616" s="107"/>
      <c r="X2616" s="78">
        <v>0</v>
      </c>
      <c r="Y2616" s="78">
        <v>0</v>
      </c>
    </row>
    <row r="2617" spans="1:25" x14ac:dyDescent="0.25">
      <c r="A2617" s="7">
        <v>2607</v>
      </c>
      <c r="B2617" s="8" t="s">
        <v>15975</v>
      </c>
      <c r="C2617" s="78" t="s">
        <v>54</v>
      </c>
      <c r="D2617" s="78">
        <v>0</v>
      </c>
      <c r="E2617" s="107" t="s">
        <v>13946</v>
      </c>
      <c r="F2617" s="108">
        <v>41913</v>
      </c>
      <c r="G2617" s="107" t="s">
        <v>9052</v>
      </c>
      <c r="H2617" s="107" t="s">
        <v>346</v>
      </c>
      <c r="I2617" s="107" t="s">
        <v>232</v>
      </c>
      <c r="J2617" s="107" t="s">
        <v>233</v>
      </c>
      <c r="K2617" s="107" t="s">
        <v>12548</v>
      </c>
      <c r="L2617" s="107" t="s">
        <v>13947</v>
      </c>
      <c r="M2617" s="107" t="s">
        <v>301</v>
      </c>
      <c r="N2617" s="107" t="s">
        <v>1152</v>
      </c>
      <c r="O2617" s="107" t="s">
        <v>226</v>
      </c>
      <c r="P2617" s="109">
        <v>1690734</v>
      </c>
      <c r="Q2617" s="109">
        <v>1690734</v>
      </c>
      <c r="R2617" s="109">
        <v>0</v>
      </c>
      <c r="S2617" s="107" t="s">
        <v>227</v>
      </c>
      <c r="T2617" s="108">
        <v>43657</v>
      </c>
      <c r="U2617" s="107" t="s">
        <v>228</v>
      </c>
      <c r="V2617" s="107">
        <v>0</v>
      </c>
      <c r="W2617" s="107"/>
      <c r="X2617" s="78">
        <v>0</v>
      </c>
      <c r="Y2617" s="78">
        <v>0</v>
      </c>
    </row>
    <row r="2618" spans="1:25" x14ac:dyDescent="0.25">
      <c r="A2618" s="7">
        <v>2608</v>
      </c>
      <c r="B2618" s="8" t="s">
        <v>15976</v>
      </c>
      <c r="C2618" s="78" t="s">
        <v>54</v>
      </c>
      <c r="D2618" s="78">
        <v>0</v>
      </c>
      <c r="E2618" s="107" t="s">
        <v>13948</v>
      </c>
      <c r="F2618" s="108">
        <v>41913</v>
      </c>
      <c r="G2618" s="107" t="s">
        <v>9052</v>
      </c>
      <c r="H2618" s="107" t="s">
        <v>346</v>
      </c>
      <c r="I2618" s="107" t="s">
        <v>232</v>
      </c>
      <c r="J2618" s="107" t="s">
        <v>233</v>
      </c>
      <c r="K2618" s="107" t="s">
        <v>12548</v>
      </c>
      <c r="L2618" s="107" t="s">
        <v>13949</v>
      </c>
      <c r="M2618" s="107" t="s">
        <v>301</v>
      </c>
      <c r="N2618" s="107" t="s">
        <v>1152</v>
      </c>
      <c r="O2618" s="107" t="s">
        <v>255</v>
      </c>
      <c r="P2618" s="109">
        <v>3738349</v>
      </c>
      <c r="Q2618" s="109">
        <v>3738349</v>
      </c>
      <c r="R2618" s="109">
        <v>0</v>
      </c>
      <c r="S2618" s="107" t="s">
        <v>227</v>
      </c>
      <c r="T2618" s="108">
        <v>43629</v>
      </c>
      <c r="U2618" s="107" t="s">
        <v>228</v>
      </c>
      <c r="V2618" s="107">
        <v>0</v>
      </c>
      <c r="W2618" s="107"/>
      <c r="X2618" s="78">
        <v>0</v>
      </c>
      <c r="Y2618" s="78">
        <v>0</v>
      </c>
    </row>
    <row r="2619" spans="1:25" x14ac:dyDescent="0.25">
      <c r="A2619" s="7">
        <v>2609</v>
      </c>
      <c r="B2619" s="8" t="s">
        <v>15977</v>
      </c>
      <c r="C2619" s="78" t="s">
        <v>54</v>
      </c>
      <c r="D2619" s="78">
        <v>0</v>
      </c>
      <c r="E2619" s="107" t="s">
        <v>13950</v>
      </c>
      <c r="F2619" s="108">
        <v>41843</v>
      </c>
      <c r="G2619" s="107" t="s">
        <v>9052</v>
      </c>
      <c r="H2619" s="107" t="s">
        <v>346</v>
      </c>
      <c r="I2619" s="107" t="s">
        <v>232</v>
      </c>
      <c r="J2619" s="107" t="s">
        <v>233</v>
      </c>
      <c r="K2619" s="107" t="s">
        <v>12548</v>
      </c>
      <c r="L2619" s="107" t="s">
        <v>13951</v>
      </c>
      <c r="M2619" s="107" t="s">
        <v>301</v>
      </c>
      <c r="N2619" s="107" t="s">
        <v>1152</v>
      </c>
      <c r="O2619" s="107" t="s">
        <v>255</v>
      </c>
      <c r="P2619" s="109">
        <v>7772474</v>
      </c>
      <c r="Q2619" s="109">
        <v>7772474</v>
      </c>
      <c r="R2619" s="109">
        <v>0</v>
      </c>
      <c r="S2619" s="107" t="s">
        <v>227</v>
      </c>
      <c r="T2619" s="108">
        <v>43622</v>
      </c>
      <c r="U2619" s="107" t="s">
        <v>228</v>
      </c>
      <c r="V2619" s="107">
        <v>0</v>
      </c>
      <c r="W2619" s="107"/>
      <c r="X2619" s="78">
        <v>0</v>
      </c>
      <c r="Y2619" s="78">
        <v>0</v>
      </c>
    </row>
    <row r="2620" spans="1:25" x14ac:dyDescent="0.25">
      <c r="A2620" s="7">
        <v>2610</v>
      </c>
      <c r="B2620" s="8" t="s">
        <v>15978</v>
      </c>
      <c r="C2620" s="78" t="s">
        <v>54</v>
      </c>
      <c r="D2620" s="78">
        <v>0</v>
      </c>
      <c r="E2620" s="107" t="s">
        <v>13952</v>
      </c>
      <c r="F2620" s="108">
        <v>42116</v>
      </c>
      <c r="G2620" s="107" t="s">
        <v>9052</v>
      </c>
      <c r="H2620" s="107" t="s">
        <v>346</v>
      </c>
      <c r="I2620" s="107" t="s">
        <v>232</v>
      </c>
      <c r="J2620" s="107" t="s">
        <v>233</v>
      </c>
      <c r="K2620" s="107" t="s">
        <v>12548</v>
      </c>
      <c r="L2620" s="107" t="s">
        <v>13953</v>
      </c>
      <c r="M2620" s="107" t="s">
        <v>301</v>
      </c>
      <c r="N2620" s="107" t="s">
        <v>1152</v>
      </c>
      <c r="O2620" s="107" t="s">
        <v>226</v>
      </c>
      <c r="P2620" s="109">
        <v>2071775</v>
      </c>
      <c r="Q2620" s="109">
        <v>2071775</v>
      </c>
      <c r="R2620" s="109">
        <v>0</v>
      </c>
      <c r="S2620" s="107" t="s">
        <v>227</v>
      </c>
      <c r="T2620" s="108">
        <v>43655</v>
      </c>
      <c r="U2620" s="107" t="s">
        <v>228</v>
      </c>
      <c r="V2620" s="107">
        <v>0</v>
      </c>
      <c r="W2620" s="107"/>
      <c r="X2620" s="78">
        <v>0</v>
      </c>
      <c r="Y2620" s="78">
        <v>0</v>
      </c>
    </row>
    <row r="2621" spans="1:25" x14ac:dyDescent="0.25">
      <c r="A2621" s="7">
        <v>2611</v>
      </c>
      <c r="B2621" s="8" t="s">
        <v>15979</v>
      </c>
      <c r="C2621" s="78" t="s">
        <v>54</v>
      </c>
      <c r="D2621" s="78">
        <v>0</v>
      </c>
      <c r="E2621" s="107" t="s">
        <v>13954</v>
      </c>
      <c r="F2621" s="108">
        <v>42243</v>
      </c>
      <c r="G2621" s="107" t="s">
        <v>9052</v>
      </c>
      <c r="H2621" s="107" t="s">
        <v>346</v>
      </c>
      <c r="I2621" s="107" t="s">
        <v>232</v>
      </c>
      <c r="J2621" s="107" t="s">
        <v>233</v>
      </c>
      <c r="K2621" s="107" t="s">
        <v>12548</v>
      </c>
      <c r="L2621" s="107" t="s">
        <v>13955</v>
      </c>
      <c r="M2621" s="107" t="s">
        <v>301</v>
      </c>
      <c r="N2621" s="107" t="s">
        <v>1152</v>
      </c>
      <c r="O2621" s="107" t="s">
        <v>255</v>
      </c>
      <c r="P2621" s="109">
        <v>2071775</v>
      </c>
      <c r="Q2621" s="109">
        <v>2071775</v>
      </c>
      <c r="R2621" s="109">
        <v>0</v>
      </c>
      <c r="S2621" s="107" t="s">
        <v>227</v>
      </c>
      <c r="T2621" s="108">
        <v>43675</v>
      </c>
      <c r="U2621" s="107" t="s">
        <v>228</v>
      </c>
      <c r="V2621" s="107">
        <v>0</v>
      </c>
      <c r="W2621" s="107"/>
      <c r="X2621" s="78">
        <v>0</v>
      </c>
      <c r="Y2621" s="78">
        <v>0</v>
      </c>
    </row>
    <row r="2622" spans="1:25" x14ac:dyDescent="0.25">
      <c r="A2622" s="7">
        <v>2612</v>
      </c>
      <c r="B2622" s="8" t="s">
        <v>15980</v>
      </c>
      <c r="C2622" s="78" t="s">
        <v>54</v>
      </c>
      <c r="D2622" s="78">
        <v>0</v>
      </c>
      <c r="E2622" s="107" t="s">
        <v>13956</v>
      </c>
      <c r="F2622" s="108">
        <v>42074</v>
      </c>
      <c r="G2622" s="107" t="s">
        <v>9052</v>
      </c>
      <c r="H2622" s="107" t="s">
        <v>346</v>
      </c>
      <c r="I2622" s="107" t="s">
        <v>232</v>
      </c>
      <c r="J2622" s="107" t="s">
        <v>233</v>
      </c>
      <c r="K2622" s="107" t="s">
        <v>12548</v>
      </c>
      <c r="L2622" s="107" t="s">
        <v>13957</v>
      </c>
      <c r="M2622" s="107" t="s">
        <v>301</v>
      </c>
      <c r="N2622" s="107" t="s">
        <v>1152</v>
      </c>
      <c r="O2622" s="107" t="s">
        <v>226</v>
      </c>
      <c r="P2622" s="109">
        <v>6134149</v>
      </c>
      <c r="Q2622" s="109">
        <v>6134149</v>
      </c>
      <c r="R2622" s="109">
        <v>0</v>
      </c>
      <c r="S2622" s="107" t="s">
        <v>227</v>
      </c>
      <c r="T2622" s="108">
        <v>43661</v>
      </c>
      <c r="U2622" s="107" t="s">
        <v>228</v>
      </c>
      <c r="V2622" s="107">
        <v>0</v>
      </c>
      <c r="W2622" s="107"/>
      <c r="X2622" s="78">
        <v>0</v>
      </c>
      <c r="Y2622" s="78">
        <v>0</v>
      </c>
    </row>
    <row r="2623" spans="1:25" x14ac:dyDescent="0.25">
      <c r="A2623" s="7">
        <v>2613</v>
      </c>
      <c r="B2623" s="8" t="s">
        <v>15981</v>
      </c>
      <c r="C2623" s="78" t="s">
        <v>54</v>
      </c>
      <c r="D2623" s="78">
        <v>0</v>
      </c>
      <c r="E2623" s="107" t="s">
        <v>13958</v>
      </c>
      <c r="F2623" s="108">
        <v>41843</v>
      </c>
      <c r="G2623" s="107" t="s">
        <v>9052</v>
      </c>
      <c r="H2623" s="107" t="s">
        <v>346</v>
      </c>
      <c r="I2623" s="107" t="s">
        <v>232</v>
      </c>
      <c r="J2623" s="107" t="s">
        <v>233</v>
      </c>
      <c r="K2623" s="107" t="s">
        <v>12548</v>
      </c>
      <c r="L2623" s="107" t="s">
        <v>13959</v>
      </c>
      <c r="M2623" s="107" t="s">
        <v>301</v>
      </c>
      <c r="N2623" s="107" t="s">
        <v>1152</v>
      </c>
      <c r="O2623" s="107" t="s">
        <v>226</v>
      </c>
      <c r="P2623" s="109">
        <v>3959664</v>
      </c>
      <c r="Q2623" s="109">
        <v>3959664</v>
      </c>
      <c r="R2623" s="109">
        <v>0</v>
      </c>
      <c r="S2623" s="107" t="s">
        <v>227</v>
      </c>
      <c r="T2623" s="108">
        <v>43676</v>
      </c>
      <c r="U2623" s="107" t="s">
        <v>228</v>
      </c>
      <c r="V2623" s="107">
        <v>0</v>
      </c>
      <c r="W2623" s="107"/>
      <c r="X2623" s="78">
        <v>0</v>
      </c>
      <c r="Y2623" s="78">
        <v>0</v>
      </c>
    </row>
    <row r="2624" spans="1:25" x14ac:dyDescent="0.25">
      <c r="A2624" s="7">
        <v>2614</v>
      </c>
      <c r="B2624" s="8" t="s">
        <v>15982</v>
      </c>
      <c r="C2624" s="78" t="s">
        <v>54</v>
      </c>
      <c r="D2624" s="78">
        <v>0</v>
      </c>
      <c r="E2624" s="107" t="s">
        <v>13960</v>
      </c>
      <c r="F2624" s="108">
        <v>41906</v>
      </c>
      <c r="G2624" s="107" t="s">
        <v>9052</v>
      </c>
      <c r="H2624" s="107" t="s">
        <v>346</v>
      </c>
      <c r="I2624" s="107" t="s">
        <v>232</v>
      </c>
      <c r="J2624" s="107" t="s">
        <v>233</v>
      </c>
      <c r="K2624" s="107" t="s">
        <v>12548</v>
      </c>
      <c r="L2624" s="107" t="s">
        <v>13961</v>
      </c>
      <c r="M2624" s="107" t="s">
        <v>301</v>
      </c>
      <c r="N2624" s="107" t="s">
        <v>1152</v>
      </c>
      <c r="O2624" s="107" t="s">
        <v>255</v>
      </c>
      <c r="P2624" s="109">
        <v>870644</v>
      </c>
      <c r="Q2624" s="109">
        <v>870644</v>
      </c>
      <c r="R2624" s="109">
        <v>0</v>
      </c>
      <c r="S2624" s="107" t="s">
        <v>227</v>
      </c>
      <c r="T2624" s="108">
        <v>43657</v>
      </c>
      <c r="U2624" s="107" t="s">
        <v>228</v>
      </c>
      <c r="V2624" s="107">
        <v>0</v>
      </c>
      <c r="W2624" s="107"/>
      <c r="X2624" s="78">
        <v>0</v>
      </c>
      <c r="Y2624" s="78">
        <v>0</v>
      </c>
    </row>
    <row r="2625" spans="1:25" x14ac:dyDescent="0.25">
      <c r="A2625" s="7">
        <v>2615</v>
      </c>
      <c r="B2625" s="8" t="s">
        <v>15983</v>
      </c>
      <c r="C2625" s="78" t="s">
        <v>54</v>
      </c>
      <c r="D2625" s="78">
        <v>0</v>
      </c>
      <c r="E2625" s="107" t="s">
        <v>13962</v>
      </c>
      <c r="F2625" s="108">
        <v>41906</v>
      </c>
      <c r="G2625" s="107" t="s">
        <v>9052</v>
      </c>
      <c r="H2625" s="107" t="s">
        <v>346</v>
      </c>
      <c r="I2625" s="107" t="s">
        <v>232</v>
      </c>
      <c r="J2625" s="107" t="s">
        <v>233</v>
      </c>
      <c r="K2625" s="107" t="s">
        <v>12548</v>
      </c>
      <c r="L2625" s="107" t="s">
        <v>13963</v>
      </c>
      <c r="M2625" s="107" t="s">
        <v>301</v>
      </c>
      <c r="N2625" s="107" t="s">
        <v>1152</v>
      </c>
      <c r="O2625" s="107" t="s">
        <v>226</v>
      </c>
      <c r="P2625" s="109">
        <v>10709117</v>
      </c>
      <c r="Q2625" s="109">
        <v>10709117</v>
      </c>
      <c r="R2625" s="109">
        <v>0</v>
      </c>
      <c r="S2625" s="107" t="s">
        <v>227</v>
      </c>
      <c r="T2625" s="108">
        <v>43676</v>
      </c>
      <c r="U2625" s="107" t="s">
        <v>228</v>
      </c>
      <c r="V2625" s="107">
        <v>0</v>
      </c>
      <c r="W2625" s="107"/>
      <c r="X2625" s="78">
        <v>0</v>
      </c>
      <c r="Y2625" s="78">
        <v>0</v>
      </c>
    </row>
    <row r="2626" spans="1:25" x14ac:dyDescent="0.25">
      <c r="A2626" s="7">
        <v>2616</v>
      </c>
      <c r="B2626" s="8" t="s">
        <v>15984</v>
      </c>
      <c r="C2626" s="78" t="s">
        <v>54</v>
      </c>
      <c r="D2626" s="78">
        <v>0</v>
      </c>
      <c r="E2626" s="107" t="s">
        <v>13964</v>
      </c>
      <c r="F2626" s="108">
        <v>41843</v>
      </c>
      <c r="G2626" s="107" t="s">
        <v>9052</v>
      </c>
      <c r="H2626" s="107" t="s">
        <v>346</v>
      </c>
      <c r="I2626" s="107" t="s">
        <v>232</v>
      </c>
      <c r="J2626" s="107" t="s">
        <v>233</v>
      </c>
      <c r="K2626" s="107" t="s">
        <v>12548</v>
      </c>
      <c r="L2626" s="107" t="s">
        <v>13965</v>
      </c>
      <c r="M2626" s="107" t="s">
        <v>301</v>
      </c>
      <c r="N2626" s="107" t="s">
        <v>1152</v>
      </c>
      <c r="O2626" s="107" t="s">
        <v>255</v>
      </c>
      <c r="P2626" s="109">
        <v>5003544</v>
      </c>
      <c r="Q2626" s="109">
        <v>5003544</v>
      </c>
      <c r="R2626" s="109">
        <v>0</v>
      </c>
      <c r="S2626" s="107" t="s">
        <v>227</v>
      </c>
      <c r="T2626" s="108">
        <v>43657</v>
      </c>
      <c r="U2626" s="107" t="s">
        <v>228</v>
      </c>
      <c r="V2626" s="107">
        <v>0</v>
      </c>
      <c r="W2626" s="107"/>
      <c r="X2626" s="78">
        <v>0</v>
      </c>
      <c r="Y2626" s="78">
        <v>0</v>
      </c>
    </row>
    <row r="2627" spans="1:25" x14ac:dyDescent="0.25">
      <c r="A2627" s="7">
        <v>2617</v>
      </c>
      <c r="B2627" s="8" t="s">
        <v>15985</v>
      </c>
      <c r="C2627" s="78" t="s">
        <v>54</v>
      </c>
      <c r="D2627" s="78">
        <v>0</v>
      </c>
      <c r="E2627" s="107" t="s">
        <v>13966</v>
      </c>
      <c r="F2627" s="108">
        <v>41906</v>
      </c>
      <c r="G2627" s="107" t="s">
        <v>9052</v>
      </c>
      <c r="H2627" s="107" t="s">
        <v>346</v>
      </c>
      <c r="I2627" s="107" t="s">
        <v>232</v>
      </c>
      <c r="J2627" s="107" t="s">
        <v>233</v>
      </c>
      <c r="K2627" s="107" t="s">
        <v>12548</v>
      </c>
      <c r="L2627" s="107" t="s">
        <v>13967</v>
      </c>
      <c r="M2627" s="107" t="s">
        <v>301</v>
      </c>
      <c r="N2627" s="107" t="s">
        <v>1152</v>
      </c>
      <c r="O2627" s="107" t="s">
        <v>255</v>
      </c>
      <c r="P2627" s="109">
        <v>4708500</v>
      </c>
      <c r="Q2627" s="109">
        <v>4708500</v>
      </c>
      <c r="R2627" s="109">
        <v>0</v>
      </c>
      <c r="S2627" s="107" t="s">
        <v>227</v>
      </c>
      <c r="T2627" s="108">
        <v>43657</v>
      </c>
      <c r="U2627" s="107" t="s">
        <v>228</v>
      </c>
      <c r="V2627" s="107">
        <v>0</v>
      </c>
      <c r="W2627" s="107"/>
      <c r="X2627" s="78">
        <v>0</v>
      </c>
      <c r="Y2627" s="78">
        <v>0</v>
      </c>
    </row>
    <row r="2628" spans="1:25" x14ac:dyDescent="0.25">
      <c r="A2628" s="7">
        <v>2618</v>
      </c>
      <c r="B2628" s="8" t="s">
        <v>15986</v>
      </c>
      <c r="C2628" s="78" t="s">
        <v>54</v>
      </c>
      <c r="D2628" s="78">
        <v>0</v>
      </c>
      <c r="E2628" s="107" t="s">
        <v>13968</v>
      </c>
      <c r="F2628" s="108">
        <v>41850</v>
      </c>
      <c r="G2628" s="107" t="s">
        <v>9052</v>
      </c>
      <c r="H2628" s="107" t="s">
        <v>346</v>
      </c>
      <c r="I2628" s="107" t="s">
        <v>232</v>
      </c>
      <c r="J2628" s="107" t="s">
        <v>233</v>
      </c>
      <c r="K2628" s="107" t="s">
        <v>12548</v>
      </c>
      <c r="L2628" s="107" t="s">
        <v>13969</v>
      </c>
      <c r="M2628" s="107" t="s">
        <v>301</v>
      </c>
      <c r="N2628" s="107" t="s">
        <v>1152</v>
      </c>
      <c r="O2628" s="107" t="s">
        <v>255</v>
      </c>
      <c r="P2628" s="109">
        <v>4390371</v>
      </c>
      <c r="Q2628" s="109">
        <v>4390371</v>
      </c>
      <c r="R2628" s="109">
        <v>0</v>
      </c>
      <c r="S2628" s="107" t="s">
        <v>227</v>
      </c>
      <c r="T2628" s="108">
        <v>43656</v>
      </c>
      <c r="U2628" s="107" t="s">
        <v>228</v>
      </c>
      <c r="V2628" s="107">
        <v>0</v>
      </c>
      <c r="W2628" s="107"/>
      <c r="X2628" s="78">
        <v>0</v>
      </c>
      <c r="Y2628" s="78">
        <v>0</v>
      </c>
    </row>
    <row r="2629" spans="1:25" x14ac:dyDescent="0.25">
      <c r="A2629" s="7">
        <v>2619</v>
      </c>
      <c r="B2629" s="8" t="s">
        <v>15987</v>
      </c>
      <c r="C2629" s="78" t="s">
        <v>54</v>
      </c>
      <c r="D2629" s="78">
        <v>0</v>
      </c>
      <c r="E2629" s="107" t="s">
        <v>13970</v>
      </c>
      <c r="F2629" s="108">
        <v>41775</v>
      </c>
      <c r="G2629" s="107" t="s">
        <v>9052</v>
      </c>
      <c r="H2629" s="107" t="s">
        <v>364</v>
      </c>
      <c r="I2629" s="107" t="s">
        <v>232</v>
      </c>
      <c r="J2629" s="107" t="s">
        <v>233</v>
      </c>
      <c r="K2629" s="107" t="s">
        <v>12548</v>
      </c>
      <c r="L2629" s="107" t="s">
        <v>13971</v>
      </c>
      <c r="M2629" s="107" t="s">
        <v>301</v>
      </c>
      <c r="N2629" s="107" t="s">
        <v>1177</v>
      </c>
      <c r="O2629" s="107" t="s">
        <v>226</v>
      </c>
      <c r="P2629" s="109">
        <v>497010547</v>
      </c>
      <c r="Q2629" s="109">
        <v>497010547</v>
      </c>
      <c r="R2629" s="109">
        <v>0</v>
      </c>
      <c r="S2629" s="107" t="s">
        <v>227</v>
      </c>
      <c r="T2629" s="108">
        <v>43657</v>
      </c>
      <c r="U2629" s="107" t="s">
        <v>228</v>
      </c>
      <c r="V2629" s="107">
        <v>0</v>
      </c>
      <c r="W2629" s="107"/>
      <c r="X2629" s="78">
        <v>0</v>
      </c>
      <c r="Y2629" s="78">
        <v>0</v>
      </c>
    </row>
    <row r="2630" spans="1:25" x14ac:dyDescent="0.25">
      <c r="A2630" s="7">
        <v>2620</v>
      </c>
      <c r="B2630" s="8" t="s">
        <v>15988</v>
      </c>
      <c r="C2630" s="78" t="s">
        <v>54</v>
      </c>
      <c r="D2630" s="78">
        <v>0</v>
      </c>
      <c r="E2630" s="107" t="s">
        <v>13972</v>
      </c>
      <c r="F2630" s="108">
        <v>41850</v>
      </c>
      <c r="G2630" s="107" t="s">
        <v>9052</v>
      </c>
      <c r="H2630" s="107" t="s">
        <v>346</v>
      </c>
      <c r="I2630" s="107" t="s">
        <v>232</v>
      </c>
      <c r="J2630" s="107" t="s">
        <v>233</v>
      </c>
      <c r="K2630" s="107" t="s">
        <v>12548</v>
      </c>
      <c r="L2630" s="107" t="s">
        <v>13973</v>
      </c>
      <c r="M2630" s="107" t="s">
        <v>301</v>
      </c>
      <c r="N2630" s="107" t="s">
        <v>1152</v>
      </c>
      <c r="O2630" s="107" t="s">
        <v>226</v>
      </c>
      <c r="P2630" s="109">
        <v>8097381</v>
      </c>
      <c r="Q2630" s="109">
        <v>8097381</v>
      </c>
      <c r="R2630" s="109">
        <v>0</v>
      </c>
      <c r="S2630" s="107" t="s">
        <v>227</v>
      </c>
      <c r="T2630" s="108">
        <v>43657</v>
      </c>
      <c r="U2630" s="107" t="s">
        <v>228</v>
      </c>
      <c r="V2630" s="107">
        <v>0</v>
      </c>
      <c r="W2630" s="107"/>
      <c r="X2630" s="78">
        <v>0</v>
      </c>
      <c r="Y2630" s="78">
        <v>0</v>
      </c>
    </row>
    <row r="2631" spans="1:25" x14ac:dyDescent="0.25">
      <c r="A2631" s="7">
        <v>2621</v>
      </c>
      <c r="B2631" s="8" t="s">
        <v>15989</v>
      </c>
      <c r="C2631" s="78" t="s">
        <v>54</v>
      </c>
      <c r="D2631" s="78">
        <v>0</v>
      </c>
      <c r="E2631" s="107" t="s">
        <v>13974</v>
      </c>
      <c r="F2631" s="108">
        <v>41829</v>
      </c>
      <c r="G2631" s="107" t="s">
        <v>9052</v>
      </c>
      <c r="H2631" s="107" t="s">
        <v>346</v>
      </c>
      <c r="I2631" s="107" t="s">
        <v>232</v>
      </c>
      <c r="J2631" s="107" t="s">
        <v>233</v>
      </c>
      <c r="K2631" s="107" t="s">
        <v>12548</v>
      </c>
      <c r="L2631" s="107" t="s">
        <v>13975</v>
      </c>
      <c r="M2631" s="107" t="s">
        <v>301</v>
      </c>
      <c r="N2631" s="107" t="s">
        <v>1152</v>
      </c>
      <c r="O2631" s="107" t="s">
        <v>226</v>
      </c>
      <c r="P2631" s="109">
        <v>8847493</v>
      </c>
      <c r="Q2631" s="109">
        <v>8847493</v>
      </c>
      <c r="R2631" s="109">
        <v>0</v>
      </c>
      <c r="S2631" s="107" t="s">
        <v>227</v>
      </c>
      <c r="T2631" s="108">
        <v>43668</v>
      </c>
      <c r="U2631" s="107" t="s">
        <v>228</v>
      </c>
      <c r="V2631" s="107">
        <v>0</v>
      </c>
      <c r="W2631" s="107"/>
      <c r="X2631" s="78">
        <v>0</v>
      </c>
      <c r="Y2631" s="78">
        <v>0</v>
      </c>
    </row>
    <row r="2632" spans="1:25" x14ac:dyDescent="0.25">
      <c r="A2632" s="7">
        <v>2622</v>
      </c>
      <c r="B2632" s="8" t="s">
        <v>15990</v>
      </c>
      <c r="C2632" s="78" t="s">
        <v>54</v>
      </c>
      <c r="D2632" s="78">
        <v>0</v>
      </c>
      <c r="E2632" s="107" t="s">
        <v>13976</v>
      </c>
      <c r="F2632" s="108">
        <v>42182</v>
      </c>
      <c r="G2632" s="107" t="s">
        <v>9052</v>
      </c>
      <c r="H2632" s="107" t="s">
        <v>346</v>
      </c>
      <c r="I2632" s="107" t="s">
        <v>232</v>
      </c>
      <c r="J2632" s="107" t="s">
        <v>233</v>
      </c>
      <c r="K2632" s="107" t="s">
        <v>12548</v>
      </c>
      <c r="L2632" s="107" t="s">
        <v>13977</v>
      </c>
      <c r="M2632" s="107" t="s">
        <v>301</v>
      </c>
      <c r="N2632" s="107" t="s">
        <v>1152</v>
      </c>
      <c r="O2632" s="107" t="s">
        <v>226</v>
      </c>
      <c r="P2632" s="109">
        <v>2634628</v>
      </c>
      <c r="Q2632" s="109">
        <v>2634628</v>
      </c>
      <c r="R2632" s="109">
        <v>0</v>
      </c>
      <c r="S2632" s="107" t="s">
        <v>227</v>
      </c>
      <c r="T2632" s="108">
        <v>43676</v>
      </c>
      <c r="U2632" s="107" t="s">
        <v>228</v>
      </c>
      <c r="V2632" s="107">
        <v>0</v>
      </c>
      <c r="W2632" s="107"/>
      <c r="X2632" s="78">
        <v>0</v>
      </c>
      <c r="Y2632" s="78">
        <v>0</v>
      </c>
    </row>
    <row r="2633" spans="1:25" x14ac:dyDescent="0.25">
      <c r="A2633" s="7">
        <v>2623</v>
      </c>
      <c r="B2633" s="8" t="s">
        <v>15991</v>
      </c>
      <c r="C2633" s="78" t="s">
        <v>54</v>
      </c>
      <c r="D2633" s="78">
        <v>0</v>
      </c>
      <c r="E2633" s="107" t="s">
        <v>13978</v>
      </c>
      <c r="F2633" s="108">
        <v>42648</v>
      </c>
      <c r="G2633" s="107" t="s">
        <v>9052</v>
      </c>
      <c r="H2633" s="107" t="s">
        <v>346</v>
      </c>
      <c r="I2633" s="107" t="s">
        <v>232</v>
      </c>
      <c r="J2633" s="107" t="s">
        <v>233</v>
      </c>
      <c r="K2633" s="107" t="s">
        <v>12548</v>
      </c>
      <c r="L2633" s="107" t="s">
        <v>13979</v>
      </c>
      <c r="M2633" s="107" t="s">
        <v>301</v>
      </c>
      <c r="N2633" s="107" t="s">
        <v>1152</v>
      </c>
      <c r="O2633" s="107" t="s">
        <v>226</v>
      </c>
      <c r="P2633" s="109">
        <v>2403689</v>
      </c>
      <c r="Q2633" s="109">
        <v>2403689</v>
      </c>
      <c r="R2633" s="109">
        <v>0</v>
      </c>
      <c r="S2633" s="107" t="s">
        <v>227</v>
      </c>
      <c r="T2633" s="108">
        <v>43676</v>
      </c>
      <c r="U2633" s="107" t="s">
        <v>228</v>
      </c>
      <c r="V2633" s="107">
        <v>0</v>
      </c>
      <c r="W2633" s="107"/>
      <c r="X2633" s="78">
        <v>0</v>
      </c>
      <c r="Y2633" s="78">
        <v>0</v>
      </c>
    </row>
    <row r="2634" spans="1:25" x14ac:dyDescent="0.25">
      <c r="A2634" s="7">
        <v>2624</v>
      </c>
      <c r="B2634" s="8" t="s">
        <v>15992</v>
      </c>
      <c r="C2634" s="78" t="s">
        <v>54</v>
      </c>
      <c r="D2634" s="78">
        <v>0</v>
      </c>
      <c r="E2634" s="107" t="s">
        <v>13980</v>
      </c>
      <c r="F2634" s="108">
        <v>42618</v>
      </c>
      <c r="G2634" s="107" t="s">
        <v>246</v>
      </c>
      <c r="H2634" s="107" t="s">
        <v>350</v>
      </c>
      <c r="I2634" s="107" t="s">
        <v>232</v>
      </c>
      <c r="J2634" s="107" t="s">
        <v>233</v>
      </c>
      <c r="K2634" s="107" t="s">
        <v>9035</v>
      </c>
      <c r="L2634" s="107" t="s">
        <v>13981</v>
      </c>
      <c r="M2634" s="107" t="s">
        <v>304</v>
      </c>
      <c r="N2634" s="107" t="s">
        <v>1193</v>
      </c>
      <c r="O2634" s="107" t="s">
        <v>226</v>
      </c>
      <c r="P2634" s="109">
        <v>155641470</v>
      </c>
      <c r="Q2634" s="109">
        <v>155641470</v>
      </c>
      <c r="R2634" s="109">
        <v>0</v>
      </c>
      <c r="S2634" s="107" t="s">
        <v>227</v>
      </c>
      <c r="T2634" s="108">
        <v>43709</v>
      </c>
      <c r="U2634" s="107" t="s">
        <v>228</v>
      </c>
      <c r="V2634" s="107">
        <v>0</v>
      </c>
      <c r="W2634" s="107"/>
      <c r="X2634" s="78">
        <v>0</v>
      </c>
      <c r="Y2634" s="78">
        <v>0</v>
      </c>
    </row>
    <row r="2635" spans="1:25" x14ac:dyDescent="0.25">
      <c r="A2635" s="7">
        <v>2625</v>
      </c>
      <c r="B2635" s="8" t="s">
        <v>15993</v>
      </c>
      <c r="C2635" s="78" t="s">
        <v>54</v>
      </c>
      <c r="D2635" s="78">
        <v>0</v>
      </c>
      <c r="E2635" s="107" t="s">
        <v>13982</v>
      </c>
      <c r="F2635" s="108">
        <v>42556</v>
      </c>
      <c r="G2635" s="107" t="s">
        <v>9052</v>
      </c>
      <c r="H2635" s="107" t="s">
        <v>346</v>
      </c>
      <c r="I2635" s="107" t="s">
        <v>232</v>
      </c>
      <c r="J2635" s="107" t="s">
        <v>233</v>
      </c>
      <c r="K2635" s="107" t="s">
        <v>9035</v>
      </c>
      <c r="L2635" s="107" t="s">
        <v>13983</v>
      </c>
      <c r="M2635" s="107" t="s">
        <v>254</v>
      </c>
      <c r="N2635" s="107" t="s">
        <v>679</v>
      </c>
      <c r="O2635" s="107" t="s">
        <v>226</v>
      </c>
      <c r="P2635" s="109">
        <v>17306465</v>
      </c>
      <c r="Q2635" s="109">
        <v>17306465</v>
      </c>
      <c r="R2635" s="109">
        <v>0</v>
      </c>
      <c r="S2635" s="107" t="s">
        <v>227</v>
      </c>
      <c r="T2635" s="108">
        <v>43627</v>
      </c>
      <c r="U2635" s="107" t="s">
        <v>237</v>
      </c>
      <c r="V2635" s="109">
        <v>17306465</v>
      </c>
      <c r="W2635" s="107"/>
      <c r="X2635" s="78">
        <v>0</v>
      </c>
      <c r="Y2635" s="78">
        <v>0</v>
      </c>
    </row>
    <row r="2636" spans="1:25" x14ac:dyDescent="0.25">
      <c r="A2636" s="7">
        <v>2626</v>
      </c>
      <c r="B2636" s="8" t="s">
        <v>15994</v>
      </c>
      <c r="C2636" s="78" t="s">
        <v>54</v>
      </c>
      <c r="D2636" s="78">
        <v>0</v>
      </c>
      <c r="E2636" s="107" t="s">
        <v>13984</v>
      </c>
      <c r="F2636" s="108">
        <v>43600</v>
      </c>
      <c r="G2636" s="107" t="s">
        <v>9052</v>
      </c>
      <c r="H2636" s="107" t="s">
        <v>331</v>
      </c>
      <c r="I2636" s="107" t="s">
        <v>223</v>
      </c>
      <c r="J2636" s="107" t="s">
        <v>233</v>
      </c>
      <c r="K2636" s="107" t="s">
        <v>9035</v>
      </c>
      <c r="L2636" s="107" t="s">
        <v>9931</v>
      </c>
      <c r="M2636" s="107" t="s">
        <v>318</v>
      </c>
      <c r="N2636" s="107" t="s">
        <v>1384</v>
      </c>
      <c r="O2636" s="107" t="s">
        <v>255</v>
      </c>
      <c r="P2636" s="110">
        <v>0</v>
      </c>
      <c r="Q2636" s="110">
        <v>0</v>
      </c>
      <c r="R2636" s="109">
        <v>0</v>
      </c>
      <c r="S2636" s="107" t="s">
        <v>227</v>
      </c>
      <c r="T2636" s="108">
        <v>43709</v>
      </c>
      <c r="U2636" s="107" t="s">
        <v>228</v>
      </c>
      <c r="V2636" s="107">
        <v>0</v>
      </c>
      <c r="W2636" s="107"/>
      <c r="X2636" s="78">
        <v>0</v>
      </c>
      <c r="Y2636" s="78">
        <v>0</v>
      </c>
    </row>
    <row r="2637" spans="1:25" x14ac:dyDescent="0.25">
      <c r="A2637" s="7">
        <v>2627</v>
      </c>
      <c r="B2637" s="8" t="s">
        <v>15995</v>
      </c>
      <c r="C2637" s="78" t="s">
        <v>54</v>
      </c>
      <c r="D2637" s="78">
        <v>0</v>
      </c>
      <c r="E2637" s="107" t="s">
        <v>13985</v>
      </c>
      <c r="F2637" s="108">
        <v>42471</v>
      </c>
      <c r="G2637" s="107" t="s">
        <v>9052</v>
      </c>
      <c r="H2637" s="107" t="s">
        <v>346</v>
      </c>
      <c r="I2637" s="107" t="s">
        <v>232</v>
      </c>
      <c r="J2637" s="107" t="s">
        <v>233</v>
      </c>
      <c r="K2637" s="107" t="s">
        <v>9933</v>
      </c>
      <c r="L2637" s="107" t="s">
        <v>13986</v>
      </c>
      <c r="M2637" s="107" t="s">
        <v>234</v>
      </c>
      <c r="N2637" s="107" t="s">
        <v>483</v>
      </c>
      <c r="O2637" s="107" t="s">
        <v>226</v>
      </c>
      <c r="P2637" s="109">
        <v>200000000</v>
      </c>
      <c r="Q2637" s="109">
        <v>200000000</v>
      </c>
      <c r="R2637" s="109">
        <v>0</v>
      </c>
      <c r="S2637" s="107" t="s">
        <v>227</v>
      </c>
      <c r="T2637" s="108">
        <v>43721</v>
      </c>
      <c r="U2637" s="107" t="s">
        <v>228</v>
      </c>
      <c r="V2637" s="107">
        <v>0</v>
      </c>
      <c r="W2637" s="107"/>
      <c r="X2637" s="78">
        <v>0</v>
      </c>
      <c r="Y2637" s="78">
        <v>0</v>
      </c>
    </row>
    <row r="2638" spans="1:25" x14ac:dyDescent="0.25">
      <c r="A2638" s="7">
        <v>2628</v>
      </c>
      <c r="B2638" s="8" t="s">
        <v>15996</v>
      </c>
      <c r="C2638" s="78" t="s">
        <v>54</v>
      </c>
      <c r="D2638" s="78">
        <v>0</v>
      </c>
      <c r="E2638" s="107" t="s">
        <v>13987</v>
      </c>
      <c r="F2638" s="108">
        <v>43363</v>
      </c>
      <c r="G2638" s="107" t="s">
        <v>9052</v>
      </c>
      <c r="H2638" s="107" t="s">
        <v>346</v>
      </c>
      <c r="I2638" s="107" t="s">
        <v>232</v>
      </c>
      <c r="J2638" s="107" t="s">
        <v>233</v>
      </c>
      <c r="K2638" s="107" t="s">
        <v>9933</v>
      </c>
      <c r="L2638" s="107" t="s">
        <v>13988</v>
      </c>
      <c r="M2638" s="107" t="s">
        <v>291</v>
      </c>
      <c r="N2638" s="107" t="s">
        <v>1026</v>
      </c>
      <c r="O2638" s="107" t="s">
        <v>255</v>
      </c>
      <c r="P2638" s="109">
        <v>10239020</v>
      </c>
      <c r="Q2638" s="109">
        <v>10239020</v>
      </c>
      <c r="R2638" s="109">
        <v>0</v>
      </c>
      <c r="S2638" s="107" t="s">
        <v>227</v>
      </c>
      <c r="T2638" s="108">
        <v>43717</v>
      </c>
      <c r="U2638" s="107" t="s">
        <v>228</v>
      </c>
      <c r="V2638" s="107">
        <v>0</v>
      </c>
      <c r="W2638" s="107"/>
      <c r="X2638" s="78">
        <v>0</v>
      </c>
      <c r="Y2638" s="78">
        <v>0</v>
      </c>
    </row>
    <row r="2639" spans="1:25" x14ac:dyDescent="0.25">
      <c r="A2639" s="7">
        <v>2629</v>
      </c>
      <c r="B2639" s="8" t="s">
        <v>15997</v>
      </c>
      <c r="C2639" s="78" t="s">
        <v>54</v>
      </c>
      <c r="D2639" s="78">
        <v>0</v>
      </c>
      <c r="E2639" s="107" t="s">
        <v>13989</v>
      </c>
      <c r="F2639" s="108">
        <v>42790</v>
      </c>
      <c r="G2639" s="107" t="s">
        <v>9052</v>
      </c>
      <c r="H2639" s="107" t="s">
        <v>346</v>
      </c>
      <c r="I2639" s="107" t="s">
        <v>232</v>
      </c>
      <c r="J2639" s="107" t="s">
        <v>233</v>
      </c>
      <c r="K2639" s="107" t="s">
        <v>10248</v>
      </c>
      <c r="L2639" s="107" t="s">
        <v>13990</v>
      </c>
      <c r="M2639" s="107" t="s">
        <v>242</v>
      </c>
      <c r="N2639" s="107" t="s">
        <v>506</v>
      </c>
      <c r="O2639" s="107" t="s">
        <v>226</v>
      </c>
      <c r="P2639" s="109">
        <v>20000000</v>
      </c>
      <c r="Q2639" s="109">
        <v>20000000</v>
      </c>
      <c r="R2639" s="109">
        <v>0</v>
      </c>
      <c r="S2639" s="107" t="s">
        <v>227</v>
      </c>
      <c r="T2639" s="108">
        <v>43709</v>
      </c>
      <c r="U2639" s="107" t="s">
        <v>228</v>
      </c>
      <c r="V2639" s="107">
        <v>0</v>
      </c>
      <c r="W2639" s="107"/>
      <c r="X2639" s="78">
        <v>0</v>
      </c>
      <c r="Y2639" s="78">
        <v>0</v>
      </c>
    </row>
    <row r="2640" spans="1:25" x14ac:dyDescent="0.25">
      <c r="A2640" s="7">
        <v>2630</v>
      </c>
      <c r="B2640" s="8" t="s">
        <v>15998</v>
      </c>
      <c r="C2640" s="78" t="s">
        <v>54</v>
      </c>
      <c r="D2640" s="78">
        <v>0</v>
      </c>
      <c r="E2640" s="107" t="s">
        <v>13991</v>
      </c>
      <c r="F2640" s="108">
        <v>41753</v>
      </c>
      <c r="G2640" s="107" t="s">
        <v>9052</v>
      </c>
      <c r="H2640" s="107" t="s">
        <v>346</v>
      </c>
      <c r="I2640" s="107" t="s">
        <v>232</v>
      </c>
      <c r="J2640" s="107" t="s">
        <v>233</v>
      </c>
      <c r="K2640" s="107" t="s">
        <v>10248</v>
      </c>
      <c r="L2640" s="107" t="s">
        <v>13992</v>
      </c>
      <c r="M2640" s="107" t="s">
        <v>298</v>
      </c>
      <c r="N2640" s="107" t="s">
        <v>1087</v>
      </c>
      <c r="O2640" s="107" t="s">
        <v>255</v>
      </c>
      <c r="P2640" s="109">
        <v>14776905</v>
      </c>
      <c r="Q2640" s="109">
        <v>14776905</v>
      </c>
      <c r="R2640" s="109">
        <v>0</v>
      </c>
      <c r="S2640" s="107" t="s">
        <v>227</v>
      </c>
      <c r="T2640" s="108">
        <v>43656</v>
      </c>
      <c r="U2640" s="107" t="s">
        <v>228</v>
      </c>
      <c r="V2640" s="107">
        <v>0</v>
      </c>
      <c r="W2640" s="107"/>
      <c r="X2640" s="78">
        <v>0</v>
      </c>
      <c r="Y2640" s="78">
        <v>0</v>
      </c>
    </row>
    <row r="2641" spans="1:25" x14ac:dyDescent="0.25">
      <c r="A2641" s="7">
        <v>2631</v>
      </c>
      <c r="B2641" s="8" t="s">
        <v>15999</v>
      </c>
      <c r="C2641" s="78" t="s">
        <v>54</v>
      </c>
      <c r="D2641" s="78">
        <v>0</v>
      </c>
      <c r="E2641" s="107" t="s">
        <v>13993</v>
      </c>
      <c r="F2641" s="108">
        <v>41752</v>
      </c>
      <c r="G2641" s="107" t="s">
        <v>9052</v>
      </c>
      <c r="H2641" s="107" t="s">
        <v>346</v>
      </c>
      <c r="I2641" s="107" t="s">
        <v>232</v>
      </c>
      <c r="J2641" s="107" t="s">
        <v>233</v>
      </c>
      <c r="K2641" s="107" t="s">
        <v>10248</v>
      </c>
      <c r="L2641" s="107" t="s">
        <v>13994</v>
      </c>
      <c r="M2641" s="107" t="s">
        <v>298</v>
      </c>
      <c r="N2641" s="107" t="s">
        <v>1087</v>
      </c>
      <c r="O2641" s="107" t="s">
        <v>255</v>
      </c>
      <c r="P2641" s="109">
        <v>24998132</v>
      </c>
      <c r="Q2641" s="109">
        <v>24998132</v>
      </c>
      <c r="R2641" s="109">
        <v>0</v>
      </c>
      <c r="S2641" s="107" t="s">
        <v>227</v>
      </c>
      <c r="T2641" s="108">
        <v>43656</v>
      </c>
      <c r="U2641" s="107" t="s">
        <v>228</v>
      </c>
      <c r="V2641" s="107">
        <v>0</v>
      </c>
      <c r="W2641" s="107"/>
      <c r="X2641" s="78">
        <v>0</v>
      </c>
      <c r="Y2641" s="78">
        <v>0</v>
      </c>
    </row>
    <row r="2642" spans="1:25" ht="15.75" thickBot="1" x14ac:dyDescent="0.3">
      <c r="A2642" s="7">
        <v>2632</v>
      </c>
      <c r="B2642" s="8" t="s">
        <v>16000</v>
      </c>
      <c r="C2642" s="78" t="s">
        <v>54</v>
      </c>
      <c r="D2642" s="78">
        <v>0</v>
      </c>
      <c r="E2642" s="107" t="s">
        <v>13995</v>
      </c>
      <c r="F2642" s="108">
        <v>42831</v>
      </c>
      <c r="G2642" s="107" t="s">
        <v>9052</v>
      </c>
      <c r="H2642" s="107" t="s">
        <v>346</v>
      </c>
      <c r="I2642" s="107" t="s">
        <v>232</v>
      </c>
      <c r="J2642" s="107" t="s">
        <v>233</v>
      </c>
      <c r="K2642" s="107" t="s">
        <v>10878</v>
      </c>
      <c r="L2642" s="107" t="s">
        <v>13996</v>
      </c>
      <c r="M2642" s="107" t="s">
        <v>310</v>
      </c>
      <c r="N2642" s="107" t="s">
        <v>1221</v>
      </c>
      <c r="O2642" s="107" t="s">
        <v>255</v>
      </c>
      <c r="P2642" s="109">
        <v>8030386</v>
      </c>
      <c r="Q2642" s="109">
        <v>8030386</v>
      </c>
      <c r="R2642" s="109">
        <v>0</v>
      </c>
      <c r="S2642" s="107" t="s">
        <v>227</v>
      </c>
      <c r="T2642" s="108">
        <v>43709</v>
      </c>
      <c r="U2642" s="107" t="s">
        <v>228</v>
      </c>
      <c r="V2642" s="107">
        <v>0</v>
      </c>
      <c r="W2642" s="107"/>
      <c r="X2642" s="78">
        <v>0</v>
      </c>
      <c r="Y2642" s="78">
        <v>0</v>
      </c>
    </row>
    <row r="2643" spans="1:25" ht="15.75" thickBot="1" x14ac:dyDescent="0.3">
      <c r="A2643" s="7">
        <v>2633</v>
      </c>
      <c r="B2643" s="8" t="s">
        <v>16001</v>
      </c>
      <c r="C2643" s="78" t="s">
        <v>54</v>
      </c>
      <c r="D2643" s="78">
        <v>0</v>
      </c>
      <c r="E2643" s="107" t="s">
        <v>13997</v>
      </c>
      <c r="F2643" s="108">
        <v>41732</v>
      </c>
      <c r="G2643" s="107" t="s">
        <v>9052</v>
      </c>
      <c r="H2643" s="107" t="s">
        <v>346</v>
      </c>
      <c r="I2643" s="107" t="s">
        <v>232</v>
      </c>
      <c r="J2643" s="107" t="s">
        <v>233</v>
      </c>
      <c r="K2643" s="107" t="s">
        <v>10878</v>
      </c>
      <c r="L2643" s="107" t="s">
        <v>13998</v>
      </c>
      <c r="M2643" s="107" t="s">
        <v>301</v>
      </c>
      <c r="N2643" s="107" t="s">
        <v>1152</v>
      </c>
      <c r="O2643" s="107" t="s">
        <v>244</v>
      </c>
      <c r="P2643" s="109">
        <v>4979006</v>
      </c>
      <c r="Q2643" s="109">
        <v>4979006</v>
      </c>
      <c r="R2643" s="109">
        <v>0</v>
      </c>
      <c r="S2643" s="107" t="s">
        <v>227</v>
      </c>
      <c r="T2643" s="108">
        <v>43709</v>
      </c>
      <c r="U2643" s="107" t="s">
        <v>228</v>
      </c>
      <c r="V2643" s="107">
        <v>0</v>
      </c>
      <c r="W2643" s="4" t="s">
        <v>256</v>
      </c>
      <c r="X2643" s="78">
        <v>0</v>
      </c>
      <c r="Y2643" s="78">
        <v>0</v>
      </c>
    </row>
    <row r="2644" spans="1:25" ht="15.75" thickBot="1" x14ac:dyDescent="0.3">
      <c r="A2644" s="7">
        <v>2634</v>
      </c>
      <c r="B2644" s="8" t="s">
        <v>16002</v>
      </c>
      <c r="C2644" s="78" t="s">
        <v>54</v>
      </c>
      <c r="D2644" s="78">
        <v>0</v>
      </c>
      <c r="E2644" s="107" t="s">
        <v>13999</v>
      </c>
      <c r="F2644" s="108">
        <v>41774</v>
      </c>
      <c r="G2644" s="107" t="s">
        <v>9052</v>
      </c>
      <c r="H2644" s="107" t="s">
        <v>346</v>
      </c>
      <c r="I2644" s="107" t="s">
        <v>232</v>
      </c>
      <c r="J2644" s="107" t="s">
        <v>233</v>
      </c>
      <c r="K2644" s="107" t="s">
        <v>10878</v>
      </c>
      <c r="L2644" s="107" t="s">
        <v>14000</v>
      </c>
      <c r="M2644" s="107" t="s">
        <v>301</v>
      </c>
      <c r="N2644" s="107" t="s">
        <v>1152</v>
      </c>
      <c r="O2644" s="107" t="s">
        <v>244</v>
      </c>
      <c r="P2644" s="109">
        <v>4979006</v>
      </c>
      <c r="Q2644" s="109">
        <v>4979006</v>
      </c>
      <c r="R2644" s="109">
        <v>0</v>
      </c>
      <c r="S2644" s="107" t="s">
        <v>227</v>
      </c>
      <c r="T2644" s="108">
        <v>43709</v>
      </c>
      <c r="U2644" s="107" t="s">
        <v>228</v>
      </c>
      <c r="V2644" s="107">
        <v>0</v>
      </c>
      <c r="W2644" s="4" t="s">
        <v>256</v>
      </c>
      <c r="X2644" s="78">
        <v>0</v>
      </c>
      <c r="Y2644" s="78">
        <v>0</v>
      </c>
    </row>
    <row r="2645" spans="1:25" x14ac:dyDescent="0.25">
      <c r="A2645" s="7">
        <v>2635</v>
      </c>
      <c r="B2645" s="8" t="s">
        <v>16003</v>
      </c>
      <c r="C2645" s="78" t="s">
        <v>54</v>
      </c>
      <c r="D2645" s="78">
        <v>0</v>
      </c>
      <c r="E2645" s="107" t="s">
        <v>14001</v>
      </c>
      <c r="F2645" s="108">
        <v>41850</v>
      </c>
      <c r="G2645" s="107" t="s">
        <v>9052</v>
      </c>
      <c r="H2645" s="107" t="s">
        <v>346</v>
      </c>
      <c r="I2645" s="107" t="s">
        <v>232</v>
      </c>
      <c r="J2645" s="107" t="s">
        <v>233</v>
      </c>
      <c r="K2645" s="107" t="s">
        <v>10878</v>
      </c>
      <c r="L2645" s="107" t="s">
        <v>14002</v>
      </c>
      <c r="M2645" s="107" t="s">
        <v>301</v>
      </c>
      <c r="N2645" s="107" t="s">
        <v>1152</v>
      </c>
      <c r="O2645" s="107" t="s">
        <v>255</v>
      </c>
      <c r="P2645" s="109">
        <v>11958662</v>
      </c>
      <c r="Q2645" s="109">
        <v>11958662</v>
      </c>
      <c r="R2645" s="109">
        <v>0</v>
      </c>
      <c r="S2645" s="107" t="s">
        <v>227</v>
      </c>
      <c r="T2645" s="108">
        <v>43709</v>
      </c>
      <c r="U2645" s="107" t="s">
        <v>228</v>
      </c>
      <c r="V2645" s="107">
        <v>0</v>
      </c>
      <c r="W2645" s="107"/>
      <c r="X2645" s="78">
        <v>0</v>
      </c>
      <c r="Y2645" s="78">
        <v>0</v>
      </c>
    </row>
    <row r="2646" spans="1:25" x14ac:dyDescent="0.25">
      <c r="A2646" s="7">
        <v>2636</v>
      </c>
      <c r="B2646" s="8" t="s">
        <v>16004</v>
      </c>
      <c r="C2646" s="78" t="s">
        <v>54</v>
      </c>
      <c r="D2646" s="78">
        <v>0</v>
      </c>
      <c r="E2646" s="107" t="s">
        <v>14003</v>
      </c>
      <c r="F2646" s="108">
        <v>41850</v>
      </c>
      <c r="G2646" s="107" t="s">
        <v>9052</v>
      </c>
      <c r="H2646" s="107" t="s">
        <v>346</v>
      </c>
      <c r="I2646" s="107" t="s">
        <v>232</v>
      </c>
      <c r="J2646" s="107" t="s">
        <v>233</v>
      </c>
      <c r="K2646" s="107" t="s">
        <v>10878</v>
      </c>
      <c r="L2646" s="107" t="s">
        <v>14004</v>
      </c>
      <c r="M2646" s="107" t="s">
        <v>301</v>
      </c>
      <c r="N2646" s="107" t="s">
        <v>1152</v>
      </c>
      <c r="O2646" s="107" t="s">
        <v>255</v>
      </c>
      <c r="P2646" s="109">
        <v>10754889</v>
      </c>
      <c r="Q2646" s="109">
        <v>10754889</v>
      </c>
      <c r="R2646" s="109">
        <v>0</v>
      </c>
      <c r="S2646" s="107" t="s">
        <v>227</v>
      </c>
      <c r="T2646" s="108">
        <v>43709</v>
      </c>
      <c r="U2646" s="107" t="s">
        <v>228</v>
      </c>
      <c r="V2646" s="107">
        <v>0</v>
      </c>
      <c r="W2646" s="107"/>
      <c r="X2646" s="78">
        <v>0</v>
      </c>
      <c r="Y2646" s="78">
        <v>0</v>
      </c>
    </row>
    <row r="2647" spans="1:25" x14ac:dyDescent="0.25">
      <c r="A2647" s="7">
        <v>2637</v>
      </c>
      <c r="B2647" s="8" t="s">
        <v>16005</v>
      </c>
      <c r="C2647" s="78" t="s">
        <v>54</v>
      </c>
      <c r="D2647" s="78">
        <v>0</v>
      </c>
      <c r="E2647" s="107" t="s">
        <v>14005</v>
      </c>
      <c r="F2647" s="108">
        <v>41732</v>
      </c>
      <c r="G2647" s="107" t="s">
        <v>9052</v>
      </c>
      <c r="H2647" s="107" t="s">
        <v>346</v>
      </c>
      <c r="I2647" s="107" t="s">
        <v>232</v>
      </c>
      <c r="J2647" s="107" t="s">
        <v>233</v>
      </c>
      <c r="K2647" s="107" t="s">
        <v>10878</v>
      </c>
      <c r="L2647" s="107" t="s">
        <v>14006</v>
      </c>
      <c r="M2647" s="107" t="s">
        <v>301</v>
      </c>
      <c r="N2647" s="107" t="s">
        <v>1152</v>
      </c>
      <c r="O2647" s="107" t="s">
        <v>255</v>
      </c>
      <c r="P2647" s="109">
        <v>4979006</v>
      </c>
      <c r="Q2647" s="109">
        <v>4979006</v>
      </c>
      <c r="R2647" s="109">
        <v>0</v>
      </c>
      <c r="S2647" s="107" t="s">
        <v>227</v>
      </c>
      <c r="T2647" s="108">
        <v>43709</v>
      </c>
      <c r="U2647" s="107" t="s">
        <v>228</v>
      </c>
      <c r="V2647" s="107">
        <v>0</v>
      </c>
      <c r="W2647" s="107"/>
      <c r="X2647" s="78">
        <v>0</v>
      </c>
      <c r="Y2647" s="78">
        <v>0</v>
      </c>
    </row>
    <row r="2648" spans="1:25" x14ac:dyDescent="0.25">
      <c r="A2648" s="7">
        <v>2638</v>
      </c>
      <c r="B2648" s="8" t="s">
        <v>16006</v>
      </c>
      <c r="C2648" s="78" t="s">
        <v>54</v>
      </c>
      <c r="D2648" s="78">
        <v>0</v>
      </c>
      <c r="E2648" s="107" t="s">
        <v>14007</v>
      </c>
      <c r="F2648" s="108">
        <v>41815</v>
      </c>
      <c r="G2648" s="107" t="s">
        <v>9052</v>
      </c>
      <c r="H2648" s="107" t="s">
        <v>346</v>
      </c>
      <c r="I2648" s="107" t="s">
        <v>232</v>
      </c>
      <c r="J2648" s="107" t="s">
        <v>233</v>
      </c>
      <c r="K2648" s="107" t="s">
        <v>10878</v>
      </c>
      <c r="L2648" s="107" t="s">
        <v>14008</v>
      </c>
      <c r="M2648" s="107" t="s">
        <v>301</v>
      </c>
      <c r="N2648" s="107" t="s">
        <v>1152</v>
      </c>
      <c r="O2648" s="107" t="s">
        <v>255</v>
      </c>
      <c r="P2648" s="109">
        <v>11958662</v>
      </c>
      <c r="Q2648" s="109">
        <v>11958662</v>
      </c>
      <c r="R2648" s="109">
        <v>0</v>
      </c>
      <c r="S2648" s="107" t="s">
        <v>227</v>
      </c>
      <c r="T2648" s="108">
        <v>43709</v>
      </c>
      <c r="U2648" s="107" t="s">
        <v>228</v>
      </c>
      <c r="V2648" s="107">
        <v>0</v>
      </c>
      <c r="W2648" s="107"/>
      <c r="X2648" s="78">
        <v>0</v>
      </c>
      <c r="Y2648" s="78">
        <v>0</v>
      </c>
    </row>
    <row r="2649" spans="1:25" x14ac:dyDescent="0.25">
      <c r="A2649" s="7">
        <v>2639</v>
      </c>
      <c r="B2649" s="8" t="s">
        <v>16007</v>
      </c>
      <c r="C2649" s="78" t="s">
        <v>54</v>
      </c>
      <c r="D2649" s="78">
        <v>0</v>
      </c>
      <c r="E2649" s="107" t="s">
        <v>14009</v>
      </c>
      <c r="F2649" s="108">
        <v>41850</v>
      </c>
      <c r="G2649" s="107" t="s">
        <v>9052</v>
      </c>
      <c r="H2649" s="107" t="s">
        <v>346</v>
      </c>
      <c r="I2649" s="107" t="s">
        <v>232</v>
      </c>
      <c r="J2649" s="107" t="s">
        <v>233</v>
      </c>
      <c r="K2649" s="107" t="s">
        <v>10878</v>
      </c>
      <c r="L2649" s="107" t="s">
        <v>14010</v>
      </c>
      <c r="M2649" s="107" t="s">
        <v>301</v>
      </c>
      <c r="N2649" s="107" t="s">
        <v>1152</v>
      </c>
      <c r="O2649" s="107" t="s">
        <v>255</v>
      </c>
      <c r="P2649" s="109">
        <v>10754889</v>
      </c>
      <c r="Q2649" s="109">
        <v>10754889</v>
      </c>
      <c r="R2649" s="109">
        <v>0</v>
      </c>
      <c r="S2649" s="107" t="s">
        <v>227</v>
      </c>
      <c r="T2649" s="108">
        <v>43709</v>
      </c>
      <c r="U2649" s="107" t="s">
        <v>228</v>
      </c>
      <c r="V2649" s="107">
        <v>0</v>
      </c>
      <c r="W2649" s="107"/>
      <c r="X2649" s="78">
        <v>0</v>
      </c>
      <c r="Y2649" s="78">
        <v>0</v>
      </c>
    </row>
    <row r="2650" spans="1:25" ht="15.75" thickBot="1" x14ac:dyDescent="0.3">
      <c r="A2650" s="7">
        <v>2640</v>
      </c>
      <c r="B2650" s="8" t="s">
        <v>16008</v>
      </c>
      <c r="C2650" s="78" t="s">
        <v>54</v>
      </c>
      <c r="D2650" s="78">
        <v>0</v>
      </c>
      <c r="E2650" s="107" t="s">
        <v>14011</v>
      </c>
      <c r="F2650" s="108">
        <v>41736</v>
      </c>
      <c r="G2650" s="107" t="s">
        <v>9052</v>
      </c>
      <c r="H2650" s="107" t="s">
        <v>346</v>
      </c>
      <c r="I2650" s="107" t="s">
        <v>232</v>
      </c>
      <c r="J2650" s="107" t="s">
        <v>233</v>
      </c>
      <c r="K2650" s="107" t="s">
        <v>10878</v>
      </c>
      <c r="L2650" s="107" t="s">
        <v>14012</v>
      </c>
      <c r="M2650" s="107" t="s">
        <v>301</v>
      </c>
      <c r="N2650" s="107" t="s">
        <v>1152</v>
      </c>
      <c r="O2650" s="107" t="s">
        <v>255</v>
      </c>
      <c r="P2650" s="109">
        <v>10754889</v>
      </c>
      <c r="Q2650" s="109">
        <v>10754889</v>
      </c>
      <c r="R2650" s="109">
        <v>0</v>
      </c>
      <c r="S2650" s="107" t="s">
        <v>227</v>
      </c>
      <c r="T2650" s="108">
        <v>43709</v>
      </c>
      <c r="U2650" s="107" t="s">
        <v>228</v>
      </c>
      <c r="V2650" s="107">
        <v>0</v>
      </c>
      <c r="W2650" s="107"/>
      <c r="X2650" s="78">
        <v>0</v>
      </c>
      <c r="Y2650" s="78">
        <v>0</v>
      </c>
    </row>
    <row r="2651" spans="1:25" ht="15.75" thickBot="1" x14ac:dyDescent="0.3">
      <c r="A2651" s="7">
        <v>2641</v>
      </c>
      <c r="B2651" s="8" t="s">
        <v>16009</v>
      </c>
      <c r="C2651" s="78" t="s">
        <v>54</v>
      </c>
      <c r="D2651" s="78">
        <v>0</v>
      </c>
      <c r="E2651" s="107" t="s">
        <v>14013</v>
      </c>
      <c r="F2651" s="108">
        <v>41736</v>
      </c>
      <c r="G2651" s="107" t="s">
        <v>9052</v>
      </c>
      <c r="H2651" s="107" t="s">
        <v>346</v>
      </c>
      <c r="I2651" s="107" t="s">
        <v>232</v>
      </c>
      <c r="J2651" s="107" t="s">
        <v>233</v>
      </c>
      <c r="K2651" s="107" t="s">
        <v>10878</v>
      </c>
      <c r="L2651" s="107" t="s">
        <v>14014</v>
      </c>
      <c r="M2651" s="107" t="s">
        <v>301</v>
      </c>
      <c r="N2651" s="107" t="s">
        <v>1152</v>
      </c>
      <c r="O2651" s="107" t="s">
        <v>244</v>
      </c>
      <c r="P2651" s="109">
        <v>3146430</v>
      </c>
      <c r="Q2651" s="109">
        <v>3146430</v>
      </c>
      <c r="R2651" s="109">
        <v>0</v>
      </c>
      <c r="S2651" s="107" t="s">
        <v>227</v>
      </c>
      <c r="T2651" s="108">
        <v>43709</v>
      </c>
      <c r="U2651" s="107" t="s">
        <v>228</v>
      </c>
      <c r="V2651" s="107">
        <v>0</v>
      </c>
      <c r="W2651" s="4" t="s">
        <v>256</v>
      </c>
      <c r="X2651" s="78">
        <v>0</v>
      </c>
      <c r="Y2651" s="78">
        <v>0</v>
      </c>
    </row>
    <row r="2652" spans="1:25" x14ac:dyDescent="0.25">
      <c r="A2652" s="7">
        <v>2642</v>
      </c>
      <c r="B2652" s="8" t="s">
        <v>16010</v>
      </c>
      <c r="C2652" s="78" t="s">
        <v>54</v>
      </c>
      <c r="D2652" s="78">
        <v>0</v>
      </c>
      <c r="E2652" s="107" t="s">
        <v>14015</v>
      </c>
      <c r="F2652" s="108">
        <v>41753</v>
      </c>
      <c r="G2652" s="107" t="s">
        <v>9052</v>
      </c>
      <c r="H2652" s="107" t="s">
        <v>346</v>
      </c>
      <c r="I2652" s="107" t="s">
        <v>232</v>
      </c>
      <c r="J2652" s="107" t="s">
        <v>233</v>
      </c>
      <c r="K2652" s="107" t="s">
        <v>10878</v>
      </c>
      <c r="L2652" s="107" t="s">
        <v>14016</v>
      </c>
      <c r="M2652" s="107" t="s">
        <v>301</v>
      </c>
      <c r="N2652" s="107" t="s">
        <v>1152</v>
      </c>
      <c r="O2652" s="107" t="s">
        <v>255</v>
      </c>
      <c r="P2652" s="109">
        <v>11958662</v>
      </c>
      <c r="Q2652" s="109">
        <v>11958662</v>
      </c>
      <c r="R2652" s="109">
        <v>0</v>
      </c>
      <c r="S2652" s="107" t="s">
        <v>227</v>
      </c>
      <c r="T2652" s="108">
        <v>43709</v>
      </c>
      <c r="U2652" s="107" t="s">
        <v>228</v>
      </c>
      <c r="V2652" s="107">
        <v>0</v>
      </c>
      <c r="W2652" s="107"/>
      <c r="X2652" s="78">
        <v>0</v>
      </c>
      <c r="Y2652" s="78">
        <v>0</v>
      </c>
    </row>
    <row r="2653" spans="1:25" ht="15.75" thickBot="1" x14ac:dyDescent="0.3">
      <c r="A2653" s="7">
        <v>2643</v>
      </c>
      <c r="B2653" s="8" t="s">
        <v>16011</v>
      </c>
      <c r="C2653" s="78" t="s">
        <v>54</v>
      </c>
      <c r="D2653" s="78">
        <v>0</v>
      </c>
      <c r="E2653" s="107" t="s">
        <v>14017</v>
      </c>
      <c r="F2653" s="108">
        <v>41870</v>
      </c>
      <c r="G2653" s="107" t="s">
        <v>9052</v>
      </c>
      <c r="H2653" s="107" t="s">
        <v>346</v>
      </c>
      <c r="I2653" s="107" t="s">
        <v>232</v>
      </c>
      <c r="J2653" s="107" t="s">
        <v>233</v>
      </c>
      <c r="K2653" s="107" t="s">
        <v>10878</v>
      </c>
      <c r="L2653" s="107" t="s">
        <v>14018</v>
      </c>
      <c r="M2653" s="107" t="s">
        <v>301</v>
      </c>
      <c r="N2653" s="107" t="s">
        <v>1152</v>
      </c>
      <c r="O2653" s="107" t="s">
        <v>255</v>
      </c>
      <c r="P2653" s="109">
        <v>10754889</v>
      </c>
      <c r="Q2653" s="109">
        <v>10754889</v>
      </c>
      <c r="R2653" s="109">
        <v>0</v>
      </c>
      <c r="S2653" s="107" t="s">
        <v>227</v>
      </c>
      <c r="T2653" s="108">
        <v>43709</v>
      </c>
      <c r="U2653" s="107" t="s">
        <v>228</v>
      </c>
      <c r="V2653" s="107">
        <v>0</v>
      </c>
      <c r="W2653" s="107"/>
      <c r="X2653" s="78">
        <v>0</v>
      </c>
      <c r="Y2653" s="78">
        <v>0</v>
      </c>
    </row>
    <row r="2654" spans="1:25" ht="15.75" thickBot="1" x14ac:dyDescent="0.3">
      <c r="A2654" s="7">
        <v>2644</v>
      </c>
      <c r="B2654" s="8" t="s">
        <v>16012</v>
      </c>
      <c r="C2654" s="78" t="s">
        <v>54</v>
      </c>
      <c r="D2654" s="78">
        <v>0</v>
      </c>
      <c r="E2654" s="107" t="s">
        <v>14019</v>
      </c>
      <c r="F2654" s="108">
        <v>41753</v>
      </c>
      <c r="G2654" s="107" t="s">
        <v>9052</v>
      </c>
      <c r="H2654" s="107" t="s">
        <v>346</v>
      </c>
      <c r="I2654" s="107" t="s">
        <v>232</v>
      </c>
      <c r="J2654" s="107" t="s">
        <v>233</v>
      </c>
      <c r="K2654" s="107" t="s">
        <v>10878</v>
      </c>
      <c r="L2654" s="107" t="s">
        <v>14020</v>
      </c>
      <c r="M2654" s="107" t="s">
        <v>301</v>
      </c>
      <c r="N2654" s="107" t="s">
        <v>1152</v>
      </c>
      <c r="O2654" s="107" t="s">
        <v>244</v>
      </c>
      <c r="P2654" s="109">
        <v>4979006</v>
      </c>
      <c r="Q2654" s="109">
        <v>4979006</v>
      </c>
      <c r="R2654" s="109">
        <v>0</v>
      </c>
      <c r="S2654" s="107" t="s">
        <v>227</v>
      </c>
      <c r="T2654" s="108">
        <v>43709</v>
      </c>
      <c r="U2654" s="107" t="s">
        <v>228</v>
      </c>
      <c r="V2654" s="107">
        <v>0</v>
      </c>
      <c r="W2654" s="4" t="s">
        <v>256</v>
      </c>
      <c r="X2654" s="78">
        <v>0</v>
      </c>
      <c r="Y2654" s="78">
        <v>0</v>
      </c>
    </row>
    <row r="2655" spans="1:25" ht="15.75" thickBot="1" x14ac:dyDescent="0.3">
      <c r="A2655" s="7">
        <v>2645</v>
      </c>
      <c r="B2655" s="8" t="s">
        <v>16013</v>
      </c>
      <c r="C2655" s="78" t="s">
        <v>54</v>
      </c>
      <c r="D2655" s="78">
        <v>0</v>
      </c>
      <c r="E2655" s="107" t="s">
        <v>14021</v>
      </c>
      <c r="F2655" s="108">
        <v>41815</v>
      </c>
      <c r="G2655" s="107" t="s">
        <v>9052</v>
      </c>
      <c r="H2655" s="107" t="s">
        <v>346</v>
      </c>
      <c r="I2655" s="107" t="s">
        <v>232</v>
      </c>
      <c r="J2655" s="107" t="s">
        <v>233</v>
      </c>
      <c r="K2655" s="107" t="s">
        <v>10878</v>
      </c>
      <c r="L2655" s="107" t="s">
        <v>14022</v>
      </c>
      <c r="M2655" s="107" t="s">
        <v>301</v>
      </c>
      <c r="N2655" s="107" t="s">
        <v>1152</v>
      </c>
      <c r="O2655" s="107" t="s">
        <v>244</v>
      </c>
      <c r="P2655" s="109">
        <v>4979006</v>
      </c>
      <c r="Q2655" s="109">
        <v>4979006</v>
      </c>
      <c r="R2655" s="109">
        <v>0</v>
      </c>
      <c r="S2655" s="107" t="s">
        <v>227</v>
      </c>
      <c r="T2655" s="108">
        <v>43709</v>
      </c>
      <c r="U2655" s="107" t="s">
        <v>228</v>
      </c>
      <c r="V2655" s="107">
        <v>0</v>
      </c>
      <c r="W2655" s="4" t="s">
        <v>256</v>
      </c>
      <c r="X2655" s="78">
        <v>0</v>
      </c>
      <c r="Y2655" s="78">
        <v>0</v>
      </c>
    </row>
    <row r="2656" spans="1:25" x14ac:dyDescent="0.25">
      <c r="A2656" s="7">
        <v>2646</v>
      </c>
      <c r="B2656" s="8" t="s">
        <v>16014</v>
      </c>
      <c r="C2656" s="78" t="s">
        <v>54</v>
      </c>
      <c r="D2656" s="78">
        <v>0</v>
      </c>
      <c r="E2656" s="107" t="s">
        <v>14023</v>
      </c>
      <c r="F2656" s="108">
        <v>41850</v>
      </c>
      <c r="G2656" s="107" t="s">
        <v>9052</v>
      </c>
      <c r="H2656" s="107" t="s">
        <v>346</v>
      </c>
      <c r="I2656" s="107" t="s">
        <v>232</v>
      </c>
      <c r="J2656" s="107" t="s">
        <v>233</v>
      </c>
      <c r="K2656" s="107" t="s">
        <v>10878</v>
      </c>
      <c r="L2656" s="107" t="s">
        <v>14024</v>
      </c>
      <c r="M2656" s="107" t="s">
        <v>301</v>
      </c>
      <c r="N2656" s="107" t="s">
        <v>1152</v>
      </c>
      <c r="O2656" s="107" t="s">
        <v>255</v>
      </c>
      <c r="P2656" s="109">
        <v>10754889</v>
      </c>
      <c r="Q2656" s="109">
        <v>10754889</v>
      </c>
      <c r="R2656" s="109">
        <v>0</v>
      </c>
      <c r="S2656" s="107" t="s">
        <v>227</v>
      </c>
      <c r="T2656" s="108">
        <v>43709</v>
      </c>
      <c r="U2656" s="107" t="s">
        <v>228</v>
      </c>
      <c r="V2656" s="107">
        <v>0</v>
      </c>
      <c r="W2656" s="107"/>
      <c r="X2656" s="78">
        <v>0</v>
      </c>
      <c r="Y2656" s="78">
        <v>0</v>
      </c>
    </row>
    <row r="2657" spans="1:25" ht="15.75" thickBot="1" x14ac:dyDescent="0.3">
      <c r="A2657" s="7">
        <v>2647</v>
      </c>
      <c r="B2657" s="8" t="s">
        <v>16015</v>
      </c>
      <c r="C2657" s="78" t="s">
        <v>54</v>
      </c>
      <c r="D2657" s="78">
        <v>0</v>
      </c>
      <c r="E2657" s="107" t="s">
        <v>14025</v>
      </c>
      <c r="F2657" s="108">
        <v>41850</v>
      </c>
      <c r="G2657" s="107" t="s">
        <v>9052</v>
      </c>
      <c r="H2657" s="107" t="s">
        <v>346</v>
      </c>
      <c r="I2657" s="107" t="s">
        <v>232</v>
      </c>
      <c r="J2657" s="107" t="s">
        <v>233</v>
      </c>
      <c r="K2657" s="107" t="s">
        <v>10878</v>
      </c>
      <c r="L2657" s="107" t="s">
        <v>14026</v>
      </c>
      <c r="M2657" s="107" t="s">
        <v>301</v>
      </c>
      <c r="N2657" s="107" t="s">
        <v>1152</v>
      </c>
      <c r="O2657" s="107" t="s">
        <v>255</v>
      </c>
      <c r="P2657" s="109">
        <v>10754889</v>
      </c>
      <c r="Q2657" s="109">
        <v>10754889</v>
      </c>
      <c r="R2657" s="109">
        <v>0</v>
      </c>
      <c r="S2657" s="107" t="s">
        <v>227</v>
      </c>
      <c r="T2657" s="108">
        <v>43709</v>
      </c>
      <c r="U2657" s="107" t="s">
        <v>228</v>
      </c>
      <c r="V2657" s="107">
        <v>0</v>
      </c>
      <c r="W2657" s="107"/>
      <c r="X2657" s="78">
        <v>0</v>
      </c>
      <c r="Y2657" s="78">
        <v>0</v>
      </c>
    </row>
    <row r="2658" spans="1:25" ht="15.75" thickBot="1" x14ac:dyDescent="0.3">
      <c r="A2658" s="7">
        <v>2648</v>
      </c>
      <c r="B2658" s="8" t="s">
        <v>16016</v>
      </c>
      <c r="C2658" s="78" t="s">
        <v>54</v>
      </c>
      <c r="D2658" s="78">
        <v>0</v>
      </c>
      <c r="E2658" s="107" t="s">
        <v>14027</v>
      </c>
      <c r="F2658" s="108">
        <v>41876</v>
      </c>
      <c r="G2658" s="107" t="s">
        <v>9052</v>
      </c>
      <c r="H2658" s="107" t="s">
        <v>346</v>
      </c>
      <c r="I2658" s="107" t="s">
        <v>232</v>
      </c>
      <c r="J2658" s="107" t="s">
        <v>233</v>
      </c>
      <c r="K2658" s="107" t="s">
        <v>10878</v>
      </c>
      <c r="L2658" s="107" t="s">
        <v>14028</v>
      </c>
      <c r="M2658" s="107" t="s">
        <v>301</v>
      </c>
      <c r="N2658" s="107" t="s">
        <v>1152</v>
      </c>
      <c r="O2658" s="107" t="s">
        <v>244</v>
      </c>
      <c r="P2658" s="109">
        <v>4979006</v>
      </c>
      <c r="Q2658" s="109">
        <v>4979006</v>
      </c>
      <c r="R2658" s="109">
        <v>0</v>
      </c>
      <c r="S2658" s="107" t="s">
        <v>227</v>
      </c>
      <c r="T2658" s="108">
        <v>43709</v>
      </c>
      <c r="U2658" s="107" t="s">
        <v>228</v>
      </c>
      <c r="V2658" s="107">
        <v>0</v>
      </c>
      <c r="W2658" s="4" t="s">
        <v>256</v>
      </c>
      <c r="X2658" s="78">
        <v>0</v>
      </c>
      <c r="Y2658" s="78">
        <v>0</v>
      </c>
    </row>
    <row r="2659" spans="1:25" ht="15.75" thickBot="1" x14ac:dyDescent="0.3">
      <c r="A2659" s="7">
        <v>2649</v>
      </c>
      <c r="B2659" s="8" t="s">
        <v>16017</v>
      </c>
      <c r="C2659" s="78" t="s">
        <v>54</v>
      </c>
      <c r="D2659" s="78">
        <v>0</v>
      </c>
      <c r="E2659" s="107" t="s">
        <v>14029</v>
      </c>
      <c r="F2659" s="108">
        <v>41850</v>
      </c>
      <c r="G2659" s="107" t="s">
        <v>9052</v>
      </c>
      <c r="H2659" s="107" t="s">
        <v>346</v>
      </c>
      <c r="I2659" s="107" t="s">
        <v>232</v>
      </c>
      <c r="J2659" s="107" t="s">
        <v>233</v>
      </c>
      <c r="K2659" s="107" t="s">
        <v>10878</v>
      </c>
      <c r="L2659" s="107" t="s">
        <v>14030</v>
      </c>
      <c r="M2659" s="107" t="s">
        <v>301</v>
      </c>
      <c r="N2659" s="107" t="s">
        <v>1152</v>
      </c>
      <c r="O2659" s="107" t="s">
        <v>255</v>
      </c>
      <c r="P2659" s="109">
        <v>4979006</v>
      </c>
      <c r="Q2659" s="109">
        <v>4979006</v>
      </c>
      <c r="R2659" s="109">
        <v>0</v>
      </c>
      <c r="S2659" s="107" t="s">
        <v>227</v>
      </c>
      <c r="T2659" s="108">
        <v>43709</v>
      </c>
      <c r="U2659" s="107" t="s">
        <v>228</v>
      </c>
      <c r="V2659" s="107">
        <v>0</v>
      </c>
      <c r="W2659" s="107"/>
      <c r="X2659" s="78">
        <v>0</v>
      </c>
      <c r="Y2659" s="78">
        <v>0</v>
      </c>
    </row>
    <row r="2660" spans="1:25" ht="15.75" thickBot="1" x14ac:dyDescent="0.3">
      <c r="A2660" s="7">
        <v>2650</v>
      </c>
      <c r="B2660" s="8" t="s">
        <v>16018</v>
      </c>
      <c r="C2660" s="78" t="s">
        <v>54</v>
      </c>
      <c r="D2660" s="78">
        <v>0</v>
      </c>
      <c r="E2660" s="107" t="s">
        <v>14031</v>
      </c>
      <c r="F2660" s="108">
        <v>41850</v>
      </c>
      <c r="G2660" s="107" t="s">
        <v>9052</v>
      </c>
      <c r="H2660" s="107" t="s">
        <v>346</v>
      </c>
      <c r="I2660" s="107" t="s">
        <v>232</v>
      </c>
      <c r="J2660" s="107" t="s">
        <v>233</v>
      </c>
      <c r="K2660" s="107" t="s">
        <v>10878</v>
      </c>
      <c r="L2660" s="107" t="s">
        <v>14032</v>
      </c>
      <c r="M2660" s="107" t="s">
        <v>301</v>
      </c>
      <c r="N2660" s="107" t="s">
        <v>1152</v>
      </c>
      <c r="O2660" s="107" t="s">
        <v>244</v>
      </c>
      <c r="P2660" s="109">
        <v>4979006</v>
      </c>
      <c r="Q2660" s="109">
        <v>4979006</v>
      </c>
      <c r="R2660" s="109">
        <v>0</v>
      </c>
      <c r="S2660" s="107" t="s">
        <v>227</v>
      </c>
      <c r="T2660" s="108">
        <v>43709</v>
      </c>
      <c r="U2660" s="107" t="s">
        <v>228</v>
      </c>
      <c r="V2660" s="107">
        <v>0</v>
      </c>
      <c r="W2660" s="4" t="s">
        <v>256</v>
      </c>
      <c r="X2660" s="78">
        <v>0</v>
      </c>
      <c r="Y2660" s="78">
        <v>0</v>
      </c>
    </row>
    <row r="2661" spans="1:25" ht="15.75" thickBot="1" x14ac:dyDescent="0.3">
      <c r="A2661" s="7">
        <v>2651</v>
      </c>
      <c r="B2661" s="8" t="s">
        <v>16019</v>
      </c>
      <c r="C2661" s="78" t="s">
        <v>54</v>
      </c>
      <c r="D2661" s="78">
        <v>0</v>
      </c>
      <c r="E2661" s="107" t="s">
        <v>14033</v>
      </c>
      <c r="F2661" s="108">
        <v>41850</v>
      </c>
      <c r="G2661" s="107" t="s">
        <v>9052</v>
      </c>
      <c r="H2661" s="107" t="s">
        <v>346</v>
      </c>
      <c r="I2661" s="107" t="s">
        <v>232</v>
      </c>
      <c r="J2661" s="107" t="s">
        <v>233</v>
      </c>
      <c r="K2661" s="107" t="s">
        <v>10878</v>
      </c>
      <c r="L2661" s="107" t="s">
        <v>14034</v>
      </c>
      <c r="M2661" s="107" t="s">
        <v>301</v>
      </c>
      <c r="N2661" s="107" t="s">
        <v>1152</v>
      </c>
      <c r="O2661" s="107" t="s">
        <v>244</v>
      </c>
      <c r="P2661" s="109">
        <v>4979006</v>
      </c>
      <c r="Q2661" s="109">
        <v>4979006</v>
      </c>
      <c r="R2661" s="109">
        <v>0</v>
      </c>
      <c r="S2661" s="107" t="s">
        <v>227</v>
      </c>
      <c r="T2661" s="108">
        <v>43709</v>
      </c>
      <c r="U2661" s="107" t="s">
        <v>228</v>
      </c>
      <c r="V2661" s="107">
        <v>0</v>
      </c>
      <c r="W2661" s="4" t="s">
        <v>256</v>
      </c>
      <c r="X2661" s="78">
        <v>0</v>
      </c>
      <c r="Y2661" s="78">
        <v>0</v>
      </c>
    </row>
    <row r="2662" spans="1:25" ht="15.75" thickBot="1" x14ac:dyDescent="0.3">
      <c r="A2662" s="7">
        <v>2652</v>
      </c>
      <c r="B2662" s="8" t="s">
        <v>16020</v>
      </c>
      <c r="C2662" s="78" t="s">
        <v>54</v>
      </c>
      <c r="D2662" s="78">
        <v>0</v>
      </c>
      <c r="E2662" s="107" t="s">
        <v>14035</v>
      </c>
      <c r="F2662" s="108">
        <v>41850</v>
      </c>
      <c r="G2662" s="107" t="s">
        <v>9052</v>
      </c>
      <c r="H2662" s="107" t="s">
        <v>346</v>
      </c>
      <c r="I2662" s="107" t="s">
        <v>232</v>
      </c>
      <c r="J2662" s="107" t="s">
        <v>233</v>
      </c>
      <c r="K2662" s="107" t="s">
        <v>10878</v>
      </c>
      <c r="L2662" s="107" t="s">
        <v>14036</v>
      </c>
      <c r="M2662" s="107" t="s">
        <v>301</v>
      </c>
      <c r="N2662" s="107" t="s">
        <v>1152</v>
      </c>
      <c r="O2662" s="107" t="s">
        <v>244</v>
      </c>
      <c r="P2662" s="109">
        <v>4979006</v>
      </c>
      <c r="Q2662" s="109">
        <v>4979006</v>
      </c>
      <c r="R2662" s="109">
        <v>0</v>
      </c>
      <c r="S2662" s="107" t="s">
        <v>227</v>
      </c>
      <c r="T2662" s="108">
        <v>43709</v>
      </c>
      <c r="U2662" s="107" t="s">
        <v>228</v>
      </c>
      <c r="V2662" s="107">
        <v>0</v>
      </c>
      <c r="W2662" s="4" t="s">
        <v>256</v>
      </c>
      <c r="X2662" s="78">
        <v>0</v>
      </c>
      <c r="Y2662" s="78">
        <v>0</v>
      </c>
    </row>
    <row r="2663" spans="1:25" ht="15.75" thickBot="1" x14ac:dyDescent="0.3">
      <c r="A2663" s="7">
        <v>2653</v>
      </c>
      <c r="B2663" s="8" t="s">
        <v>16021</v>
      </c>
      <c r="C2663" s="78" t="s">
        <v>54</v>
      </c>
      <c r="D2663" s="78">
        <v>0</v>
      </c>
      <c r="E2663" s="107" t="s">
        <v>14037</v>
      </c>
      <c r="F2663" s="108">
        <v>41870</v>
      </c>
      <c r="G2663" s="107" t="s">
        <v>9052</v>
      </c>
      <c r="H2663" s="107" t="s">
        <v>346</v>
      </c>
      <c r="I2663" s="107" t="s">
        <v>232</v>
      </c>
      <c r="J2663" s="107" t="s">
        <v>233</v>
      </c>
      <c r="K2663" s="107" t="s">
        <v>10878</v>
      </c>
      <c r="L2663" s="107" t="s">
        <v>14038</v>
      </c>
      <c r="M2663" s="107" t="s">
        <v>301</v>
      </c>
      <c r="N2663" s="107" t="s">
        <v>1152</v>
      </c>
      <c r="O2663" s="107" t="s">
        <v>244</v>
      </c>
      <c r="P2663" s="109">
        <v>4979006</v>
      </c>
      <c r="Q2663" s="109">
        <v>4979006</v>
      </c>
      <c r="R2663" s="109">
        <v>0</v>
      </c>
      <c r="S2663" s="107" t="s">
        <v>227</v>
      </c>
      <c r="T2663" s="108">
        <v>43709</v>
      </c>
      <c r="U2663" s="107" t="s">
        <v>228</v>
      </c>
      <c r="V2663" s="107">
        <v>0</v>
      </c>
      <c r="W2663" s="4" t="s">
        <v>256</v>
      </c>
      <c r="X2663" s="78">
        <v>0</v>
      </c>
      <c r="Y2663" s="78">
        <v>0</v>
      </c>
    </row>
    <row r="2664" spans="1:25" ht="15.75" thickBot="1" x14ac:dyDescent="0.3">
      <c r="A2664" s="7">
        <v>2654</v>
      </c>
      <c r="B2664" s="8" t="s">
        <v>16022</v>
      </c>
      <c r="C2664" s="78" t="s">
        <v>54</v>
      </c>
      <c r="D2664" s="78">
        <v>0</v>
      </c>
      <c r="E2664" s="107" t="s">
        <v>14039</v>
      </c>
      <c r="F2664" s="108">
        <v>41876</v>
      </c>
      <c r="G2664" s="107" t="s">
        <v>9052</v>
      </c>
      <c r="H2664" s="107" t="s">
        <v>346</v>
      </c>
      <c r="I2664" s="107" t="s">
        <v>232</v>
      </c>
      <c r="J2664" s="107" t="s">
        <v>233</v>
      </c>
      <c r="K2664" s="107" t="s">
        <v>10878</v>
      </c>
      <c r="L2664" s="107" t="s">
        <v>14040</v>
      </c>
      <c r="M2664" s="107" t="s">
        <v>301</v>
      </c>
      <c r="N2664" s="107" t="s">
        <v>1152</v>
      </c>
      <c r="O2664" s="107" t="s">
        <v>244</v>
      </c>
      <c r="P2664" s="109">
        <v>3705414</v>
      </c>
      <c r="Q2664" s="109">
        <v>3705414</v>
      </c>
      <c r="R2664" s="109">
        <v>0</v>
      </c>
      <c r="S2664" s="107" t="s">
        <v>227</v>
      </c>
      <c r="T2664" s="108">
        <v>43709</v>
      </c>
      <c r="U2664" s="107" t="s">
        <v>228</v>
      </c>
      <c r="V2664" s="107">
        <v>0</v>
      </c>
      <c r="W2664" s="4" t="s">
        <v>256</v>
      </c>
      <c r="X2664" s="78">
        <v>0</v>
      </c>
      <c r="Y2664" s="78">
        <v>0</v>
      </c>
    </row>
    <row r="2665" spans="1:25" ht="15.75" thickBot="1" x14ac:dyDescent="0.3">
      <c r="A2665" s="7">
        <v>2655</v>
      </c>
      <c r="B2665" s="8" t="s">
        <v>16023</v>
      </c>
      <c r="C2665" s="78" t="s">
        <v>54</v>
      </c>
      <c r="D2665" s="78">
        <v>0</v>
      </c>
      <c r="E2665" s="107" t="s">
        <v>14041</v>
      </c>
      <c r="F2665" s="108">
        <v>41876</v>
      </c>
      <c r="G2665" s="107" t="s">
        <v>9052</v>
      </c>
      <c r="H2665" s="107" t="s">
        <v>346</v>
      </c>
      <c r="I2665" s="107" t="s">
        <v>232</v>
      </c>
      <c r="J2665" s="107" t="s">
        <v>233</v>
      </c>
      <c r="K2665" s="107" t="s">
        <v>10878</v>
      </c>
      <c r="L2665" s="107" t="s">
        <v>14042</v>
      </c>
      <c r="M2665" s="107" t="s">
        <v>301</v>
      </c>
      <c r="N2665" s="107" t="s">
        <v>1152</v>
      </c>
      <c r="O2665" s="107" t="s">
        <v>244</v>
      </c>
      <c r="P2665" s="109">
        <v>4979006</v>
      </c>
      <c r="Q2665" s="109">
        <v>4979006</v>
      </c>
      <c r="R2665" s="109">
        <v>0</v>
      </c>
      <c r="S2665" s="107" t="s">
        <v>227</v>
      </c>
      <c r="T2665" s="108">
        <v>43709</v>
      </c>
      <c r="U2665" s="107" t="s">
        <v>228</v>
      </c>
      <c r="V2665" s="107">
        <v>0</v>
      </c>
      <c r="W2665" s="4" t="s">
        <v>256</v>
      </c>
      <c r="X2665" s="78">
        <v>0</v>
      </c>
      <c r="Y2665" s="78">
        <v>0</v>
      </c>
    </row>
    <row r="2666" spans="1:25" ht="15.75" thickBot="1" x14ac:dyDescent="0.3">
      <c r="A2666" s="7">
        <v>2656</v>
      </c>
      <c r="B2666" s="8" t="s">
        <v>16024</v>
      </c>
      <c r="C2666" s="78" t="s">
        <v>54</v>
      </c>
      <c r="D2666" s="78">
        <v>0</v>
      </c>
      <c r="E2666" s="107" t="s">
        <v>14043</v>
      </c>
      <c r="F2666" s="108">
        <v>41843</v>
      </c>
      <c r="G2666" s="107" t="s">
        <v>9052</v>
      </c>
      <c r="H2666" s="107" t="s">
        <v>346</v>
      </c>
      <c r="I2666" s="107" t="s">
        <v>232</v>
      </c>
      <c r="J2666" s="107" t="s">
        <v>233</v>
      </c>
      <c r="K2666" s="107" t="s">
        <v>10878</v>
      </c>
      <c r="L2666" s="107" t="s">
        <v>14044</v>
      </c>
      <c r="M2666" s="107" t="s">
        <v>301</v>
      </c>
      <c r="N2666" s="107" t="s">
        <v>1152</v>
      </c>
      <c r="O2666" s="107" t="s">
        <v>244</v>
      </c>
      <c r="P2666" s="109">
        <v>4979006</v>
      </c>
      <c r="Q2666" s="109">
        <v>4979006</v>
      </c>
      <c r="R2666" s="109">
        <v>0</v>
      </c>
      <c r="S2666" s="107" t="s">
        <v>227</v>
      </c>
      <c r="T2666" s="108">
        <v>43709</v>
      </c>
      <c r="U2666" s="107" t="s">
        <v>228</v>
      </c>
      <c r="V2666" s="107">
        <v>0</v>
      </c>
      <c r="W2666" s="4" t="s">
        <v>256</v>
      </c>
      <c r="X2666" s="78">
        <v>0</v>
      </c>
      <c r="Y2666" s="78">
        <v>0</v>
      </c>
    </row>
    <row r="2667" spans="1:25" ht="15.75" thickBot="1" x14ac:dyDescent="0.3">
      <c r="A2667" s="7">
        <v>2657</v>
      </c>
      <c r="B2667" s="8" t="s">
        <v>16025</v>
      </c>
      <c r="C2667" s="78" t="s">
        <v>54</v>
      </c>
      <c r="D2667" s="78">
        <v>0</v>
      </c>
      <c r="E2667" s="107" t="s">
        <v>14045</v>
      </c>
      <c r="F2667" s="108">
        <v>41843</v>
      </c>
      <c r="G2667" s="107" t="s">
        <v>9052</v>
      </c>
      <c r="H2667" s="107" t="s">
        <v>346</v>
      </c>
      <c r="I2667" s="107" t="s">
        <v>232</v>
      </c>
      <c r="J2667" s="107" t="s">
        <v>233</v>
      </c>
      <c r="K2667" s="107" t="s">
        <v>10878</v>
      </c>
      <c r="L2667" s="107" t="s">
        <v>14046</v>
      </c>
      <c r="M2667" s="107" t="s">
        <v>301</v>
      </c>
      <c r="N2667" s="107" t="s">
        <v>1152</v>
      </c>
      <c r="O2667" s="107" t="s">
        <v>244</v>
      </c>
      <c r="P2667" s="109">
        <v>4979006</v>
      </c>
      <c r="Q2667" s="109">
        <v>4979006</v>
      </c>
      <c r="R2667" s="109">
        <v>0</v>
      </c>
      <c r="S2667" s="107" t="s">
        <v>227</v>
      </c>
      <c r="T2667" s="108">
        <v>43709</v>
      </c>
      <c r="U2667" s="107" t="s">
        <v>228</v>
      </c>
      <c r="V2667" s="107">
        <v>0</v>
      </c>
      <c r="W2667" s="4" t="s">
        <v>256</v>
      </c>
      <c r="X2667" s="78">
        <v>0</v>
      </c>
      <c r="Y2667" s="78">
        <v>0</v>
      </c>
    </row>
    <row r="2668" spans="1:25" ht="15.75" thickBot="1" x14ac:dyDescent="0.3">
      <c r="A2668" s="7">
        <v>2658</v>
      </c>
      <c r="B2668" s="8" t="s">
        <v>16026</v>
      </c>
      <c r="C2668" s="78" t="s">
        <v>54</v>
      </c>
      <c r="D2668" s="78">
        <v>0</v>
      </c>
      <c r="E2668" s="107" t="s">
        <v>14047</v>
      </c>
      <c r="F2668" s="108">
        <v>41850</v>
      </c>
      <c r="G2668" s="107" t="s">
        <v>9052</v>
      </c>
      <c r="H2668" s="107" t="s">
        <v>346</v>
      </c>
      <c r="I2668" s="107" t="s">
        <v>232</v>
      </c>
      <c r="J2668" s="107" t="s">
        <v>233</v>
      </c>
      <c r="K2668" s="107" t="s">
        <v>10878</v>
      </c>
      <c r="L2668" s="107" t="s">
        <v>14048</v>
      </c>
      <c r="M2668" s="107" t="s">
        <v>301</v>
      </c>
      <c r="N2668" s="107" t="s">
        <v>1152</v>
      </c>
      <c r="O2668" s="107" t="s">
        <v>244</v>
      </c>
      <c r="P2668" s="109">
        <v>4979006</v>
      </c>
      <c r="Q2668" s="109">
        <v>4979006</v>
      </c>
      <c r="R2668" s="109">
        <v>0</v>
      </c>
      <c r="S2668" s="107" t="s">
        <v>227</v>
      </c>
      <c r="T2668" s="108">
        <v>43709</v>
      </c>
      <c r="U2668" s="107" t="s">
        <v>228</v>
      </c>
      <c r="V2668" s="107">
        <v>0</v>
      </c>
      <c r="W2668" s="4" t="s">
        <v>256</v>
      </c>
      <c r="X2668" s="78">
        <v>0</v>
      </c>
      <c r="Y2668" s="78">
        <v>0</v>
      </c>
    </row>
    <row r="2669" spans="1:25" ht="15.75" thickBot="1" x14ac:dyDescent="0.3">
      <c r="A2669" s="7">
        <v>2659</v>
      </c>
      <c r="B2669" s="8" t="s">
        <v>16027</v>
      </c>
      <c r="C2669" s="78" t="s">
        <v>54</v>
      </c>
      <c r="D2669" s="78">
        <v>0</v>
      </c>
      <c r="E2669" s="107" t="s">
        <v>14049</v>
      </c>
      <c r="F2669" s="108">
        <v>41850</v>
      </c>
      <c r="G2669" s="107" t="s">
        <v>9052</v>
      </c>
      <c r="H2669" s="107" t="s">
        <v>346</v>
      </c>
      <c r="I2669" s="107" t="s">
        <v>232</v>
      </c>
      <c r="J2669" s="107" t="s">
        <v>233</v>
      </c>
      <c r="K2669" s="107" t="s">
        <v>10878</v>
      </c>
      <c r="L2669" s="107" t="s">
        <v>14050</v>
      </c>
      <c r="M2669" s="107" t="s">
        <v>301</v>
      </c>
      <c r="N2669" s="107" t="s">
        <v>1152</v>
      </c>
      <c r="O2669" s="107" t="s">
        <v>244</v>
      </c>
      <c r="P2669" s="109">
        <v>4979006</v>
      </c>
      <c r="Q2669" s="109">
        <v>4979006</v>
      </c>
      <c r="R2669" s="109">
        <v>0</v>
      </c>
      <c r="S2669" s="107" t="s">
        <v>227</v>
      </c>
      <c r="T2669" s="108">
        <v>43709</v>
      </c>
      <c r="U2669" s="107" t="s">
        <v>228</v>
      </c>
      <c r="V2669" s="107">
        <v>0</v>
      </c>
      <c r="W2669" s="4" t="s">
        <v>256</v>
      </c>
      <c r="X2669" s="78">
        <v>0</v>
      </c>
      <c r="Y2669" s="78">
        <v>0</v>
      </c>
    </row>
    <row r="2670" spans="1:25" ht="15.75" thickBot="1" x14ac:dyDescent="0.3">
      <c r="A2670" s="7">
        <v>2660</v>
      </c>
      <c r="B2670" s="8" t="s">
        <v>16028</v>
      </c>
      <c r="C2670" s="78" t="s">
        <v>54</v>
      </c>
      <c r="D2670" s="78">
        <v>0</v>
      </c>
      <c r="E2670" s="107" t="s">
        <v>14051</v>
      </c>
      <c r="F2670" s="108">
        <v>41850</v>
      </c>
      <c r="G2670" s="107" t="s">
        <v>9052</v>
      </c>
      <c r="H2670" s="107" t="s">
        <v>346</v>
      </c>
      <c r="I2670" s="107" t="s">
        <v>232</v>
      </c>
      <c r="J2670" s="107" t="s">
        <v>233</v>
      </c>
      <c r="K2670" s="107" t="s">
        <v>10878</v>
      </c>
      <c r="L2670" s="107" t="s">
        <v>14052</v>
      </c>
      <c r="M2670" s="107" t="s">
        <v>301</v>
      </c>
      <c r="N2670" s="107" t="s">
        <v>1152</v>
      </c>
      <c r="O2670" s="107" t="s">
        <v>244</v>
      </c>
      <c r="P2670" s="109">
        <v>4979006</v>
      </c>
      <c r="Q2670" s="109">
        <v>4979006</v>
      </c>
      <c r="R2670" s="109">
        <v>0</v>
      </c>
      <c r="S2670" s="107" t="s">
        <v>227</v>
      </c>
      <c r="T2670" s="108">
        <v>43709</v>
      </c>
      <c r="U2670" s="107" t="s">
        <v>228</v>
      </c>
      <c r="V2670" s="107">
        <v>0</v>
      </c>
      <c r="W2670" s="4" t="s">
        <v>256</v>
      </c>
      <c r="X2670" s="78">
        <v>0</v>
      </c>
      <c r="Y2670" s="78">
        <v>0</v>
      </c>
    </row>
    <row r="2671" spans="1:25" ht="15.75" thickBot="1" x14ac:dyDescent="0.3">
      <c r="A2671" s="7">
        <v>2661</v>
      </c>
      <c r="B2671" s="8" t="s">
        <v>16029</v>
      </c>
      <c r="C2671" s="78" t="s">
        <v>54</v>
      </c>
      <c r="D2671" s="78">
        <v>0</v>
      </c>
      <c r="E2671" s="107" t="s">
        <v>14053</v>
      </c>
      <c r="F2671" s="108">
        <v>41870</v>
      </c>
      <c r="G2671" s="107" t="s">
        <v>9052</v>
      </c>
      <c r="H2671" s="107" t="s">
        <v>346</v>
      </c>
      <c r="I2671" s="107" t="s">
        <v>232</v>
      </c>
      <c r="J2671" s="107" t="s">
        <v>233</v>
      </c>
      <c r="K2671" s="107" t="s">
        <v>10878</v>
      </c>
      <c r="L2671" s="107" t="s">
        <v>14054</v>
      </c>
      <c r="M2671" s="107" t="s">
        <v>301</v>
      </c>
      <c r="N2671" s="107" t="s">
        <v>1152</v>
      </c>
      <c r="O2671" s="107" t="s">
        <v>244</v>
      </c>
      <c r="P2671" s="109">
        <v>4979006</v>
      </c>
      <c r="Q2671" s="109">
        <v>4979006</v>
      </c>
      <c r="R2671" s="109">
        <v>0</v>
      </c>
      <c r="S2671" s="107" t="s">
        <v>227</v>
      </c>
      <c r="T2671" s="108">
        <v>43709</v>
      </c>
      <c r="U2671" s="107" t="s">
        <v>228</v>
      </c>
      <c r="V2671" s="107">
        <v>0</v>
      </c>
      <c r="W2671" s="4" t="s">
        <v>256</v>
      </c>
      <c r="X2671" s="78">
        <v>0</v>
      </c>
      <c r="Y2671" s="78">
        <v>0</v>
      </c>
    </row>
    <row r="2672" spans="1:25" ht="15.75" thickBot="1" x14ac:dyDescent="0.3">
      <c r="A2672" s="7">
        <v>2662</v>
      </c>
      <c r="B2672" s="8" t="s">
        <v>16030</v>
      </c>
      <c r="C2672" s="78" t="s">
        <v>54</v>
      </c>
      <c r="D2672" s="78">
        <v>0</v>
      </c>
      <c r="E2672" s="107" t="s">
        <v>14055</v>
      </c>
      <c r="F2672" s="108">
        <v>41870</v>
      </c>
      <c r="G2672" s="107" t="s">
        <v>9052</v>
      </c>
      <c r="H2672" s="107" t="s">
        <v>346</v>
      </c>
      <c r="I2672" s="107" t="s">
        <v>232</v>
      </c>
      <c r="J2672" s="107" t="s">
        <v>233</v>
      </c>
      <c r="K2672" s="107" t="s">
        <v>10878</v>
      </c>
      <c r="L2672" s="107" t="s">
        <v>14056</v>
      </c>
      <c r="M2672" s="107" t="s">
        <v>301</v>
      </c>
      <c r="N2672" s="107" t="s">
        <v>1152</v>
      </c>
      <c r="O2672" s="107" t="s">
        <v>244</v>
      </c>
      <c r="P2672" s="109">
        <v>4979006</v>
      </c>
      <c r="Q2672" s="109">
        <v>4979006</v>
      </c>
      <c r="R2672" s="109">
        <v>0</v>
      </c>
      <c r="S2672" s="107" t="s">
        <v>227</v>
      </c>
      <c r="T2672" s="108">
        <v>43709</v>
      </c>
      <c r="U2672" s="107" t="s">
        <v>228</v>
      </c>
      <c r="V2672" s="107">
        <v>0</v>
      </c>
      <c r="W2672" s="4" t="s">
        <v>256</v>
      </c>
      <c r="X2672" s="78">
        <v>0</v>
      </c>
      <c r="Y2672" s="78">
        <v>0</v>
      </c>
    </row>
    <row r="2673" spans="1:25" ht="15.75" thickBot="1" x14ac:dyDescent="0.3">
      <c r="A2673" s="7">
        <v>2663</v>
      </c>
      <c r="B2673" s="8" t="s">
        <v>16031</v>
      </c>
      <c r="C2673" s="78" t="s">
        <v>54</v>
      </c>
      <c r="D2673" s="78">
        <v>0</v>
      </c>
      <c r="E2673" s="107" t="s">
        <v>14057</v>
      </c>
      <c r="F2673" s="108">
        <v>41870</v>
      </c>
      <c r="G2673" s="107" t="s">
        <v>9052</v>
      </c>
      <c r="H2673" s="107" t="s">
        <v>346</v>
      </c>
      <c r="I2673" s="107" t="s">
        <v>232</v>
      </c>
      <c r="J2673" s="107" t="s">
        <v>233</v>
      </c>
      <c r="K2673" s="107" t="s">
        <v>10878</v>
      </c>
      <c r="L2673" s="107" t="s">
        <v>13413</v>
      </c>
      <c r="M2673" s="107" t="s">
        <v>301</v>
      </c>
      <c r="N2673" s="107" t="s">
        <v>1152</v>
      </c>
      <c r="O2673" s="107" t="s">
        <v>244</v>
      </c>
      <c r="P2673" s="109">
        <v>4979006</v>
      </c>
      <c r="Q2673" s="109">
        <v>4979006</v>
      </c>
      <c r="R2673" s="109">
        <v>0</v>
      </c>
      <c r="S2673" s="107" t="s">
        <v>227</v>
      </c>
      <c r="T2673" s="108">
        <v>43709</v>
      </c>
      <c r="U2673" s="107" t="s">
        <v>228</v>
      </c>
      <c r="V2673" s="107">
        <v>0</v>
      </c>
      <c r="W2673" s="4" t="s">
        <v>256</v>
      </c>
      <c r="X2673" s="78">
        <v>0</v>
      </c>
      <c r="Y2673" s="78">
        <v>0</v>
      </c>
    </row>
    <row r="2674" spans="1:25" ht="15.75" thickBot="1" x14ac:dyDescent="0.3">
      <c r="A2674" s="7">
        <v>2664</v>
      </c>
      <c r="B2674" s="8" t="s">
        <v>16032</v>
      </c>
      <c r="C2674" s="78" t="s">
        <v>54</v>
      </c>
      <c r="D2674" s="78">
        <v>0</v>
      </c>
      <c r="E2674" s="107" t="s">
        <v>14058</v>
      </c>
      <c r="F2674" s="108">
        <v>41870</v>
      </c>
      <c r="G2674" s="107" t="s">
        <v>9052</v>
      </c>
      <c r="H2674" s="107" t="s">
        <v>346</v>
      </c>
      <c r="I2674" s="107" t="s">
        <v>232</v>
      </c>
      <c r="J2674" s="107" t="s">
        <v>233</v>
      </c>
      <c r="K2674" s="107" t="s">
        <v>10878</v>
      </c>
      <c r="L2674" s="107" t="s">
        <v>14059</v>
      </c>
      <c r="M2674" s="107" t="s">
        <v>301</v>
      </c>
      <c r="N2674" s="107" t="s">
        <v>1152</v>
      </c>
      <c r="O2674" s="107" t="s">
        <v>244</v>
      </c>
      <c r="P2674" s="109">
        <v>4979006</v>
      </c>
      <c r="Q2674" s="109">
        <v>4979006</v>
      </c>
      <c r="R2674" s="109">
        <v>0</v>
      </c>
      <c r="S2674" s="107" t="s">
        <v>227</v>
      </c>
      <c r="T2674" s="108">
        <v>43709</v>
      </c>
      <c r="U2674" s="107" t="s">
        <v>228</v>
      </c>
      <c r="V2674" s="107">
        <v>0</v>
      </c>
      <c r="W2674" s="4" t="s">
        <v>256</v>
      </c>
      <c r="X2674" s="78">
        <v>0</v>
      </c>
      <c r="Y2674" s="78">
        <v>0</v>
      </c>
    </row>
    <row r="2675" spans="1:25" ht="15.75" thickBot="1" x14ac:dyDescent="0.3">
      <c r="A2675" s="7">
        <v>2665</v>
      </c>
      <c r="B2675" s="8" t="s">
        <v>16033</v>
      </c>
      <c r="C2675" s="78" t="s">
        <v>54</v>
      </c>
      <c r="D2675" s="78">
        <v>0</v>
      </c>
      <c r="E2675" s="107" t="s">
        <v>14060</v>
      </c>
      <c r="F2675" s="108">
        <v>41870</v>
      </c>
      <c r="G2675" s="107" t="s">
        <v>9052</v>
      </c>
      <c r="H2675" s="107" t="s">
        <v>346</v>
      </c>
      <c r="I2675" s="107" t="s">
        <v>232</v>
      </c>
      <c r="J2675" s="107" t="s">
        <v>233</v>
      </c>
      <c r="K2675" s="107" t="s">
        <v>10878</v>
      </c>
      <c r="L2675" s="107" t="s">
        <v>14061</v>
      </c>
      <c r="M2675" s="107" t="s">
        <v>301</v>
      </c>
      <c r="N2675" s="107" t="s">
        <v>1152</v>
      </c>
      <c r="O2675" s="107" t="s">
        <v>244</v>
      </c>
      <c r="P2675" s="109">
        <v>4979006</v>
      </c>
      <c r="Q2675" s="109">
        <v>4979006</v>
      </c>
      <c r="R2675" s="109">
        <v>0</v>
      </c>
      <c r="S2675" s="107" t="s">
        <v>227</v>
      </c>
      <c r="T2675" s="108">
        <v>43709</v>
      </c>
      <c r="U2675" s="107" t="s">
        <v>228</v>
      </c>
      <c r="V2675" s="107">
        <v>0</v>
      </c>
      <c r="W2675" s="4" t="s">
        <v>256</v>
      </c>
      <c r="X2675" s="78">
        <v>0</v>
      </c>
      <c r="Y2675" s="78">
        <v>0</v>
      </c>
    </row>
    <row r="2676" spans="1:25" ht="15.75" thickBot="1" x14ac:dyDescent="0.3">
      <c r="A2676" s="7">
        <v>2666</v>
      </c>
      <c r="B2676" s="8" t="s">
        <v>16034</v>
      </c>
      <c r="C2676" s="78" t="s">
        <v>54</v>
      </c>
      <c r="D2676" s="78">
        <v>0</v>
      </c>
      <c r="E2676" s="107" t="s">
        <v>14062</v>
      </c>
      <c r="F2676" s="108">
        <v>41870</v>
      </c>
      <c r="G2676" s="107" t="s">
        <v>9052</v>
      </c>
      <c r="H2676" s="107" t="s">
        <v>346</v>
      </c>
      <c r="I2676" s="107" t="s">
        <v>232</v>
      </c>
      <c r="J2676" s="107" t="s">
        <v>233</v>
      </c>
      <c r="K2676" s="107" t="s">
        <v>10878</v>
      </c>
      <c r="L2676" s="107" t="s">
        <v>14063</v>
      </c>
      <c r="M2676" s="107" t="s">
        <v>301</v>
      </c>
      <c r="N2676" s="107" t="s">
        <v>1152</v>
      </c>
      <c r="O2676" s="107" t="s">
        <v>244</v>
      </c>
      <c r="P2676" s="109">
        <v>4979006</v>
      </c>
      <c r="Q2676" s="109">
        <v>4979006</v>
      </c>
      <c r="R2676" s="109">
        <v>0</v>
      </c>
      <c r="S2676" s="107" t="s">
        <v>227</v>
      </c>
      <c r="T2676" s="108">
        <v>43709</v>
      </c>
      <c r="U2676" s="107" t="s">
        <v>228</v>
      </c>
      <c r="V2676" s="107">
        <v>0</v>
      </c>
      <c r="W2676" s="4" t="s">
        <v>256</v>
      </c>
      <c r="X2676" s="78">
        <v>0</v>
      </c>
      <c r="Y2676" s="78">
        <v>0</v>
      </c>
    </row>
    <row r="2677" spans="1:25" ht="15.75" thickBot="1" x14ac:dyDescent="0.3">
      <c r="A2677" s="7">
        <v>2667</v>
      </c>
      <c r="B2677" s="8" t="s">
        <v>16035</v>
      </c>
      <c r="C2677" s="78" t="s">
        <v>54</v>
      </c>
      <c r="D2677" s="78">
        <v>0</v>
      </c>
      <c r="E2677" s="107" t="s">
        <v>14064</v>
      </c>
      <c r="F2677" s="108">
        <v>41880</v>
      </c>
      <c r="G2677" s="107" t="s">
        <v>9052</v>
      </c>
      <c r="H2677" s="107" t="s">
        <v>346</v>
      </c>
      <c r="I2677" s="107" t="s">
        <v>232</v>
      </c>
      <c r="J2677" s="107" t="s">
        <v>233</v>
      </c>
      <c r="K2677" s="107" t="s">
        <v>10878</v>
      </c>
      <c r="L2677" s="107" t="s">
        <v>14065</v>
      </c>
      <c r="M2677" s="107" t="s">
        <v>301</v>
      </c>
      <c r="N2677" s="107" t="s">
        <v>1152</v>
      </c>
      <c r="O2677" s="107" t="s">
        <v>244</v>
      </c>
      <c r="P2677" s="109">
        <v>6497308</v>
      </c>
      <c r="Q2677" s="109">
        <v>6497308</v>
      </c>
      <c r="R2677" s="109">
        <v>0</v>
      </c>
      <c r="S2677" s="107" t="s">
        <v>227</v>
      </c>
      <c r="T2677" s="108">
        <v>43709</v>
      </c>
      <c r="U2677" s="107" t="s">
        <v>228</v>
      </c>
      <c r="V2677" s="107">
        <v>0</v>
      </c>
      <c r="W2677" s="4" t="s">
        <v>256</v>
      </c>
      <c r="X2677" s="78">
        <v>0</v>
      </c>
      <c r="Y2677" s="78">
        <v>0</v>
      </c>
    </row>
    <row r="2678" spans="1:25" ht="15.75" thickBot="1" x14ac:dyDescent="0.3">
      <c r="A2678" s="7">
        <v>2668</v>
      </c>
      <c r="B2678" s="8" t="s">
        <v>16036</v>
      </c>
      <c r="C2678" s="78" t="s">
        <v>54</v>
      </c>
      <c r="D2678" s="78">
        <v>0</v>
      </c>
      <c r="E2678" s="107" t="s">
        <v>14066</v>
      </c>
      <c r="F2678" s="108">
        <v>41876</v>
      </c>
      <c r="G2678" s="107" t="s">
        <v>9052</v>
      </c>
      <c r="H2678" s="107" t="s">
        <v>346</v>
      </c>
      <c r="I2678" s="107" t="s">
        <v>232</v>
      </c>
      <c r="J2678" s="107" t="s">
        <v>233</v>
      </c>
      <c r="K2678" s="107" t="s">
        <v>10878</v>
      </c>
      <c r="L2678" s="107" t="s">
        <v>14067</v>
      </c>
      <c r="M2678" s="107" t="s">
        <v>301</v>
      </c>
      <c r="N2678" s="107" t="s">
        <v>1152</v>
      </c>
      <c r="O2678" s="107" t="s">
        <v>244</v>
      </c>
      <c r="P2678" s="109">
        <v>4979006</v>
      </c>
      <c r="Q2678" s="109">
        <v>4979006</v>
      </c>
      <c r="R2678" s="109">
        <v>0</v>
      </c>
      <c r="S2678" s="107" t="s">
        <v>227</v>
      </c>
      <c r="T2678" s="108">
        <v>43709</v>
      </c>
      <c r="U2678" s="107" t="s">
        <v>228</v>
      </c>
      <c r="V2678" s="107">
        <v>0</v>
      </c>
      <c r="W2678" s="4" t="s">
        <v>256</v>
      </c>
      <c r="X2678" s="78">
        <v>0</v>
      </c>
      <c r="Y2678" s="78">
        <v>0</v>
      </c>
    </row>
    <row r="2679" spans="1:25" ht="15.75" thickBot="1" x14ac:dyDescent="0.3">
      <c r="A2679" s="7">
        <v>2669</v>
      </c>
      <c r="B2679" s="8" t="s">
        <v>16037</v>
      </c>
      <c r="C2679" s="78" t="s">
        <v>54</v>
      </c>
      <c r="D2679" s="78">
        <v>0</v>
      </c>
      <c r="E2679" s="107" t="s">
        <v>14068</v>
      </c>
      <c r="F2679" s="108">
        <v>41880</v>
      </c>
      <c r="G2679" s="107" t="s">
        <v>9052</v>
      </c>
      <c r="H2679" s="107" t="s">
        <v>346</v>
      </c>
      <c r="I2679" s="107" t="s">
        <v>232</v>
      </c>
      <c r="J2679" s="107" t="s">
        <v>233</v>
      </c>
      <c r="K2679" s="107" t="s">
        <v>10878</v>
      </c>
      <c r="L2679" s="107" t="s">
        <v>14069</v>
      </c>
      <c r="M2679" s="107" t="s">
        <v>301</v>
      </c>
      <c r="N2679" s="107" t="s">
        <v>1152</v>
      </c>
      <c r="O2679" s="107" t="s">
        <v>244</v>
      </c>
      <c r="P2679" s="109">
        <v>4979006</v>
      </c>
      <c r="Q2679" s="109">
        <v>4979006</v>
      </c>
      <c r="R2679" s="109">
        <v>0</v>
      </c>
      <c r="S2679" s="107" t="s">
        <v>227</v>
      </c>
      <c r="T2679" s="108">
        <v>43709</v>
      </c>
      <c r="U2679" s="107" t="s">
        <v>228</v>
      </c>
      <c r="V2679" s="107">
        <v>0</v>
      </c>
      <c r="W2679" s="4" t="s">
        <v>256</v>
      </c>
      <c r="X2679" s="78">
        <v>0</v>
      </c>
      <c r="Y2679" s="78">
        <v>0</v>
      </c>
    </row>
    <row r="2680" spans="1:25" ht="15.75" thickBot="1" x14ac:dyDescent="0.3">
      <c r="A2680" s="7">
        <v>2670</v>
      </c>
      <c r="B2680" s="8" t="s">
        <v>16038</v>
      </c>
      <c r="C2680" s="78" t="s">
        <v>54</v>
      </c>
      <c r="D2680" s="78">
        <v>0</v>
      </c>
      <c r="E2680" s="107" t="s">
        <v>14070</v>
      </c>
      <c r="F2680" s="108">
        <v>41662</v>
      </c>
      <c r="G2680" s="107" t="s">
        <v>9052</v>
      </c>
      <c r="H2680" s="107" t="s">
        <v>346</v>
      </c>
      <c r="I2680" s="107" t="s">
        <v>232</v>
      </c>
      <c r="J2680" s="107" t="s">
        <v>233</v>
      </c>
      <c r="K2680" s="107" t="s">
        <v>10878</v>
      </c>
      <c r="L2680" s="107" t="s">
        <v>14071</v>
      </c>
      <c r="M2680" s="107" t="s">
        <v>301</v>
      </c>
      <c r="N2680" s="107" t="s">
        <v>1152</v>
      </c>
      <c r="O2680" s="107" t="s">
        <v>255</v>
      </c>
      <c r="P2680" s="109">
        <v>3705414</v>
      </c>
      <c r="Q2680" s="109">
        <v>3705414</v>
      </c>
      <c r="R2680" s="109">
        <v>0</v>
      </c>
      <c r="S2680" s="107" t="s">
        <v>227</v>
      </c>
      <c r="T2680" s="108">
        <v>43709</v>
      </c>
      <c r="U2680" s="107" t="s">
        <v>228</v>
      </c>
      <c r="V2680" s="107">
        <v>0</v>
      </c>
      <c r="W2680" s="107"/>
      <c r="X2680" s="78">
        <v>0</v>
      </c>
      <c r="Y2680" s="78">
        <v>0</v>
      </c>
    </row>
    <row r="2681" spans="1:25" ht="15.75" thickBot="1" x14ac:dyDescent="0.3">
      <c r="A2681" s="7">
        <v>2671</v>
      </c>
      <c r="B2681" s="8" t="s">
        <v>16039</v>
      </c>
      <c r="C2681" s="78" t="s">
        <v>54</v>
      </c>
      <c r="D2681" s="78">
        <v>0</v>
      </c>
      <c r="E2681" s="107" t="s">
        <v>14072</v>
      </c>
      <c r="F2681" s="108">
        <v>41736</v>
      </c>
      <c r="G2681" s="107" t="s">
        <v>9052</v>
      </c>
      <c r="H2681" s="107" t="s">
        <v>346</v>
      </c>
      <c r="I2681" s="107" t="s">
        <v>232</v>
      </c>
      <c r="J2681" s="107" t="s">
        <v>233</v>
      </c>
      <c r="K2681" s="107" t="s">
        <v>10878</v>
      </c>
      <c r="L2681" s="107" t="s">
        <v>14073</v>
      </c>
      <c r="M2681" s="107" t="s">
        <v>301</v>
      </c>
      <c r="N2681" s="107" t="s">
        <v>1152</v>
      </c>
      <c r="O2681" s="107" t="s">
        <v>244</v>
      </c>
      <c r="P2681" s="109">
        <v>11958662</v>
      </c>
      <c r="Q2681" s="109">
        <v>11958662</v>
      </c>
      <c r="R2681" s="109">
        <v>0</v>
      </c>
      <c r="S2681" s="107" t="s">
        <v>227</v>
      </c>
      <c r="T2681" s="108">
        <v>43709</v>
      </c>
      <c r="U2681" s="107" t="s">
        <v>228</v>
      </c>
      <c r="V2681" s="107">
        <v>0</v>
      </c>
      <c r="W2681" s="4" t="s">
        <v>256</v>
      </c>
      <c r="X2681" s="78">
        <v>0</v>
      </c>
      <c r="Y2681" s="78">
        <v>0</v>
      </c>
    </row>
    <row r="2682" spans="1:25" ht="15.75" thickBot="1" x14ac:dyDescent="0.3">
      <c r="A2682" s="7">
        <v>2672</v>
      </c>
      <c r="B2682" s="8" t="s">
        <v>16040</v>
      </c>
      <c r="C2682" s="78" t="s">
        <v>54</v>
      </c>
      <c r="D2682" s="78">
        <v>0</v>
      </c>
      <c r="E2682" s="107" t="s">
        <v>14074</v>
      </c>
      <c r="F2682" s="108">
        <v>41781</v>
      </c>
      <c r="G2682" s="107" t="s">
        <v>9052</v>
      </c>
      <c r="H2682" s="107" t="s">
        <v>346</v>
      </c>
      <c r="I2682" s="107" t="s">
        <v>232</v>
      </c>
      <c r="J2682" s="107" t="s">
        <v>233</v>
      </c>
      <c r="K2682" s="107" t="s">
        <v>10878</v>
      </c>
      <c r="L2682" s="107" t="s">
        <v>14075</v>
      </c>
      <c r="M2682" s="107" t="s">
        <v>301</v>
      </c>
      <c r="N2682" s="107" t="s">
        <v>1152</v>
      </c>
      <c r="O2682" s="107" t="s">
        <v>244</v>
      </c>
      <c r="P2682" s="109">
        <v>10754889</v>
      </c>
      <c r="Q2682" s="109">
        <v>10754889</v>
      </c>
      <c r="R2682" s="109">
        <v>0</v>
      </c>
      <c r="S2682" s="107" t="s">
        <v>227</v>
      </c>
      <c r="T2682" s="108">
        <v>43709</v>
      </c>
      <c r="U2682" s="107" t="s">
        <v>228</v>
      </c>
      <c r="V2682" s="107">
        <v>0</v>
      </c>
      <c r="W2682" s="4" t="s">
        <v>256</v>
      </c>
      <c r="X2682" s="78">
        <v>0</v>
      </c>
      <c r="Y2682" s="78">
        <v>0</v>
      </c>
    </row>
    <row r="2683" spans="1:25" ht="15.75" thickBot="1" x14ac:dyDescent="0.3">
      <c r="A2683" s="7">
        <v>2673</v>
      </c>
      <c r="B2683" s="8" t="s">
        <v>16041</v>
      </c>
      <c r="C2683" s="78" t="s">
        <v>54</v>
      </c>
      <c r="D2683" s="78">
        <v>0</v>
      </c>
      <c r="E2683" s="107" t="s">
        <v>14076</v>
      </c>
      <c r="F2683" s="108">
        <v>41850</v>
      </c>
      <c r="G2683" s="107" t="s">
        <v>9052</v>
      </c>
      <c r="H2683" s="107" t="s">
        <v>346</v>
      </c>
      <c r="I2683" s="107" t="s">
        <v>232</v>
      </c>
      <c r="J2683" s="107" t="s">
        <v>233</v>
      </c>
      <c r="K2683" s="107" t="s">
        <v>10878</v>
      </c>
      <c r="L2683" s="107" t="s">
        <v>14077</v>
      </c>
      <c r="M2683" s="107" t="s">
        <v>301</v>
      </c>
      <c r="N2683" s="107" t="s">
        <v>1152</v>
      </c>
      <c r="O2683" s="107" t="s">
        <v>244</v>
      </c>
      <c r="P2683" s="109">
        <v>3705414</v>
      </c>
      <c r="Q2683" s="109">
        <v>3705414</v>
      </c>
      <c r="R2683" s="109">
        <v>0</v>
      </c>
      <c r="S2683" s="107" t="s">
        <v>227</v>
      </c>
      <c r="T2683" s="108">
        <v>43709</v>
      </c>
      <c r="U2683" s="107" t="s">
        <v>228</v>
      </c>
      <c r="V2683" s="107">
        <v>0</v>
      </c>
      <c r="W2683" s="4" t="s">
        <v>256</v>
      </c>
      <c r="X2683" s="78">
        <v>0</v>
      </c>
      <c r="Y2683" s="78">
        <v>0</v>
      </c>
    </row>
    <row r="2684" spans="1:25" ht="15.75" thickBot="1" x14ac:dyDescent="0.3">
      <c r="A2684" s="7">
        <v>2674</v>
      </c>
      <c r="B2684" s="8" t="s">
        <v>16042</v>
      </c>
      <c r="C2684" s="78" t="s">
        <v>54</v>
      </c>
      <c r="D2684" s="78">
        <v>0</v>
      </c>
      <c r="E2684" s="107" t="s">
        <v>14078</v>
      </c>
      <c r="F2684" s="108">
        <v>41870</v>
      </c>
      <c r="G2684" s="107" t="s">
        <v>9052</v>
      </c>
      <c r="H2684" s="107" t="s">
        <v>346</v>
      </c>
      <c r="I2684" s="107" t="s">
        <v>232</v>
      </c>
      <c r="J2684" s="107" t="s">
        <v>233</v>
      </c>
      <c r="K2684" s="107" t="s">
        <v>10878</v>
      </c>
      <c r="L2684" s="107" t="s">
        <v>14079</v>
      </c>
      <c r="M2684" s="107" t="s">
        <v>301</v>
      </c>
      <c r="N2684" s="107" t="s">
        <v>1152</v>
      </c>
      <c r="O2684" s="107" t="s">
        <v>244</v>
      </c>
      <c r="P2684" s="109">
        <v>10754889</v>
      </c>
      <c r="Q2684" s="109">
        <v>10754889</v>
      </c>
      <c r="R2684" s="109">
        <v>0</v>
      </c>
      <c r="S2684" s="107" t="s">
        <v>227</v>
      </c>
      <c r="T2684" s="108">
        <v>43709</v>
      </c>
      <c r="U2684" s="107" t="s">
        <v>228</v>
      </c>
      <c r="V2684" s="107">
        <v>0</v>
      </c>
      <c r="W2684" s="4" t="s">
        <v>256</v>
      </c>
      <c r="X2684" s="78">
        <v>0</v>
      </c>
      <c r="Y2684" s="78">
        <v>0</v>
      </c>
    </row>
    <row r="2685" spans="1:25" ht="15.75" thickBot="1" x14ac:dyDescent="0.3">
      <c r="A2685" s="7">
        <v>2675</v>
      </c>
      <c r="B2685" s="8" t="s">
        <v>16043</v>
      </c>
      <c r="C2685" s="78" t="s">
        <v>54</v>
      </c>
      <c r="D2685" s="78">
        <v>0</v>
      </c>
      <c r="E2685" s="107" t="s">
        <v>14080</v>
      </c>
      <c r="F2685" s="108">
        <v>41732</v>
      </c>
      <c r="G2685" s="107" t="s">
        <v>9052</v>
      </c>
      <c r="H2685" s="107" t="s">
        <v>346</v>
      </c>
      <c r="I2685" s="107" t="s">
        <v>232</v>
      </c>
      <c r="J2685" s="107" t="s">
        <v>233</v>
      </c>
      <c r="K2685" s="107" t="s">
        <v>10878</v>
      </c>
      <c r="L2685" s="107" t="s">
        <v>14081</v>
      </c>
      <c r="M2685" s="107" t="s">
        <v>301</v>
      </c>
      <c r="N2685" s="107" t="s">
        <v>1152</v>
      </c>
      <c r="O2685" s="107" t="s">
        <v>244</v>
      </c>
      <c r="P2685" s="109">
        <v>4979006</v>
      </c>
      <c r="Q2685" s="109">
        <v>4979006</v>
      </c>
      <c r="R2685" s="109">
        <v>0</v>
      </c>
      <c r="S2685" s="107" t="s">
        <v>227</v>
      </c>
      <c r="T2685" s="108">
        <v>43709</v>
      </c>
      <c r="U2685" s="107" t="s">
        <v>228</v>
      </c>
      <c r="V2685" s="107">
        <v>0</v>
      </c>
      <c r="W2685" s="4" t="s">
        <v>256</v>
      </c>
      <c r="X2685" s="78">
        <v>0</v>
      </c>
      <c r="Y2685" s="78">
        <v>0</v>
      </c>
    </row>
    <row r="2686" spans="1:25" ht="15.75" thickBot="1" x14ac:dyDescent="0.3">
      <c r="A2686" s="7">
        <v>2676</v>
      </c>
      <c r="B2686" s="8" t="s">
        <v>16044</v>
      </c>
      <c r="C2686" s="78" t="s">
        <v>54</v>
      </c>
      <c r="D2686" s="78">
        <v>0</v>
      </c>
      <c r="E2686" s="107" t="s">
        <v>14082</v>
      </c>
      <c r="F2686" s="108">
        <v>41774</v>
      </c>
      <c r="G2686" s="107" t="s">
        <v>9052</v>
      </c>
      <c r="H2686" s="107" t="s">
        <v>346</v>
      </c>
      <c r="I2686" s="107" t="s">
        <v>232</v>
      </c>
      <c r="J2686" s="107" t="s">
        <v>233</v>
      </c>
      <c r="K2686" s="107" t="s">
        <v>10878</v>
      </c>
      <c r="L2686" s="107" t="s">
        <v>14083</v>
      </c>
      <c r="M2686" s="107" t="s">
        <v>301</v>
      </c>
      <c r="N2686" s="107" t="s">
        <v>1152</v>
      </c>
      <c r="O2686" s="107" t="s">
        <v>255</v>
      </c>
      <c r="P2686" s="109">
        <v>3705414</v>
      </c>
      <c r="Q2686" s="109">
        <v>3705414</v>
      </c>
      <c r="R2686" s="109">
        <v>0</v>
      </c>
      <c r="S2686" s="107" t="s">
        <v>227</v>
      </c>
      <c r="T2686" s="108">
        <v>43709</v>
      </c>
      <c r="U2686" s="107" t="s">
        <v>228</v>
      </c>
      <c r="V2686" s="107">
        <v>0</v>
      </c>
      <c r="W2686" s="107"/>
      <c r="X2686" s="78">
        <v>0</v>
      </c>
      <c r="Y2686" s="78">
        <v>0</v>
      </c>
    </row>
    <row r="2687" spans="1:25" ht="15.75" thickBot="1" x14ac:dyDescent="0.3">
      <c r="A2687" s="7">
        <v>2677</v>
      </c>
      <c r="B2687" s="8" t="s">
        <v>16045</v>
      </c>
      <c r="C2687" s="78" t="s">
        <v>54</v>
      </c>
      <c r="D2687" s="78">
        <v>0</v>
      </c>
      <c r="E2687" s="107" t="s">
        <v>14084</v>
      </c>
      <c r="F2687" s="108">
        <v>41774</v>
      </c>
      <c r="G2687" s="107" t="s">
        <v>9052</v>
      </c>
      <c r="H2687" s="107" t="s">
        <v>346</v>
      </c>
      <c r="I2687" s="107" t="s">
        <v>232</v>
      </c>
      <c r="J2687" s="107" t="s">
        <v>233</v>
      </c>
      <c r="K2687" s="107" t="s">
        <v>10878</v>
      </c>
      <c r="L2687" s="107" t="s">
        <v>14085</v>
      </c>
      <c r="M2687" s="107" t="s">
        <v>301</v>
      </c>
      <c r="N2687" s="107" t="s">
        <v>1152</v>
      </c>
      <c r="O2687" s="107" t="s">
        <v>244</v>
      </c>
      <c r="P2687" s="109">
        <v>4979006</v>
      </c>
      <c r="Q2687" s="109">
        <v>4979006</v>
      </c>
      <c r="R2687" s="109">
        <v>0</v>
      </c>
      <c r="S2687" s="107" t="s">
        <v>227</v>
      </c>
      <c r="T2687" s="108">
        <v>43709</v>
      </c>
      <c r="U2687" s="107" t="s">
        <v>228</v>
      </c>
      <c r="V2687" s="107">
        <v>0</v>
      </c>
      <c r="W2687" s="4" t="s">
        <v>256</v>
      </c>
      <c r="X2687" s="78">
        <v>0</v>
      </c>
      <c r="Y2687" s="78">
        <v>0</v>
      </c>
    </row>
    <row r="2688" spans="1:25" ht="15.75" thickBot="1" x14ac:dyDescent="0.3">
      <c r="A2688" s="7">
        <v>2678</v>
      </c>
      <c r="B2688" s="8" t="s">
        <v>16046</v>
      </c>
      <c r="C2688" s="78" t="s">
        <v>54</v>
      </c>
      <c r="D2688" s="78">
        <v>0</v>
      </c>
      <c r="E2688" s="107" t="s">
        <v>14086</v>
      </c>
      <c r="F2688" s="108">
        <v>41870</v>
      </c>
      <c r="G2688" s="107" t="s">
        <v>9052</v>
      </c>
      <c r="H2688" s="107" t="s">
        <v>346</v>
      </c>
      <c r="I2688" s="107" t="s">
        <v>232</v>
      </c>
      <c r="J2688" s="107" t="s">
        <v>233</v>
      </c>
      <c r="K2688" s="107" t="s">
        <v>10878</v>
      </c>
      <c r="L2688" s="107" t="s">
        <v>11080</v>
      </c>
      <c r="M2688" s="107" t="s">
        <v>301</v>
      </c>
      <c r="N2688" s="107" t="s">
        <v>1152</v>
      </c>
      <c r="O2688" s="107" t="s">
        <v>244</v>
      </c>
      <c r="P2688" s="109">
        <v>10754889</v>
      </c>
      <c r="Q2688" s="109">
        <v>10754889</v>
      </c>
      <c r="R2688" s="109">
        <v>0</v>
      </c>
      <c r="S2688" s="107" t="s">
        <v>227</v>
      </c>
      <c r="T2688" s="108">
        <v>43709</v>
      </c>
      <c r="U2688" s="107" t="s">
        <v>228</v>
      </c>
      <c r="V2688" s="107">
        <v>0</v>
      </c>
      <c r="W2688" s="4" t="s">
        <v>256</v>
      </c>
      <c r="X2688" s="78">
        <v>0</v>
      </c>
      <c r="Y2688" s="78">
        <v>0</v>
      </c>
    </row>
    <row r="2689" spans="1:25" ht="15.75" thickBot="1" x14ac:dyDescent="0.3">
      <c r="A2689" s="7">
        <v>2679</v>
      </c>
      <c r="B2689" s="8" t="s">
        <v>16047</v>
      </c>
      <c r="C2689" s="78" t="s">
        <v>54</v>
      </c>
      <c r="D2689" s="78">
        <v>0</v>
      </c>
      <c r="E2689" s="107" t="s">
        <v>14087</v>
      </c>
      <c r="F2689" s="108">
        <v>42410</v>
      </c>
      <c r="G2689" s="107" t="s">
        <v>9052</v>
      </c>
      <c r="H2689" s="107" t="s">
        <v>346</v>
      </c>
      <c r="I2689" s="107" t="s">
        <v>232</v>
      </c>
      <c r="J2689" s="107" t="s">
        <v>233</v>
      </c>
      <c r="K2689" s="107" t="s">
        <v>11100</v>
      </c>
      <c r="L2689" s="107" t="s">
        <v>14088</v>
      </c>
      <c r="M2689" s="107" t="s">
        <v>316</v>
      </c>
      <c r="N2689" s="107" t="s">
        <v>1336</v>
      </c>
      <c r="O2689" s="107" t="s">
        <v>244</v>
      </c>
      <c r="P2689" s="109">
        <v>23874712</v>
      </c>
      <c r="Q2689" s="109">
        <v>23874712</v>
      </c>
      <c r="R2689" s="109">
        <v>0</v>
      </c>
      <c r="S2689" s="107" t="s">
        <v>227</v>
      </c>
      <c r="T2689" s="108">
        <v>43709</v>
      </c>
      <c r="U2689" s="107" t="s">
        <v>228</v>
      </c>
      <c r="V2689" s="107">
        <v>0</v>
      </c>
      <c r="W2689" s="4" t="s">
        <v>256</v>
      </c>
      <c r="X2689" s="78">
        <v>0</v>
      </c>
      <c r="Y2689" s="78">
        <v>0</v>
      </c>
    </row>
    <row r="2690" spans="1:25" x14ac:dyDescent="0.25">
      <c r="A2690" s="7">
        <v>2680</v>
      </c>
      <c r="B2690" s="8" t="s">
        <v>16048</v>
      </c>
      <c r="C2690" s="78" t="s">
        <v>54</v>
      </c>
      <c r="D2690" s="78">
        <v>0</v>
      </c>
      <c r="E2690" s="107" t="s">
        <v>14089</v>
      </c>
      <c r="F2690" s="108">
        <v>42314</v>
      </c>
      <c r="G2690" s="107" t="s">
        <v>246</v>
      </c>
      <c r="H2690" s="107" t="s">
        <v>350</v>
      </c>
      <c r="I2690" s="107" t="s">
        <v>232</v>
      </c>
      <c r="J2690" s="107" t="s">
        <v>233</v>
      </c>
      <c r="K2690" s="107" t="s">
        <v>11789</v>
      </c>
      <c r="L2690" s="107" t="s">
        <v>11916</v>
      </c>
      <c r="M2690" s="107" t="s">
        <v>287</v>
      </c>
      <c r="N2690" s="107" t="s">
        <v>1021</v>
      </c>
      <c r="O2690" s="107" t="s">
        <v>226</v>
      </c>
      <c r="P2690" s="109">
        <v>90000000</v>
      </c>
      <c r="Q2690" s="109">
        <v>90000000</v>
      </c>
      <c r="R2690" s="109">
        <v>0</v>
      </c>
      <c r="S2690" s="107" t="s">
        <v>227</v>
      </c>
      <c r="T2690" s="108">
        <v>43733</v>
      </c>
      <c r="U2690" s="107" t="s">
        <v>228</v>
      </c>
      <c r="V2690" s="107">
        <v>0</v>
      </c>
      <c r="W2690" s="107"/>
      <c r="X2690" s="78">
        <v>0</v>
      </c>
      <c r="Y2690" s="78">
        <v>0</v>
      </c>
    </row>
    <row r="2691" spans="1:25" x14ac:dyDescent="0.25">
      <c r="A2691" s="7">
        <v>2681</v>
      </c>
      <c r="B2691" s="8" t="s">
        <v>16049</v>
      </c>
      <c r="C2691" s="78" t="s">
        <v>54</v>
      </c>
      <c r="D2691" s="78">
        <v>0</v>
      </c>
      <c r="E2691" s="107" t="s">
        <v>14090</v>
      </c>
      <c r="F2691" s="108">
        <v>42710</v>
      </c>
      <c r="G2691" s="107" t="s">
        <v>246</v>
      </c>
      <c r="H2691" s="107" t="s">
        <v>335</v>
      </c>
      <c r="I2691" s="107" t="s">
        <v>232</v>
      </c>
      <c r="J2691" s="107" t="s">
        <v>233</v>
      </c>
      <c r="K2691" s="107" t="s">
        <v>11789</v>
      </c>
      <c r="L2691" s="107" t="s">
        <v>14091</v>
      </c>
      <c r="M2691" s="107" t="s">
        <v>287</v>
      </c>
      <c r="N2691" s="107" t="s">
        <v>1021</v>
      </c>
      <c r="O2691" s="107" t="s">
        <v>226</v>
      </c>
      <c r="P2691" s="109">
        <v>10000000</v>
      </c>
      <c r="Q2691" s="109">
        <v>10000000</v>
      </c>
      <c r="R2691" s="109">
        <v>0</v>
      </c>
      <c r="S2691" s="107" t="s">
        <v>227</v>
      </c>
      <c r="T2691" s="108">
        <v>43733</v>
      </c>
      <c r="U2691" s="107" t="s">
        <v>228</v>
      </c>
      <c r="V2691" s="107">
        <v>0</v>
      </c>
      <c r="W2691" s="107"/>
      <c r="X2691" s="78">
        <v>0</v>
      </c>
      <c r="Y2691" s="78">
        <v>0</v>
      </c>
    </row>
    <row r="2692" spans="1:25" x14ac:dyDescent="0.25">
      <c r="A2692" s="7">
        <v>2682</v>
      </c>
      <c r="B2692" s="8" t="s">
        <v>16050</v>
      </c>
      <c r="C2692" s="78" t="s">
        <v>54</v>
      </c>
      <c r="D2692" s="78">
        <v>0</v>
      </c>
      <c r="E2692" s="107" t="s">
        <v>14092</v>
      </c>
      <c r="F2692" s="108">
        <v>42348</v>
      </c>
      <c r="G2692" s="107" t="s">
        <v>9052</v>
      </c>
      <c r="H2692" s="107" t="s">
        <v>346</v>
      </c>
      <c r="I2692" s="107" t="s">
        <v>232</v>
      </c>
      <c r="J2692" s="107" t="s">
        <v>233</v>
      </c>
      <c r="K2692" s="107" t="s">
        <v>12548</v>
      </c>
      <c r="L2692" s="107" t="s">
        <v>14093</v>
      </c>
      <c r="M2692" s="107" t="s">
        <v>225</v>
      </c>
      <c r="N2692" s="107" t="s">
        <v>341</v>
      </c>
      <c r="O2692" s="107" t="s">
        <v>255</v>
      </c>
      <c r="P2692" s="109">
        <v>3278752</v>
      </c>
      <c r="Q2692" s="109">
        <v>3278752</v>
      </c>
      <c r="R2692" s="109">
        <v>0</v>
      </c>
      <c r="S2692" s="107" t="s">
        <v>227</v>
      </c>
      <c r="T2692" s="108">
        <v>43709</v>
      </c>
      <c r="U2692" s="107" t="s">
        <v>228</v>
      </c>
      <c r="V2692" s="107">
        <v>0</v>
      </c>
      <c r="W2692" s="107"/>
      <c r="X2692" s="78">
        <v>0</v>
      </c>
      <c r="Y2692" s="78">
        <v>0</v>
      </c>
    </row>
    <row r="2693" spans="1:25" x14ac:dyDescent="0.25">
      <c r="A2693" s="7">
        <v>2683</v>
      </c>
      <c r="B2693" s="8" t="s">
        <v>16051</v>
      </c>
      <c r="C2693" s="78" t="s">
        <v>54</v>
      </c>
      <c r="D2693" s="78">
        <v>0</v>
      </c>
      <c r="E2693" s="107" t="s">
        <v>14094</v>
      </c>
      <c r="F2693" s="108">
        <v>43182</v>
      </c>
      <c r="G2693" s="107" t="s">
        <v>9052</v>
      </c>
      <c r="H2693" s="107" t="s">
        <v>346</v>
      </c>
      <c r="I2693" s="107" t="s">
        <v>232</v>
      </c>
      <c r="J2693" s="107" t="s">
        <v>233</v>
      </c>
      <c r="K2693" s="107" t="s">
        <v>12548</v>
      </c>
      <c r="L2693" s="107" t="s">
        <v>14095</v>
      </c>
      <c r="M2693" s="107" t="s">
        <v>225</v>
      </c>
      <c r="N2693" s="107" t="s">
        <v>341</v>
      </c>
      <c r="O2693" s="107" t="s">
        <v>255</v>
      </c>
      <c r="P2693" s="110">
        <v>0</v>
      </c>
      <c r="Q2693" s="110">
        <v>0</v>
      </c>
      <c r="R2693" s="109">
        <v>0</v>
      </c>
      <c r="S2693" s="107" t="s">
        <v>227</v>
      </c>
      <c r="T2693" s="108">
        <v>43703</v>
      </c>
      <c r="U2693" s="107" t="s">
        <v>228</v>
      </c>
      <c r="V2693" s="107">
        <v>0</v>
      </c>
      <c r="W2693" s="107"/>
      <c r="X2693" s="78">
        <v>0</v>
      </c>
      <c r="Y2693" s="78">
        <v>0</v>
      </c>
    </row>
    <row r="2694" spans="1:25" x14ac:dyDescent="0.25">
      <c r="A2694" s="7">
        <v>2684</v>
      </c>
      <c r="B2694" s="8" t="s">
        <v>16052</v>
      </c>
      <c r="C2694" s="78" t="s">
        <v>54</v>
      </c>
      <c r="D2694" s="78">
        <v>0</v>
      </c>
      <c r="E2694" s="107" t="s">
        <v>14096</v>
      </c>
      <c r="F2694" s="108">
        <v>43578</v>
      </c>
      <c r="G2694" s="107" t="s">
        <v>9052</v>
      </c>
      <c r="H2694" s="107" t="s">
        <v>346</v>
      </c>
      <c r="I2694" s="107" t="s">
        <v>232</v>
      </c>
      <c r="J2694" s="107" t="s">
        <v>233</v>
      </c>
      <c r="K2694" s="107" t="s">
        <v>12548</v>
      </c>
      <c r="L2694" s="107" t="s">
        <v>14097</v>
      </c>
      <c r="M2694" s="107" t="s">
        <v>225</v>
      </c>
      <c r="N2694" s="107" t="s">
        <v>341</v>
      </c>
      <c r="O2694" s="107" t="s">
        <v>255</v>
      </c>
      <c r="P2694" s="110">
        <v>0</v>
      </c>
      <c r="Q2694" s="110">
        <v>0</v>
      </c>
      <c r="R2694" s="109">
        <v>0</v>
      </c>
      <c r="S2694" s="107" t="s">
        <v>227</v>
      </c>
      <c r="T2694" s="108">
        <v>43709</v>
      </c>
      <c r="U2694" s="107" t="s">
        <v>228</v>
      </c>
      <c r="V2694" s="107">
        <v>0</v>
      </c>
      <c r="W2694" s="107"/>
      <c r="X2694" s="78">
        <v>0</v>
      </c>
      <c r="Y2694" s="78">
        <v>0</v>
      </c>
    </row>
    <row r="2695" spans="1:25" x14ac:dyDescent="0.25">
      <c r="A2695" s="7">
        <v>2685</v>
      </c>
      <c r="B2695" s="8" t="s">
        <v>16053</v>
      </c>
      <c r="C2695" s="78" t="s">
        <v>54</v>
      </c>
      <c r="D2695" s="78">
        <v>0</v>
      </c>
      <c r="E2695" s="107" t="s">
        <v>14098</v>
      </c>
      <c r="F2695" s="108">
        <v>43399</v>
      </c>
      <c r="G2695" s="107" t="s">
        <v>9052</v>
      </c>
      <c r="H2695" s="107" t="s">
        <v>346</v>
      </c>
      <c r="I2695" s="107" t="s">
        <v>232</v>
      </c>
      <c r="J2695" s="107" t="s">
        <v>233</v>
      </c>
      <c r="K2695" s="107" t="s">
        <v>12548</v>
      </c>
      <c r="L2695" s="107" t="s">
        <v>14099</v>
      </c>
      <c r="M2695" s="107" t="s">
        <v>225</v>
      </c>
      <c r="N2695" s="107" t="s">
        <v>341</v>
      </c>
      <c r="O2695" s="107" t="s">
        <v>255</v>
      </c>
      <c r="P2695" s="110">
        <v>0</v>
      </c>
      <c r="Q2695" s="110">
        <v>0</v>
      </c>
      <c r="R2695" s="109">
        <v>0</v>
      </c>
      <c r="S2695" s="107" t="s">
        <v>227</v>
      </c>
      <c r="T2695" s="108">
        <v>43709</v>
      </c>
      <c r="U2695" s="107" t="s">
        <v>228</v>
      </c>
      <c r="V2695" s="107">
        <v>0</v>
      </c>
      <c r="W2695" s="107"/>
      <c r="X2695" s="78">
        <v>0</v>
      </c>
      <c r="Y2695" s="78">
        <v>0</v>
      </c>
    </row>
    <row r="2696" spans="1:25" x14ac:dyDescent="0.25">
      <c r="A2696" s="7">
        <v>2686</v>
      </c>
      <c r="B2696" s="8" t="s">
        <v>16054</v>
      </c>
      <c r="C2696" s="78" t="s">
        <v>54</v>
      </c>
      <c r="D2696" s="78">
        <v>0</v>
      </c>
      <c r="E2696" s="107" t="s">
        <v>14100</v>
      </c>
      <c r="F2696" s="108">
        <v>41928</v>
      </c>
      <c r="G2696" s="107" t="s">
        <v>9052</v>
      </c>
      <c r="H2696" s="107" t="s">
        <v>346</v>
      </c>
      <c r="I2696" s="107" t="s">
        <v>232</v>
      </c>
      <c r="J2696" s="107" t="s">
        <v>233</v>
      </c>
      <c r="K2696" s="107" t="s">
        <v>12548</v>
      </c>
      <c r="L2696" s="107" t="s">
        <v>14101</v>
      </c>
      <c r="M2696" s="107" t="s">
        <v>301</v>
      </c>
      <c r="N2696" s="107" t="s">
        <v>1152</v>
      </c>
      <c r="O2696" s="107" t="s">
        <v>226</v>
      </c>
      <c r="P2696" s="109">
        <v>7498476</v>
      </c>
      <c r="Q2696" s="109">
        <v>7498476</v>
      </c>
      <c r="R2696" s="109">
        <v>0</v>
      </c>
      <c r="S2696" s="107" t="s">
        <v>227</v>
      </c>
      <c r="T2696" s="108">
        <v>43683</v>
      </c>
      <c r="U2696" s="107" t="s">
        <v>228</v>
      </c>
      <c r="V2696" s="107">
        <v>0</v>
      </c>
      <c r="W2696" s="107"/>
      <c r="X2696" s="78">
        <v>0</v>
      </c>
      <c r="Y2696" s="78">
        <v>0</v>
      </c>
    </row>
    <row r="2697" spans="1:25" x14ac:dyDescent="0.25">
      <c r="A2697" s="7">
        <v>2687</v>
      </c>
      <c r="B2697" s="8" t="s">
        <v>16055</v>
      </c>
      <c r="C2697" s="78" t="s">
        <v>54</v>
      </c>
      <c r="D2697" s="78">
        <v>0</v>
      </c>
      <c r="E2697" s="107" t="s">
        <v>14102</v>
      </c>
      <c r="F2697" s="108">
        <v>41904</v>
      </c>
      <c r="G2697" s="107" t="s">
        <v>9052</v>
      </c>
      <c r="H2697" s="107" t="s">
        <v>346</v>
      </c>
      <c r="I2697" s="107" t="s">
        <v>232</v>
      </c>
      <c r="J2697" s="107" t="s">
        <v>233</v>
      </c>
      <c r="K2697" s="107" t="s">
        <v>12548</v>
      </c>
      <c r="L2697" s="107" t="s">
        <v>14103</v>
      </c>
      <c r="M2697" s="107" t="s">
        <v>301</v>
      </c>
      <c r="N2697" s="107" t="s">
        <v>1152</v>
      </c>
      <c r="O2697" s="107" t="s">
        <v>226</v>
      </c>
      <c r="P2697" s="109">
        <v>1765259</v>
      </c>
      <c r="Q2697" s="109">
        <v>1765259</v>
      </c>
      <c r="R2697" s="109">
        <v>0</v>
      </c>
      <c r="S2697" s="107" t="s">
        <v>227</v>
      </c>
      <c r="T2697" s="108">
        <v>43683</v>
      </c>
      <c r="U2697" s="107" t="s">
        <v>228</v>
      </c>
      <c r="V2697" s="107">
        <v>0</v>
      </c>
      <c r="W2697" s="107"/>
      <c r="X2697" s="78">
        <v>0</v>
      </c>
      <c r="Y2697" s="78">
        <v>0</v>
      </c>
    </row>
    <row r="2698" spans="1:25" x14ac:dyDescent="0.25">
      <c r="A2698" s="7">
        <v>2688</v>
      </c>
      <c r="B2698" s="8" t="s">
        <v>16056</v>
      </c>
      <c r="C2698" s="78" t="s">
        <v>54</v>
      </c>
      <c r="D2698" s="78">
        <v>0</v>
      </c>
      <c r="E2698" s="107" t="s">
        <v>14104</v>
      </c>
      <c r="F2698" s="108">
        <v>41904</v>
      </c>
      <c r="G2698" s="107" t="s">
        <v>9052</v>
      </c>
      <c r="H2698" s="107" t="s">
        <v>346</v>
      </c>
      <c r="I2698" s="107" t="s">
        <v>232</v>
      </c>
      <c r="J2698" s="107" t="s">
        <v>233</v>
      </c>
      <c r="K2698" s="107" t="s">
        <v>12548</v>
      </c>
      <c r="L2698" s="107" t="s">
        <v>14105</v>
      </c>
      <c r="M2698" s="107" t="s">
        <v>301</v>
      </c>
      <c r="N2698" s="107" t="s">
        <v>1152</v>
      </c>
      <c r="O2698" s="107" t="s">
        <v>226</v>
      </c>
      <c r="P2698" s="109">
        <v>3107459</v>
      </c>
      <c r="Q2698" s="109">
        <v>3107459</v>
      </c>
      <c r="R2698" s="109">
        <v>0</v>
      </c>
      <c r="S2698" s="107" t="s">
        <v>227</v>
      </c>
      <c r="T2698" s="108">
        <v>43683</v>
      </c>
      <c r="U2698" s="107" t="s">
        <v>228</v>
      </c>
      <c r="V2698" s="107">
        <v>0</v>
      </c>
      <c r="W2698" s="107"/>
      <c r="X2698" s="78">
        <v>0</v>
      </c>
      <c r="Y2698" s="78">
        <v>0</v>
      </c>
    </row>
    <row r="2699" spans="1:25" x14ac:dyDescent="0.25">
      <c r="A2699" s="7">
        <v>2689</v>
      </c>
      <c r="B2699" s="8" t="s">
        <v>16057</v>
      </c>
      <c r="C2699" s="78" t="s">
        <v>54</v>
      </c>
      <c r="D2699" s="78">
        <v>0</v>
      </c>
      <c r="E2699" s="107" t="s">
        <v>14106</v>
      </c>
      <c r="F2699" s="108">
        <v>41904</v>
      </c>
      <c r="G2699" s="107" t="s">
        <v>9052</v>
      </c>
      <c r="H2699" s="107" t="s">
        <v>346</v>
      </c>
      <c r="I2699" s="107" t="s">
        <v>232</v>
      </c>
      <c r="J2699" s="107" t="s">
        <v>233</v>
      </c>
      <c r="K2699" s="107" t="s">
        <v>12548</v>
      </c>
      <c r="L2699" s="107" t="s">
        <v>14107</v>
      </c>
      <c r="M2699" s="107" t="s">
        <v>301</v>
      </c>
      <c r="N2699" s="107" t="s">
        <v>1152</v>
      </c>
      <c r="O2699" s="107" t="s">
        <v>226</v>
      </c>
      <c r="P2699" s="109">
        <v>243802</v>
      </c>
      <c r="Q2699" s="109">
        <v>243802</v>
      </c>
      <c r="R2699" s="109">
        <v>0</v>
      </c>
      <c r="S2699" s="107" t="s">
        <v>227</v>
      </c>
      <c r="T2699" s="108">
        <v>43683</v>
      </c>
      <c r="U2699" s="107" t="s">
        <v>228</v>
      </c>
      <c r="V2699" s="107">
        <v>0</v>
      </c>
      <c r="W2699" s="107"/>
      <c r="X2699" s="78">
        <v>0</v>
      </c>
      <c r="Y2699" s="78">
        <v>0</v>
      </c>
    </row>
    <row r="2700" spans="1:25" x14ac:dyDescent="0.25">
      <c r="A2700" s="7">
        <v>2690</v>
      </c>
      <c r="B2700" s="8" t="s">
        <v>16058</v>
      </c>
      <c r="C2700" s="78" t="s">
        <v>54</v>
      </c>
      <c r="D2700" s="78">
        <v>0</v>
      </c>
      <c r="E2700" s="107" t="s">
        <v>14108</v>
      </c>
      <c r="F2700" s="108">
        <v>41788</v>
      </c>
      <c r="G2700" s="107" t="s">
        <v>9052</v>
      </c>
      <c r="H2700" s="107" t="s">
        <v>346</v>
      </c>
      <c r="I2700" s="107" t="s">
        <v>232</v>
      </c>
      <c r="J2700" s="107" t="s">
        <v>233</v>
      </c>
      <c r="K2700" s="107" t="s">
        <v>12548</v>
      </c>
      <c r="L2700" s="107" t="s">
        <v>14109</v>
      </c>
      <c r="M2700" s="107" t="s">
        <v>301</v>
      </c>
      <c r="N2700" s="107" t="s">
        <v>1152</v>
      </c>
      <c r="O2700" s="107" t="s">
        <v>226</v>
      </c>
      <c r="P2700" s="109">
        <v>1935632</v>
      </c>
      <c r="Q2700" s="109">
        <v>1935632</v>
      </c>
      <c r="R2700" s="109">
        <v>0</v>
      </c>
      <c r="S2700" s="107" t="s">
        <v>227</v>
      </c>
      <c r="T2700" s="108">
        <v>43685</v>
      </c>
      <c r="U2700" s="107" t="s">
        <v>228</v>
      </c>
      <c r="V2700" s="107">
        <v>0</v>
      </c>
      <c r="W2700" s="107"/>
      <c r="X2700" s="78">
        <v>0</v>
      </c>
      <c r="Y2700" s="78">
        <v>0</v>
      </c>
    </row>
    <row r="2701" spans="1:25" x14ac:dyDescent="0.25">
      <c r="A2701" s="7">
        <v>2691</v>
      </c>
      <c r="B2701" s="8" t="s">
        <v>16059</v>
      </c>
      <c r="C2701" s="78" t="s">
        <v>54</v>
      </c>
      <c r="D2701" s="78">
        <v>0</v>
      </c>
      <c r="E2701" s="107" t="s">
        <v>14110</v>
      </c>
      <c r="F2701" s="108">
        <v>41914</v>
      </c>
      <c r="G2701" s="107" t="s">
        <v>9052</v>
      </c>
      <c r="H2701" s="107" t="s">
        <v>346</v>
      </c>
      <c r="I2701" s="107" t="s">
        <v>232</v>
      </c>
      <c r="J2701" s="107" t="s">
        <v>233</v>
      </c>
      <c r="K2701" s="107" t="s">
        <v>12548</v>
      </c>
      <c r="L2701" s="107" t="s">
        <v>14111</v>
      </c>
      <c r="M2701" s="107" t="s">
        <v>301</v>
      </c>
      <c r="N2701" s="107" t="s">
        <v>1152</v>
      </c>
      <c r="O2701" s="107" t="s">
        <v>226</v>
      </c>
      <c r="P2701" s="109">
        <v>3923430</v>
      </c>
      <c r="Q2701" s="109">
        <v>3923430</v>
      </c>
      <c r="R2701" s="109">
        <v>0</v>
      </c>
      <c r="S2701" s="107" t="s">
        <v>227</v>
      </c>
      <c r="T2701" s="108">
        <v>43683</v>
      </c>
      <c r="U2701" s="107" t="s">
        <v>228</v>
      </c>
      <c r="V2701" s="107">
        <v>0</v>
      </c>
      <c r="W2701" s="107"/>
      <c r="X2701" s="78">
        <v>0</v>
      </c>
      <c r="Y2701" s="78">
        <v>0</v>
      </c>
    </row>
    <row r="2702" spans="1:25" x14ac:dyDescent="0.25">
      <c r="A2702" s="7">
        <v>2692</v>
      </c>
      <c r="B2702" s="8" t="s">
        <v>16060</v>
      </c>
      <c r="C2702" s="78" t="s">
        <v>54</v>
      </c>
      <c r="D2702" s="78">
        <v>0</v>
      </c>
      <c r="E2702" s="107" t="s">
        <v>14112</v>
      </c>
      <c r="F2702" s="108">
        <v>41900</v>
      </c>
      <c r="G2702" s="107" t="s">
        <v>9052</v>
      </c>
      <c r="H2702" s="107" t="s">
        <v>346</v>
      </c>
      <c r="I2702" s="107" t="s">
        <v>232</v>
      </c>
      <c r="J2702" s="107" t="s">
        <v>233</v>
      </c>
      <c r="K2702" s="107" t="s">
        <v>12548</v>
      </c>
      <c r="L2702" s="107" t="s">
        <v>14113</v>
      </c>
      <c r="M2702" s="107" t="s">
        <v>301</v>
      </c>
      <c r="N2702" s="107" t="s">
        <v>1152</v>
      </c>
      <c r="O2702" s="107" t="s">
        <v>226</v>
      </c>
      <c r="P2702" s="109">
        <v>8314641</v>
      </c>
      <c r="Q2702" s="109">
        <v>8314641</v>
      </c>
      <c r="R2702" s="109">
        <v>0</v>
      </c>
      <c r="S2702" s="107" t="s">
        <v>227</v>
      </c>
      <c r="T2702" s="108">
        <v>43683</v>
      </c>
      <c r="U2702" s="107" t="s">
        <v>228</v>
      </c>
      <c r="V2702" s="107">
        <v>0</v>
      </c>
      <c r="W2702" s="107"/>
      <c r="X2702" s="78">
        <v>0</v>
      </c>
      <c r="Y2702" s="78">
        <v>0</v>
      </c>
    </row>
    <row r="2703" spans="1:25" x14ac:dyDescent="0.25">
      <c r="A2703" s="7">
        <v>2693</v>
      </c>
      <c r="B2703" s="8" t="s">
        <v>16061</v>
      </c>
      <c r="C2703" s="78" t="s">
        <v>54</v>
      </c>
      <c r="D2703" s="78">
        <v>0</v>
      </c>
      <c r="E2703" s="107" t="s">
        <v>14114</v>
      </c>
      <c r="F2703" s="108">
        <v>41908</v>
      </c>
      <c r="G2703" s="107" t="s">
        <v>9052</v>
      </c>
      <c r="H2703" s="107" t="s">
        <v>346</v>
      </c>
      <c r="I2703" s="107" t="s">
        <v>232</v>
      </c>
      <c r="J2703" s="107" t="s">
        <v>233</v>
      </c>
      <c r="K2703" s="107" t="s">
        <v>12548</v>
      </c>
      <c r="L2703" s="107" t="s">
        <v>14010</v>
      </c>
      <c r="M2703" s="107" t="s">
        <v>301</v>
      </c>
      <c r="N2703" s="107" t="s">
        <v>1152</v>
      </c>
      <c r="O2703" s="107" t="s">
        <v>226</v>
      </c>
      <c r="P2703" s="109">
        <v>1072086</v>
      </c>
      <c r="Q2703" s="109">
        <v>1072086</v>
      </c>
      <c r="R2703" s="109">
        <v>0</v>
      </c>
      <c r="S2703" s="107" t="s">
        <v>227</v>
      </c>
      <c r="T2703" s="108">
        <v>43683</v>
      </c>
      <c r="U2703" s="107" t="s">
        <v>228</v>
      </c>
      <c r="V2703" s="107">
        <v>0</v>
      </c>
      <c r="W2703" s="107"/>
      <c r="X2703" s="78">
        <v>0</v>
      </c>
      <c r="Y2703" s="78">
        <v>0</v>
      </c>
    </row>
    <row r="2704" spans="1:25" x14ac:dyDescent="0.25">
      <c r="A2704" s="7">
        <v>2694</v>
      </c>
      <c r="B2704" s="8" t="s">
        <v>16062</v>
      </c>
      <c r="C2704" s="78" t="s">
        <v>54</v>
      </c>
      <c r="D2704" s="78">
        <v>0</v>
      </c>
      <c r="E2704" s="107" t="s">
        <v>14115</v>
      </c>
      <c r="F2704" s="108">
        <v>41904</v>
      </c>
      <c r="G2704" s="107" t="s">
        <v>9052</v>
      </c>
      <c r="H2704" s="107" t="s">
        <v>346</v>
      </c>
      <c r="I2704" s="107" t="s">
        <v>232</v>
      </c>
      <c r="J2704" s="107" t="s">
        <v>233</v>
      </c>
      <c r="K2704" s="107" t="s">
        <v>12548</v>
      </c>
      <c r="L2704" s="107" t="s">
        <v>14116</v>
      </c>
      <c r="M2704" s="107" t="s">
        <v>301</v>
      </c>
      <c r="N2704" s="107" t="s">
        <v>1152</v>
      </c>
      <c r="O2704" s="107" t="s">
        <v>226</v>
      </c>
      <c r="P2704" s="109">
        <v>6824293</v>
      </c>
      <c r="Q2704" s="109">
        <v>6824293</v>
      </c>
      <c r="R2704" s="109">
        <v>0</v>
      </c>
      <c r="S2704" s="107" t="s">
        <v>227</v>
      </c>
      <c r="T2704" s="108">
        <v>43683</v>
      </c>
      <c r="U2704" s="107" t="s">
        <v>228</v>
      </c>
      <c r="V2704" s="107">
        <v>0</v>
      </c>
      <c r="W2704" s="107"/>
      <c r="X2704" s="78">
        <v>0</v>
      </c>
      <c r="Y2704" s="78">
        <v>0</v>
      </c>
    </row>
    <row r="2705" spans="1:25" x14ac:dyDescent="0.25">
      <c r="A2705" s="7">
        <v>2695</v>
      </c>
      <c r="B2705" s="8" t="s">
        <v>16063</v>
      </c>
      <c r="C2705" s="78" t="s">
        <v>54</v>
      </c>
      <c r="D2705" s="78">
        <v>0</v>
      </c>
      <c r="E2705" s="107" t="s">
        <v>14117</v>
      </c>
      <c r="F2705" s="108">
        <v>41956</v>
      </c>
      <c r="G2705" s="107" t="s">
        <v>9052</v>
      </c>
      <c r="H2705" s="107" t="s">
        <v>346</v>
      </c>
      <c r="I2705" s="107" t="s">
        <v>232</v>
      </c>
      <c r="J2705" s="107" t="s">
        <v>233</v>
      </c>
      <c r="K2705" s="107" t="s">
        <v>12548</v>
      </c>
      <c r="L2705" s="107" t="s">
        <v>14118</v>
      </c>
      <c r="M2705" s="107" t="s">
        <v>301</v>
      </c>
      <c r="N2705" s="107" t="s">
        <v>1152</v>
      </c>
      <c r="O2705" s="107" t="s">
        <v>226</v>
      </c>
      <c r="P2705" s="109">
        <v>7846943</v>
      </c>
      <c r="Q2705" s="109">
        <v>7846943</v>
      </c>
      <c r="R2705" s="109">
        <v>0</v>
      </c>
      <c r="S2705" s="107" t="s">
        <v>227</v>
      </c>
      <c r="T2705" s="108">
        <v>43683</v>
      </c>
      <c r="U2705" s="107" t="s">
        <v>228</v>
      </c>
      <c r="V2705" s="107">
        <v>0</v>
      </c>
      <c r="W2705" s="107"/>
      <c r="X2705" s="78">
        <v>0</v>
      </c>
      <c r="Y2705" s="78">
        <v>0</v>
      </c>
    </row>
    <row r="2706" spans="1:25" x14ac:dyDescent="0.25">
      <c r="A2706" s="7">
        <v>2696</v>
      </c>
      <c r="B2706" s="8" t="s">
        <v>16064</v>
      </c>
      <c r="C2706" s="78" t="s">
        <v>54</v>
      </c>
      <c r="D2706" s="78">
        <v>0</v>
      </c>
      <c r="E2706" s="107" t="s">
        <v>14119</v>
      </c>
      <c r="F2706" s="108">
        <v>42104</v>
      </c>
      <c r="G2706" s="107" t="s">
        <v>9052</v>
      </c>
      <c r="H2706" s="107" t="s">
        <v>346</v>
      </c>
      <c r="I2706" s="107" t="s">
        <v>232</v>
      </c>
      <c r="J2706" s="107" t="s">
        <v>233</v>
      </c>
      <c r="K2706" s="107" t="s">
        <v>12548</v>
      </c>
      <c r="L2706" s="107" t="s">
        <v>14120</v>
      </c>
      <c r="M2706" s="107" t="s">
        <v>301</v>
      </c>
      <c r="N2706" s="107" t="s">
        <v>1152</v>
      </c>
      <c r="O2706" s="107" t="s">
        <v>226</v>
      </c>
      <c r="P2706" s="109">
        <v>525395</v>
      </c>
      <c r="Q2706" s="109">
        <v>525395</v>
      </c>
      <c r="R2706" s="109">
        <v>0</v>
      </c>
      <c r="S2706" s="107" t="s">
        <v>227</v>
      </c>
      <c r="T2706" s="108">
        <v>43704</v>
      </c>
      <c r="U2706" s="107" t="s">
        <v>228</v>
      </c>
      <c r="V2706" s="107">
        <v>0</v>
      </c>
      <c r="W2706" s="107"/>
      <c r="X2706" s="78">
        <v>0</v>
      </c>
      <c r="Y2706" s="78">
        <v>0</v>
      </c>
    </row>
    <row r="2707" spans="1:25" x14ac:dyDescent="0.25">
      <c r="A2707" s="7">
        <v>2697</v>
      </c>
      <c r="B2707" s="8" t="s">
        <v>16065</v>
      </c>
      <c r="C2707" s="78" t="s">
        <v>54</v>
      </c>
      <c r="D2707" s="78">
        <v>0</v>
      </c>
      <c r="E2707" s="107" t="s">
        <v>14121</v>
      </c>
      <c r="F2707" s="108">
        <v>42045</v>
      </c>
      <c r="G2707" s="107" t="s">
        <v>9052</v>
      </c>
      <c r="H2707" s="107" t="s">
        <v>346</v>
      </c>
      <c r="I2707" s="107" t="s">
        <v>232</v>
      </c>
      <c r="J2707" s="107" t="s">
        <v>233</v>
      </c>
      <c r="K2707" s="107" t="s">
        <v>12548</v>
      </c>
      <c r="L2707" s="107" t="s">
        <v>14122</v>
      </c>
      <c r="M2707" s="107" t="s">
        <v>301</v>
      </c>
      <c r="N2707" s="107" t="s">
        <v>1152</v>
      </c>
      <c r="O2707" s="107" t="s">
        <v>226</v>
      </c>
      <c r="P2707" s="109">
        <v>6026375</v>
      </c>
      <c r="Q2707" s="109">
        <v>6026375</v>
      </c>
      <c r="R2707" s="109">
        <v>0</v>
      </c>
      <c r="S2707" s="107" t="s">
        <v>227</v>
      </c>
      <c r="T2707" s="108">
        <v>43678</v>
      </c>
      <c r="U2707" s="107" t="s">
        <v>228</v>
      </c>
      <c r="V2707" s="107">
        <v>0</v>
      </c>
      <c r="W2707" s="107"/>
      <c r="X2707" s="78">
        <v>0</v>
      </c>
      <c r="Y2707" s="78">
        <v>0</v>
      </c>
    </row>
    <row r="2708" spans="1:25" x14ac:dyDescent="0.25">
      <c r="A2708" s="7">
        <v>2698</v>
      </c>
      <c r="B2708" s="8" t="s">
        <v>16066</v>
      </c>
      <c r="C2708" s="78" t="s">
        <v>54</v>
      </c>
      <c r="D2708" s="78">
        <v>0</v>
      </c>
      <c r="E2708" s="107" t="s">
        <v>14123</v>
      </c>
      <c r="F2708" s="108">
        <v>42074</v>
      </c>
      <c r="G2708" s="107" t="s">
        <v>9052</v>
      </c>
      <c r="H2708" s="107" t="s">
        <v>346</v>
      </c>
      <c r="I2708" s="107" t="s">
        <v>232</v>
      </c>
      <c r="J2708" s="107" t="s">
        <v>233</v>
      </c>
      <c r="K2708" s="107" t="s">
        <v>12548</v>
      </c>
      <c r="L2708" s="107" t="s">
        <v>14124</v>
      </c>
      <c r="M2708" s="107" t="s">
        <v>301</v>
      </c>
      <c r="N2708" s="107" t="s">
        <v>1152</v>
      </c>
      <c r="O2708" s="107" t="s">
        <v>226</v>
      </c>
      <c r="P2708" s="109">
        <v>3610309</v>
      </c>
      <c r="Q2708" s="109">
        <v>3610309</v>
      </c>
      <c r="R2708" s="109">
        <v>0</v>
      </c>
      <c r="S2708" s="107" t="s">
        <v>227</v>
      </c>
      <c r="T2708" s="108">
        <v>43700</v>
      </c>
      <c r="U2708" s="107" t="s">
        <v>228</v>
      </c>
      <c r="V2708" s="107">
        <v>0</v>
      </c>
      <c r="W2708" s="107"/>
      <c r="X2708" s="78">
        <v>0</v>
      </c>
      <c r="Y2708" s="78">
        <v>0</v>
      </c>
    </row>
    <row r="2709" spans="1:25" x14ac:dyDescent="0.25">
      <c r="A2709" s="7">
        <v>2699</v>
      </c>
      <c r="B2709" s="8" t="s">
        <v>16067</v>
      </c>
      <c r="C2709" s="78" t="s">
        <v>54</v>
      </c>
      <c r="D2709" s="78">
        <v>0</v>
      </c>
      <c r="E2709" s="107" t="s">
        <v>14125</v>
      </c>
      <c r="F2709" s="108">
        <v>42060</v>
      </c>
      <c r="G2709" s="107" t="s">
        <v>9052</v>
      </c>
      <c r="H2709" s="107" t="s">
        <v>346</v>
      </c>
      <c r="I2709" s="107" t="s">
        <v>232</v>
      </c>
      <c r="J2709" s="107" t="s">
        <v>233</v>
      </c>
      <c r="K2709" s="107" t="s">
        <v>12548</v>
      </c>
      <c r="L2709" s="107" t="s">
        <v>14126</v>
      </c>
      <c r="M2709" s="107" t="s">
        <v>301</v>
      </c>
      <c r="N2709" s="107" t="s">
        <v>1152</v>
      </c>
      <c r="O2709" s="107" t="s">
        <v>226</v>
      </c>
      <c r="P2709" s="109">
        <v>2617117</v>
      </c>
      <c r="Q2709" s="109">
        <v>2617117</v>
      </c>
      <c r="R2709" s="109">
        <v>0</v>
      </c>
      <c r="S2709" s="107" t="s">
        <v>227</v>
      </c>
      <c r="T2709" s="108">
        <v>43700</v>
      </c>
      <c r="U2709" s="107" t="s">
        <v>228</v>
      </c>
      <c r="V2709" s="107">
        <v>0</v>
      </c>
      <c r="W2709" s="107"/>
      <c r="X2709" s="78">
        <v>0</v>
      </c>
      <c r="Y2709" s="78">
        <v>0</v>
      </c>
    </row>
    <row r="2710" spans="1:25" x14ac:dyDescent="0.25">
      <c r="A2710" s="7">
        <v>2700</v>
      </c>
      <c r="B2710" s="8" t="s">
        <v>16068</v>
      </c>
      <c r="C2710" s="78" t="s">
        <v>54</v>
      </c>
      <c r="D2710" s="78">
        <v>0</v>
      </c>
      <c r="E2710" s="107" t="s">
        <v>14127</v>
      </c>
      <c r="F2710" s="108">
        <v>42062</v>
      </c>
      <c r="G2710" s="107" t="s">
        <v>9052</v>
      </c>
      <c r="H2710" s="107" t="s">
        <v>346</v>
      </c>
      <c r="I2710" s="107" t="s">
        <v>232</v>
      </c>
      <c r="J2710" s="107" t="s">
        <v>233</v>
      </c>
      <c r="K2710" s="107" t="s">
        <v>12548</v>
      </c>
      <c r="L2710" s="107" t="s">
        <v>14128</v>
      </c>
      <c r="M2710" s="107" t="s">
        <v>301</v>
      </c>
      <c r="N2710" s="107" t="s">
        <v>1152</v>
      </c>
      <c r="O2710" s="107" t="s">
        <v>226</v>
      </c>
      <c r="P2710" s="109">
        <v>5846969</v>
      </c>
      <c r="Q2710" s="109">
        <v>5846969</v>
      </c>
      <c r="R2710" s="109">
        <v>0</v>
      </c>
      <c r="S2710" s="107" t="s">
        <v>227</v>
      </c>
      <c r="T2710" s="108">
        <v>43700</v>
      </c>
      <c r="U2710" s="107" t="s">
        <v>228</v>
      </c>
      <c r="V2710" s="107">
        <v>0</v>
      </c>
      <c r="W2710" s="107"/>
      <c r="X2710" s="78">
        <v>0</v>
      </c>
      <c r="Y2710" s="78">
        <v>0</v>
      </c>
    </row>
    <row r="2711" spans="1:25" x14ac:dyDescent="0.25">
      <c r="A2711" s="7">
        <v>2701</v>
      </c>
      <c r="B2711" s="8" t="s">
        <v>16069</v>
      </c>
      <c r="C2711" s="78" t="s">
        <v>54</v>
      </c>
      <c r="D2711" s="78">
        <v>0</v>
      </c>
      <c r="E2711" s="107" t="s">
        <v>14129</v>
      </c>
      <c r="F2711" s="108">
        <v>42041</v>
      </c>
      <c r="G2711" s="107" t="s">
        <v>9052</v>
      </c>
      <c r="H2711" s="107" t="s">
        <v>346</v>
      </c>
      <c r="I2711" s="107" t="s">
        <v>232</v>
      </c>
      <c r="J2711" s="107" t="s">
        <v>233</v>
      </c>
      <c r="K2711" s="107" t="s">
        <v>12548</v>
      </c>
      <c r="L2711" s="107" t="s">
        <v>14130</v>
      </c>
      <c r="M2711" s="107" t="s">
        <v>301</v>
      </c>
      <c r="N2711" s="107" t="s">
        <v>1152</v>
      </c>
      <c r="O2711" s="107" t="s">
        <v>226</v>
      </c>
      <c r="P2711" s="109">
        <v>6542145</v>
      </c>
      <c r="Q2711" s="109">
        <v>6542145</v>
      </c>
      <c r="R2711" s="109">
        <v>0</v>
      </c>
      <c r="S2711" s="107" t="s">
        <v>227</v>
      </c>
      <c r="T2711" s="108">
        <v>43685</v>
      </c>
      <c r="U2711" s="107" t="s">
        <v>228</v>
      </c>
      <c r="V2711" s="107">
        <v>0</v>
      </c>
      <c r="W2711" s="107"/>
      <c r="X2711" s="78">
        <v>0</v>
      </c>
      <c r="Y2711" s="78">
        <v>0</v>
      </c>
    </row>
    <row r="2712" spans="1:25" x14ac:dyDescent="0.25">
      <c r="A2712" s="7">
        <v>2702</v>
      </c>
      <c r="B2712" s="8" t="s">
        <v>16070</v>
      </c>
      <c r="C2712" s="78" t="s">
        <v>54</v>
      </c>
      <c r="D2712" s="78">
        <v>0</v>
      </c>
      <c r="E2712" s="107" t="s">
        <v>14131</v>
      </c>
      <c r="F2712" s="108">
        <v>42104</v>
      </c>
      <c r="G2712" s="107" t="s">
        <v>9052</v>
      </c>
      <c r="H2712" s="107" t="s">
        <v>346</v>
      </c>
      <c r="I2712" s="107" t="s">
        <v>232</v>
      </c>
      <c r="J2712" s="107" t="s">
        <v>233</v>
      </c>
      <c r="K2712" s="107" t="s">
        <v>12548</v>
      </c>
      <c r="L2712" s="107" t="s">
        <v>14132</v>
      </c>
      <c r="M2712" s="107" t="s">
        <v>301</v>
      </c>
      <c r="N2712" s="107" t="s">
        <v>1152</v>
      </c>
      <c r="O2712" s="107" t="s">
        <v>226</v>
      </c>
      <c r="P2712" s="109">
        <v>7125149</v>
      </c>
      <c r="Q2712" s="109">
        <v>7125149</v>
      </c>
      <c r="R2712" s="109">
        <v>0</v>
      </c>
      <c r="S2712" s="107" t="s">
        <v>227</v>
      </c>
      <c r="T2712" s="108">
        <v>43685</v>
      </c>
      <c r="U2712" s="107" t="s">
        <v>228</v>
      </c>
      <c r="V2712" s="107">
        <v>0</v>
      </c>
      <c r="W2712" s="107"/>
      <c r="X2712" s="78">
        <v>0</v>
      </c>
      <c r="Y2712" s="78">
        <v>0</v>
      </c>
    </row>
    <row r="2713" spans="1:25" x14ac:dyDescent="0.25">
      <c r="A2713" s="7">
        <v>2703</v>
      </c>
      <c r="B2713" s="8" t="s">
        <v>16071</v>
      </c>
      <c r="C2713" s="78" t="s">
        <v>54</v>
      </c>
      <c r="D2713" s="78">
        <v>0</v>
      </c>
      <c r="E2713" s="107" t="s">
        <v>14133</v>
      </c>
      <c r="F2713" s="108">
        <v>42074</v>
      </c>
      <c r="G2713" s="107" t="s">
        <v>9052</v>
      </c>
      <c r="H2713" s="107" t="s">
        <v>346</v>
      </c>
      <c r="I2713" s="107" t="s">
        <v>232</v>
      </c>
      <c r="J2713" s="107" t="s">
        <v>233</v>
      </c>
      <c r="K2713" s="107" t="s">
        <v>12548</v>
      </c>
      <c r="L2713" s="107" t="s">
        <v>14134</v>
      </c>
      <c r="M2713" s="107" t="s">
        <v>301</v>
      </c>
      <c r="N2713" s="107" t="s">
        <v>1152</v>
      </c>
      <c r="O2713" s="107" t="s">
        <v>226</v>
      </c>
      <c r="P2713" s="109">
        <v>2413936</v>
      </c>
      <c r="Q2713" s="109">
        <v>2413936</v>
      </c>
      <c r="R2713" s="109">
        <v>0</v>
      </c>
      <c r="S2713" s="107" t="s">
        <v>227</v>
      </c>
      <c r="T2713" s="108">
        <v>43685</v>
      </c>
      <c r="U2713" s="107" t="s">
        <v>228</v>
      </c>
      <c r="V2713" s="107">
        <v>0</v>
      </c>
      <c r="W2713" s="107"/>
      <c r="X2713" s="78">
        <v>0</v>
      </c>
      <c r="Y2713" s="78">
        <v>0</v>
      </c>
    </row>
    <row r="2714" spans="1:25" x14ac:dyDescent="0.25">
      <c r="A2714" s="7">
        <v>2704</v>
      </c>
      <c r="B2714" s="8" t="s">
        <v>16072</v>
      </c>
      <c r="C2714" s="78" t="s">
        <v>54</v>
      </c>
      <c r="D2714" s="78">
        <v>0</v>
      </c>
      <c r="E2714" s="107" t="s">
        <v>14135</v>
      </c>
      <c r="F2714" s="108">
        <v>42074</v>
      </c>
      <c r="G2714" s="107" t="s">
        <v>9052</v>
      </c>
      <c r="H2714" s="107" t="s">
        <v>346</v>
      </c>
      <c r="I2714" s="107" t="s">
        <v>232</v>
      </c>
      <c r="J2714" s="107" t="s">
        <v>233</v>
      </c>
      <c r="K2714" s="107" t="s">
        <v>12548</v>
      </c>
      <c r="L2714" s="107" t="s">
        <v>14136</v>
      </c>
      <c r="M2714" s="107" t="s">
        <v>301</v>
      </c>
      <c r="N2714" s="107" t="s">
        <v>1152</v>
      </c>
      <c r="O2714" s="107" t="s">
        <v>226</v>
      </c>
      <c r="P2714" s="109">
        <v>10779695</v>
      </c>
      <c r="Q2714" s="109">
        <v>10779695</v>
      </c>
      <c r="R2714" s="109">
        <v>0</v>
      </c>
      <c r="S2714" s="107" t="s">
        <v>227</v>
      </c>
      <c r="T2714" s="108">
        <v>43685</v>
      </c>
      <c r="U2714" s="107" t="s">
        <v>228</v>
      </c>
      <c r="V2714" s="107">
        <v>0</v>
      </c>
      <c r="W2714" s="107"/>
      <c r="X2714" s="78">
        <v>0</v>
      </c>
      <c r="Y2714" s="78">
        <v>0</v>
      </c>
    </row>
    <row r="2715" spans="1:25" x14ac:dyDescent="0.25">
      <c r="A2715" s="7">
        <v>2705</v>
      </c>
      <c r="B2715" s="8" t="s">
        <v>16073</v>
      </c>
      <c r="C2715" s="78" t="s">
        <v>54</v>
      </c>
      <c r="D2715" s="78">
        <v>0</v>
      </c>
      <c r="E2715" s="107" t="s">
        <v>14137</v>
      </c>
      <c r="F2715" s="108">
        <v>42074</v>
      </c>
      <c r="G2715" s="107" t="s">
        <v>9052</v>
      </c>
      <c r="H2715" s="107" t="s">
        <v>346</v>
      </c>
      <c r="I2715" s="107" t="s">
        <v>232</v>
      </c>
      <c r="J2715" s="107" t="s">
        <v>233</v>
      </c>
      <c r="K2715" s="107" t="s">
        <v>12548</v>
      </c>
      <c r="L2715" s="107" t="s">
        <v>14138</v>
      </c>
      <c r="M2715" s="107" t="s">
        <v>301</v>
      </c>
      <c r="N2715" s="107" t="s">
        <v>1152</v>
      </c>
      <c r="O2715" s="107" t="s">
        <v>226</v>
      </c>
      <c r="P2715" s="109">
        <v>2950184</v>
      </c>
      <c r="Q2715" s="109">
        <v>2950184</v>
      </c>
      <c r="R2715" s="109">
        <v>0</v>
      </c>
      <c r="S2715" s="107" t="s">
        <v>227</v>
      </c>
      <c r="T2715" s="108">
        <v>43685</v>
      </c>
      <c r="U2715" s="107" t="s">
        <v>228</v>
      </c>
      <c r="V2715" s="107">
        <v>0</v>
      </c>
      <c r="W2715" s="107"/>
      <c r="X2715" s="78">
        <v>0</v>
      </c>
      <c r="Y2715" s="78">
        <v>0</v>
      </c>
    </row>
    <row r="2716" spans="1:25" x14ac:dyDescent="0.25">
      <c r="A2716" s="7">
        <v>2706</v>
      </c>
      <c r="B2716" s="8" t="s">
        <v>16074</v>
      </c>
      <c r="C2716" s="78" t="s">
        <v>54</v>
      </c>
      <c r="D2716" s="78">
        <v>0</v>
      </c>
      <c r="E2716" s="107" t="s">
        <v>14139</v>
      </c>
      <c r="F2716" s="108">
        <v>41906</v>
      </c>
      <c r="G2716" s="107" t="s">
        <v>9052</v>
      </c>
      <c r="H2716" s="107" t="s">
        <v>346</v>
      </c>
      <c r="I2716" s="107" t="s">
        <v>232</v>
      </c>
      <c r="J2716" s="107" t="s">
        <v>233</v>
      </c>
      <c r="K2716" s="107" t="s">
        <v>12548</v>
      </c>
      <c r="L2716" s="107" t="s">
        <v>14140</v>
      </c>
      <c r="M2716" s="107" t="s">
        <v>301</v>
      </c>
      <c r="N2716" s="107" t="s">
        <v>1152</v>
      </c>
      <c r="O2716" s="107" t="s">
        <v>226</v>
      </c>
      <c r="P2716" s="109">
        <v>6324333</v>
      </c>
      <c r="Q2716" s="109">
        <v>6324333</v>
      </c>
      <c r="R2716" s="109">
        <v>0</v>
      </c>
      <c r="S2716" s="107" t="s">
        <v>227</v>
      </c>
      <c r="T2716" s="108">
        <v>43704</v>
      </c>
      <c r="U2716" s="107" t="s">
        <v>228</v>
      </c>
      <c r="V2716" s="107">
        <v>0</v>
      </c>
      <c r="W2716" s="107"/>
      <c r="X2716" s="78">
        <v>0</v>
      </c>
      <c r="Y2716" s="78">
        <v>0</v>
      </c>
    </row>
    <row r="2717" spans="1:25" x14ac:dyDescent="0.25">
      <c r="A2717" s="7">
        <v>2707</v>
      </c>
      <c r="B2717" s="8" t="s">
        <v>16075</v>
      </c>
      <c r="C2717" s="78" t="s">
        <v>54</v>
      </c>
      <c r="D2717" s="78">
        <v>0</v>
      </c>
      <c r="E2717" s="107" t="s">
        <v>14141</v>
      </c>
      <c r="F2717" s="108">
        <v>42074</v>
      </c>
      <c r="G2717" s="107" t="s">
        <v>9052</v>
      </c>
      <c r="H2717" s="107" t="s">
        <v>346</v>
      </c>
      <c r="I2717" s="107" t="s">
        <v>232</v>
      </c>
      <c r="J2717" s="107" t="s">
        <v>233</v>
      </c>
      <c r="K2717" s="107" t="s">
        <v>12548</v>
      </c>
      <c r="L2717" s="107" t="s">
        <v>14142</v>
      </c>
      <c r="M2717" s="107" t="s">
        <v>301</v>
      </c>
      <c r="N2717" s="107" t="s">
        <v>1152</v>
      </c>
      <c r="O2717" s="107" t="s">
        <v>226</v>
      </c>
      <c r="P2717" s="109">
        <v>6825469</v>
      </c>
      <c r="Q2717" s="109">
        <v>6825469</v>
      </c>
      <c r="R2717" s="109">
        <v>0</v>
      </c>
      <c r="S2717" s="107" t="s">
        <v>227</v>
      </c>
      <c r="T2717" s="108">
        <v>43704</v>
      </c>
      <c r="U2717" s="107" t="s">
        <v>228</v>
      </c>
      <c r="V2717" s="107">
        <v>0</v>
      </c>
      <c r="W2717" s="107"/>
      <c r="X2717" s="78">
        <v>0</v>
      </c>
      <c r="Y2717" s="78">
        <v>0</v>
      </c>
    </row>
    <row r="2718" spans="1:25" x14ac:dyDescent="0.25">
      <c r="A2718" s="7">
        <v>2708</v>
      </c>
      <c r="B2718" s="8" t="s">
        <v>16076</v>
      </c>
      <c r="C2718" s="78" t="s">
        <v>54</v>
      </c>
      <c r="D2718" s="78">
        <v>0</v>
      </c>
      <c r="E2718" s="107" t="s">
        <v>14143</v>
      </c>
      <c r="F2718" s="108">
        <v>42117</v>
      </c>
      <c r="G2718" s="107" t="s">
        <v>9052</v>
      </c>
      <c r="H2718" s="107" t="s">
        <v>346</v>
      </c>
      <c r="I2718" s="107" t="s">
        <v>232</v>
      </c>
      <c r="J2718" s="107" t="s">
        <v>233</v>
      </c>
      <c r="K2718" s="107" t="s">
        <v>12548</v>
      </c>
      <c r="L2718" s="107" t="s">
        <v>14144</v>
      </c>
      <c r="M2718" s="107" t="s">
        <v>301</v>
      </c>
      <c r="N2718" s="107" t="s">
        <v>1152</v>
      </c>
      <c r="O2718" s="107" t="s">
        <v>226</v>
      </c>
      <c r="P2718" s="109">
        <v>4543626</v>
      </c>
      <c r="Q2718" s="109">
        <v>4543626</v>
      </c>
      <c r="R2718" s="109">
        <v>0</v>
      </c>
      <c r="S2718" s="107" t="s">
        <v>227</v>
      </c>
      <c r="T2718" s="108">
        <v>43700</v>
      </c>
      <c r="U2718" s="107" t="s">
        <v>228</v>
      </c>
      <c r="V2718" s="107">
        <v>0</v>
      </c>
      <c r="W2718" s="107"/>
      <c r="X2718" s="78">
        <v>0</v>
      </c>
      <c r="Y2718" s="78">
        <v>0</v>
      </c>
    </row>
    <row r="2719" spans="1:25" x14ac:dyDescent="0.25">
      <c r="A2719" s="7">
        <v>2709</v>
      </c>
      <c r="B2719" s="8" t="s">
        <v>16077</v>
      </c>
      <c r="C2719" s="78" t="s">
        <v>54</v>
      </c>
      <c r="D2719" s="78">
        <v>0</v>
      </c>
      <c r="E2719" s="107" t="s">
        <v>14145</v>
      </c>
      <c r="F2719" s="108">
        <v>41878</v>
      </c>
      <c r="G2719" s="107" t="s">
        <v>9052</v>
      </c>
      <c r="H2719" s="107" t="s">
        <v>346</v>
      </c>
      <c r="I2719" s="107" t="s">
        <v>232</v>
      </c>
      <c r="J2719" s="107" t="s">
        <v>233</v>
      </c>
      <c r="K2719" s="107" t="s">
        <v>12548</v>
      </c>
      <c r="L2719" s="107" t="s">
        <v>14146</v>
      </c>
      <c r="M2719" s="107" t="s">
        <v>301</v>
      </c>
      <c r="N2719" s="107" t="s">
        <v>1152</v>
      </c>
      <c r="O2719" s="107" t="s">
        <v>226</v>
      </c>
      <c r="P2719" s="109">
        <v>8871326</v>
      </c>
      <c r="Q2719" s="109">
        <v>8871326</v>
      </c>
      <c r="R2719" s="109">
        <v>0</v>
      </c>
      <c r="S2719" s="107" t="s">
        <v>227</v>
      </c>
      <c r="T2719" s="108">
        <v>43704</v>
      </c>
      <c r="U2719" s="107" t="s">
        <v>228</v>
      </c>
      <c r="V2719" s="107">
        <v>0</v>
      </c>
      <c r="W2719" s="107"/>
      <c r="X2719" s="78">
        <v>0</v>
      </c>
      <c r="Y2719" s="78">
        <v>0</v>
      </c>
    </row>
    <row r="2720" spans="1:25" x14ac:dyDescent="0.25">
      <c r="A2720" s="7">
        <v>2710</v>
      </c>
      <c r="B2720" s="8" t="s">
        <v>16078</v>
      </c>
      <c r="C2720" s="78" t="s">
        <v>54</v>
      </c>
      <c r="D2720" s="78">
        <v>0</v>
      </c>
      <c r="E2720" s="107" t="s">
        <v>14147</v>
      </c>
      <c r="F2720" s="108">
        <v>41913</v>
      </c>
      <c r="G2720" s="107" t="s">
        <v>9052</v>
      </c>
      <c r="H2720" s="107" t="s">
        <v>346</v>
      </c>
      <c r="I2720" s="107" t="s">
        <v>232</v>
      </c>
      <c r="J2720" s="107" t="s">
        <v>233</v>
      </c>
      <c r="K2720" s="107" t="s">
        <v>12548</v>
      </c>
      <c r="L2720" s="107" t="s">
        <v>14148</v>
      </c>
      <c r="M2720" s="107" t="s">
        <v>301</v>
      </c>
      <c r="N2720" s="107" t="s">
        <v>1152</v>
      </c>
      <c r="O2720" s="107" t="s">
        <v>226</v>
      </c>
      <c r="P2720" s="109">
        <v>1550742</v>
      </c>
      <c r="Q2720" s="109">
        <v>1550742</v>
      </c>
      <c r="R2720" s="109">
        <v>0</v>
      </c>
      <c r="S2720" s="107" t="s">
        <v>227</v>
      </c>
      <c r="T2720" s="108">
        <v>43704</v>
      </c>
      <c r="U2720" s="107" t="s">
        <v>228</v>
      </c>
      <c r="V2720" s="107">
        <v>0</v>
      </c>
      <c r="W2720" s="107"/>
      <c r="X2720" s="78">
        <v>0</v>
      </c>
      <c r="Y2720" s="78">
        <v>0</v>
      </c>
    </row>
    <row r="2721" spans="1:25" x14ac:dyDescent="0.25">
      <c r="A2721" s="7">
        <v>2711</v>
      </c>
      <c r="B2721" s="8" t="s">
        <v>16079</v>
      </c>
      <c r="C2721" s="78" t="s">
        <v>54</v>
      </c>
      <c r="D2721" s="78">
        <v>0</v>
      </c>
      <c r="E2721" s="107" t="s">
        <v>14149</v>
      </c>
      <c r="F2721" s="108">
        <v>41878</v>
      </c>
      <c r="G2721" s="107" t="s">
        <v>9052</v>
      </c>
      <c r="H2721" s="107" t="s">
        <v>346</v>
      </c>
      <c r="I2721" s="107" t="s">
        <v>232</v>
      </c>
      <c r="J2721" s="107" t="s">
        <v>233</v>
      </c>
      <c r="K2721" s="107" t="s">
        <v>12548</v>
      </c>
      <c r="L2721" s="107" t="s">
        <v>14150</v>
      </c>
      <c r="M2721" s="107" t="s">
        <v>301</v>
      </c>
      <c r="N2721" s="107" t="s">
        <v>1152</v>
      </c>
      <c r="O2721" s="107" t="s">
        <v>226</v>
      </c>
      <c r="P2721" s="109">
        <v>810541</v>
      </c>
      <c r="Q2721" s="109">
        <v>810541</v>
      </c>
      <c r="R2721" s="109">
        <v>0</v>
      </c>
      <c r="S2721" s="107" t="s">
        <v>227</v>
      </c>
      <c r="T2721" s="108">
        <v>43704</v>
      </c>
      <c r="U2721" s="107" t="s">
        <v>228</v>
      </c>
      <c r="V2721" s="107">
        <v>0</v>
      </c>
      <c r="W2721" s="107"/>
      <c r="X2721" s="78">
        <v>0</v>
      </c>
      <c r="Y2721" s="78">
        <v>0</v>
      </c>
    </row>
    <row r="2722" spans="1:25" x14ac:dyDescent="0.25">
      <c r="A2722" s="7">
        <v>2712</v>
      </c>
      <c r="B2722" s="8" t="s">
        <v>16080</v>
      </c>
      <c r="C2722" s="78" t="s">
        <v>54</v>
      </c>
      <c r="D2722" s="78">
        <v>0</v>
      </c>
      <c r="E2722" s="107" t="s">
        <v>14151</v>
      </c>
      <c r="F2722" s="108">
        <v>42061</v>
      </c>
      <c r="G2722" s="107" t="s">
        <v>9052</v>
      </c>
      <c r="H2722" s="107" t="s">
        <v>346</v>
      </c>
      <c r="I2722" s="107" t="s">
        <v>232</v>
      </c>
      <c r="J2722" s="107" t="s">
        <v>233</v>
      </c>
      <c r="K2722" s="107" t="s">
        <v>12548</v>
      </c>
      <c r="L2722" s="107" t="s">
        <v>14152</v>
      </c>
      <c r="M2722" s="107" t="s">
        <v>301</v>
      </c>
      <c r="N2722" s="107" t="s">
        <v>1152</v>
      </c>
      <c r="O2722" s="107" t="s">
        <v>226</v>
      </c>
      <c r="P2722" s="109">
        <v>2777472</v>
      </c>
      <c r="Q2722" s="109">
        <v>2777472</v>
      </c>
      <c r="R2722" s="109">
        <v>0</v>
      </c>
      <c r="S2722" s="107" t="s">
        <v>227</v>
      </c>
      <c r="T2722" s="108">
        <v>43700</v>
      </c>
      <c r="U2722" s="107" t="s">
        <v>228</v>
      </c>
      <c r="V2722" s="107">
        <v>0</v>
      </c>
      <c r="W2722" s="107"/>
      <c r="X2722" s="78">
        <v>0</v>
      </c>
      <c r="Y2722" s="78">
        <v>0</v>
      </c>
    </row>
    <row r="2723" spans="1:25" x14ac:dyDescent="0.25">
      <c r="A2723" s="7">
        <v>2713</v>
      </c>
      <c r="B2723" s="8" t="s">
        <v>16081</v>
      </c>
      <c r="C2723" s="78" t="s">
        <v>54</v>
      </c>
      <c r="D2723" s="78">
        <v>0</v>
      </c>
      <c r="E2723" s="107" t="s">
        <v>14153</v>
      </c>
      <c r="F2723" s="108">
        <v>41843</v>
      </c>
      <c r="G2723" s="107" t="s">
        <v>9052</v>
      </c>
      <c r="H2723" s="107" t="s">
        <v>346</v>
      </c>
      <c r="I2723" s="107" t="s">
        <v>232</v>
      </c>
      <c r="J2723" s="107" t="s">
        <v>233</v>
      </c>
      <c r="K2723" s="107" t="s">
        <v>12548</v>
      </c>
      <c r="L2723" s="107" t="s">
        <v>14154</v>
      </c>
      <c r="M2723" s="107" t="s">
        <v>301</v>
      </c>
      <c r="N2723" s="107" t="s">
        <v>1152</v>
      </c>
      <c r="O2723" s="107" t="s">
        <v>226</v>
      </c>
      <c r="P2723" s="109">
        <v>4907033</v>
      </c>
      <c r="Q2723" s="109">
        <v>4907033</v>
      </c>
      <c r="R2723" s="109">
        <v>0</v>
      </c>
      <c r="S2723" s="107" t="s">
        <v>227</v>
      </c>
      <c r="T2723" s="108">
        <v>43704</v>
      </c>
      <c r="U2723" s="107" t="s">
        <v>228</v>
      </c>
      <c r="V2723" s="107">
        <v>0</v>
      </c>
      <c r="W2723" s="107"/>
      <c r="X2723" s="78">
        <v>0</v>
      </c>
      <c r="Y2723" s="78">
        <v>0</v>
      </c>
    </row>
    <row r="2724" spans="1:25" x14ac:dyDescent="0.25">
      <c r="A2724" s="7">
        <v>2714</v>
      </c>
      <c r="B2724" s="8" t="s">
        <v>16082</v>
      </c>
      <c r="C2724" s="78" t="s">
        <v>54</v>
      </c>
      <c r="D2724" s="78">
        <v>0</v>
      </c>
      <c r="E2724" s="107" t="s">
        <v>14155</v>
      </c>
      <c r="F2724" s="108">
        <v>42760</v>
      </c>
      <c r="G2724" s="107" t="s">
        <v>9052</v>
      </c>
      <c r="H2724" s="107" t="s">
        <v>346</v>
      </c>
      <c r="I2724" s="107" t="s">
        <v>232</v>
      </c>
      <c r="J2724" s="107" t="s">
        <v>233</v>
      </c>
      <c r="K2724" s="107" t="s">
        <v>12548</v>
      </c>
      <c r="L2724" s="107" t="s">
        <v>14156</v>
      </c>
      <c r="M2724" s="107" t="s">
        <v>301</v>
      </c>
      <c r="N2724" s="107" t="s">
        <v>1152</v>
      </c>
      <c r="O2724" s="107" t="s">
        <v>226</v>
      </c>
      <c r="P2724" s="109">
        <v>4293709</v>
      </c>
      <c r="Q2724" s="109">
        <v>4293709</v>
      </c>
      <c r="R2724" s="109">
        <v>0</v>
      </c>
      <c r="S2724" s="107" t="s">
        <v>227</v>
      </c>
      <c r="T2724" s="108">
        <v>43689</v>
      </c>
      <c r="U2724" s="107" t="s">
        <v>228</v>
      </c>
      <c r="V2724" s="107">
        <v>0</v>
      </c>
      <c r="W2724" s="107"/>
      <c r="X2724" s="78">
        <v>0</v>
      </c>
      <c r="Y2724" s="78">
        <v>0</v>
      </c>
    </row>
    <row r="2725" spans="1:25" x14ac:dyDescent="0.25">
      <c r="A2725" s="7">
        <v>2715</v>
      </c>
      <c r="B2725" s="8" t="s">
        <v>16083</v>
      </c>
      <c r="C2725" s="78" t="s">
        <v>54</v>
      </c>
      <c r="D2725" s="78">
        <v>0</v>
      </c>
      <c r="E2725" s="107" t="s">
        <v>14157</v>
      </c>
      <c r="F2725" s="108">
        <v>41913</v>
      </c>
      <c r="G2725" s="107" t="s">
        <v>9052</v>
      </c>
      <c r="H2725" s="107" t="s">
        <v>346</v>
      </c>
      <c r="I2725" s="107" t="s">
        <v>232</v>
      </c>
      <c r="J2725" s="107" t="s">
        <v>233</v>
      </c>
      <c r="K2725" s="107" t="s">
        <v>12548</v>
      </c>
      <c r="L2725" s="107" t="s">
        <v>14158</v>
      </c>
      <c r="M2725" s="107" t="s">
        <v>301</v>
      </c>
      <c r="N2725" s="107" t="s">
        <v>1152</v>
      </c>
      <c r="O2725" s="107" t="s">
        <v>226</v>
      </c>
      <c r="P2725" s="109">
        <v>5677338</v>
      </c>
      <c r="Q2725" s="109">
        <v>5677338</v>
      </c>
      <c r="R2725" s="109">
        <v>0</v>
      </c>
      <c r="S2725" s="107" t="s">
        <v>227</v>
      </c>
      <c r="T2725" s="108">
        <v>43704</v>
      </c>
      <c r="U2725" s="107" t="s">
        <v>228</v>
      </c>
      <c r="V2725" s="107">
        <v>0</v>
      </c>
      <c r="W2725" s="107"/>
      <c r="X2725" s="78">
        <v>0</v>
      </c>
      <c r="Y2725" s="78">
        <v>0</v>
      </c>
    </row>
    <row r="2726" spans="1:25" x14ac:dyDescent="0.25">
      <c r="A2726" s="7">
        <v>2716</v>
      </c>
      <c r="B2726" s="8" t="s">
        <v>16084</v>
      </c>
      <c r="C2726" s="78" t="s">
        <v>54</v>
      </c>
      <c r="D2726" s="78">
        <v>0</v>
      </c>
      <c r="E2726" s="107" t="s">
        <v>14159</v>
      </c>
      <c r="F2726" s="108">
        <v>41843</v>
      </c>
      <c r="G2726" s="107" t="s">
        <v>9052</v>
      </c>
      <c r="H2726" s="107" t="s">
        <v>346</v>
      </c>
      <c r="I2726" s="107" t="s">
        <v>232</v>
      </c>
      <c r="J2726" s="107" t="s">
        <v>233</v>
      </c>
      <c r="K2726" s="107" t="s">
        <v>12548</v>
      </c>
      <c r="L2726" s="107" t="s">
        <v>14160</v>
      </c>
      <c r="M2726" s="107" t="s">
        <v>301</v>
      </c>
      <c r="N2726" s="107" t="s">
        <v>1152</v>
      </c>
      <c r="O2726" s="107" t="s">
        <v>226</v>
      </c>
      <c r="P2726" s="109">
        <v>1628746</v>
      </c>
      <c r="Q2726" s="109">
        <v>1628746</v>
      </c>
      <c r="R2726" s="109">
        <v>0</v>
      </c>
      <c r="S2726" s="107" t="s">
        <v>227</v>
      </c>
      <c r="T2726" s="108">
        <v>43704</v>
      </c>
      <c r="U2726" s="107" t="s">
        <v>228</v>
      </c>
      <c r="V2726" s="107">
        <v>0</v>
      </c>
      <c r="W2726" s="107"/>
      <c r="X2726" s="78">
        <v>0</v>
      </c>
      <c r="Y2726" s="78">
        <v>0</v>
      </c>
    </row>
    <row r="2727" spans="1:25" x14ac:dyDescent="0.25">
      <c r="A2727" s="7">
        <v>2717</v>
      </c>
      <c r="B2727" s="8" t="s">
        <v>16085</v>
      </c>
      <c r="C2727" s="78" t="s">
        <v>54</v>
      </c>
      <c r="D2727" s="78">
        <v>0</v>
      </c>
      <c r="E2727" s="107" t="s">
        <v>14161</v>
      </c>
      <c r="F2727" s="108">
        <v>41850</v>
      </c>
      <c r="G2727" s="107" t="s">
        <v>9052</v>
      </c>
      <c r="H2727" s="107" t="s">
        <v>346</v>
      </c>
      <c r="I2727" s="107" t="s">
        <v>232</v>
      </c>
      <c r="J2727" s="107" t="s">
        <v>233</v>
      </c>
      <c r="K2727" s="107" t="s">
        <v>12548</v>
      </c>
      <c r="L2727" s="107" t="s">
        <v>14162</v>
      </c>
      <c r="M2727" s="107" t="s">
        <v>301</v>
      </c>
      <c r="N2727" s="107" t="s">
        <v>1152</v>
      </c>
      <c r="O2727" s="107" t="s">
        <v>226</v>
      </c>
      <c r="P2727" s="109">
        <v>1759819</v>
      </c>
      <c r="Q2727" s="109">
        <v>1759819</v>
      </c>
      <c r="R2727" s="109">
        <v>0</v>
      </c>
      <c r="S2727" s="107" t="s">
        <v>227</v>
      </c>
      <c r="T2727" s="108">
        <v>43704</v>
      </c>
      <c r="U2727" s="107" t="s">
        <v>228</v>
      </c>
      <c r="V2727" s="107">
        <v>0</v>
      </c>
      <c r="W2727" s="107"/>
      <c r="X2727" s="78">
        <v>0</v>
      </c>
      <c r="Y2727" s="78">
        <v>0</v>
      </c>
    </row>
    <row r="2728" spans="1:25" x14ac:dyDescent="0.25">
      <c r="A2728" s="7">
        <v>2718</v>
      </c>
      <c r="B2728" s="8" t="s">
        <v>16086</v>
      </c>
      <c r="C2728" s="78" t="s">
        <v>54</v>
      </c>
      <c r="D2728" s="78">
        <v>0</v>
      </c>
      <c r="E2728" s="107" t="s">
        <v>14163</v>
      </c>
      <c r="F2728" s="108">
        <v>41906</v>
      </c>
      <c r="G2728" s="107" t="s">
        <v>9052</v>
      </c>
      <c r="H2728" s="107" t="s">
        <v>346</v>
      </c>
      <c r="I2728" s="107" t="s">
        <v>232</v>
      </c>
      <c r="J2728" s="107" t="s">
        <v>233</v>
      </c>
      <c r="K2728" s="107" t="s">
        <v>12548</v>
      </c>
      <c r="L2728" s="107" t="s">
        <v>14164</v>
      </c>
      <c r="M2728" s="107" t="s">
        <v>301</v>
      </c>
      <c r="N2728" s="107" t="s">
        <v>1152</v>
      </c>
      <c r="O2728" s="107" t="s">
        <v>226</v>
      </c>
      <c r="P2728" s="109">
        <v>2395072</v>
      </c>
      <c r="Q2728" s="109">
        <v>2395072</v>
      </c>
      <c r="R2728" s="109">
        <v>0</v>
      </c>
      <c r="S2728" s="107" t="s">
        <v>227</v>
      </c>
      <c r="T2728" s="108">
        <v>43704</v>
      </c>
      <c r="U2728" s="107" t="s">
        <v>228</v>
      </c>
      <c r="V2728" s="107">
        <v>0</v>
      </c>
      <c r="W2728" s="107"/>
      <c r="X2728" s="78">
        <v>0</v>
      </c>
      <c r="Y2728" s="78">
        <v>0</v>
      </c>
    </row>
    <row r="2729" spans="1:25" x14ac:dyDescent="0.25">
      <c r="A2729" s="7">
        <v>2719</v>
      </c>
      <c r="B2729" s="8" t="s">
        <v>16087</v>
      </c>
      <c r="C2729" s="78" t="s">
        <v>54</v>
      </c>
      <c r="D2729" s="78">
        <v>0</v>
      </c>
      <c r="E2729" s="107" t="s">
        <v>14165</v>
      </c>
      <c r="F2729" s="108">
        <v>41899</v>
      </c>
      <c r="G2729" s="107" t="s">
        <v>9052</v>
      </c>
      <c r="H2729" s="107" t="s">
        <v>346</v>
      </c>
      <c r="I2729" s="107" t="s">
        <v>232</v>
      </c>
      <c r="J2729" s="107" t="s">
        <v>233</v>
      </c>
      <c r="K2729" s="107" t="s">
        <v>12548</v>
      </c>
      <c r="L2729" s="107" t="s">
        <v>14166</v>
      </c>
      <c r="M2729" s="107" t="s">
        <v>301</v>
      </c>
      <c r="N2729" s="107" t="s">
        <v>1152</v>
      </c>
      <c r="O2729" s="107" t="s">
        <v>226</v>
      </c>
      <c r="P2729" s="109">
        <v>4141337</v>
      </c>
      <c r="Q2729" s="109">
        <v>4141337</v>
      </c>
      <c r="R2729" s="109">
        <v>0</v>
      </c>
      <c r="S2729" s="107" t="s">
        <v>227</v>
      </c>
      <c r="T2729" s="108">
        <v>43704</v>
      </c>
      <c r="U2729" s="107" t="s">
        <v>228</v>
      </c>
      <c r="V2729" s="107">
        <v>0</v>
      </c>
      <c r="W2729" s="107"/>
      <c r="X2729" s="78">
        <v>0</v>
      </c>
      <c r="Y2729" s="78">
        <v>0</v>
      </c>
    </row>
    <row r="2730" spans="1:25" x14ac:dyDescent="0.25">
      <c r="A2730" s="7">
        <v>2720</v>
      </c>
      <c r="B2730" s="8" t="s">
        <v>16088</v>
      </c>
      <c r="C2730" s="78" t="s">
        <v>54</v>
      </c>
      <c r="D2730" s="78">
        <v>0</v>
      </c>
      <c r="E2730" s="107" t="s">
        <v>14167</v>
      </c>
      <c r="F2730" s="108">
        <v>41829</v>
      </c>
      <c r="G2730" s="107" t="s">
        <v>9052</v>
      </c>
      <c r="H2730" s="107" t="s">
        <v>346</v>
      </c>
      <c r="I2730" s="107" t="s">
        <v>232</v>
      </c>
      <c r="J2730" s="107" t="s">
        <v>233</v>
      </c>
      <c r="K2730" s="107" t="s">
        <v>12548</v>
      </c>
      <c r="L2730" s="107" t="s">
        <v>14168</v>
      </c>
      <c r="M2730" s="107" t="s">
        <v>301</v>
      </c>
      <c r="N2730" s="107" t="s">
        <v>1152</v>
      </c>
      <c r="O2730" s="107" t="s">
        <v>226</v>
      </c>
      <c r="P2730" s="109">
        <v>4616261</v>
      </c>
      <c r="Q2730" s="109">
        <v>4616261</v>
      </c>
      <c r="R2730" s="109">
        <v>0</v>
      </c>
      <c r="S2730" s="107" t="s">
        <v>227</v>
      </c>
      <c r="T2730" s="108">
        <v>43704</v>
      </c>
      <c r="U2730" s="107" t="s">
        <v>228</v>
      </c>
      <c r="V2730" s="107">
        <v>0</v>
      </c>
      <c r="W2730" s="107"/>
      <c r="X2730" s="78">
        <v>0</v>
      </c>
      <c r="Y2730" s="78">
        <v>0</v>
      </c>
    </row>
    <row r="2731" spans="1:25" x14ac:dyDescent="0.25">
      <c r="A2731" s="7">
        <v>2721</v>
      </c>
      <c r="B2731" s="8" t="s">
        <v>16089</v>
      </c>
      <c r="C2731" s="78" t="s">
        <v>54</v>
      </c>
      <c r="D2731" s="78">
        <v>0</v>
      </c>
      <c r="E2731" s="107" t="s">
        <v>14169</v>
      </c>
      <c r="F2731" s="108">
        <v>42661</v>
      </c>
      <c r="G2731" s="107" t="s">
        <v>9052</v>
      </c>
      <c r="H2731" s="107" t="s">
        <v>346</v>
      </c>
      <c r="I2731" s="107" t="s">
        <v>232</v>
      </c>
      <c r="J2731" s="107" t="s">
        <v>233</v>
      </c>
      <c r="K2731" s="107" t="s">
        <v>9035</v>
      </c>
      <c r="L2731" s="107" t="s">
        <v>14170</v>
      </c>
      <c r="M2731" s="107" t="s">
        <v>254</v>
      </c>
      <c r="N2731" s="107" t="s">
        <v>679</v>
      </c>
      <c r="O2731" s="107" t="s">
        <v>226</v>
      </c>
      <c r="P2731" s="109">
        <v>31711453</v>
      </c>
      <c r="Q2731" s="109">
        <v>31711453</v>
      </c>
      <c r="R2731" s="109">
        <v>0</v>
      </c>
      <c r="S2731" s="107" t="s">
        <v>227</v>
      </c>
      <c r="T2731" s="108">
        <v>43733</v>
      </c>
      <c r="U2731" s="107" t="s">
        <v>228</v>
      </c>
      <c r="V2731" s="107">
        <v>0</v>
      </c>
      <c r="W2731" s="107"/>
      <c r="X2731" s="78">
        <v>0</v>
      </c>
      <c r="Y2731" s="78">
        <v>0</v>
      </c>
    </row>
    <row r="2732" spans="1:25" x14ac:dyDescent="0.25">
      <c r="A2732" s="7">
        <v>2722</v>
      </c>
      <c r="B2732" s="8" t="s">
        <v>16090</v>
      </c>
      <c r="C2732" s="78" t="s">
        <v>54</v>
      </c>
      <c r="D2732" s="78">
        <v>0</v>
      </c>
      <c r="E2732" s="107" t="s">
        <v>14171</v>
      </c>
      <c r="F2732" s="108">
        <v>42986</v>
      </c>
      <c r="G2732" s="107" t="s">
        <v>9052</v>
      </c>
      <c r="H2732" s="107" t="s">
        <v>346</v>
      </c>
      <c r="I2732" s="107" t="s">
        <v>232</v>
      </c>
      <c r="J2732" s="107" t="s">
        <v>233</v>
      </c>
      <c r="K2732" s="107" t="s">
        <v>9035</v>
      </c>
      <c r="L2732" s="107" t="s">
        <v>14172</v>
      </c>
      <c r="M2732" s="107" t="s">
        <v>254</v>
      </c>
      <c r="N2732" s="107" t="s">
        <v>679</v>
      </c>
      <c r="O2732" s="107" t="s">
        <v>226</v>
      </c>
      <c r="P2732" s="109">
        <v>18439234</v>
      </c>
      <c r="Q2732" s="109">
        <v>18439234</v>
      </c>
      <c r="R2732" s="109">
        <v>0</v>
      </c>
      <c r="S2732" s="107" t="s">
        <v>227</v>
      </c>
      <c r="T2732" s="108">
        <v>43649</v>
      </c>
      <c r="U2732" s="107" t="s">
        <v>237</v>
      </c>
      <c r="V2732" s="109">
        <v>18439234</v>
      </c>
      <c r="W2732" s="107"/>
      <c r="X2732" s="78">
        <v>0</v>
      </c>
      <c r="Y2732" s="78">
        <v>0</v>
      </c>
    </row>
    <row r="2733" spans="1:25" x14ac:dyDescent="0.25">
      <c r="A2733" s="7">
        <v>2723</v>
      </c>
      <c r="B2733" s="8" t="s">
        <v>16091</v>
      </c>
      <c r="C2733" s="78" t="s">
        <v>54</v>
      </c>
      <c r="D2733" s="78">
        <v>0</v>
      </c>
      <c r="E2733" s="107" t="s">
        <v>14173</v>
      </c>
      <c r="F2733" s="108">
        <v>43150</v>
      </c>
      <c r="G2733" s="107" t="s">
        <v>9052</v>
      </c>
      <c r="H2733" s="107" t="s">
        <v>362</v>
      </c>
      <c r="I2733" s="107" t="s">
        <v>232</v>
      </c>
      <c r="J2733" s="107" t="s">
        <v>233</v>
      </c>
      <c r="K2733" s="107" t="s">
        <v>9035</v>
      </c>
      <c r="L2733" s="107" t="s">
        <v>14174</v>
      </c>
      <c r="M2733" s="107" t="s">
        <v>259</v>
      </c>
      <c r="N2733" s="107" t="s">
        <v>707</v>
      </c>
      <c r="O2733" s="107" t="s">
        <v>255</v>
      </c>
      <c r="P2733" s="109">
        <v>12054256</v>
      </c>
      <c r="Q2733" s="109">
        <v>12054256</v>
      </c>
      <c r="R2733" s="109">
        <v>0</v>
      </c>
      <c r="S2733" s="107" t="s">
        <v>227</v>
      </c>
      <c r="T2733" s="108">
        <v>43739</v>
      </c>
      <c r="U2733" s="107" t="s">
        <v>228</v>
      </c>
      <c r="V2733" s="107">
        <v>0</v>
      </c>
      <c r="W2733" s="107"/>
      <c r="X2733" s="78">
        <v>0</v>
      </c>
      <c r="Y2733" s="78">
        <v>0</v>
      </c>
    </row>
    <row r="2734" spans="1:25" x14ac:dyDescent="0.25">
      <c r="A2734" s="7">
        <v>2724</v>
      </c>
      <c r="B2734" s="8" t="s">
        <v>16092</v>
      </c>
      <c r="C2734" s="78" t="s">
        <v>54</v>
      </c>
      <c r="D2734" s="78">
        <v>0</v>
      </c>
      <c r="E2734" s="107" t="s">
        <v>14175</v>
      </c>
      <c r="F2734" s="108">
        <v>43335</v>
      </c>
      <c r="G2734" s="107" t="s">
        <v>9052</v>
      </c>
      <c r="H2734" s="107" t="s">
        <v>346</v>
      </c>
      <c r="I2734" s="107" t="s">
        <v>232</v>
      </c>
      <c r="J2734" s="107" t="s">
        <v>233</v>
      </c>
      <c r="K2734" s="107" t="s">
        <v>9035</v>
      </c>
      <c r="L2734" s="107" t="s">
        <v>14176</v>
      </c>
      <c r="M2734" s="107" t="s">
        <v>271</v>
      </c>
      <c r="N2734" s="107" t="s">
        <v>793</v>
      </c>
      <c r="O2734" s="107" t="s">
        <v>255</v>
      </c>
      <c r="P2734" s="109">
        <v>9849901</v>
      </c>
      <c r="Q2734" s="109">
        <v>9849901</v>
      </c>
      <c r="R2734" s="109">
        <v>0</v>
      </c>
      <c r="S2734" s="107" t="s">
        <v>227</v>
      </c>
      <c r="T2734" s="108">
        <v>43767</v>
      </c>
      <c r="U2734" s="107" t="s">
        <v>228</v>
      </c>
      <c r="V2734" s="107">
        <v>0</v>
      </c>
      <c r="W2734" s="107"/>
      <c r="X2734" s="78">
        <v>0</v>
      </c>
      <c r="Y2734" s="78">
        <v>0</v>
      </c>
    </row>
    <row r="2735" spans="1:25" x14ac:dyDescent="0.25">
      <c r="A2735" s="7">
        <v>2725</v>
      </c>
      <c r="B2735" s="8" t="s">
        <v>16093</v>
      </c>
      <c r="C2735" s="78" t="s">
        <v>54</v>
      </c>
      <c r="D2735" s="78">
        <v>0</v>
      </c>
      <c r="E2735" s="107" t="s">
        <v>14177</v>
      </c>
      <c r="F2735" s="108">
        <v>41837</v>
      </c>
      <c r="G2735" s="107" t="s">
        <v>9052</v>
      </c>
      <c r="H2735" s="107" t="s">
        <v>346</v>
      </c>
      <c r="I2735" s="107" t="s">
        <v>232</v>
      </c>
      <c r="J2735" s="107" t="s">
        <v>233</v>
      </c>
      <c r="K2735" s="107" t="s">
        <v>9933</v>
      </c>
      <c r="L2735" s="107" t="s">
        <v>14178</v>
      </c>
      <c r="M2735" s="107" t="s">
        <v>234</v>
      </c>
      <c r="N2735" s="107" t="s">
        <v>483</v>
      </c>
      <c r="O2735" s="107" t="s">
        <v>255</v>
      </c>
      <c r="P2735" s="109">
        <v>4945700</v>
      </c>
      <c r="Q2735" s="109">
        <v>4945700</v>
      </c>
      <c r="R2735" s="109">
        <v>0</v>
      </c>
      <c r="S2735" s="107" t="s">
        <v>227</v>
      </c>
      <c r="T2735" s="108">
        <v>43766</v>
      </c>
      <c r="U2735" s="107" t="s">
        <v>228</v>
      </c>
      <c r="V2735" s="107">
        <v>0</v>
      </c>
      <c r="W2735" s="107"/>
      <c r="X2735" s="78">
        <v>0</v>
      </c>
      <c r="Y2735" s="78">
        <v>0</v>
      </c>
    </row>
    <row r="2736" spans="1:25" x14ac:dyDescent="0.25">
      <c r="A2736" s="7">
        <v>2726</v>
      </c>
      <c r="B2736" s="8" t="s">
        <v>16094</v>
      </c>
      <c r="C2736" s="78" t="s">
        <v>54</v>
      </c>
      <c r="D2736" s="78">
        <v>0</v>
      </c>
      <c r="E2736" s="107" t="s">
        <v>14179</v>
      </c>
      <c r="F2736" s="108">
        <v>42677</v>
      </c>
      <c r="G2736" s="107" t="s">
        <v>9052</v>
      </c>
      <c r="H2736" s="107" t="s">
        <v>346</v>
      </c>
      <c r="I2736" s="107" t="s">
        <v>232</v>
      </c>
      <c r="J2736" s="107" t="s">
        <v>233</v>
      </c>
      <c r="K2736" s="107" t="s">
        <v>9933</v>
      </c>
      <c r="L2736" s="107" t="s">
        <v>10010</v>
      </c>
      <c r="M2736" s="107" t="s">
        <v>234</v>
      </c>
      <c r="N2736" s="107" t="s">
        <v>483</v>
      </c>
      <c r="O2736" s="107" t="s">
        <v>255</v>
      </c>
      <c r="P2736" s="109">
        <v>14726916</v>
      </c>
      <c r="Q2736" s="109">
        <v>14726916</v>
      </c>
      <c r="R2736" s="109">
        <v>0</v>
      </c>
      <c r="S2736" s="107" t="s">
        <v>227</v>
      </c>
      <c r="T2736" s="108">
        <v>43742</v>
      </c>
      <c r="U2736" s="107" t="s">
        <v>228</v>
      </c>
      <c r="V2736" s="107">
        <v>0</v>
      </c>
      <c r="W2736" s="107"/>
      <c r="X2736" s="78">
        <v>0</v>
      </c>
      <c r="Y2736" s="78">
        <v>0</v>
      </c>
    </row>
    <row r="2737" spans="1:25" x14ac:dyDescent="0.25">
      <c r="A2737" s="7">
        <v>2727</v>
      </c>
      <c r="B2737" s="8" t="s">
        <v>16095</v>
      </c>
      <c r="C2737" s="78" t="s">
        <v>54</v>
      </c>
      <c r="D2737" s="78">
        <v>0</v>
      </c>
      <c r="E2737" s="107" t="s">
        <v>14180</v>
      </c>
      <c r="F2737" s="108">
        <v>42661</v>
      </c>
      <c r="G2737" s="107" t="s">
        <v>9052</v>
      </c>
      <c r="H2737" s="107" t="s">
        <v>346</v>
      </c>
      <c r="I2737" s="107" t="s">
        <v>232</v>
      </c>
      <c r="J2737" s="107" t="s">
        <v>233</v>
      </c>
      <c r="K2737" s="107" t="s">
        <v>9933</v>
      </c>
      <c r="L2737" s="107" t="s">
        <v>14181</v>
      </c>
      <c r="M2737" s="107" t="s">
        <v>234</v>
      </c>
      <c r="N2737" s="107" t="s">
        <v>483</v>
      </c>
      <c r="O2737" s="107" t="s">
        <v>255</v>
      </c>
      <c r="P2737" s="109">
        <v>19705870</v>
      </c>
      <c r="Q2737" s="109">
        <v>19705870</v>
      </c>
      <c r="R2737" s="109">
        <v>0</v>
      </c>
      <c r="S2737" s="107" t="s">
        <v>227</v>
      </c>
      <c r="T2737" s="108">
        <v>43765</v>
      </c>
      <c r="U2737" s="107" t="s">
        <v>228</v>
      </c>
      <c r="V2737" s="107">
        <v>0</v>
      </c>
      <c r="W2737" s="107"/>
      <c r="X2737" s="78">
        <v>0</v>
      </c>
      <c r="Y2737" s="78">
        <v>0</v>
      </c>
    </row>
    <row r="2738" spans="1:25" x14ac:dyDescent="0.25">
      <c r="A2738" s="7">
        <v>2728</v>
      </c>
      <c r="B2738" s="8" t="s">
        <v>16096</v>
      </c>
      <c r="C2738" s="78" t="s">
        <v>54</v>
      </c>
      <c r="D2738" s="78">
        <v>0</v>
      </c>
      <c r="E2738" s="107" t="s">
        <v>14182</v>
      </c>
      <c r="F2738" s="108">
        <v>43329</v>
      </c>
      <c r="G2738" s="107" t="s">
        <v>9052</v>
      </c>
      <c r="H2738" s="107" t="s">
        <v>346</v>
      </c>
      <c r="I2738" s="107" t="s">
        <v>232</v>
      </c>
      <c r="J2738" s="107" t="s">
        <v>233</v>
      </c>
      <c r="K2738" s="107" t="s">
        <v>9933</v>
      </c>
      <c r="L2738" s="107" t="s">
        <v>10132</v>
      </c>
      <c r="M2738" s="107" t="s">
        <v>234</v>
      </c>
      <c r="N2738" s="107" t="s">
        <v>483</v>
      </c>
      <c r="O2738" s="107" t="s">
        <v>255</v>
      </c>
      <c r="P2738" s="109">
        <v>368759790</v>
      </c>
      <c r="Q2738" s="109">
        <v>368759790</v>
      </c>
      <c r="R2738" s="109">
        <v>0</v>
      </c>
      <c r="S2738" s="107" t="s">
        <v>227</v>
      </c>
      <c r="T2738" s="108">
        <v>43671</v>
      </c>
      <c r="U2738" s="107" t="s">
        <v>228</v>
      </c>
      <c r="V2738" s="107">
        <v>0</v>
      </c>
      <c r="W2738" s="107"/>
      <c r="X2738" s="78">
        <v>0</v>
      </c>
      <c r="Y2738" s="78">
        <v>0</v>
      </c>
    </row>
    <row r="2739" spans="1:25" x14ac:dyDescent="0.25">
      <c r="A2739" s="7">
        <v>2729</v>
      </c>
      <c r="B2739" s="8" t="s">
        <v>16097</v>
      </c>
      <c r="C2739" s="78" t="s">
        <v>54</v>
      </c>
      <c r="D2739" s="78">
        <v>0</v>
      </c>
      <c r="E2739" s="107" t="s">
        <v>14183</v>
      </c>
      <c r="F2739" s="108">
        <v>43053</v>
      </c>
      <c r="G2739" s="107" t="s">
        <v>9052</v>
      </c>
      <c r="H2739" s="107" t="s">
        <v>364</v>
      </c>
      <c r="I2739" s="107" t="s">
        <v>232</v>
      </c>
      <c r="J2739" s="107" t="s">
        <v>233</v>
      </c>
      <c r="K2739" s="107" t="s">
        <v>9933</v>
      </c>
      <c r="L2739" s="107" t="s">
        <v>14184</v>
      </c>
      <c r="M2739" s="107" t="s">
        <v>291</v>
      </c>
      <c r="N2739" s="107" t="s">
        <v>1026</v>
      </c>
      <c r="O2739" s="107" t="s">
        <v>255</v>
      </c>
      <c r="P2739" s="109">
        <v>485728756</v>
      </c>
      <c r="Q2739" s="109">
        <v>485728756</v>
      </c>
      <c r="R2739" s="109">
        <v>0</v>
      </c>
      <c r="S2739" s="107" t="s">
        <v>227</v>
      </c>
      <c r="T2739" s="108">
        <v>43661</v>
      </c>
      <c r="U2739" s="107" t="s">
        <v>228</v>
      </c>
      <c r="V2739" s="107">
        <v>0</v>
      </c>
      <c r="W2739" s="107"/>
      <c r="X2739" s="78">
        <v>0</v>
      </c>
      <c r="Y2739" s="78">
        <v>0</v>
      </c>
    </row>
    <row r="2740" spans="1:25" x14ac:dyDescent="0.25">
      <c r="A2740" s="7">
        <v>2730</v>
      </c>
      <c r="B2740" s="8" t="s">
        <v>16098</v>
      </c>
      <c r="C2740" s="78" t="s">
        <v>54</v>
      </c>
      <c r="D2740" s="78">
        <v>0</v>
      </c>
      <c r="E2740" s="107" t="s">
        <v>14185</v>
      </c>
      <c r="F2740" s="108">
        <v>42123</v>
      </c>
      <c r="G2740" s="107" t="s">
        <v>9052</v>
      </c>
      <c r="H2740" s="107" t="s">
        <v>364</v>
      </c>
      <c r="I2740" s="107" t="s">
        <v>232</v>
      </c>
      <c r="J2740" s="107" t="s">
        <v>233</v>
      </c>
      <c r="K2740" s="107" t="s">
        <v>10248</v>
      </c>
      <c r="L2740" s="107" t="s">
        <v>14186</v>
      </c>
      <c r="M2740" s="107" t="s">
        <v>242</v>
      </c>
      <c r="N2740" s="107" t="s">
        <v>506</v>
      </c>
      <c r="O2740" s="107" t="s">
        <v>226</v>
      </c>
      <c r="P2740" s="109">
        <v>1300000</v>
      </c>
      <c r="Q2740" s="109">
        <v>1300000</v>
      </c>
      <c r="R2740" s="109">
        <v>0</v>
      </c>
      <c r="S2740" s="107" t="s">
        <v>227</v>
      </c>
      <c r="T2740" s="108">
        <v>43753</v>
      </c>
      <c r="U2740" s="107" t="s">
        <v>228</v>
      </c>
      <c r="V2740" s="107">
        <v>0</v>
      </c>
      <c r="W2740" s="107"/>
      <c r="X2740" s="78">
        <v>0</v>
      </c>
      <c r="Y2740" s="78">
        <v>0</v>
      </c>
    </row>
    <row r="2741" spans="1:25" x14ac:dyDescent="0.25">
      <c r="A2741" s="7">
        <v>2731</v>
      </c>
      <c r="B2741" s="8" t="s">
        <v>16099</v>
      </c>
      <c r="C2741" s="78" t="s">
        <v>54</v>
      </c>
      <c r="D2741" s="78">
        <v>0</v>
      </c>
      <c r="E2741" s="107" t="s">
        <v>14187</v>
      </c>
      <c r="F2741" s="108">
        <v>41739</v>
      </c>
      <c r="G2741" s="107" t="s">
        <v>9052</v>
      </c>
      <c r="H2741" s="107" t="s">
        <v>346</v>
      </c>
      <c r="I2741" s="107" t="s">
        <v>232</v>
      </c>
      <c r="J2741" s="107" t="s">
        <v>233</v>
      </c>
      <c r="K2741" s="107" t="s">
        <v>10248</v>
      </c>
      <c r="L2741" s="107" t="s">
        <v>14188</v>
      </c>
      <c r="M2741" s="107" t="s">
        <v>298</v>
      </c>
      <c r="N2741" s="107" t="s">
        <v>1087</v>
      </c>
      <c r="O2741" s="107" t="s">
        <v>255</v>
      </c>
      <c r="P2741" s="109">
        <v>17469201</v>
      </c>
      <c r="Q2741" s="109">
        <v>17469201</v>
      </c>
      <c r="R2741" s="109">
        <v>0</v>
      </c>
      <c r="S2741" s="107" t="s">
        <v>227</v>
      </c>
      <c r="T2741" s="108">
        <v>43724</v>
      </c>
      <c r="U2741" s="107" t="s">
        <v>228</v>
      </c>
      <c r="V2741" s="107">
        <v>0</v>
      </c>
      <c r="W2741" s="107"/>
      <c r="X2741" s="78">
        <v>0</v>
      </c>
      <c r="Y2741" s="78">
        <v>0</v>
      </c>
    </row>
    <row r="2742" spans="1:25" x14ac:dyDescent="0.25">
      <c r="A2742" s="7">
        <v>2732</v>
      </c>
      <c r="B2742" s="8" t="s">
        <v>16100</v>
      </c>
      <c r="C2742" s="78" t="s">
        <v>54</v>
      </c>
      <c r="D2742" s="78">
        <v>0</v>
      </c>
      <c r="E2742" s="107" t="s">
        <v>14189</v>
      </c>
      <c r="F2742" s="108">
        <v>42458</v>
      </c>
      <c r="G2742" s="107" t="s">
        <v>9052</v>
      </c>
      <c r="H2742" s="107" t="s">
        <v>346</v>
      </c>
      <c r="I2742" s="107" t="s">
        <v>232</v>
      </c>
      <c r="J2742" s="107" t="s">
        <v>233</v>
      </c>
      <c r="K2742" s="107" t="s">
        <v>10248</v>
      </c>
      <c r="L2742" s="107" t="s">
        <v>14190</v>
      </c>
      <c r="M2742" s="107" t="s">
        <v>298</v>
      </c>
      <c r="N2742" s="107" t="s">
        <v>1087</v>
      </c>
      <c r="O2742" s="107" t="s">
        <v>255</v>
      </c>
      <c r="P2742" s="109">
        <v>21770021</v>
      </c>
      <c r="Q2742" s="109">
        <v>21770021</v>
      </c>
      <c r="R2742" s="109">
        <v>0</v>
      </c>
      <c r="S2742" s="107" t="s">
        <v>227</v>
      </c>
      <c r="T2742" s="108">
        <v>43769</v>
      </c>
      <c r="U2742" s="107" t="s">
        <v>237</v>
      </c>
      <c r="V2742" s="109">
        <v>21770021</v>
      </c>
      <c r="W2742" s="107"/>
      <c r="X2742" s="78">
        <v>0</v>
      </c>
      <c r="Y2742" s="78">
        <v>0</v>
      </c>
    </row>
    <row r="2743" spans="1:25" x14ac:dyDescent="0.25">
      <c r="A2743" s="7">
        <v>2733</v>
      </c>
      <c r="B2743" s="8" t="s">
        <v>16101</v>
      </c>
      <c r="C2743" s="78" t="s">
        <v>54</v>
      </c>
      <c r="D2743" s="78">
        <v>0</v>
      </c>
      <c r="E2743" s="107" t="s">
        <v>14191</v>
      </c>
      <c r="F2743" s="108">
        <v>43483</v>
      </c>
      <c r="G2743" s="107" t="s">
        <v>9052</v>
      </c>
      <c r="H2743" s="107" t="s">
        <v>339</v>
      </c>
      <c r="I2743" s="107" t="s">
        <v>223</v>
      </c>
      <c r="J2743" s="107" t="s">
        <v>233</v>
      </c>
      <c r="K2743" s="107" t="s">
        <v>10248</v>
      </c>
      <c r="L2743" s="107" t="s">
        <v>14192</v>
      </c>
      <c r="M2743" s="107" t="s">
        <v>298</v>
      </c>
      <c r="N2743" s="107" t="s">
        <v>1087</v>
      </c>
      <c r="O2743" s="107" t="s">
        <v>255</v>
      </c>
      <c r="P2743" s="110">
        <v>0</v>
      </c>
      <c r="Q2743" s="110">
        <v>0</v>
      </c>
      <c r="R2743" s="109">
        <v>0</v>
      </c>
      <c r="S2743" s="107" t="s">
        <v>227</v>
      </c>
      <c r="T2743" s="108">
        <v>43749</v>
      </c>
      <c r="U2743" s="107" t="s">
        <v>228</v>
      </c>
      <c r="V2743" s="107">
        <v>0</v>
      </c>
      <c r="W2743" s="107"/>
      <c r="X2743" s="78">
        <v>0</v>
      </c>
      <c r="Y2743" s="78">
        <v>0</v>
      </c>
    </row>
    <row r="2744" spans="1:25" x14ac:dyDescent="0.25">
      <c r="A2744" s="7">
        <v>2734</v>
      </c>
      <c r="B2744" s="8" t="s">
        <v>16102</v>
      </c>
      <c r="C2744" s="78" t="s">
        <v>54</v>
      </c>
      <c r="D2744" s="78">
        <v>0</v>
      </c>
      <c r="E2744" s="107" t="s">
        <v>14193</v>
      </c>
      <c r="F2744" s="108">
        <v>43713</v>
      </c>
      <c r="G2744" s="107" t="s">
        <v>9052</v>
      </c>
      <c r="H2744" s="107" t="s">
        <v>329</v>
      </c>
      <c r="I2744" s="107" t="s">
        <v>232</v>
      </c>
      <c r="J2744" s="107" t="s">
        <v>233</v>
      </c>
      <c r="K2744" s="107" t="s">
        <v>10248</v>
      </c>
      <c r="L2744" s="107" t="s">
        <v>14194</v>
      </c>
      <c r="M2744" s="107" t="s">
        <v>298</v>
      </c>
      <c r="N2744" s="107" t="s">
        <v>1087</v>
      </c>
      <c r="O2744" s="107" t="s">
        <v>255</v>
      </c>
      <c r="P2744" s="110">
        <v>0</v>
      </c>
      <c r="Q2744" s="110">
        <v>0</v>
      </c>
      <c r="R2744" s="109">
        <v>0</v>
      </c>
      <c r="S2744" s="107" t="s">
        <v>227</v>
      </c>
      <c r="T2744" s="108">
        <v>43754</v>
      </c>
      <c r="U2744" s="107" t="s">
        <v>228</v>
      </c>
      <c r="V2744" s="107">
        <v>0</v>
      </c>
      <c r="W2744" s="107"/>
      <c r="X2744" s="78">
        <v>0</v>
      </c>
      <c r="Y2744" s="78">
        <v>0</v>
      </c>
    </row>
    <row r="2745" spans="1:25" x14ac:dyDescent="0.25">
      <c r="A2745" s="7">
        <v>2735</v>
      </c>
      <c r="B2745" s="8" t="s">
        <v>16103</v>
      </c>
      <c r="C2745" s="78" t="s">
        <v>54</v>
      </c>
      <c r="D2745" s="78">
        <v>0</v>
      </c>
      <c r="E2745" s="107" t="s">
        <v>14195</v>
      </c>
      <c r="F2745" s="108">
        <v>43718</v>
      </c>
      <c r="G2745" s="107" t="s">
        <v>9052</v>
      </c>
      <c r="H2745" s="107" t="s">
        <v>329</v>
      </c>
      <c r="I2745" s="107" t="s">
        <v>232</v>
      </c>
      <c r="J2745" s="107" t="s">
        <v>233</v>
      </c>
      <c r="K2745" s="107" t="s">
        <v>10248</v>
      </c>
      <c r="L2745" s="107" t="s">
        <v>14196</v>
      </c>
      <c r="M2745" s="107" t="s">
        <v>298</v>
      </c>
      <c r="N2745" s="107" t="s">
        <v>1087</v>
      </c>
      <c r="O2745" s="107" t="s">
        <v>255</v>
      </c>
      <c r="P2745" s="110">
        <v>0</v>
      </c>
      <c r="Q2745" s="110">
        <v>0</v>
      </c>
      <c r="R2745" s="109">
        <v>0</v>
      </c>
      <c r="S2745" s="107" t="s">
        <v>227</v>
      </c>
      <c r="T2745" s="108">
        <v>43760</v>
      </c>
      <c r="U2745" s="107" t="s">
        <v>237</v>
      </c>
      <c r="V2745" s="109">
        <v>0</v>
      </c>
      <c r="W2745" s="107"/>
      <c r="X2745" s="78">
        <v>0</v>
      </c>
      <c r="Y2745" s="78">
        <v>0</v>
      </c>
    </row>
    <row r="2746" spans="1:25" x14ac:dyDescent="0.25">
      <c r="A2746" s="7">
        <v>2736</v>
      </c>
      <c r="B2746" s="8" t="s">
        <v>16104</v>
      </c>
      <c r="C2746" s="78" t="s">
        <v>54</v>
      </c>
      <c r="D2746" s="78">
        <v>0</v>
      </c>
      <c r="E2746" s="107" t="s">
        <v>14197</v>
      </c>
      <c r="F2746" s="108">
        <v>43718</v>
      </c>
      <c r="G2746" s="107" t="s">
        <v>9052</v>
      </c>
      <c r="H2746" s="107" t="s">
        <v>329</v>
      </c>
      <c r="I2746" s="107" t="s">
        <v>232</v>
      </c>
      <c r="J2746" s="107" t="s">
        <v>233</v>
      </c>
      <c r="K2746" s="107" t="s">
        <v>10248</v>
      </c>
      <c r="L2746" s="107" t="s">
        <v>14198</v>
      </c>
      <c r="M2746" s="107" t="s">
        <v>298</v>
      </c>
      <c r="N2746" s="107" t="s">
        <v>1087</v>
      </c>
      <c r="O2746" s="107" t="s">
        <v>255</v>
      </c>
      <c r="P2746" s="110">
        <v>0</v>
      </c>
      <c r="Q2746" s="110">
        <v>0</v>
      </c>
      <c r="R2746" s="109">
        <v>0</v>
      </c>
      <c r="S2746" s="107" t="s">
        <v>227</v>
      </c>
      <c r="T2746" s="108">
        <v>43753</v>
      </c>
      <c r="U2746" s="107" t="s">
        <v>228</v>
      </c>
      <c r="V2746" s="107">
        <v>0</v>
      </c>
      <c r="W2746" s="107"/>
      <c r="X2746" s="78">
        <v>0</v>
      </c>
      <c r="Y2746" s="78">
        <v>0</v>
      </c>
    </row>
    <row r="2747" spans="1:25" x14ac:dyDescent="0.25">
      <c r="A2747" s="7">
        <v>2737</v>
      </c>
      <c r="B2747" s="8" t="s">
        <v>16105</v>
      </c>
      <c r="C2747" s="78" t="s">
        <v>54</v>
      </c>
      <c r="D2747" s="78">
        <v>0</v>
      </c>
      <c r="E2747" s="107" t="s">
        <v>14199</v>
      </c>
      <c r="F2747" s="108">
        <v>43733</v>
      </c>
      <c r="G2747" s="107" t="s">
        <v>9052</v>
      </c>
      <c r="H2747" s="107" t="s">
        <v>329</v>
      </c>
      <c r="I2747" s="107" t="s">
        <v>232</v>
      </c>
      <c r="J2747" s="107" t="s">
        <v>233</v>
      </c>
      <c r="K2747" s="107" t="s">
        <v>10248</v>
      </c>
      <c r="L2747" s="107" t="s">
        <v>14200</v>
      </c>
      <c r="M2747" s="107" t="s">
        <v>298</v>
      </c>
      <c r="N2747" s="107" t="s">
        <v>1087</v>
      </c>
      <c r="O2747" s="107" t="s">
        <v>255</v>
      </c>
      <c r="P2747" s="110">
        <v>0</v>
      </c>
      <c r="Q2747" s="110">
        <v>0</v>
      </c>
      <c r="R2747" s="109">
        <v>0</v>
      </c>
      <c r="S2747" s="107" t="s">
        <v>227</v>
      </c>
      <c r="T2747" s="108">
        <v>43755</v>
      </c>
      <c r="U2747" s="107" t="s">
        <v>228</v>
      </c>
      <c r="V2747" s="107">
        <v>0</v>
      </c>
      <c r="W2747" s="107"/>
      <c r="X2747" s="78">
        <v>0</v>
      </c>
      <c r="Y2747" s="78">
        <v>0</v>
      </c>
    </row>
    <row r="2748" spans="1:25" x14ac:dyDescent="0.25">
      <c r="A2748" s="7">
        <v>2738</v>
      </c>
      <c r="B2748" s="8" t="s">
        <v>16106</v>
      </c>
      <c r="C2748" s="78" t="s">
        <v>54</v>
      </c>
      <c r="D2748" s="78">
        <v>0</v>
      </c>
      <c r="E2748" s="107" t="s">
        <v>14201</v>
      </c>
      <c r="F2748" s="108">
        <v>42244</v>
      </c>
      <c r="G2748" s="107" t="s">
        <v>9052</v>
      </c>
      <c r="H2748" s="107" t="s">
        <v>346</v>
      </c>
      <c r="I2748" s="107" t="s">
        <v>232</v>
      </c>
      <c r="J2748" s="107" t="s">
        <v>233</v>
      </c>
      <c r="K2748" s="107" t="s">
        <v>10248</v>
      </c>
      <c r="L2748" s="107" t="s">
        <v>14202</v>
      </c>
      <c r="M2748" s="107" t="s">
        <v>318</v>
      </c>
      <c r="N2748" s="107" t="s">
        <v>1384</v>
      </c>
      <c r="O2748" s="107" t="s">
        <v>255</v>
      </c>
      <c r="P2748" s="109">
        <v>3250000</v>
      </c>
      <c r="Q2748" s="109">
        <v>3250000</v>
      </c>
      <c r="R2748" s="109">
        <v>0</v>
      </c>
      <c r="S2748" s="107" t="s">
        <v>227</v>
      </c>
      <c r="T2748" s="108">
        <v>43759</v>
      </c>
      <c r="U2748" s="107" t="s">
        <v>228</v>
      </c>
      <c r="V2748" s="107">
        <v>0</v>
      </c>
      <c r="W2748" s="107"/>
      <c r="X2748" s="78">
        <v>0</v>
      </c>
      <c r="Y2748" s="78">
        <v>0</v>
      </c>
    </row>
    <row r="2749" spans="1:25" x14ac:dyDescent="0.25">
      <c r="A2749" s="7">
        <v>2739</v>
      </c>
      <c r="B2749" s="8" t="s">
        <v>16107</v>
      </c>
      <c r="C2749" s="78" t="s">
        <v>54</v>
      </c>
      <c r="D2749" s="78">
        <v>0</v>
      </c>
      <c r="E2749" s="107" t="s">
        <v>14203</v>
      </c>
      <c r="F2749" s="108">
        <v>43161</v>
      </c>
      <c r="G2749" s="107" t="s">
        <v>9052</v>
      </c>
      <c r="H2749" s="107" t="s">
        <v>346</v>
      </c>
      <c r="I2749" s="107" t="s">
        <v>232</v>
      </c>
      <c r="J2749" s="107" t="s">
        <v>233</v>
      </c>
      <c r="K2749" s="107" t="s">
        <v>10248</v>
      </c>
      <c r="L2749" s="107" t="s">
        <v>14204</v>
      </c>
      <c r="M2749" s="107" t="s">
        <v>318</v>
      </c>
      <c r="N2749" s="107" t="s">
        <v>1384</v>
      </c>
      <c r="O2749" s="107" t="s">
        <v>255</v>
      </c>
      <c r="P2749" s="109">
        <v>3397579</v>
      </c>
      <c r="Q2749" s="109">
        <v>3397579</v>
      </c>
      <c r="R2749" s="109">
        <v>0</v>
      </c>
      <c r="S2749" s="107" t="s">
        <v>227</v>
      </c>
      <c r="T2749" s="108">
        <v>43735</v>
      </c>
      <c r="U2749" s="107" t="s">
        <v>228</v>
      </c>
      <c r="V2749" s="107">
        <v>0</v>
      </c>
      <c r="W2749" s="107"/>
      <c r="X2749" s="78">
        <v>0</v>
      </c>
      <c r="Y2749" s="78">
        <v>0</v>
      </c>
    </row>
    <row r="2750" spans="1:25" x14ac:dyDescent="0.25">
      <c r="A2750" s="7">
        <v>2740</v>
      </c>
      <c r="B2750" s="8" t="s">
        <v>16108</v>
      </c>
      <c r="C2750" s="78" t="s">
        <v>54</v>
      </c>
      <c r="D2750" s="78">
        <v>0</v>
      </c>
      <c r="E2750" s="107" t="s">
        <v>14205</v>
      </c>
      <c r="F2750" s="108">
        <v>41872</v>
      </c>
      <c r="G2750" s="107" t="s">
        <v>9052</v>
      </c>
      <c r="H2750" s="107" t="s">
        <v>346</v>
      </c>
      <c r="I2750" s="107" t="s">
        <v>232</v>
      </c>
      <c r="J2750" s="107" t="s">
        <v>233</v>
      </c>
      <c r="K2750" s="107" t="s">
        <v>10878</v>
      </c>
      <c r="L2750" s="107" t="s">
        <v>14206</v>
      </c>
      <c r="M2750" s="107" t="s">
        <v>249</v>
      </c>
      <c r="N2750" s="107" t="s">
        <v>555</v>
      </c>
      <c r="O2750" s="107" t="s">
        <v>226</v>
      </c>
      <c r="P2750" s="109">
        <v>20000000</v>
      </c>
      <c r="Q2750" s="109">
        <v>20000000</v>
      </c>
      <c r="R2750" s="109">
        <v>0</v>
      </c>
      <c r="S2750" s="107" t="s">
        <v>227</v>
      </c>
      <c r="T2750" s="108">
        <v>43607</v>
      </c>
      <c r="U2750" s="107" t="s">
        <v>228</v>
      </c>
      <c r="V2750" s="107">
        <v>0</v>
      </c>
      <c r="W2750" s="107"/>
      <c r="X2750" s="78">
        <v>0</v>
      </c>
      <c r="Y2750" s="78">
        <v>0</v>
      </c>
    </row>
    <row r="2751" spans="1:25" x14ac:dyDescent="0.25">
      <c r="A2751" s="7">
        <v>2741</v>
      </c>
      <c r="B2751" s="8" t="s">
        <v>16109</v>
      </c>
      <c r="C2751" s="78" t="s">
        <v>54</v>
      </c>
      <c r="D2751" s="78">
        <v>0</v>
      </c>
      <c r="E2751" s="107" t="s">
        <v>14207</v>
      </c>
      <c r="F2751" s="108">
        <v>43662</v>
      </c>
      <c r="G2751" s="107" t="s">
        <v>9052</v>
      </c>
      <c r="H2751" s="107" t="s">
        <v>329</v>
      </c>
      <c r="I2751" s="107" t="s">
        <v>232</v>
      </c>
      <c r="J2751" s="107" t="s">
        <v>233</v>
      </c>
      <c r="K2751" s="107" t="s">
        <v>10878</v>
      </c>
      <c r="L2751" s="107" t="s">
        <v>14208</v>
      </c>
      <c r="M2751" s="107" t="s">
        <v>249</v>
      </c>
      <c r="N2751" s="107" t="s">
        <v>555</v>
      </c>
      <c r="O2751" s="107" t="s">
        <v>226</v>
      </c>
      <c r="P2751" s="109">
        <v>0</v>
      </c>
      <c r="Q2751" s="109">
        <v>0</v>
      </c>
      <c r="R2751" s="109">
        <v>0</v>
      </c>
      <c r="S2751" s="107" t="s">
        <v>227</v>
      </c>
      <c r="T2751" s="108">
        <v>43741</v>
      </c>
      <c r="U2751" s="107" t="s">
        <v>228</v>
      </c>
      <c r="V2751" s="107">
        <v>0</v>
      </c>
      <c r="W2751" s="107"/>
      <c r="X2751" s="78">
        <v>0</v>
      </c>
      <c r="Y2751" s="78">
        <v>0</v>
      </c>
    </row>
    <row r="2752" spans="1:25" x14ac:dyDescent="0.25">
      <c r="A2752" s="7">
        <v>2742</v>
      </c>
      <c r="B2752" s="8" t="s">
        <v>16110</v>
      </c>
      <c r="C2752" s="78" t="s">
        <v>54</v>
      </c>
      <c r="D2752" s="78">
        <v>0</v>
      </c>
      <c r="E2752" s="107" t="s">
        <v>14209</v>
      </c>
      <c r="F2752" s="108">
        <v>41843</v>
      </c>
      <c r="G2752" s="107" t="s">
        <v>9052</v>
      </c>
      <c r="H2752" s="107" t="s">
        <v>346</v>
      </c>
      <c r="I2752" s="107" t="s">
        <v>232</v>
      </c>
      <c r="J2752" s="107" t="s">
        <v>233</v>
      </c>
      <c r="K2752" s="107" t="s">
        <v>10878</v>
      </c>
      <c r="L2752" s="107" t="s">
        <v>14210</v>
      </c>
      <c r="M2752" s="107" t="s">
        <v>301</v>
      </c>
      <c r="N2752" s="107" t="s">
        <v>1152</v>
      </c>
      <c r="O2752" s="107" t="s">
        <v>226</v>
      </c>
      <c r="P2752" s="109">
        <v>11958662</v>
      </c>
      <c r="Q2752" s="109">
        <v>11958662</v>
      </c>
      <c r="R2752" s="109">
        <v>0</v>
      </c>
      <c r="S2752" s="107" t="s">
        <v>227</v>
      </c>
      <c r="T2752" s="108">
        <v>43739</v>
      </c>
      <c r="U2752" s="107" t="s">
        <v>228</v>
      </c>
      <c r="V2752" s="107">
        <v>0</v>
      </c>
      <c r="W2752" s="107"/>
      <c r="X2752" s="78">
        <v>0</v>
      </c>
      <c r="Y2752" s="78">
        <v>0</v>
      </c>
    </row>
    <row r="2753" spans="1:25" x14ac:dyDescent="0.25">
      <c r="A2753" s="7">
        <v>2743</v>
      </c>
      <c r="B2753" s="8" t="s">
        <v>16111</v>
      </c>
      <c r="C2753" s="78" t="s">
        <v>54</v>
      </c>
      <c r="D2753" s="78">
        <v>0</v>
      </c>
      <c r="E2753" s="107" t="s">
        <v>14211</v>
      </c>
      <c r="F2753" s="108">
        <v>41753</v>
      </c>
      <c r="G2753" s="107" t="s">
        <v>9052</v>
      </c>
      <c r="H2753" s="107" t="s">
        <v>346</v>
      </c>
      <c r="I2753" s="107" t="s">
        <v>232</v>
      </c>
      <c r="J2753" s="107" t="s">
        <v>233</v>
      </c>
      <c r="K2753" s="107" t="s">
        <v>10878</v>
      </c>
      <c r="L2753" s="107" t="s">
        <v>14212</v>
      </c>
      <c r="M2753" s="107" t="s">
        <v>301</v>
      </c>
      <c r="N2753" s="107" t="s">
        <v>1152</v>
      </c>
      <c r="O2753" s="107" t="s">
        <v>226</v>
      </c>
      <c r="P2753" s="109">
        <v>10754889</v>
      </c>
      <c r="Q2753" s="109">
        <v>10754889</v>
      </c>
      <c r="R2753" s="109">
        <v>0</v>
      </c>
      <c r="S2753" s="107" t="s">
        <v>227</v>
      </c>
      <c r="T2753" s="108">
        <v>43739</v>
      </c>
      <c r="U2753" s="107" t="s">
        <v>228</v>
      </c>
      <c r="V2753" s="107">
        <v>0</v>
      </c>
      <c r="W2753" s="107"/>
      <c r="X2753" s="78">
        <v>0</v>
      </c>
      <c r="Y2753" s="78">
        <v>0</v>
      </c>
    </row>
    <row r="2754" spans="1:25" x14ac:dyDescent="0.25">
      <c r="A2754" s="7">
        <v>2744</v>
      </c>
      <c r="B2754" s="8" t="s">
        <v>16112</v>
      </c>
      <c r="C2754" s="78" t="s">
        <v>54</v>
      </c>
      <c r="D2754" s="78">
        <v>0</v>
      </c>
      <c r="E2754" s="107" t="s">
        <v>14213</v>
      </c>
      <c r="F2754" s="108">
        <v>41843</v>
      </c>
      <c r="G2754" s="107" t="s">
        <v>9052</v>
      </c>
      <c r="H2754" s="107" t="s">
        <v>346</v>
      </c>
      <c r="I2754" s="107" t="s">
        <v>232</v>
      </c>
      <c r="J2754" s="107" t="s">
        <v>233</v>
      </c>
      <c r="K2754" s="107" t="s">
        <v>10878</v>
      </c>
      <c r="L2754" s="107" t="s">
        <v>14214</v>
      </c>
      <c r="M2754" s="107" t="s">
        <v>301</v>
      </c>
      <c r="N2754" s="107" t="s">
        <v>1152</v>
      </c>
      <c r="O2754" s="107" t="s">
        <v>255</v>
      </c>
      <c r="P2754" s="109">
        <v>4979007</v>
      </c>
      <c r="Q2754" s="109">
        <v>4979007</v>
      </c>
      <c r="R2754" s="109">
        <v>0</v>
      </c>
      <c r="S2754" s="107" t="s">
        <v>227</v>
      </c>
      <c r="T2754" s="108">
        <v>43739</v>
      </c>
      <c r="U2754" s="107" t="s">
        <v>228</v>
      </c>
      <c r="V2754" s="107">
        <v>0</v>
      </c>
      <c r="W2754" s="107"/>
      <c r="X2754" s="78">
        <v>0</v>
      </c>
      <c r="Y2754" s="78">
        <v>0</v>
      </c>
    </row>
    <row r="2755" spans="1:25" x14ac:dyDescent="0.25">
      <c r="A2755" s="7">
        <v>2745</v>
      </c>
      <c r="B2755" s="8" t="s">
        <v>16113</v>
      </c>
      <c r="C2755" s="78" t="s">
        <v>54</v>
      </c>
      <c r="D2755" s="78">
        <v>0</v>
      </c>
      <c r="E2755" s="107" t="s">
        <v>14215</v>
      </c>
      <c r="F2755" s="108">
        <v>42065</v>
      </c>
      <c r="G2755" s="107" t="s">
        <v>9052</v>
      </c>
      <c r="H2755" s="107" t="s">
        <v>346</v>
      </c>
      <c r="I2755" s="107" t="s">
        <v>232</v>
      </c>
      <c r="J2755" s="107" t="s">
        <v>233</v>
      </c>
      <c r="K2755" s="107" t="s">
        <v>10878</v>
      </c>
      <c r="L2755" s="107" t="s">
        <v>14216</v>
      </c>
      <c r="M2755" s="107" t="s">
        <v>301</v>
      </c>
      <c r="N2755" s="107" t="s">
        <v>1152</v>
      </c>
      <c r="O2755" s="107" t="s">
        <v>226</v>
      </c>
      <c r="P2755" s="109">
        <v>6497308</v>
      </c>
      <c r="Q2755" s="109">
        <v>6497308</v>
      </c>
      <c r="R2755" s="109">
        <v>0</v>
      </c>
      <c r="S2755" s="107" t="s">
        <v>227</v>
      </c>
      <c r="T2755" s="108">
        <v>43740</v>
      </c>
      <c r="U2755" s="107" t="s">
        <v>228</v>
      </c>
      <c r="V2755" s="107">
        <v>0</v>
      </c>
      <c r="W2755" s="107"/>
      <c r="X2755" s="78">
        <v>0</v>
      </c>
      <c r="Y2755" s="78">
        <v>0</v>
      </c>
    </row>
    <row r="2756" spans="1:25" x14ac:dyDescent="0.25">
      <c r="A2756" s="7">
        <v>2746</v>
      </c>
      <c r="B2756" s="8" t="s">
        <v>16114</v>
      </c>
      <c r="C2756" s="78" t="s">
        <v>54</v>
      </c>
      <c r="D2756" s="78">
        <v>0</v>
      </c>
      <c r="E2756" s="107" t="s">
        <v>14217</v>
      </c>
      <c r="F2756" s="108">
        <v>42899</v>
      </c>
      <c r="G2756" s="107" t="s">
        <v>9052</v>
      </c>
      <c r="H2756" s="107" t="s">
        <v>346</v>
      </c>
      <c r="I2756" s="107" t="s">
        <v>232</v>
      </c>
      <c r="J2756" s="107" t="s">
        <v>233</v>
      </c>
      <c r="K2756" s="107" t="s">
        <v>11100</v>
      </c>
      <c r="L2756" s="107" t="s">
        <v>14218</v>
      </c>
      <c r="M2756" s="107" t="s">
        <v>275</v>
      </c>
      <c r="N2756" s="107" t="s">
        <v>939</v>
      </c>
      <c r="O2756" s="107" t="s">
        <v>226</v>
      </c>
      <c r="P2756" s="110">
        <v>0</v>
      </c>
      <c r="Q2756" s="110">
        <v>0</v>
      </c>
      <c r="R2756" s="109">
        <v>0</v>
      </c>
      <c r="S2756" s="107" t="s">
        <v>227</v>
      </c>
      <c r="T2756" s="108">
        <v>43538</v>
      </c>
      <c r="U2756" s="107" t="s">
        <v>228</v>
      </c>
      <c r="V2756" s="107">
        <v>0</v>
      </c>
      <c r="W2756" s="107"/>
      <c r="X2756" s="78">
        <v>0</v>
      </c>
      <c r="Y2756" s="78">
        <v>0</v>
      </c>
    </row>
    <row r="2757" spans="1:25" x14ac:dyDescent="0.25">
      <c r="A2757" s="7">
        <v>2747</v>
      </c>
      <c r="B2757" s="8" t="s">
        <v>16115</v>
      </c>
      <c r="C2757" s="78" t="s">
        <v>54</v>
      </c>
      <c r="D2757" s="78">
        <v>0</v>
      </c>
      <c r="E2757" s="107" t="s">
        <v>14219</v>
      </c>
      <c r="F2757" s="108">
        <v>42397</v>
      </c>
      <c r="G2757" s="107" t="s">
        <v>9052</v>
      </c>
      <c r="H2757" s="107" t="s">
        <v>346</v>
      </c>
      <c r="I2757" s="107" t="s">
        <v>232</v>
      </c>
      <c r="J2757" s="107" t="s">
        <v>233</v>
      </c>
      <c r="K2757" s="107" t="s">
        <v>11100</v>
      </c>
      <c r="L2757" s="107" t="s">
        <v>14220</v>
      </c>
      <c r="M2757" s="107" t="s">
        <v>295</v>
      </c>
      <c r="N2757" s="107" t="s">
        <v>1057</v>
      </c>
      <c r="O2757" s="107" t="s">
        <v>255</v>
      </c>
      <c r="P2757" s="109">
        <v>12092213</v>
      </c>
      <c r="Q2757" s="109">
        <v>12092213</v>
      </c>
      <c r="R2757" s="109">
        <v>0</v>
      </c>
      <c r="S2757" s="107" t="s">
        <v>227</v>
      </c>
      <c r="T2757" s="108">
        <v>43739</v>
      </c>
      <c r="U2757" s="107" t="s">
        <v>228</v>
      </c>
      <c r="V2757" s="107">
        <v>0</v>
      </c>
      <c r="W2757" s="107"/>
      <c r="X2757" s="78">
        <v>0</v>
      </c>
      <c r="Y2757" s="78">
        <v>0</v>
      </c>
    </row>
    <row r="2758" spans="1:25" x14ac:dyDescent="0.25">
      <c r="A2758" s="7">
        <v>2748</v>
      </c>
      <c r="B2758" s="8" t="s">
        <v>16116</v>
      </c>
      <c r="C2758" s="78" t="s">
        <v>54</v>
      </c>
      <c r="D2758" s="78">
        <v>0</v>
      </c>
      <c r="E2758" s="107" t="s">
        <v>14221</v>
      </c>
      <c r="F2758" s="108">
        <v>42397</v>
      </c>
      <c r="G2758" s="107" t="s">
        <v>9052</v>
      </c>
      <c r="H2758" s="107" t="s">
        <v>346</v>
      </c>
      <c r="I2758" s="107" t="s">
        <v>232</v>
      </c>
      <c r="J2758" s="107" t="s">
        <v>233</v>
      </c>
      <c r="K2758" s="107" t="s">
        <v>11100</v>
      </c>
      <c r="L2758" s="107" t="s">
        <v>14222</v>
      </c>
      <c r="M2758" s="107" t="s">
        <v>295</v>
      </c>
      <c r="N2758" s="107" t="s">
        <v>1057</v>
      </c>
      <c r="O2758" s="107" t="s">
        <v>255</v>
      </c>
      <c r="P2758" s="109">
        <v>23798982</v>
      </c>
      <c r="Q2758" s="109">
        <v>23798982</v>
      </c>
      <c r="R2758" s="109">
        <v>0</v>
      </c>
      <c r="S2758" s="107" t="s">
        <v>227</v>
      </c>
      <c r="T2758" s="108">
        <v>43739</v>
      </c>
      <c r="U2758" s="107" t="s">
        <v>228</v>
      </c>
      <c r="V2758" s="107">
        <v>0</v>
      </c>
      <c r="W2758" s="107"/>
      <c r="X2758" s="78">
        <v>0</v>
      </c>
      <c r="Y2758" s="78">
        <v>0</v>
      </c>
    </row>
    <row r="2759" spans="1:25" x14ac:dyDescent="0.25">
      <c r="A2759" s="7">
        <v>2749</v>
      </c>
      <c r="B2759" s="8" t="s">
        <v>16117</v>
      </c>
      <c r="C2759" s="78" t="s">
        <v>54</v>
      </c>
      <c r="D2759" s="78">
        <v>0</v>
      </c>
      <c r="E2759" s="107" t="s">
        <v>14223</v>
      </c>
      <c r="F2759" s="108">
        <v>41457</v>
      </c>
      <c r="G2759" s="107" t="s">
        <v>9052</v>
      </c>
      <c r="H2759" s="107" t="s">
        <v>346</v>
      </c>
      <c r="I2759" s="107" t="s">
        <v>232</v>
      </c>
      <c r="J2759" s="107" t="s">
        <v>233</v>
      </c>
      <c r="K2759" s="107" t="s">
        <v>11789</v>
      </c>
      <c r="L2759" s="107" t="s">
        <v>14224</v>
      </c>
      <c r="M2759" s="107" t="s">
        <v>287</v>
      </c>
      <c r="N2759" s="107" t="s">
        <v>1010</v>
      </c>
      <c r="O2759" s="107" t="s">
        <v>226</v>
      </c>
      <c r="P2759" s="109">
        <v>9200434</v>
      </c>
      <c r="Q2759" s="109">
        <v>9200434</v>
      </c>
      <c r="R2759" s="109">
        <v>0</v>
      </c>
      <c r="S2759" s="107" t="s">
        <v>227</v>
      </c>
      <c r="T2759" s="108">
        <v>43738</v>
      </c>
      <c r="U2759" s="107" t="s">
        <v>228</v>
      </c>
      <c r="V2759" s="107">
        <v>0</v>
      </c>
      <c r="W2759" s="107"/>
      <c r="X2759" s="78">
        <v>0</v>
      </c>
      <c r="Y2759" s="78">
        <v>0</v>
      </c>
    </row>
    <row r="2760" spans="1:25" x14ac:dyDescent="0.25">
      <c r="A2760" s="7">
        <v>2750</v>
      </c>
      <c r="B2760" s="8" t="s">
        <v>16118</v>
      </c>
      <c r="C2760" s="78" t="s">
        <v>54</v>
      </c>
      <c r="D2760" s="78">
        <v>0</v>
      </c>
      <c r="E2760" s="107" t="s">
        <v>14225</v>
      </c>
      <c r="F2760" s="108">
        <v>43350</v>
      </c>
      <c r="G2760" s="107" t="s">
        <v>9052</v>
      </c>
      <c r="H2760" s="107" t="s">
        <v>346</v>
      </c>
      <c r="I2760" s="107" t="s">
        <v>232</v>
      </c>
      <c r="J2760" s="107" t="s">
        <v>233</v>
      </c>
      <c r="K2760" s="107" t="s">
        <v>11789</v>
      </c>
      <c r="L2760" s="107" t="s">
        <v>14226</v>
      </c>
      <c r="M2760" s="107" t="s">
        <v>243</v>
      </c>
      <c r="N2760" s="107" t="s">
        <v>508</v>
      </c>
      <c r="O2760" s="107" t="s">
        <v>255</v>
      </c>
      <c r="P2760" s="109">
        <v>10403120</v>
      </c>
      <c r="Q2760" s="109">
        <v>10403120</v>
      </c>
      <c r="R2760" s="109">
        <v>0</v>
      </c>
      <c r="S2760" s="107" t="s">
        <v>227</v>
      </c>
      <c r="T2760" s="108">
        <v>43739</v>
      </c>
      <c r="U2760" s="107" t="s">
        <v>228</v>
      </c>
      <c r="V2760" s="107">
        <v>0</v>
      </c>
      <c r="W2760" s="107"/>
      <c r="X2760" s="78">
        <v>0</v>
      </c>
      <c r="Y2760" s="78">
        <v>0</v>
      </c>
    </row>
    <row r="2761" spans="1:25" x14ac:dyDescent="0.25">
      <c r="A2761" s="7">
        <v>2751</v>
      </c>
      <c r="B2761" s="8" t="s">
        <v>16119</v>
      </c>
      <c r="C2761" s="78" t="s">
        <v>54</v>
      </c>
      <c r="D2761" s="78">
        <v>0</v>
      </c>
      <c r="E2761" s="107" t="s">
        <v>14227</v>
      </c>
      <c r="F2761" s="108">
        <v>42062</v>
      </c>
      <c r="G2761" s="107" t="s">
        <v>9052</v>
      </c>
      <c r="H2761" s="107" t="s">
        <v>346</v>
      </c>
      <c r="I2761" s="107" t="s">
        <v>232</v>
      </c>
      <c r="J2761" s="107" t="s">
        <v>233</v>
      </c>
      <c r="K2761" s="107" t="s">
        <v>12548</v>
      </c>
      <c r="L2761" s="107" t="s">
        <v>14228</v>
      </c>
      <c r="M2761" s="107" t="s">
        <v>301</v>
      </c>
      <c r="N2761" s="107" t="s">
        <v>1152</v>
      </c>
      <c r="O2761" s="107" t="s">
        <v>226</v>
      </c>
      <c r="P2761" s="109">
        <v>2410737</v>
      </c>
      <c r="Q2761" s="109">
        <v>2410737</v>
      </c>
      <c r="R2761" s="109">
        <v>0</v>
      </c>
      <c r="S2761" s="107" t="s">
        <v>227</v>
      </c>
      <c r="T2761" s="108">
        <v>43711</v>
      </c>
      <c r="U2761" s="107" t="s">
        <v>228</v>
      </c>
      <c r="V2761" s="107">
        <v>0</v>
      </c>
      <c r="W2761" s="107"/>
      <c r="X2761" s="78">
        <v>0</v>
      </c>
      <c r="Y2761" s="78">
        <v>0</v>
      </c>
    </row>
    <row r="2762" spans="1:25" x14ac:dyDescent="0.25">
      <c r="A2762" s="7">
        <v>2752</v>
      </c>
      <c r="B2762" s="8" t="s">
        <v>16120</v>
      </c>
      <c r="C2762" s="78" t="s">
        <v>54</v>
      </c>
      <c r="D2762" s="78">
        <v>0</v>
      </c>
      <c r="E2762" s="107" t="s">
        <v>14229</v>
      </c>
      <c r="F2762" s="108">
        <v>42074</v>
      </c>
      <c r="G2762" s="107" t="s">
        <v>9052</v>
      </c>
      <c r="H2762" s="107" t="s">
        <v>346</v>
      </c>
      <c r="I2762" s="107" t="s">
        <v>232</v>
      </c>
      <c r="J2762" s="107" t="s">
        <v>233</v>
      </c>
      <c r="K2762" s="107" t="s">
        <v>12548</v>
      </c>
      <c r="L2762" s="107" t="s">
        <v>14230</v>
      </c>
      <c r="M2762" s="107" t="s">
        <v>301</v>
      </c>
      <c r="N2762" s="107" t="s">
        <v>1152</v>
      </c>
      <c r="O2762" s="107" t="s">
        <v>226</v>
      </c>
      <c r="P2762" s="109">
        <v>1424785</v>
      </c>
      <c r="Q2762" s="109">
        <v>1424785</v>
      </c>
      <c r="R2762" s="109">
        <v>0</v>
      </c>
      <c r="S2762" s="107" t="s">
        <v>227</v>
      </c>
      <c r="T2762" s="108">
        <v>43724</v>
      </c>
      <c r="U2762" s="107" t="s">
        <v>228</v>
      </c>
      <c r="V2762" s="107">
        <v>0</v>
      </c>
      <c r="W2762" s="107"/>
      <c r="X2762" s="78">
        <v>0</v>
      </c>
      <c r="Y2762" s="78">
        <v>0</v>
      </c>
    </row>
    <row r="2763" spans="1:25" x14ac:dyDescent="0.25">
      <c r="A2763" s="7">
        <v>2753</v>
      </c>
      <c r="B2763" s="8" t="s">
        <v>16121</v>
      </c>
      <c r="C2763" s="78" t="s">
        <v>54</v>
      </c>
      <c r="D2763" s="78">
        <v>0</v>
      </c>
      <c r="E2763" s="107" t="s">
        <v>14231</v>
      </c>
      <c r="F2763" s="108">
        <v>42097</v>
      </c>
      <c r="G2763" s="107" t="s">
        <v>9052</v>
      </c>
      <c r="H2763" s="107" t="s">
        <v>346</v>
      </c>
      <c r="I2763" s="107" t="s">
        <v>232</v>
      </c>
      <c r="J2763" s="107" t="s">
        <v>233</v>
      </c>
      <c r="K2763" s="107" t="s">
        <v>12548</v>
      </c>
      <c r="L2763" s="107" t="s">
        <v>14232</v>
      </c>
      <c r="M2763" s="107" t="s">
        <v>301</v>
      </c>
      <c r="N2763" s="107" t="s">
        <v>1152</v>
      </c>
      <c r="O2763" s="107" t="s">
        <v>226</v>
      </c>
      <c r="P2763" s="109">
        <v>8769124</v>
      </c>
      <c r="Q2763" s="109">
        <v>8769124</v>
      </c>
      <c r="R2763" s="109">
        <v>0</v>
      </c>
      <c r="S2763" s="107" t="s">
        <v>227</v>
      </c>
      <c r="T2763" s="108">
        <v>43724</v>
      </c>
      <c r="U2763" s="107" t="s">
        <v>228</v>
      </c>
      <c r="V2763" s="107">
        <v>0</v>
      </c>
      <c r="W2763" s="107"/>
      <c r="X2763" s="78">
        <v>0</v>
      </c>
      <c r="Y2763" s="78">
        <v>0</v>
      </c>
    </row>
    <row r="2764" spans="1:25" x14ac:dyDescent="0.25">
      <c r="A2764" s="7">
        <v>2754</v>
      </c>
      <c r="B2764" s="8" t="s">
        <v>16122</v>
      </c>
      <c r="C2764" s="78" t="s">
        <v>54</v>
      </c>
      <c r="D2764" s="78">
        <v>0</v>
      </c>
      <c r="E2764" s="107" t="s">
        <v>14233</v>
      </c>
      <c r="F2764" s="108">
        <v>42173</v>
      </c>
      <c r="G2764" s="107" t="s">
        <v>9052</v>
      </c>
      <c r="H2764" s="107" t="s">
        <v>346</v>
      </c>
      <c r="I2764" s="107" t="s">
        <v>232</v>
      </c>
      <c r="J2764" s="107" t="s">
        <v>233</v>
      </c>
      <c r="K2764" s="107" t="s">
        <v>12548</v>
      </c>
      <c r="L2764" s="107" t="s">
        <v>14234</v>
      </c>
      <c r="M2764" s="107" t="s">
        <v>301</v>
      </c>
      <c r="N2764" s="107" t="s">
        <v>1152</v>
      </c>
      <c r="O2764" s="107" t="s">
        <v>226</v>
      </c>
      <c r="P2764" s="109">
        <v>3563262</v>
      </c>
      <c r="Q2764" s="109">
        <v>3563262</v>
      </c>
      <c r="R2764" s="109">
        <v>0</v>
      </c>
      <c r="S2764" s="107" t="s">
        <v>227</v>
      </c>
      <c r="T2764" s="108">
        <v>43711</v>
      </c>
      <c r="U2764" s="107" t="s">
        <v>228</v>
      </c>
      <c r="V2764" s="107">
        <v>0</v>
      </c>
      <c r="W2764" s="107"/>
      <c r="X2764" s="78">
        <v>0</v>
      </c>
      <c r="Y2764" s="78">
        <v>0</v>
      </c>
    </row>
    <row r="2765" spans="1:25" x14ac:dyDescent="0.25">
      <c r="A2765" s="7">
        <v>2755</v>
      </c>
      <c r="B2765" s="8" t="s">
        <v>16123</v>
      </c>
      <c r="C2765" s="78" t="s">
        <v>54</v>
      </c>
      <c r="D2765" s="78">
        <v>0</v>
      </c>
      <c r="E2765" s="107" t="s">
        <v>14235</v>
      </c>
      <c r="F2765" s="108">
        <v>42104</v>
      </c>
      <c r="G2765" s="107" t="s">
        <v>9052</v>
      </c>
      <c r="H2765" s="107" t="s">
        <v>346</v>
      </c>
      <c r="I2765" s="107" t="s">
        <v>232</v>
      </c>
      <c r="J2765" s="107" t="s">
        <v>233</v>
      </c>
      <c r="K2765" s="107" t="s">
        <v>12548</v>
      </c>
      <c r="L2765" s="107" t="s">
        <v>14236</v>
      </c>
      <c r="M2765" s="107" t="s">
        <v>301</v>
      </c>
      <c r="N2765" s="107" t="s">
        <v>1152</v>
      </c>
      <c r="O2765" s="107" t="s">
        <v>226</v>
      </c>
      <c r="P2765" s="109">
        <v>4542522</v>
      </c>
      <c r="Q2765" s="109">
        <v>4542522</v>
      </c>
      <c r="R2765" s="109">
        <v>0</v>
      </c>
      <c r="S2765" s="107" t="s">
        <v>227</v>
      </c>
      <c r="T2765" s="108">
        <v>43711</v>
      </c>
      <c r="U2765" s="107" t="s">
        <v>228</v>
      </c>
      <c r="V2765" s="107">
        <v>0</v>
      </c>
      <c r="W2765" s="107"/>
      <c r="X2765" s="78">
        <v>0</v>
      </c>
      <c r="Y2765" s="78">
        <v>0</v>
      </c>
    </row>
    <row r="2766" spans="1:25" x14ac:dyDescent="0.25">
      <c r="A2766" s="7">
        <v>2756</v>
      </c>
      <c r="B2766" s="8" t="s">
        <v>16124</v>
      </c>
      <c r="C2766" s="78" t="s">
        <v>54</v>
      </c>
      <c r="D2766" s="78">
        <v>0</v>
      </c>
      <c r="E2766" s="107" t="s">
        <v>14237</v>
      </c>
      <c r="F2766" s="108">
        <v>42104</v>
      </c>
      <c r="G2766" s="107" t="s">
        <v>9052</v>
      </c>
      <c r="H2766" s="107" t="s">
        <v>346</v>
      </c>
      <c r="I2766" s="107" t="s">
        <v>232</v>
      </c>
      <c r="J2766" s="107" t="s">
        <v>233</v>
      </c>
      <c r="K2766" s="107" t="s">
        <v>12548</v>
      </c>
      <c r="L2766" s="107" t="s">
        <v>14238</v>
      </c>
      <c r="M2766" s="107" t="s">
        <v>301</v>
      </c>
      <c r="N2766" s="107" t="s">
        <v>1152</v>
      </c>
      <c r="O2766" s="107" t="s">
        <v>226</v>
      </c>
      <c r="P2766" s="109">
        <v>2223370</v>
      </c>
      <c r="Q2766" s="109">
        <v>2223370</v>
      </c>
      <c r="R2766" s="109">
        <v>0</v>
      </c>
      <c r="S2766" s="107" t="s">
        <v>227</v>
      </c>
      <c r="T2766" s="108">
        <v>43711</v>
      </c>
      <c r="U2766" s="107" t="s">
        <v>228</v>
      </c>
      <c r="V2766" s="107">
        <v>0</v>
      </c>
      <c r="W2766" s="107"/>
      <c r="X2766" s="78">
        <v>0</v>
      </c>
      <c r="Y2766" s="78">
        <v>0</v>
      </c>
    </row>
    <row r="2767" spans="1:25" x14ac:dyDescent="0.25">
      <c r="A2767" s="7">
        <v>2757</v>
      </c>
      <c r="B2767" s="8" t="s">
        <v>16125</v>
      </c>
      <c r="C2767" s="78" t="s">
        <v>54</v>
      </c>
      <c r="D2767" s="78">
        <v>0</v>
      </c>
      <c r="E2767" s="107" t="s">
        <v>14239</v>
      </c>
      <c r="F2767" s="108">
        <v>42065</v>
      </c>
      <c r="G2767" s="107" t="s">
        <v>9052</v>
      </c>
      <c r="H2767" s="107" t="s">
        <v>346</v>
      </c>
      <c r="I2767" s="107" t="s">
        <v>232</v>
      </c>
      <c r="J2767" s="107" t="s">
        <v>233</v>
      </c>
      <c r="K2767" s="107" t="s">
        <v>12548</v>
      </c>
      <c r="L2767" s="107" t="s">
        <v>14240</v>
      </c>
      <c r="M2767" s="107" t="s">
        <v>301</v>
      </c>
      <c r="N2767" s="107" t="s">
        <v>1152</v>
      </c>
      <c r="O2767" s="107" t="s">
        <v>226</v>
      </c>
      <c r="P2767" s="109">
        <v>5309949</v>
      </c>
      <c r="Q2767" s="109">
        <v>5309949</v>
      </c>
      <c r="R2767" s="109">
        <v>0</v>
      </c>
      <c r="S2767" s="107" t="s">
        <v>227</v>
      </c>
      <c r="T2767" s="108">
        <v>43724</v>
      </c>
      <c r="U2767" s="107" t="s">
        <v>228</v>
      </c>
      <c r="V2767" s="107">
        <v>0</v>
      </c>
      <c r="W2767" s="107"/>
      <c r="X2767" s="78">
        <v>0</v>
      </c>
      <c r="Y2767" s="78">
        <v>0</v>
      </c>
    </row>
    <row r="2768" spans="1:25" x14ac:dyDescent="0.25">
      <c r="A2768" s="7">
        <v>2758</v>
      </c>
      <c r="B2768" s="8" t="s">
        <v>16126</v>
      </c>
      <c r="C2768" s="78" t="s">
        <v>54</v>
      </c>
      <c r="D2768" s="78">
        <v>0</v>
      </c>
      <c r="E2768" s="107" t="s">
        <v>14241</v>
      </c>
      <c r="F2768" s="108">
        <v>41878</v>
      </c>
      <c r="G2768" s="107" t="s">
        <v>9052</v>
      </c>
      <c r="H2768" s="107" t="s">
        <v>346</v>
      </c>
      <c r="I2768" s="107" t="s">
        <v>232</v>
      </c>
      <c r="J2768" s="107" t="s">
        <v>233</v>
      </c>
      <c r="K2768" s="107" t="s">
        <v>12548</v>
      </c>
      <c r="L2768" s="107" t="s">
        <v>14242</v>
      </c>
      <c r="M2768" s="107" t="s">
        <v>301</v>
      </c>
      <c r="N2768" s="107" t="s">
        <v>1152</v>
      </c>
      <c r="O2768" s="107" t="s">
        <v>226</v>
      </c>
      <c r="P2768" s="109">
        <v>5872335</v>
      </c>
      <c r="Q2768" s="109">
        <v>5872335</v>
      </c>
      <c r="R2768" s="109">
        <v>0</v>
      </c>
      <c r="S2768" s="107" t="s">
        <v>227</v>
      </c>
      <c r="T2768" s="108">
        <v>43711</v>
      </c>
      <c r="U2768" s="107" t="s">
        <v>228</v>
      </c>
      <c r="V2768" s="107">
        <v>0</v>
      </c>
      <c r="W2768" s="107"/>
      <c r="X2768" s="78">
        <v>0</v>
      </c>
      <c r="Y2768" s="78">
        <v>0</v>
      </c>
    </row>
    <row r="2769" spans="1:25" x14ac:dyDescent="0.25">
      <c r="A2769" s="7">
        <v>2759</v>
      </c>
      <c r="B2769" s="8" t="s">
        <v>16127</v>
      </c>
      <c r="C2769" s="78" t="s">
        <v>54</v>
      </c>
      <c r="D2769" s="78">
        <v>0</v>
      </c>
      <c r="E2769" s="107" t="s">
        <v>14243</v>
      </c>
      <c r="F2769" s="108">
        <v>41878</v>
      </c>
      <c r="G2769" s="107" t="s">
        <v>9052</v>
      </c>
      <c r="H2769" s="107" t="s">
        <v>346</v>
      </c>
      <c r="I2769" s="107" t="s">
        <v>232</v>
      </c>
      <c r="J2769" s="107" t="s">
        <v>233</v>
      </c>
      <c r="K2769" s="107" t="s">
        <v>12548</v>
      </c>
      <c r="L2769" s="107" t="s">
        <v>14244</v>
      </c>
      <c r="M2769" s="107" t="s">
        <v>301</v>
      </c>
      <c r="N2769" s="107" t="s">
        <v>1152</v>
      </c>
      <c r="O2769" s="107" t="s">
        <v>226</v>
      </c>
      <c r="P2769" s="109">
        <v>4056399</v>
      </c>
      <c r="Q2769" s="109">
        <v>4056399</v>
      </c>
      <c r="R2769" s="109">
        <v>0</v>
      </c>
      <c r="S2769" s="107" t="s">
        <v>227</v>
      </c>
      <c r="T2769" s="108">
        <v>43711</v>
      </c>
      <c r="U2769" s="107" t="s">
        <v>228</v>
      </c>
      <c r="V2769" s="107">
        <v>0</v>
      </c>
      <c r="W2769" s="107"/>
      <c r="X2769" s="78">
        <v>0</v>
      </c>
      <c r="Y2769" s="78">
        <v>0</v>
      </c>
    </row>
    <row r="2770" spans="1:25" x14ac:dyDescent="0.25">
      <c r="A2770" s="7">
        <v>2760</v>
      </c>
      <c r="B2770" s="8" t="s">
        <v>16128</v>
      </c>
      <c r="C2770" s="78" t="s">
        <v>54</v>
      </c>
      <c r="D2770" s="78">
        <v>0</v>
      </c>
      <c r="E2770" s="107" t="s">
        <v>14245</v>
      </c>
      <c r="F2770" s="108">
        <v>41906</v>
      </c>
      <c r="G2770" s="107" t="s">
        <v>9052</v>
      </c>
      <c r="H2770" s="107" t="s">
        <v>346</v>
      </c>
      <c r="I2770" s="107" t="s">
        <v>232</v>
      </c>
      <c r="J2770" s="107" t="s">
        <v>233</v>
      </c>
      <c r="K2770" s="107" t="s">
        <v>12548</v>
      </c>
      <c r="L2770" s="107" t="s">
        <v>14246</v>
      </c>
      <c r="M2770" s="107" t="s">
        <v>301</v>
      </c>
      <c r="N2770" s="107" t="s">
        <v>1152</v>
      </c>
      <c r="O2770" s="107" t="s">
        <v>226</v>
      </c>
      <c r="P2770" s="109">
        <v>6859942</v>
      </c>
      <c r="Q2770" s="109">
        <v>6859942</v>
      </c>
      <c r="R2770" s="109">
        <v>0</v>
      </c>
      <c r="S2770" s="107" t="s">
        <v>227</v>
      </c>
      <c r="T2770" s="108">
        <v>43711</v>
      </c>
      <c r="U2770" s="107" t="s">
        <v>228</v>
      </c>
      <c r="V2770" s="107">
        <v>0</v>
      </c>
      <c r="W2770" s="107"/>
      <c r="X2770" s="78">
        <v>0</v>
      </c>
      <c r="Y2770" s="78">
        <v>0</v>
      </c>
    </row>
    <row r="2771" spans="1:25" x14ac:dyDescent="0.25">
      <c r="A2771" s="7">
        <v>2761</v>
      </c>
      <c r="B2771" s="8" t="s">
        <v>16129</v>
      </c>
      <c r="C2771" s="78" t="s">
        <v>54</v>
      </c>
      <c r="D2771" s="78">
        <v>0</v>
      </c>
      <c r="E2771" s="107" t="s">
        <v>14247</v>
      </c>
      <c r="F2771" s="108">
        <v>41878</v>
      </c>
      <c r="G2771" s="107" t="s">
        <v>9052</v>
      </c>
      <c r="H2771" s="107" t="s">
        <v>346</v>
      </c>
      <c r="I2771" s="107" t="s">
        <v>232</v>
      </c>
      <c r="J2771" s="107" t="s">
        <v>233</v>
      </c>
      <c r="K2771" s="107" t="s">
        <v>12548</v>
      </c>
      <c r="L2771" s="107" t="s">
        <v>14248</v>
      </c>
      <c r="M2771" s="107" t="s">
        <v>301</v>
      </c>
      <c r="N2771" s="107" t="s">
        <v>1152</v>
      </c>
      <c r="O2771" s="107" t="s">
        <v>226</v>
      </c>
      <c r="P2771" s="109">
        <v>5082933</v>
      </c>
      <c r="Q2771" s="109">
        <v>5082933</v>
      </c>
      <c r="R2771" s="109">
        <v>0</v>
      </c>
      <c r="S2771" s="107" t="s">
        <v>227</v>
      </c>
      <c r="T2771" s="108">
        <v>43711</v>
      </c>
      <c r="U2771" s="107" t="s">
        <v>228</v>
      </c>
      <c r="V2771" s="107">
        <v>0</v>
      </c>
      <c r="W2771" s="107"/>
      <c r="X2771" s="78">
        <v>0</v>
      </c>
      <c r="Y2771" s="78">
        <v>0</v>
      </c>
    </row>
    <row r="2772" spans="1:25" x14ac:dyDescent="0.25">
      <c r="A2772" s="7">
        <v>2762</v>
      </c>
      <c r="B2772" s="8" t="s">
        <v>16130</v>
      </c>
      <c r="C2772" s="78" t="s">
        <v>54</v>
      </c>
      <c r="D2772" s="78">
        <v>0</v>
      </c>
      <c r="E2772" s="107" t="s">
        <v>14249</v>
      </c>
      <c r="F2772" s="108">
        <v>41906</v>
      </c>
      <c r="G2772" s="107" t="s">
        <v>9052</v>
      </c>
      <c r="H2772" s="107" t="s">
        <v>346</v>
      </c>
      <c r="I2772" s="107" t="s">
        <v>232</v>
      </c>
      <c r="J2772" s="107" t="s">
        <v>233</v>
      </c>
      <c r="K2772" s="107" t="s">
        <v>12548</v>
      </c>
      <c r="L2772" s="107" t="s">
        <v>14250</v>
      </c>
      <c r="M2772" s="107" t="s">
        <v>301</v>
      </c>
      <c r="N2772" s="107" t="s">
        <v>1152</v>
      </c>
      <c r="O2772" s="107" t="s">
        <v>226</v>
      </c>
      <c r="P2772" s="109">
        <v>2082456</v>
      </c>
      <c r="Q2772" s="109">
        <v>2082456</v>
      </c>
      <c r="R2772" s="109">
        <v>0</v>
      </c>
      <c r="S2772" s="107" t="s">
        <v>227</v>
      </c>
      <c r="T2772" s="108">
        <v>43711</v>
      </c>
      <c r="U2772" s="107" t="s">
        <v>228</v>
      </c>
      <c r="V2772" s="107">
        <v>0</v>
      </c>
      <c r="W2772" s="107"/>
      <c r="X2772" s="78">
        <v>0</v>
      </c>
      <c r="Y2772" s="78">
        <v>0</v>
      </c>
    </row>
    <row r="2773" spans="1:25" x14ac:dyDescent="0.25">
      <c r="A2773" s="7">
        <v>2763</v>
      </c>
      <c r="B2773" s="8" t="s">
        <v>16131</v>
      </c>
      <c r="C2773" s="78" t="s">
        <v>54</v>
      </c>
      <c r="D2773" s="78">
        <v>0</v>
      </c>
      <c r="E2773" s="107" t="s">
        <v>14251</v>
      </c>
      <c r="F2773" s="108">
        <v>41906</v>
      </c>
      <c r="G2773" s="107" t="s">
        <v>9052</v>
      </c>
      <c r="H2773" s="107" t="s">
        <v>346</v>
      </c>
      <c r="I2773" s="107" t="s">
        <v>232</v>
      </c>
      <c r="J2773" s="107" t="s">
        <v>233</v>
      </c>
      <c r="K2773" s="107" t="s">
        <v>12548</v>
      </c>
      <c r="L2773" s="107" t="s">
        <v>14252</v>
      </c>
      <c r="M2773" s="107" t="s">
        <v>301</v>
      </c>
      <c r="N2773" s="107" t="s">
        <v>1152</v>
      </c>
      <c r="O2773" s="107" t="s">
        <v>226</v>
      </c>
      <c r="P2773" s="109">
        <v>7293073</v>
      </c>
      <c r="Q2773" s="109">
        <v>7293073</v>
      </c>
      <c r="R2773" s="109">
        <v>0</v>
      </c>
      <c r="S2773" s="107" t="s">
        <v>227</v>
      </c>
      <c r="T2773" s="108">
        <v>43711</v>
      </c>
      <c r="U2773" s="107" t="s">
        <v>228</v>
      </c>
      <c r="V2773" s="107">
        <v>0</v>
      </c>
      <c r="W2773" s="107"/>
      <c r="X2773" s="78">
        <v>0</v>
      </c>
      <c r="Y2773" s="78">
        <v>0</v>
      </c>
    </row>
    <row r="2774" spans="1:25" x14ac:dyDescent="0.25">
      <c r="A2774" s="7">
        <v>2764</v>
      </c>
      <c r="B2774" s="8" t="s">
        <v>16132</v>
      </c>
      <c r="C2774" s="78" t="s">
        <v>54</v>
      </c>
      <c r="D2774" s="78">
        <v>0</v>
      </c>
      <c r="E2774" s="107" t="s">
        <v>14253</v>
      </c>
      <c r="F2774" s="108">
        <v>42045</v>
      </c>
      <c r="G2774" s="107" t="s">
        <v>9052</v>
      </c>
      <c r="H2774" s="107" t="s">
        <v>346</v>
      </c>
      <c r="I2774" s="107" t="s">
        <v>232</v>
      </c>
      <c r="J2774" s="107" t="s">
        <v>233</v>
      </c>
      <c r="K2774" s="107" t="s">
        <v>12548</v>
      </c>
      <c r="L2774" s="107" t="s">
        <v>14254</v>
      </c>
      <c r="M2774" s="107" t="s">
        <v>301</v>
      </c>
      <c r="N2774" s="107" t="s">
        <v>1152</v>
      </c>
      <c r="O2774" s="107" t="s">
        <v>255</v>
      </c>
      <c r="P2774" s="109">
        <v>960671</v>
      </c>
      <c r="Q2774" s="109">
        <v>960671</v>
      </c>
      <c r="R2774" s="109">
        <v>0</v>
      </c>
      <c r="S2774" s="107" t="s">
        <v>227</v>
      </c>
      <c r="T2774" s="108">
        <v>43711</v>
      </c>
      <c r="U2774" s="107" t="s">
        <v>228</v>
      </c>
      <c r="V2774" s="107">
        <v>0</v>
      </c>
      <c r="W2774" s="107"/>
      <c r="X2774" s="78">
        <v>0</v>
      </c>
      <c r="Y2774" s="78">
        <v>0</v>
      </c>
    </row>
    <row r="2775" spans="1:25" x14ac:dyDescent="0.25">
      <c r="A2775" s="7">
        <v>2765</v>
      </c>
      <c r="B2775" s="8" t="s">
        <v>16133</v>
      </c>
      <c r="C2775" s="78" t="s">
        <v>54</v>
      </c>
      <c r="D2775" s="78">
        <v>0</v>
      </c>
      <c r="E2775" s="107" t="s">
        <v>14255</v>
      </c>
      <c r="F2775" s="108">
        <v>42067</v>
      </c>
      <c r="G2775" s="107" t="s">
        <v>9052</v>
      </c>
      <c r="H2775" s="107" t="s">
        <v>346</v>
      </c>
      <c r="I2775" s="107" t="s">
        <v>232</v>
      </c>
      <c r="J2775" s="107" t="s">
        <v>233</v>
      </c>
      <c r="K2775" s="107" t="s">
        <v>12548</v>
      </c>
      <c r="L2775" s="107" t="s">
        <v>14256</v>
      </c>
      <c r="M2775" s="107" t="s">
        <v>301</v>
      </c>
      <c r="N2775" s="107" t="s">
        <v>1152</v>
      </c>
      <c r="O2775" s="107" t="s">
        <v>255</v>
      </c>
      <c r="P2775" s="109">
        <v>3129334</v>
      </c>
      <c r="Q2775" s="109">
        <v>3129334</v>
      </c>
      <c r="R2775" s="109">
        <v>0</v>
      </c>
      <c r="S2775" s="107" t="s">
        <v>227</v>
      </c>
      <c r="T2775" s="108">
        <v>43711</v>
      </c>
      <c r="U2775" s="107" t="s">
        <v>228</v>
      </c>
      <c r="V2775" s="107">
        <v>0</v>
      </c>
      <c r="W2775" s="107"/>
      <c r="X2775" s="78">
        <v>0</v>
      </c>
      <c r="Y2775" s="78">
        <v>0</v>
      </c>
    </row>
    <row r="2776" spans="1:25" x14ac:dyDescent="0.25">
      <c r="A2776" s="7">
        <v>2766</v>
      </c>
      <c r="B2776" s="8" t="s">
        <v>16134</v>
      </c>
      <c r="C2776" s="78" t="s">
        <v>54</v>
      </c>
      <c r="D2776" s="78">
        <v>0</v>
      </c>
      <c r="E2776" s="107" t="s">
        <v>14257</v>
      </c>
      <c r="F2776" s="108">
        <v>41878</v>
      </c>
      <c r="G2776" s="107" t="s">
        <v>9052</v>
      </c>
      <c r="H2776" s="107" t="s">
        <v>346</v>
      </c>
      <c r="I2776" s="107" t="s">
        <v>232</v>
      </c>
      <c r="J2776" s="107" t="s">
        <v>233</v>
      </c>
      <c r="K2776" s="107" t="s">
        <v>12548</v>
      </c>
      <c r="L2776" s="107" t="s">
        <v>14258</v>
      </c>
      <c r="M2776" s="107" t="s">
        <v>301</v>
      </c>
      <c r="N2776" s="107" t="s">
        <v>1152</v>
      </c>
      <c r="O2776" s="107" t="s">
        <v>226</v>
      </c>
      <c r="P2776" s="109">
        <v>4312860</v>
      </c>
      <c r="Q2776" s="109">
        <v>4312860</v>
      </c>
      <c r="R2776" s="109">
        <v>0</v>
      </c>
      <c r="S2776" s="107" t="s">
        <v>227</v>
      </c>
      <c r="T2776" s="108">
        <v>43711</v>
      </c>
      <c r="U2776" s="107" t="s">
        <v>228</v>
      </c>
      <c r="V2776" s="107">
        <v>0</v>
      </c>
      <c r="W2776" s="107"/>
      <c r="X2776" s="78">
        <v>0</v>
      </c>
      <c r="Y2776" s="78">
        <v>0</v>
      </c>
    </row>
    <row r="2777" spans="1:25" x14ac:dyDescent="0.25">
      <c r="A2777" s="7">
        <v>2767</v>
      </c>
      <c r="B2777" s="8" t="s">
        <v>16135</v>
      </c>
      <c r="C2777" s="78" t="s">
        <v>54</v>
      </c>
      <c r="D2777" s="78">
        <v>0</v>
      </c>
      <c r="E2777" s="107" t="s">
        <v>14259</v>
      </c>
      <c r="F2777" s="108">
        <v>42160</v>
      </c>
      <c r="G2777" s="107" t="s">
        <v>9052</v>
      </c>
      <c r="H2777" s="107" t="s">
        <v>346</v>
      </c>
      <c r="I2777" s="107" t="s">
        <v>232</v>
      </c>
      <c r="J2777" s="107" t="s">
        <v>233</v>
      </c>
      <c r="K2777" s="107" t="s">
        <v>12548</v>
      </c>
      <c r="L2777" s="107" t="s">
        <v>14260</v>
      </c>
      <c r="M2777" s="107" t="s">
        <v>301</v>
      </c>
      <c r="N2777" s="107" t="s">
        <v>1177</v>
      </c>
      <c r="O2777" s="107" t="s">
        <v>226</v>
      </c>
      <c r="P2777" s="109">
        <v>36182768</v>
      </c>
      <c r="Q2777" s="109">
        <v>36182768</v>
      </c>
      <c r="R2777" s="109">
        <v>0</v>
      </c>
      <c r="S2777" s="107" t="s">
        <v>227</v>
      </c>
      <c r="T2777" s="108">
        <v>43719</v>
      </c>
      <c r="U2777" s="107" t="s">
        <v>228</v>
      </c>
      <c r="V2777" s="107">
        <v>0</v>
      </c>
      <c r="W2777" s="107"/>
      <c r="X2777" s="78">
        <v>0</v>
      </c>
      <c r="Y2777" s="78">
        <v>0</v>
      </c>
    </row>
    <row r="2778" spans="1:25" x14ac:dyDescent="0.25">
      <c r="A2778" s="7">
        <v>2768</v>
      </c>
      <c r="B2778" s="8" t="s">
        <v>16136</v>
      </c>
      <c r="C2778" s="78" t="s">
        <v>54</v>
      </c>
      <c r="D2778" s="78">
        <v>0</v>
      </c>
      <c r="E2778" s="107" t="s">
        <v>14261</v>
      </c>
      <c r="F2778" s="108">
        <v>41899</v>
      </c>
      <c r="G2778" s="107" t="s">
        <v>9052</v>
      </c>
      <c r="H2778" s="107" t="s">
        <v>346</v>
      </c>
      <c r="I2778" s="107" t="s">
        <v>232</v>
      </c>
      <c r="J2778" s="107" t="s">
        <v>233</v>
      </c>
      <c r="K2778" s="107" t="s">
        <v>12548</v>
      </c>
      <c r="L2778" s="107" t="s">
        <v>14262</v>
      </c>
      <c r="M2778" s="107" t="s">
        <v>301</v>
      </c>
      <c r="N2778" s="107" t="s">
        <v>1152</v>
      </c>
      <c r="O2778" s="107" t="s">
        <v>226</v>
      </c>
      <c r="P2778" s="109">
        <v>3620715</v>
      </c>
      <c r="Q2778" s="109">
        <v>3620715</v>
      </c>
      <c r="R2778" s="109">
        <v>0</v>
      </c>
      <c r="S2778" s="107" t="s">
        <v>227</v>
      </c>
      <c r="T2778" s="108">
        <v>43726</v>
      </c>
      <c r="U2778" s="107" t="s">
        <v>228</v>
      </c>
      <c r="V2778" s="107">
        <v>0</v>
      </c>
      <c r="W2778" s="107"/>
      <c r="X2778" s="78">
        <v>0</v>
      </c>
      <c r="Y2778" s="78">
        <v>0</v>
      </c>
    </row>
    <row r="2779" spans="1:25" x14ac:dyDescent="0.25">
      <c r="A2779" s="7">
        <v>2769</v>
      </c>
      <c r="B2779" s="8" t="s">
        <v>16137</v>
      </c>
      <c r="C2779" s="78" t="s">
        <v>54</v>
      </c>
      <c r="D2779" s="78">
        <v>0</v>
      </c>
      <c r="E2779" s="107" t="s">
        <v>14263</v>
      </c>
      <c r="F2779" s="108">
        <v>41899</v>
      </c>
      <c r="G2779" s="107" t="s">
        <v>9052</v>
      </c>
      <c r="H2779" s="107" t="s">
        <v>346</v>
      </c>
      <c r="I2779" s="107" t="s">
        <v>232</v>
      </c>
      <c r="J2779" s="107" t="s">
        <v>233</v>
      </c>
      <c r="K2779" s="107" t="s">
        <v>12548</v>
      </c>
      <c r="L2779" s="107" t="s">
        <v>14264</v>
      </c>
      <c r="M2779" s="107" t="s">
        <v>301</v>
      </c>
      <c r="N2779" s="107" t="s">
        <v>1152</v>
      </c>
      <c r="O2779" s="107" t="s">
        <v>226</v>
      </c>
      <c r="P2779" s="109">
        <v>4898461</v>
      </c>
      <c r="Q2779" s="109">
        <v>4898461</v>
      </c>
      <c r="R2779" s="109">
        <v>0</v>
      </c>
      <c r="S2779" s="107" t="s">
        <v>227</v>
      </c>
      <c r="T2779" s="108">
        <v>43726</v>
      </c>
      <c r="U2779" s="107" t="s">
        <v>228</v>
      </c>
      <c r="V2779" s="107">
        <v>0</v>
      </c>
      <c r="W2779" s="107"/>
      <c r="X2779" s="78">
        <v>0</v>
      </c>
      <c r="Y2779" s="78">
        <v>0</v>
      </c>
    </row>
    <row r="2780" spans="1:25" x14ac:dyDescent="0.25">
      <c r="A2780" s="7">
        <v>2770</v>
      </c>
      <c r="B2780" s="8" t="s">
        <v>16138</v>
      </c>
      <c r="C2780" s="78" t="s">
        <v>54</v>
      </c>
      <c r="D2780" s="78">
        <v>0</v>
      </c>
      <c r="E2780" s="107" t="s">
        <v>14265</v>
      </c>
      <c r="F2780" s="108">
        <v>41906</v>
      </c>
      <c r="G2780" s="107" t="s">
        <v>9052</v>
      </c>
      <c r="H2780" s="107" t="s">
        <v>346</v>
      </c>
      <c r="I2780" s="107" t="s">
        <v>232</v>
      </c>
      <c r="J2780" s="107" t="s">
        <v>233</v>
      </c>
      <c r="K2780" s="107" t="s">
        <v>12548</v>
      </c>
      <c r="L2780" s="107" t="s">
        <v>14266</v>
      </c>
      <c r="M2780" s="107" t="s">
        <v>301</v>
      </c>
      <c r="N2780" s="107" t="s">
        <v>1152</v>
      </c>
      <c r="O2780" s="107" t="s">
        <v>226</v>
      </c>
      <c r="P2780" s="109">
        <v>4660426</v>
      </c>
      <c r="Q2780" s="109">
        <v>4660426</v>
      </c>
      <c r="R2780" s="109">
        <v>0</v>
      </c>
      <c r="S2780" s="107" t="s">
        <v>227</v>
      </c>
      <c r="T2780" s="108">
        <v>43726</v>
      </c>
      <c r="U2780" s="107" t="s">
        <v>228</v>
      </c>
      <c r="V2780" s="107">
        <v>0</v>
      </c>
      <c r="W2780" s="107"/>
      <c r="X2780" s="78">
        <v>0</v>
      </c>
      <c r="Y2780" s="78">
        <v>0</v>
      </c>
    </row>
    <row r="2781" spans="1:25" x14ac:dyDescent="0.25">
      <c r="A2781" s="7">
        <v>2771</v>
      </c>
      <c r="B2781" s="8" t="s">
        <v>16139</v>
      </c>
      <c r="C2781" s="78" t="s">
        <v>54</v>
      </c>
      <c r="D2781" s="78">
        <v>0</v>
      </c>
      <c r="E2781" s="107" t="s">
        <v>14267</v>
      </c>
      <c r="F2781" s="108">
        <v>41906</v>
      </c>
      <c r="G2781" s="107" t="s">
        <v>9052</v>
      </c>
      <c r="H2781" s="107" t="s">
        <v>346</v>
      </c>
      <c r="I2781" s="107" t="s">
        <v>232</v>
      </c>
      <c r="J2781" s="107" t="s">
        <v>233</v>
      </c>
      <c r="K2781" s="107" t="s">
        <v>12548</v>
      </c>
      <c r="L2781" s="107" t="s">
        <v>14268</v>
      </c>
      <c r="M2781" s="107" t="s">
        <v>301</v>
      </c>
      <c r="N2781" s="107" t="s">
        <v>1152</v>
      </c>
      <c r="O2781" s="107" t="s">
        <v>226</v>
      </c>
      <c r="P2781" s="109">
        <v>1775980</v>
      </c>
      <c r="Q2781" s="109">
        <v>1775980</v>
      </c>
      <c r="R2781" s="109">
        <v>0</v>
      </c>
      <c r="S2781" s="107" t="s">
        <v>227</v>
      </c>
      <c r="T2781" s="108">
        <v>43726</v>
      </c>
      <c r="U2781" s="107" t="s">
        <v>228</v>
      </c>
      <c r="V2781" s="107">
        <v>0</v>
      </c>
      <c r="W2781" s="107"/>
      <c r="X2781" s="78">
        <v>0</v>
      </c>
      <c r="Y2781" s="78">
        <v>0</v>
      </c>
    </row>
    <row r="2782" spans="1:25" x14ac:dyDescent="0.25">
      <c r="A2782" s="7">
        <v>2772</v>
      </c>
      <c r="B2782" s="8" t="s">
        <v>16140</v>
      </c>
      <c r="C2782" s="78" t="s">
        <v>54</v>
      </c>
      <c r="D2782" s="78">
        <v>0</v>
      </c>
      <c r="E2782" s="107" t="s">
        <v>14269</v>
      </c>
      <c r="F2782" s="108">
        <v>41913</v>
      </c>
      <c r="G2782" s="107" t="s">
        <v>9052</v>
      </c>
      <c r="H2782" s="107" t="s">
        <v>346</v>
      </c>
      <c r="I2782" s="107" t="s">
        <v>232</v>
      </c>
      <c r="J2782" s="107" t="s">
        <v>233</v>
      </c>
      <c r="K2782" s="107" t="s">
        <v>12548</v>
      </c>
      <c r="L2782" s="107" t="s">
        <v>14270</v>
      </c>
      <c r="M2782" s="107" t="s">
        <v>301</v>
      </c>
      <c r="N2782" s="107" t="s">
        <v>1152</v>
      </c>
      <c r="O2782" s="107" t="s">
        <v>226</v>
      </c>
      <c r="P2782" s="109">
        <v>6749554</v>
      </c>
      <c r="Q2782" s="109">
        <v>6749554</v>
      </c>
      <c r="R2782" s="109">
        <v>0</v>
      </c>
      <c r="S2782" s="107" t="s">
        <v>227</v>
      </c>
      <c r="T2782" s="108">
        <v>43726</v>
      </c>
      <c r="U2782" s="107" t="s">
        <v>228</v>
      </c>
      <c r="V2782" s="107">
        <v>0</v>
      </c>
      <c r="W2782" s="107"/>
      <c r="X2782" s="78">
        <v>0</v>
      </c>
      <c r="Y2782" s="78">
        <v>0</v>
      </c>
    </row>
    <row r="2783" spans="1:25" x14ac:dyDescent="0.25">
      <c r="A2783" s="7">
        <v>2773</v>
      </c>
      <c r="B2783" s="8" t="s">
        <v>16141</v>
      </c>
      <c r="C2783" s="78" t="s">
        <v>54</v>
      </c>
      <c r="D2783" s="78">
        <v>0</v>
      </c>
      <c r="E2783" s="107" t="s">
        <v>14271</v>
      </c>
      <c r="F2783" s="108">
        <v>41913</v>
      </c>
      <c r="G2783" s="107" t="s">
        <v>9052</v>
      </c>
      <c r="H2783" s="107" t="s">
        <v>346</v>
      </c>
      <c r="I2783" s="107" t="s">
        <v>232</v>
      </c>
      <c r="J2783" s="107" t="s">
        <v>233</v>
      </c>
      <c r="K2783" s="107" t="s">
        <v>12548</v>
      </c>
      <c r="L2783" s="107" t="s">
        <v>14272</v>
      </c>
      <c r="M2783" s="107" t="s">
        <v>301</v>
      </c>
      <c r="N2783" s="107" t="s">
        <v>1152</v>
      </c>
      <c r="O2783" s="107" t="s">
        <v>226</v>
      </c>
      <c r="P2783" s="109">
        <v>2331147</v>
      </c>
      <c r="Q2783" s="109">
        <v>2331147</v>
      </c>
      <c r="R2783" s="109">
        <v>0</v>
      </c>
      <c r="S2783" s="107" t="s">
        <v>227</v>
      </c>
      <c r="T2783" s="108">
        <v>43726</v>
      </c>
      <c r="U2783" s="107" t="s">
        <v>228</v>
      </c>
      <c r="V2783" s="107">
        <v>0</v>
      </c>
      <c r="W2783" s="107"/>
      <c r="X2783" s="78">
        <v>0</v>
      </c>
      <c r="Y2783" s="78">
        <v>0</v>
      </c>
    </row>
    <row r="2784" spans="1:25" x14ac:dyDescent="0.25">
      <c r="A2784" s="7">
        <v>2774</v>
      </c>
      <c r="B2784" s="8" t="s">
        <v>16142</v>
      </c>
      <c r="C2784" s="78" t="s">
        <v>54</v>
      </c>
      <c r="D2784" s="78">
        <v>0</v>
      </c>
      <c r="E2784" s="107" t="s">
        <v>14273</v>
      </c>
      <c r="F2784" s="108">
        <v>41913</v>
      </c>
      <c r="G2784" s="107" t="s">
        <v>9052</v>
      </c>
      <c r="H2784" s="107" t="s">
        <v>346</v>
      </c>
      <c r="I2784" s="107" t="s">
        <v>232</v>
      </c>
      <c r="J2784" s="107" t="s">
        <v>233</v>
      </c>
      <c r="K2784" s="107" t="s">
        <v>12548</v>
      </c>
      <c r="L2784" s="107" t="s">
        <v>14274</v>
      </c>
      <c r="M2784" s="107" t="s">
        <v>301</v>
      </c>
      <c r="N2784" s="107" t="s">
        <v>1152</v>
      </c>
      <c r="O2784" s="107" t="s">
        <v>226</v>
      </c>
      <c r="P2784" s="109">
        <v>6048352</v>
      </c>
      <c r="Q2784" s="109">
        <v>6048352</v>
      </c>
      <c r="R2784" s="109">
        <v>0</v>
      </c>
      <c r="S2784" s="107" t="s">
        <v>227</v>
      </c>
      <c r="T2784" s="108">
        <v>43726</v>
      </c>
      <c r="U2784" s="107" t="s">
        <v>228</v>
      </c>
      <c r="V2784" s="107">
        <v>0</v>
      </c>
      <c r="W2784" s="107"/>
      <c r="X2784" s="78">
        <v>0</v>
      </c>
      <c r="Y2784" s="78">
        <v>0</v>
      </c>
    </row>
    <row r="2785" spans="1:25" x14ac:dyDescent="0.25">
      <c r="A2785" s="7">
        <v>2775</v>
      </c>
      <c r="B2785" s="8" t="s">
        <v>16143</v>
      </c>
      <c r="C2785" s="78" t="s">
        <v>54</v>
      </c>
      <c r="D2785" s="78">
        <v>0</v>
      </c>
      <c r="E2785" s="107" t="s">
        <v>14275</v>
      </c>
      <c r="F2785" s="108">
        <v>41920</v>
      </c>
      <c r="G2785" s="107" t="s">
        <v>9052</v>
      </c>
      <c r="H2785" s="107" t="s">
        <v>346</v>
      </c>
      <c r="I2785" s="107" t="s">
        <v>232</v>
      </c>
      <c r="J2785" s="107" t="s">
        <v>233</v>
      </c>
      <c r="K2785" s="107" t="s">
        <v>12548</v>
      </c>
      <c r="L2785" s="107" t="s">
        <v>14276</v>
      </c>
      <c r="M2785" s="107" t="s">
        <v>301</v>
      </c>
      <c r="N2785" s="107" t="s">
        <v>1152</v>
      </c>
      <c r="O2785" s="107" t="s">
        <v>226</v>
      </c>
      <c r="P2785" s="109">
        <v>831927</v>
      </c>
      <c r="Q2785" s="109">
        <v>831927</v>
      </c>
      <c r="R2785" s="109">
        <v>0</v>
      </c>
      <c r="S2785" s="107" t="s">
        <v>227</v>
      </c>
      <c r="T2785" s="108">
        <v>43726</v>
      </c>
      <c r="U2785" s="107" t="s">
        <v>228</v>
      </c>
      <c r="V2785" s="107">
        <v>0</v>
      </c>
      <c r="W2785" s="107"/>
      <c r="X2785" s="78">
        <v>0</v>
      </c>
      <c r="Y2785" s="78">
        <v>0</v>
      </c>
    </row>
    <row r="2786" spans="1:25" x14ac:dyDescent="0.25">
      <c r="A2786" s="7">
        <v>2776</v>
      </c>
      <c r="B2786" s="8" t="s">
        <v>16144</v>
      </c>
      <c r="C2786" s="78" t="s">
        <v>54</v>
      </c>
      <c r="D2786" s="78">
        <v>0</v>
      </c>
      <c r="E2786" s="107" t="s">
        <v>14277</v>
      </c>
      <c r="F2786" s="108">
        <v>41899</v>
      </c>
      <c r="G2786" s="107" t="s">
        <v>9052</v>
      </c>
      <c r="H2786" s="107" t="s">
        <v>346</v>
      </c>
      <c r="I2786" s="107" t="s">
        <v>232</v>
      </c>
      <c r="J2786" s="107" t="s">
        <v>233</v>
      </c>
      <c r="K2786" s="107" t="s">
        <v>12548</v>
      </c>
      <c r="L2786" s="107" t="s">
        <v>14278</v>
      </c>
      <c r="M2786" s="107" t="s">
        <v>301</v>
      </c>
      <c r="N2786" s="107" t="s">
        <v>1152</v>
      </c>
      <c r="O2786" s="107" t="s">
        <v>226</v>
      </c>
      <c r="P2786" s="109">
        <v>1017437</v>
      </c>
      <c r="Q2786" s="109">
        <v>1017437</v>
      </c>
      <c r="R2786" s="109">
        <v>0</v>
      </c>
      <c r="S2786" s="107" t="s">
        <v>227</v>
      </c>
      <c r="T2786" s="108">
        <v>43726</v>
      </c>
      <c r="U2786" s="107" t="s">
        <v>228</v>
      </c>
      <c r="V2786" s="107">
        <v>0</v>
      </c>
      <c r="W2786" s="107"/>
      <c r="X2786" s="78">
        <v>0</v>
      </c>
      <c r="Y2786" s="78">
        <v>0</v>
      </c>
    </row>
    <row r="2787" spans="1:25" x14ac:dyDescent="0.25">
      <c r="A2787" s="7">
        <v>2777</v>
      </c>
      <c r="B2787" s="8" t="s">
        <v>16145</v>
      </c>
      <c r="C2787" s="78" t="s">
        <v>54</v>
      </c>
      <c r="D2787" s="78">
        <v>0</v>
      </c>
      <c r="E2787" s="107" t="s">
        <v>14279</v>
      </c>
      <c r="F2787" s="108">
        <v>41829</v>
      </c>
      <c r="G2787" s="107" t="s">
        <v>9052</v>
      </c>
      <c r="H2787" s="107" t="s">
        <v>346</v>
      </c>
      <c r="I2787" s="107" t="s">
        <v>232</v>
      </c>
      <c r="J2787" s="107" t="s">
        <v>233</v>
      </c>
      <c r="K2787" s="107" t="s">
        <v>12548</v>
      </c>
      <c r="L2787" s="107" t="s">
        <v>14280</v>
      </c>
      <c r="M2787" s="107" t="s">
        <v>301</v>
      </c>
      <c r="N2787" s="107" t="s">
        <v>1152</v>
      </c>
      <c r="O2787" s="107" t="s">
        <v>226</v>
      </c>
      <c r="P2787" s="109">
        <v>9261009</v>
      </c>
      <c r="Q2787" s="109">
        <v>9261009</v>
      </c>
      <c r="R2787" s="109">
        <v>0</v>
      </c>
      <c r="S2787" s="107" t="s">
        <v>227</v>
      </c>
      <c r="T2787" s="108">
        <v>43711</v>
      </c>
      <c r="U2787" s="107" t="s">
        <v>228</v>
      </c>
      <c r="V2787" s="107">
        <v>0</v>
      </c>
      <c r="W2787" s="107"/>
      <c r="X2787" s="78">
        <v>0</v>
      </c>
      <c r="Y2787" s="78">
        <v>0</v>
      </c>
    </row>
    <row r="2788" spans="1:25" x14ac:dyDescent="0.25">
      <c r="A2788" s="7">
        <v>2778</v>
      </c>
      <c r="B2788" s="8" t="s">
        <v>16146</v>
      </c>
      <c r="C2788" s="78" t="s">
        <v>54</v>
      </c>
      <c r="D2788" s="78">
        <v>0</v>
      </c>
      <c r="E2788" s="107" t="s">
        <v>14281</v>
      </c>
      <c r="F2788" s="108">
        <v>42212</v>
      </c>
      <c r="G2788" s="107" t="s">
        <v>9052</v>
      </c>
      <c r="H2788" s="107" t="s">
        <v>346</v>
      </c>
      <c r="I2788" s="107" t="s">
        <v>232</v>
      </c>
      <c r="J2788" s="107" t="s">
        <v>233</v>
      </c>
      <c r="K2788" s="107" t="s">
        <v>12548</v>
      </c>
      <c r="L2788" s="107" t="s">
        <v>14282</v>
      </c>
      <c r="M2788" s="107" t="s">
        <v>301</v>
      </c>
      <c r="N2788" s="107" t="s">
        <v>1152</v>
      </c>
      <c r="O2788" s="107" t="s">
        <v>226</v>
      </c>
      <c r="P2788" s="109">
        <v>11131524</v>
      </c>
      <c r="Q2788" s="109">
        <v>11131524</v>
      </c>
      <c r="R2788" s="109">
        <v>0</v>
      </c>
      <c r="S2788" s="107" t="s">
        <v>227</v>
      </c>
      <c r="T2788" s="108">
        <v>43711</v>
      </c>
      <c r="U2788" s="107" t="s">
        <v>228</v>
      </c>
      <c r="V2788" s="107">
        <v>0</v>
      </c>
      <c r="W2788" s="107"/>
      <c r="X2788" s="78">
        <v>0</v>
      </c>
      <c r="Y2788" s="78">
        <v>0</v>
      </c>
    </row>
    <row r="2789" spans="1:25" x14ac:dyDescent="0.25">
      <c r="A2789" s="7">
        <v>2779</v>
      </c>
      <c r="B2789" s="8" t="s">
        <v>16147</v>
      </c>
      <c r="C2789" s="78" t="s">
        <v>54</v>
      </c>
      <c r="D2789" s="78">
        <v>0</v>
      </c>
      <c r="E2789" s="107" t="s">
        <v>14283</v>
      </c>
      <c r="F2789" s="108">
        <v>42110</v>
      </c>
      <c r="G2789" s="107" t="s">
        <v>9052</v>
      </c>
      <c r="H2789" s="107" t="s">
        <v>346</v>
      </c>
      <c r="I2789" s="107" t="s">
        <v>232</v>
      </c>
      <c r="J2789" s="107" t="s">
        <v>233</v>
      </c>
      <c r="K2789" s="107" t="s">
        <v>12548</v>
      </c>
      <c r="L2789" s="107" t="s">
        <v>14284</v>
      </c>
      <c r="M2789" s="107" t="s">
        <v>301</v>
      </c>
      <c r="N2789" s="107" t="s">
        <v>1152</v>
      </c>
      <c r="O2789" s="107" t="s">
        <v>226</v>
      </c>
      <c r="P2789" s="109">
        <v>5284130</v>
      </c>
      <c r="Q2789" s="109">
        <v>5284130</v>
      </c>
      <c r="R2789" s="109">
        <v>0</v>
      </c>
      <c r="S2789" s="107" t="s">
        <v>227</v>
      </c>
      <c r="T2789" s="108">
        <v>43711</v>
      </c>
      <c r="U2789" s="107" t="s">
        <v>228</v>
      </c>
      <c r="V2789" s="107">
        <v>0</v>
      </c>
      <c r="W2789" s="107"/>
      <c r="X2789" s="78">
        <v>0</v>
      </c>
      <c r="Y2789" s="78">
        <v>0</v>
      </c>
    </row>
    <row r="2790" spans="1:25" x14ac:dyDescent="0.25">
      <c r="A2790" s="7">
        <v>2780</v>
      </c>
      <c r="B2790" s="8" t="s">
        <v>16148</v>
      </c>
      <c r="C2790" s="78" t="s">
        <v>54</v>
      </c>
      <c r="D2790" s="78">
        <v>0</v>
      </c>
      <c r="E2790" s="107" t="s">
        <v>14285</v>
      </c>
      <c r="F2790" s="108">
        <v>41829</v>
      </c>
      <c r="G2790" s="107" t="s">
        <v>9052</v>
      </c>
      <c r="H2790" s="107" t="s">
        <v>346</v>
      </c>
      <c r="I2790" s="107" t="s">
        <v>232</v>
      </c>
      <c r="J2790" s="107" t="s">
        <v>233</v>
      </c>
      <c r="K2790" s="107" t="s">
        <v>12548</v>
      </c>
      <c r="L2790" s="107" t="s">
        <v>14286</v>
      </c>
      <c r="M2790" s="107" t="s">
        <v>301</v>
      </c>
      <c r="N2790" s="107" t="s">
        <v>1152</v>
      </c>
      <c r="O2790" s="107" t="s">
        <v>226</v>
      </c>
      <c r="P2790" s="109">
        <v>9976806</v>
      </c>
      <c r="Q2790" s="109">
        <v>9976806</v>
      </c>
      <c r="R2790" s="109">
        <v>0</v>
      </c>
      <c r="S2790" s="107" t="s">
        <v>227</v>
      </c>
      <c r="T2790" s="108">
        <v>43711</v>
      </c>
      <c r="U2790" s="107" t="s">
        <v>228</v>
      </c>
      <c r="V2790" s="107">
        <v>0</v>
      </c>
      <c r="W2790" s="107"/>
      <c r="X2790" s="78">
        <v>0</v>
      </c>
      <c r="Y2790" s="78">
        <v>0</v>
      </c>
    </row>
    <row r="2791" spans="1:25" x14ac:dyDescent="0.25">
      <c r="A2791" s="7">
        <v>2781</v>
      </c>
      <c r="B2791" s="8" t="s">
        <v>16149</v>
      </c>
      <c r="C2791" s="78" t="s">
        <v>54</v>
      </c>
      <c r="D2791" s="78">
        <v>0</v>
      </c>
      <c r="E2791" s="107" t="s">
        <v>14287</v>
      </c>
      <c r="F2791" s="108">
        <v>42411</v>
      </c>
      <c r="G2791" s="107" t="s">
        <v>9052</v>
      </c>
      <c r="H2791" s="107" t="s">
        <v>346</v>
      </c>
      <c r="I2791" s="107" t="s">
        <v>232</v>
      </c>
      <c r="J2791" s="107" t="s">
        <v>233</v>
      </c>
      <c r="K2791" s="107" t="s">
        <v>9035</v>
      </c>
      <c r="L2791" s="107" t="s">
        <v>9292</v>
      </c>
      <c r="M2791" s="107" t="s">
        <v>254</v>
      </c>
      <c r="N2791" s="107" t="s">
        <v>679</v>
      </c>
      <c r="O2791" s="107" t="s">
        <v>255</v>
      </c>
      <c r="P2791" s="109">
        <v>36981292</v>
      </c>
      <c r="Q2791" s="109">
        <v>36981292</v>
      </c>
      <c r="R2791" s="109">
        <v>0</v>
      </c>
      <c r="S2791" s="107" t="s">
        <v>227</v>
      </c>
      <c r="T2791" s="108">
        <v>43770</v>
      </c>
      <c r="U2791" s="107" t="s">
        <v>228</v>
      </c>
      <c r="V2791" s="107">
        <v>0</v>
      </c>
      <c r="W2791" s="107"/>
      <c r="X2791" s="78">
        <v>0</v>
      </c>
      <c r="Y2791" s="78">
        <v>0</v>
      </c>
    </row>
    <row r="2792" spans="1:25" x14ac:dyDescent="0.25">
      <c r="A2792" s="7">
        <v>2782</v>
      </c>
      <c r="B2792" s="8" t="s">
        <v>16150</v>
      </c>
      <c r="C2792" s="78" t="s">
        <v>54</v>
      </c>
      <c r="D2792" s="78">
        <v>0</v>
      </c>
      <c r="E2792" s="107" t="s">
        <v>14288</v>
      </c>
      <c r="F2792" s="108">
        <v>42625</v>
      </c>
      <c r="G2792" s="107" t="s">
        <v>9052</v>
      </c>
      <c r="H2792" s="107" t="s">
        <v>346</v>
      </c>
      <c r="I2792" s="107" t="s">
        <v>232</v>
      </c>
      <c r="J2792" s="107" t="s">
        <v>233</v>
      </c>
      <c r="K2792" s="107" t="s">
        <v>9035</v>
      </c>
      <c r="L2792" s="107" t="s">
        <v>14289</v>
      </c>
      <c r="M2792" s="107" t="s">
        <v>254</v>
      </c>
      <c r="N2792" s="107" t="s">
        <v>679</v>
      </c>
      <c r="O2792" s="107" t="s">
        <v>226</v>
      </c>
      <c r="P2792" s="109">
        <v>109975506</v>
      </c>
      <c r="Q2792" s="109">
        <v>109975506</v>
      </c>
      <c r="R2792" s="109">
        <v>0</v>
      </c>
      <c r="S2792" s="107" t="s">
        <v>227</v>
      </c>
      <c r="T2792" s="108">
        <v>43678</v>
      </c>
      <c r="U2792" s="107" t="s">
        <v>228</v>
      </c>
      <c r="V2792" s="107">
        <v>0</v>
      </c>
      <c r="W2792" s="107"/>
      <c r="X2792" s="78">
        <v>0</v>
      </c>
      <c r="Y2792" s="78">
        <v>0</v>
      </c>
    </row>
    <row r="2793" spans="1:25" x14ac:dyDescent="0.25">
      <c r="A2793" s="7">
        <v>2783</v>
      </c>
      <c r="B2793" s="8" t="s">
        <v>16151</v>
      </c>
      <c r="C2793" s="78" t="s">
        <v>54</v>
      </c>
      <c r="D2793" s="78">
        <v>0</v>
      </c>
      <c r="E2793" s="107" t="s">
        <v>14290</v>
      </c>
      <c r="F2793" s="108">
        <v>42808</v>
      </c>
      <c r="G2793" s="107" t="s">
        <v>9052</v>
      </c>
      <c r="H2793" s="107" t="s">
        <v>346</v>
      </c>
      <c r="I2793" s="107" t="s">
        <v>232</v>
      </c>
      <c r="J2793" s="107" t="s">
        <v>233</v>
      </c>
      <c r="K2793" s="107" t="s">
        <v>9035</v>
      </c>
      <c r="L2793" s="107" t="s">
        <v>9430</v>
      </c>
      <c r="M2793" s="107" t="s">
        <v>254</v>
      </c>
      <c r="N2793" s="107" t="s">
        <v>679</v>
      </c>
      <c r="O2793" s="107" t="s">
        <v>226</v>
      </c>
      <c r="P2793" s="109">
        <v>21300755</v>
      </c>
      <c r="Q2793" s="109">
        <v>21300755</v>
      </c>
      <c r="R2793" s="109">
        <v>0</v>
      </c>
      <c r="S2793" s="107" t="s">
        <v>227</v>
      </c>
      <c r="T2793" s="108">
        <v>43775</v>
      </c>
      <c r="U2793" s="107" t="s">
        <v>237</v>
      </c>
      <c r="V2793" s="109">
        <v>21300755</v>
      </c>
      <c r="W2793" s="107"/>
      <c r="X2793" s="78">
        <v>0</v>
      </c>
      <c r="Y2793" s="78">
        <v>0</v>
      </c>
    </row>
    <row r="2794" spans="1:25" x14ac:dyDescent="0.25">
      <c r="A2794" s="7">
        <v>2784</v>
      </c>
      <c r="B2794" s="8" t="s">
        <v>16152</v>
      </c>
      <c r="C2794" s="78" t="s">
        <v>54</v>
      </c>
      <c r="D2794" s="78">
        <v>0</v>
      </c>
      <c r="E2794" s="107" t="s">
        <v>14291</v>
      </c>
      <c r="F2794" s="108">
        <v>42965</v>
      </c>
      <c r="G2794" s="107" t="s">
        <v>9052</v>
      </c>
      <c r="H2794" s="107" t="s">
        <v>346</v>
      </c>
      <c r="I2794" s="107" t="s">
        <v>232</v>
      </c>
      <c r="J2794" s="107" t="s">
        <v>233</v>
      </c>
      <c r="K2794" s="107" t="s">
        <v>9035</v>
      </c>
      <c r="L2794" s="107" t="s">
        <v>9199</v>
      </c>
      <c r="M2794" s="107" t="s">
        <v>254</v>
      </c>
      <c r="N2794" s="107" t="s">
        <v>679</v>
      </c>
      <c r="O2794" s="107" t="s">
        <v>226</v>
      </c>
      <c r="P2794" s="109">
        <v>117983960</v>
      </c>
      <c r="Q2794" s="109">
        <v>117983960</v>
      </c>
      <c r="R2794" s="109">
        <v>0</v>
      </c>
      <c r="S2794" s="107" t="s">
        <v>227</v>
      </c>
      <c r="T2794" s="108">
        <v>43770</v>
      </c>
      <c r="U2794" s="107" t="s">
        <v>228</v>
      </c>
      <c r="V2794" s="107">
        <v>0</v>
      </c>
      <c r="W2794" s="107"/>
      <c r="X2794" s="78">
        <v>0</v>
      </c>
      <c r="Y2794" s="78">
        <v>0</v>
      </c>
    </row>
    <row r="2795" spans="1:25" x14ac:dyDescent="0.25">
      <c r="A2795" s="7">
        <v>2785</v>
      </c>
      <c r="B2795" s="8" t="s">
        <v>16153</v>
      </c>
      <c r="C2795" s="78" t="s">
        <v>54</v>
      </c>
      <c r="D2795" s="78">
        <v>0</v>
      </c>
      <c r="E2795" s="107" t="s">
        <v>14292</v>
      </c>
      <c r="F2795" s="108">
        <v>42942</v>
      </c>
      <c r="G2795" s="107" t="s">
        <v>9052</v>
      </c>
      <c r="H2795" s="107" t="s">
        <v>346</v>
      </c>
      <c r="I2795" s="107" t="s">
        <v>232</v>
      </c>
      <c r="J2795" s="107" t="s">
        <v>233</v>
      </c>
      <c r="K2795" s="107" t="s">
        <v>9035</v>
      </c>
      <c r="L2795" s="107" t="s">
        <v>9506</v>
      </c>
      <c r="M2795" s="107" t="s">
        <v>254</v>
      </c>
      <c r="N2795" s="107" t="s">
        <v>679</v>
      </c>
      <c r="O2795" s="107" t="s">
        <v>226</v>
      </c>
      <c r="P2795" s="109">
        <v>30725863</v>
      </c>
      <c r="Q2795" s="109">
        <v>30725863</v>
      </c>
      <c r="R2795" s="109">
        <v>0</v>
      </c>
      <c r="S2795" s="107" t="s">
        <v>227</v>
      </c>
      <c r="T2795" s="108">
        <v>43784</v>
      </c>
      <c r="U2795" s="107" t="s">
        <v>228</v>
      </c>
      <c r="V2795" s="107">
        <v>0</v>
      </c>
      <c r="W2795" s="107"/>
      <c r="X2795" s="78">
        <v>0</v>
      </c>
      <c r="Y2795" s="78">
        <v>0</v>
      </c>
    </row>
    <row r="2796" spans="1:25" x14ac:dyDescent="0.25">
      <c r="A2796" s="7">
        <v>2786</v>
      </c>
      <c r="B2796" s="8" t="s">
        <v>16154</v>
      </c>
      <c r="C2796" s="78" t="s">
        <v>54</v>
      </c>
      <c r="D2796" s="78">
        <v>0</v>
      </c>
      <c r="E2796" s="107" t="s">
        <v>14293</v>
      </c>
      <c r="F2796" s="108">
        <v>43346</v>
      </c>
      <c r="G2796" s="107" t="s">
        <v>9052</v>
      </c>
      <c r="H2796" s="107" t="s">
        <v>346</v>
      </c>
      <c r="I2796" s="107" t="s">
        <v>232</v>
      </c>
      <c r="J2796" s="107" t="s">
        <v>233</v>
      </c>
      <c r="K2796" s="107" t="s">
        <v>9035</v>
      </c>
      <c r="L2796" s="107" t="s">
        <v>14294</v>
      </c>
      <c r="M2796" s="107" t="s">
        <v>313</v>
      </c>
      <c r="N2796" s="107" t="s">
        <v>1309</v>
      </c>
      <c r="O2796" s="107" t="s">
        <v>255</v>
      </c>
      <c r="P2796" s="109">
        <v>12615996</v>
      </c>
      <c r="Q2796" s="109">
        <v>12615996</v>
      </c>
      <c r="R2796" s="109">
        <v>0</v>
      </c>
      <c r="S2796" s="107" t="s">
        <v>227</v>
      </c>
      <c r="T2796" s="108">
        <v>43782</v>
      </c>
      <c r="U2796" s="107" t="s">
        <v>228</v>
      </c>
      <c r="V2796" s="107">
        <v>0</v>
      </c>
      <c r="W2796" s="107"/>
      <c r="X2796" s="78">
        <v>0</v>
      </c>
      <c r="Y2796" s="78">
        <v>0</v>
      </c>
    </row>
    <row r="2797" spans="1:25" x14ac:dyDescent="0.25">
      <c r="A2797" s="7">
        <v>2787</v>
      </c>
      <c r="B2797" s="8" t="s">
        <v>16155</v>
      </c>
      <c r="C2797" s="78" t="s">
        <v>54</v>
      </c>
      <c r="D2797" s="78">
        <v>0</v>
      </c>
      <c r="E2797" s="107" t="s">
        <v>14295</v>
      </c>
      <c r="F2797" s="108">
        <v>42719</v>
      </c>
      <c r="G2797" s="107" t="s">
        <v>9052</v>
      </c>
      <c r="H2797" s="107" t="s">
        <v>346</v>
      </c>
      <c r="I2797" s="107" t="s">
        <v>232</v>
      </c>
      <c r="J2797" s="107" t="s">
        <v>233</v>
      </c>
      <c r="K2797" s="107" t="s">
        <v>9933</v>
      </c>
      <c r="L2797" s="107" t="s">
        <v>14296</v>
      </c>
      <c r="M2797" s="107" t="s">
        <v>234</v>
      </c>
      <c r="N2797" s="107" t="s">
        <v>483</v>
      </c>
      <c r="O2797" s="107" t="s">
        <v>226</v>
      </c>
      <c r="P2797" s="109">
        <v>13789080</v>
      </c>
      <c r="Q2797" s="109">
        <v>13789080</v>
      </c>
      <c r="R2797" s="109">
        <v>0</v>
      </c>
      <c r="S2797" s="107" t="s">
        <v>227</v>
      </c>
      <c r="T2797" s="108">
        <v>43794</v>
      </c>
      <c r="U2797" s="107" t="s">
        <v>228</v>
      </c>
      <c r="V2797" s="107">
        <v>0</v>
      </c>
      <c r="W2797" s="107"/>
      <c r="X2797" s="78">
        <v>0</v>
      </c>
      <c r="Y2797" s="78">
        <v>0</v>
      </c>
    </row>
    <row r="2798" spans="1:25" x14ac:dyDescent="0.25">
      <c r="A2798" s="7">
        <v>2788</v>
      </c>
      <c r="B2798" s="8" t="s">
        <v>16156</v>
      </c>
      <c r="C2798" s="78" t="s">
        <v>54</v>
      </c>
      <c r="D2798" s="78">
        <v>0</v>
      </c>
      <c r="E2798" s="107" t="s">
        <v>14297</v>
      </c>
      <c r="F2798" s="108">
        <v>42878</v>
      </c>
      <c r="G2798" s="107" t="s">
        <v>9052</v>
      </c>
      <c r="H2798" s="107" t="s">
        <v>346</v>
      </c>
      <c r="I2798" s="107" t="s">
        <v>232</v>
      </c>
      <c r="J2798" s="107" t="s">
        <v>233</v>
      </c>
      <c r="K2798" s="107" t="s">
        <v>9933</v>
      </c>
      <c r="L2798" s="107" t="s">
        <v>14298</v>
      </c>
      <c r="M2798" s="107" t="s">
        <v>234</v>
      </c>
      <c r="N2798" s="107" t="s">
        <v>483</v>
      </c>
      <c r="O2798" s="107" t="s">
        <v>255</v>
      </c>
      <c r="P2798" s="109">
        <v>17921459</v>
      </c>
      <c r="Q2798" s="109">
        <v>17921459</v>
      </c>
      <c r="R2798" s="109">
        <v>0</v>
      </c>
      <c r="S2798" s="107" t="s">
        <v>227</v>
      </c>
      <c r="T2798" s="108">
        <v>43787</v>
      </c>
      <c r="U2798" s="107" t="s">
        <v>228</v>
      </c>
      <c r="V2798" s="107">
        <v>0</v>
      </c>
      <c r="W2798" s="107"/>
      <c r="X2798" s="78">
        <v>0</v>
      </c>
      <c r="Y2798" s="78">
        <v>0</v>
      </c>
    </row>
    <row r="2799" spans="1:25" x14ac:dyDescent="0.25">
      <c r="A2799" s="7">
        <v>2789</v>
      </c>
      <c r="B2799" s="8" t="s">
        <v>16157</v>
      </c>
      <c r="C2799" s="78" t="s">
        <v>54</v>
      </c>
      <c r="D2799" s="78">
        <v>0</v>
      </c>
      <c r="E2799" s="107" t="s">
        <v>14299</v>
      </c>
      <c r="F2799" s="108">
        <v>43510</v>
      </c>
      <c r="G2799" s="107" t="s">
        <v>9052</v>
      </c>
      <c r="H2799" s="107" t="s">
        <v>346</v>
      </c>
      <c r="I2799" s="107" t="s">
        <v>232</v>
      </c>
      <c r="J2799" s="107" t="s">
        <v>233</v>
      </c>
      <c r="K2799" s="107" t="s">
        <v>9933</v>
      </c>
      <c r="L2799" s="107" t="s">
        <v>14300</v>
      </c>
      <c r="M2799" s="107" t="s">
        <v>291</v>
      </c>
      <c r="N2799" s="107" t="s">
        <v>1026</v>
      </c>
      <c r="O2799" s="107" t="s">
        <v>255</v>
      </c>
      <c r="P2799" s="109">
        <v>71439044.459999993</v>
      </c>
      <c r="Q2799" s="109">
        <v>71439044.459999993</v>
      </c>
      <c r="R2799" s="109">
        <v>0</v>
      </c>
      <c r="S2799" s="107" t="s">
        <v>227</v>
      </c>
      <c r="T2799" s="108">
        <v>43770</v>
      </c>
      <c r="U2799" s="107" t="s">
        <v>228</v>
      </c>
      <c r="V2799" s="107">
        <v>0</v>
      </c>
      <c r="W2799" s="107"/>
      <c r="X2799" s="78">
        <v>0</v>
      </c>
      <c r="Y2799" s="78">
        <v>0</v>
      </c>
    </row>
    <row r="2800" spans="1:25" x14ac:dyDescent="0.25">
      <c r="A2800" s="7">
        <v>2790</v>
      </c>
      <c r="B2800" s="8" t="s">
        <v>16158</v>
      </c>
      <c r="C2800" s="78" t="s">
        <v>54</v>
      </c>
      <c r="D2800" s="78">
        <v>0</v>
      </c>
      <c r="E2800" s="107" t="s">
        <v>14301</v>
      </c>
      <c r="F2800" s="108">
        <v>40849</v>
      </c>
      <c r="G2800" s="107" t="s">
        <v>9052</v>
      </c>
      <c r="H2800" s="107" t="s">
        <v>346</v>
      </c>
      <c r="I2800" s="107" t="s">
        <v>232</v>
      </c>
      <c r="J2800" s="107" t="s">
        <v>233</v>
      </c>
      <c r="K2800" s="107" t="s">
        <v>9933</v>
      </c>
      <c r="L2800" s="107" t="s">
        <v>14302</v>
      </c>
      <c r="M2800" s="107" t="s">
        <v>291</v>
      </c>
      <c r="N2800" s="107" t="s">
        <v>1026</v>
      </c>
      <c r="O2800" s="107" t="s">
        <v>226</v>
      </c>
      <c r="P2800" s="109">
        <v>53560000</v>
      </c>
      <c r="Q2800" s="109">
        <v>53560000</v>
      </c>
      <c r="R2800" s="109">
        <v>0</v>
      </c>
      <c r="S2800" s="107" t="s">
        <v>227</v>
      </c>
      <c r="T2800" s="108">
        <v>43783</v>
      </c>
      <c r="U2800" s="107" t="s">
        <v>228</v>
      </c>
      <c r="V2800" s="107">
        <v>0</v>
      </c>
      <c r="W2800" s="107"/>
      <c r="X2800" s="78">
        <v>0</v>
      </c>
      <c r="Y2800" s="78">
        <v>0</v>
      </c>
    </row>
    <row r="2801" spans="1:25" ht="15.75" thickBot="1" x14ac:dyDescent="0.3">
      <c r="A2801" s="7">
        <v>2791</v>
      </c>
      <c r="B2801" s="8" t="s">
        <v>16159</v>
      </c>
      <c r="C2801" s="78" t="s">
        <v>54</v>
      </c>
      <c r="D2801" s="78">
        <v>0</v>
      </c>
      <c r="E2801" s="107" t="s">
        <v>14303</v>
      </c>
      <c r="F2801" s="108">
        <v>43084</v>
      </c>
      <c r="G2801" s="107" t="s">
        <v>9052</v>
      </c>
      <c r="H2801" s="107" t="s">
        <v>364</v>
      </c>
      <c r="I2801" s="107" t="s">
        <v>232</v>
      </c>
      <c r="J2801" s="107" t="s">
        <v>233</v>
      </c>
      <c r="K2801" s="107" t="s">
        <v>10248</v>
      </c>
      <c r="L2801" s="107" t="s">
        <v>14304</v>
      </c>
      <c r="M2801" s="107" t="s">
        <v>242</v>
      </c>
      <c r="N2801" s="107" t="s">
        <v>506</v>
      </c>
      <c r="O2801" s="107" t="s">
        <v>255</v>
      </c>
      <c r="P2801" s="109">
        <v>20837796</v>
      </c>
      <c r="Q2801" s="109">
        <v>20837796</v>
      </c>
      <c r="R2801" s="109">
        <v>0</v>
      </c>
      <c r="S2801" s="107" t="s">
        <v>227</v>
      </c>
      <c r="T2801" s="108">
        <v>43770</v>
      </c>
      <c r="U2801" s="107" t="s">
        <v>228</v>
      </c>
      <c r="V2801" s="107">
        <v>0</v>
      </c>
      <c r="W2801" s="107"/>
      <c r="X2801" s="78">
        <v>0</v>
      </c>
      <c r="Y2801" s="78">
        <v>0</v>
      </c>
    </row>
    <row r="2802" spans="1:25" ht="15.75" thickBot="1" x14ac:dyDescent="0.3">
      <c r="A2802" s="7">
        <v>2792</v>
      </c>
      <c r="B2802" s="8" t="s">
        <v>16160</v>
      </c>
      <c r="C2802" s="78" t="s">
        <v>54</v>
      </c>
      <c r="D2802" s="78">
        <v>0</v>
      </c>
      <c r="E2802" s="107" t="s">
        <v>14305</v>
      </c>
      <c r="F2802" s="108">
        <v>43368</v>
      </c>
      <c r="G2802" s="107" t="s">
        <v>246</v>
      </c>
      <c r="H2802" s="107" t="s">
        <v>350</v>
      </c>
      <c r="I2802" s="107" t="s">
        <v>232</v>
      </c>
      <c r="J2802" s="107" t="s">
        <v>233</v>
      </c>
      <c r="K2802" s="107" t="s">
        <v>10248</v>
      </c>
      <c r="L2802" s="107" t="s">
        <v>14306</v>
      </c>
      <c r="M2802" s="107" t="s">
        <v>298</v>
      </c>
      <c r="N2802" s="107" t="s">
        <v>1087</v>
      </c>
      <c r="O2802" s="107" t="s">
        <v>244</v>
      </c>
      <c r="P2802" s="109">
        <v>18754001</v>
      </c>
      <c r="Q2802" s="109">
        <v>18754001</v>
      </c>
      <c r="R2802" s="109">
        <v>0</v>
      </c>
      <c r="S2802" s="107" t="s">
        <v>227</v>
      </c>
      <c r="T2802" s="108">
        <v>43777</v>
      </c>
      <c r="U2802" s="107" t="s">
        <v>237</v>
      </c>
      <c r="V2802" s="109">
        <v>0</v>
      </c>
      <c r="W2802" s="4" t="s">
        <v>251</v>
      </c>
      <c r="X2802" s="109">
        <v>18754001</v>
      </c>
      <c r="Y2802" s="78">
        <v>0</v>
      </c>
    </row>
    <row r="2803" spans="1:25" x14ac:dyDescent="0.25">
      <c r="A2803" s="7">
        <v>2793</v>
      </c>
      <c r="B2803" s="8" t="s">
        <v>16161</v>
      </c>
      <c r="C2803" s="78" t="s">
        <v>54</v>
      </c>
      <c r="D2803" s="78">
        <v>0</v>
      </c>
      <c r="E2803" s="107" t="s">
        <v>14307</v>
      </c>
      <c r="F2803" s="108">
        <v>43612</v>
      </c>
      <c r="G2803" s="107" t="s">
        <v>9052</v>
      </c>
      <c r="H2803" s="107" t="s">
        <v>329</v>
      </c>
      <c r="I2803" s="107" t="s">
        <v>232</v>
      </c>
      <c r="J2803" s="107" t="s">
        <v>233</v>
      </c>
      <c r="K2803" s="107" t="s">
        <v>10248</v>
      </c>
      <c r="L2803" s="107" t="s">
        <v>14308</v>
      </c>
      <c r="M2803" s="107" t="s">
        <v>318</v>
      </c>
      <c r="N2803" s="107" t="s">
        <v>1384</v>
      </c>
      <c r="O2803" s="107" t="s">
        <v>255</v>
      </c>
      <c r="P2803" s="110">
        <v>0</v>
      </c>
      <c r="Q2803" s="110">
        <v>0</v>
      </c>
      <c r="R2803" s="109">
        <v>0</v>
      </c>
      <c r="S2803" s="107" t="s">
        <v>227</v>
      </c>
      <c r="T2803" s="108">
        <v>43677</v>
      </c>
      <c r="U2803" s="107" t="s">
        <v>228</v>
      </c>
      <c r="V2803" s="107">
        <v>0</v>
      </c>
      <c r="W2803" s="107"/>
      <c r="X2803" s="78">
        <v>0</v>
      </c>
      <c r="Y2803" s="78">
        <v>0</v>
      </c>
    </row>
    <row r="2804" spans="1:25" x14ac:dyDescent="0.25">
      <c r="A2804" s="7">
        <v>2794</v>
      </c>
      <c r="B2804" s="8" t="s">
        <v>16162</v>
      </c>
      <c r="C2804" s="78" t="s">
        <v>54</v>
      </c>
      <c r="D2804" s="78">
        <v>0</v>
      </c>
      <c r="E2804" s="107" t="s">
        <v>14309</v>
      </c>
      <c r="F2804" s="108">
        <v>41680</v>
      </c>
      <c r="G2804" s="107" t="s">
        <v>9052</v>
      </c>
      <c r="H2804" s="107" t="s">
        <v>346</v>
      </c>
      <c r="I2804" s="107" t="s">
        <v>232</v>
      </c>
      <c r="J2804" s="107" t="s">
        <v>233</v>
      </c>
      <c r="K2804" s="107" t="s">
        <v>10878</v>
      </c>
      <c r="L2804" s="107" t="s">
        <v>14310</v>
      </c>
      <c r="M2804" s="107" t="s">
        <v>310</v>
      </c>
      <c r="N2804" s="107" t="s">
        <v>1221</v>
      </c>
      <c r="O2804" s="107" t="s">
        <v>226</v>
      </c>
      <c r="P2804" s="109">
        <v>27032976</v>
      </c>
      <c r="Q2804" s="109">
        <v>27032976</v>
      </c>
      <c r="R2804" s="109">
        <v>0</v>
      </c>
      <c r="S2804" s="107" t="s">
        <v>227</v>
      </c>
      <c r="T2804" s="108">
        <v>43776</v>
      </c>
      <c r="U2804" s="107" t="s">
        <v>228</v>
      </c>
      <c r="V2804" s="107">
        <v>0</v>
      </c>
      <c r="W2804" s="107"/>
      <c r="X2804" s="78">
        <v>0</v>
      </c>
      <c r="Y2804" s="78">
        <v>0</v>
      </c>
    </row>
    <row r="2805" spans="1:25" x14ac:dyDescent="0.25">
      <c r="A2805" s="7">
        <v>2795</v>
      </c>
      <c r="B2805" s="8" t="s">
        <v>16163</v>
      </c>
      <c r="C2805" s="78" t="s">
        <v>54</v>
      </c>
      <c r="D2805" s="78">
        <v>0</v>
      </c>
      <c r="E2805" s="107" t="s">
        <v>14311</v>
      </c>
      <c r="F2805" s="108">
        <v>42787</v>
      </c>
      <c r="G2805" s="107" t="s">
        <v>9052</v>
      </c>
      <c r="H2805" s="107" t="s">
        <v>346</v>
      </c>
      <c r="I2805" s="107" t="s">
        <v>232</v>
      </c>
      <c r="J2805" s="107" t="s">
        <v>233</v>
      </c>
      <c r="K2805" s="107" t="s">
        <v>11100</v>
      </c>
      <c r="L2805" s="107" t="s">
        <v>14312</v>
      </c>
      <c r="M2805" s="107" t="s">
        <v>275</v>
      </c>
      <c r="N2805" s="107" t="s">
        <v>859</v>
      </c>
      <c r="O2805" s="107" t="s">
        <v>255</v>
      </c>
      <c r="P2805" s="109">
        <v>37726867</v>
      </c>
      <c r="Q2805" s="109">
        <v>37726867</v>
      </c>
      <c r="R2805" s="109">
        <v>0</v>
      </c>
      <c r="S2805" s="107" t="s">
        <v>227</v>
      </c>
      <c r="T2805" s="108">
        <v>43770</v>
      </c>
      <c r="U2805" s="107" t="s">
        <v>228</v>
      </c>
      <c r="V2805" s="107">
        <v>0</v>
      </c>
      <c r="W2805" s="107"/>
      <c r="X2805" s="78">
        <v>0</v>
      </c>
      <c r="Y2805" s="78">
        <v>0</v>
      </c>
    </row>
    <row r="2806" spans="1:25" x14ac:dyDescent="0.25">
      <c r="A2806" s="7">
        <v>2796</v>
      </c>
      <c r="B2806" s="8" t="s">
        <v>16164</v>
      </c>
      <c r="C2806" s="78" t="s">
        <v>54</v>
      </c>
      <c r="D2806" s="78">
        <v>0</v>
      </c>
      <c r="E2806" s="107" t="s">
        <v>14313</v>
      </c>
      <c r="F2806" s="108">
        <v>43495</v>
      </c>
      <c r="G2806" s="107" t="s">
        <v>9052</v>
      </c>
      <c r="H2806" s="107" t="s">
        <v>346</v>
      </c>
      <c r="I2806" s="107" t="s">
        <v>232</v>
      </c>
      <c r="J2806" s="107" t="s">
        <v>233</v>
      </c>
      <c r="K2806" s="107" t="s">
        <v>11789</v>
      </c>
      <c r="L2806" s="107" t="s">
        <v>14314</v>
      </c>
      <c r="M2806" s="107" t="s">
        <v>243</v>
      </c>
      <c r="N2806" s="107" t="s">
        <v>508</v>
      </c>
      <c r="O2806" s="107" t="s">
        <v>255</v>
      </c>
      <c r="P2806" s="109">
        <v>10043120</v>
      </c>
      <c r="Q2806" s="109">
        <v>10043120</v>
      </c>
      <c r="R2806" s="109">
        <v>0</v>
      </c>
      <c r="S2806" s="107" t="s">
        <v>227</v>
      </c>
      <c r="T2806" s="108">
        <v>43770</v>
      </c>
      <c r="U2806" s="107" t="s">
        <v>228</v>
      </c>
      <c r="V2806" s="107">
        <v>0</v>
      </c>
      <c r="W2806" s="107"/>
      <c r="X2806" s="78">
        <v>0</v>
      </c>
      <c r="Y2806" s="78">
        <v>0</v>
      </c>
    </row>
    <row r="2807" spans="1:25" x14ac:dyDescent="0.25">
      <c r="A2807" s="7">
        <v>2797</v>
      </c>
      <c r="B2807" s="8" t="s">
        <v>16165</v>
      </c>
      <c r="C2807" s="78" t="s">
        <v>54</v>
      </c>
      <c r="D2807" s="78">
        <v>0</v>
      </c>
      <c r="E2807" s="107" t="s">
        <v>14315</v>
      </c>
      <c r="F2807" s="108">
        <v>42025</v>
      </c>
      <c r="G2807" s="107" t="s">
        <v>246</v>
      </c>
      <c r="H2807" s="107" t="s">
        <v>350</v>
      </c>
      <c r="I2807" s="107" t="s">
        <v>232</v>
      </c>
      <c r="J2807" s="107" t="s">
        <v>233</v>
      </c>
      <c r="K2807" s="107" t="s">
        <v>11789</v>
      </c>
      <c r="L2807" s="107" t="s">
        <v>14316</v>
      </c>
      <c r="M2807" s="107" t="s">
        <v>287</v>
      </c>
      <c r="N2807" s="107" t="s">
        <v>1021</v>
      </c>
      <c r="O2807" s="107" t="s">
        <v>226</v>
      </c>
      <c r="P2807" s="109">
        <v>90000000</v>
      </c>
      <c r="Q2807" s="109">
        <v>90000000</v>
      </c>
      <c r="R2807" s="109">
        <v>0</v>
      </c>
      <c r="S2807" s="107" t="s">
        <v>227</v>
      </c>
      <c r="T2807" s="108">
        <v>43782</v>
      </c>
      <c r="U2807" s="107" t="s">
        <v>228</v>
      </c>
      <c r="V2807" s="107">
        <v>0</v>
      </c>
      <c r="W2807" s="107"/>
      <c r="X2807" s="78">
        <v>0</v>
      </c>
      <c r="Y2807" s="78">
        <v>0</v>
      </c>
    </row>
    <row r="2808" spans="1:25" x14ac:dyDescent="0.25">
      <c r="A2808" s="7">
        <v>2798</v>
      </c>
      <c r="B2808" s="8" t="s">
        <v>16166</v>
      </c>
      <c r="C2808" s="78" t="s">
        <v>54</v>
      </c>
      <c r="D2808" s="78">
        <v>0</v>
      </c>
      <c r="E2808" s="107" t="s">
        <v>14317</v>
      </c>
      <c r="F2808" s="108">
        <v>42026</v>
      </c>
      <c r="G2808" s="107" t="s">
        <v>246</v>
      </c>
      <c r="H2808" s="107" t="s">
        <v>350</v>
      </c>
      <c r="I2808" s="107" t="s">
        <v>232</v>
      </c>
      <c r="J2808" s="107" t="s">
        <v>233</v>
      </c>
      <c r="K2808" s="107" t="s">
        <v>11789</v>
      </c>
      <c r="L2808" s="107" t="s">
        <v>11945</v>
      </c>
      <c r="M2808" s="107" t="s">
        <v>287</v>
      </c>
      <c r="N2808" s="107" t="s">
        <v>1021</v>
      </c>
      <c r="O2808" s="107" t="s">
        <v>226</v>
      </c>
      <c r="P2808" s="109">
        <v>90000000</v>
      </c>
      <c r="Q2808" s="109">
        <v>90000000</v>
      </c>
      <c r="R2808" s="109">
        <v>0</v>
      </c>
      <c r="S2808" s="107" t="s">
        <v>227</v>
      </c>
      <c r="T2808" s="108">
        <v>43775</v>
      </c>
      <c r="U2808" s="107" t="s">
        <v>228</v>
      </c>
      <c r="V2808" s="107">
        <v>0</v>
      </c>
      <c r="W2808" s="107"/>
      <c r="X2808" s="78">
        <v>0</v>
      </c>
      <c r="Y2808" s="78">
        <v>0</v>
      </c>
    </row>
    <row r="2809" spans="1:25" x14ac:dyDescent="0.25">
      <c r="A2809" s="7">
        <v>2799</v>
      </c>
      <c r="B2809" s="8" t="s">
        <v>16167</v>
      </c>
      <c r="C2809" s="78" t="s">
        <v>54</v>
      </c>
      <c r="D2809" s="78">
        <v>0</v>
      </c>
      <c r="E2809" s="107" t="s">
        <v>14318</v>
      </c>
      <c r="F2809" s="108">
        <v>42247</v>
      </c>
      <c r="G2809" s="107" t="s">
        <v>246</v>
      </c>
      <c r="H2809" s="107" t="s">
        <v>350</v>
      </c>
      <c r="I2809" s="107" t="s">
        <v>232</v>
      </c>
      <c r="J2809" s="107" t="s">
        <v>233</v>
      </c>
      <c r="K2809" s="107" t="s">
        <v>11789</v>
      </c>
      <c r="L2809" s="107" t="s">
        <v>12308</v>
      </c>
      <c r="M2809" s="107" t="s">
        <v>287</v>
      </c>
      <c r="N2809" s="107" t="s">
        <v>1021</v>
      </c>
      <c r="O2809" s="107" t="s">
        <v>255</v>
      </c>
      <c r="P2809" s="109">
        <v>90000000</v>
      </c>
      <c r="Q2809" s="109">
        <v>90000000</v>
      </c>
      <c r="R2809" s="109">
        <v>0</v>
      </c>
      <c r="S2809" s="107" t="s">
        <v>227</v>
      </c>
      <c r="T2809" s="108">
        <v>43770</v>
      </c>
      <c r="U2809" s="107" t="s">
        <v>228</v>
      </c>
      <c r="V2809" s="107">
        <v>0</v>
      </c>
      <c r="W2809" s="107"/>
      <c r="X2809" s="78">
        <v>0</v>
      </c>
      <c r="Y2809" s="78">
        <v>0</v>
      </c>
    </row>
    <row r="2810" spans="1:25" x14ac:dyDescent="0.25">
      <c r="A2810" s="7">
        <v>2800</v>
      </c>
      <c r="B2810" s="8" t="s">
        <v>16168</v>
      </c>
      <c r="C2810" s="78" t="s">
        <v>54</v>
      </c>
      <c r="D2810" s="78">
        <v>0</v>
      </c>
      <c r="E2810" s="107" t="s">
        <v>14319</v>
      </c>
      <c r="F2810" s="108">
        <v>42248</v>
      </c>
      <c r="G2810" s="107" t="s">
        <v>246</v>
      </c>
      <c r="H2810" s="107" t="s">
        <v>350</v>
      </c>
      <c r="I2810" s="107" t="s">
        <v>232</v>
      </c>
      <c r="J2810" s="107" t="s">
        <v>233</v>
      </c>
      <c r="K2810" s="107" t="s">
        <v>11789</v>
      </c>
      <c r="L2810" s="107" t="s">
        <v>12060</v>
      </c>
      <c r="M2810" s="107" t="s">
        <v>287</v>
      </c>
      <c r="N2810" s="107" t="s">
        <v>1021</v>
      </c>
      <c r="O2810" s="107" t="s">
        <v>226</v>
      </c>
      <c r="P2810" s="109">
        <v>90000000</v>
      </c>
      <c r="Q2810" s="109">
        <v>90000000</v>
      </c>
      <c r="R2810" s="109">
        <v>0</v>
      </c>
      <c r="S2810" s="107" t="s">
        <v>227</v>
      </c>
      <c r="T2810" s="108">
        <v>43789</v>
      </c>
      <c r="U2810" s="107" t="s">
        <v>228</v>
      </c>
      <c r="V2810" s="107">
        <v>0</v>
      </c>
      <c r="W2810" s="107"/>
      <c r="X2810" s="78">
        <v>0</v>
      </c>
      <c r="Y2810" s="78">
        <v>0</v>
      </c>
    </row>
    <row r="2811" spans="1:25" x14ac:dyDescent="0.25">
      <c r="A2811" s="7">
        <v>2801</v>
      </c>
      <c r="B2811" s="8" t="s">
        <v>16169</v>
      </c>
      <c r="C2811" s="78" t="s">
        <v>54</v>
      </c>
      <c r="D2811" s="78">
        <v>0</v>
      </c>
      <c r="E2811" s="107" t="s">
        <v>14320</v>
      </c>
      <c r="F2811" s="108">
        <v>42248</v>
      </c>
      <c r="G2811" s="107" t="s">
        <v>246</v>
      </c>
      <c r="H2811" s="107" t="s">
        <v>350</v>
      </c>
      <c r="I2811" s="107" t="s">
        <v>232</v>
      </c>
      <c r="J2811" s="107" t="s">
        <v>233</v>
      </c>
      <c r="K2811" s="107" t="s">
        <v>11789</v>
      </c>
      <c r="L2811" s="107" t="s">
        <v>14321</v>
      </c>
      <c r="M2811" s="107" t="s">
        <v>287</v>
      </c>
      <c r="N2811" s="107" t="s">
        <v>1021</v>
      </c>
      <c r="O2811" s="107" t="s">
        <v>255</v>
      </c>
      <c r="P2811" s="109">
        <v>90000000</v>
      </c>
      <c r="Q2811" s="109">
        <v>90000000</v>
      </c>
      <c r="R2811" s="109">
        <v>0</v>
      </c>
      <c r="S2811" s="107" t="s">
        <v>227</v>
      </c>
      <c r="T2811" s="108">
        <v>43770</v>
      </c>
      <c r="U2811" s="107" t="s">
        <v>228</v>
      </c>
      <c r="V2811" s="107">
        <v>0</v>
      </c>
      <c r="W2811" s="107"/>
      <c r="X2811" s="78">
        <v>0</v>
      </c>
      <c r="Y2811" s="78">
        <v>0</v>
      </c>
    </row>
    <row r="2812" spans="1:25" x14ac:dyDescent="0.25">
      <c r="A2812" s="7">
        <v>2802</v>
      </c>
      <c r="B2812" s="8" t="s">
        <v>16170</v>
      </c>
      <c r="C2812" s="78" t="s">
        <v>54</v>
      </c>
      <c r="D2812" s="78">
        <v>0</v>
      </c>
      <c r="E2812" s="107" t="s">
        <v>14322</v>
      </c>
      <c r="F2812" s="108">
        <v>42565</v>
      </c>
      <c r="G2812" s="107" t="s">
        <v>246</v>
      </c>
      <c r="H2812" s="107" t="s">
        <v>350</v>
      </c>
      <c r="I2812" s="107" t="s">
        <v>232</v>
      </c>
      <c r="J2812" s="107" t="s">
        <v>233</v>
      </c>
      <c r="K2812" s="107" t="s">
        <v>11789</v>
      </c>
      <c r="L2812" s="107" t="s">
        <v>14323</v>
      </c>
      <c r="M2812" s="107" t="s">
        <v>287</v>
      </c>
      <c r="N2812" s="107" t="s">
        <v>1021</v>
      </c>
      <c r="O2812" s="107" t="s">
        <v>255</v>
      </c>
      <c r="P2812" s="109">
        <v>90000000</v>
      </c>
      <c r="Q2812" s="109">
        <v>90000000</v>
      </c>
      <c r="R2812" s="109">
        <v>0</v>
      </c>
      <c r="S2812" s="107" t="s">
        <v>227</v>
      </c>
      <c r="T2812" s="108">
        <v>43770</v>
      </c>
      <c r="U2812" s="107" t="s">
        <v>228</v>
      </c>
      <c r="V2812" s="107">
        <v>0</v>
      </c>
      <c r="W2812" s="107"/>
      <c r="X2812" s="78">
        <v>0</v>
      </c>
      <c r="Y2812" s="78">
        <v>0</v>
      </c>
    </row>
    <row r="2813" spans="1:25" x14ac:dyDescent="0.25">
      <c r="A2813" s="7">
        <v>2803</v>
      </c>
      <c r="B2813" s="8" t="s">
        <v>16171</v>
      </c>
      <c r="C2813" s="78" t="s">
        <v>54</v>
      </c>
      <c r="D2813" s="78">
        <v>0</v>
      </c>
      <c r="E2813" s="107" t="s">
        <v>14324</v>
      </c>
      <c r="F2813" s="108">
        <v>40450</v>
      </c>
      <c r="G2813" s="107" t="s">
        <v>9052</v>
      </c>
      <c r="H2813" s="107" t="s">
        <v>354</v>
      </c>
      <c r="I2813" s="107" t="s">
        <v>232</v>
      </c>
      <c r="J2813" s="107" t="s">
        <v>233</v>
      </c>
      <c r="K2813" s="107" t="s">
        <v>12548</v>
      </c>
      <c r="L2813" s="107" t="s">
        <v>14325</v>
      </c>
      <c r="M2813" s="107" t="s">
        <v>279</v>
      </c>
      <c r="N2813" s="107" t="s">
        <v>941</v>
      </c>
      <c r="O2813" s="107" t="s">
        <v>255</v>
      </c>
      <c r="P2813" s="109">
        <v>10781507604</v>
      </c>
      <c r="Q2813" s="109">
        <v>10781507604</v>
      </c>
      <c r="R2813" s="109">
        <v>0</v>
      </c>
      <c r="S2813" s="107" t="s">
        <v>227</v>
      </c>
      <c r="T2813" s="108">
        <v>43739</v>
      </c>
      <c r="U2813" s="107" t="s">
        <v>228</v>
      </c>
      <c r="V2813" s="107">
        <v>0</v>
      </c>
      <c r="W2813" s="107"/>
      <c r="X2813" s="78">
        <v>0</v>
      </c>
      <c r="Y2813" s="78">
        <v>0</v>
      </c>
    </row>
    <row r="2814" spans="1:25" x14ac:dyDescent="0.25">
      <c r="A2814" s="7">
        <v>2804</v>
      </c>
      <c r="B2814" s="8" t="s">
        <v>16172</v>
      </c>
      <c r="C2814" s="78" t="s">
        <v>54</v>
      </c>
      <c r="D2814" s="78">
        <v>0</v>
      </c>
      <c r="E2814" s="107" t="s">
        <v>14326</v>
      </c>
      <c r="F2814" s="108">
        <v>41890</v>
      </c>
      <c r="G2814" s="107" t="s">
        <v>9052</v>
      </c>
      <c r="H2814" s="107" t="s">
        <v>346</v>
      </c>
      <c r="I2814" s="107" t="s">
        <v>232</v>
      </c>
      <c r="J2814" s="107" t="s">
        <v>233</v>
      </c>
      <c r="K2814" s="107" t="s">
        <v>12548</v>
      </c>
      <c r="L2814" s="107" t="s">
        <v>14327</v>
      </c>
      <c r="M2814" s="107" t="s">
        <v>301</v>
      </c>
      <c r="N2814" s="107" t="s">
        <v>1152</v>
      </c>
      <c r="O2814" s="107" t="s">
        <v>226</v>
      </c>
      <c r="P2814" s="109">
        <v>997787</v>
      </c>
      <c r="Q2814" s="109">
        <v>997787</v>
      </c>
      <c r="R2814" s="109">
        <v>0</v>
      </c>
      <c r="S2814" s="107" t="s">
        <v>227</v>
      </c>
      <c r="T2814" s="108">
        <v>43756</v>
      </c>
      <c r="U2814" s="107" t="s">
        <v>228</v>
      </c>
      <c r="V2814" s="107">
        <v>0</v>
      </c>
      <c r="W2814" s="107"/>
      <c r="X2814" s="78">
        <v>0</v>
      </c>
      <c r="Y2814" s="78">
        <v>0</v>
      </c>
    </row>
    <row r="2815" spans="1:25" x14ac:dyDescent="0.25">
      <c r="A2815" s="7">
        <v>2805</v>
      </c>
      <c r="B2815" s="8" t="s">
        <v>16173</v>
      </c>
      <c r="C2815" s="78" t="s">
        <v>54</v>
      </c>
      <c r="D2815" s="78">
        <v>0</v>
      </c>
      <c r="E2815" s="107" t="s">
        <v>14328</v>
      </c>
      <c r="F2815" s="108">
        <v>41926</v>
      </c>
      <c r="G2815" s="107" t="s">
        <v>9052</v>
      </c>
      <c r="H2815" s="107" t="s">
        <v>346</v>
      </c>
      <c r="I2815" s="107" t="s">
        <v>232</v>
      </c>
      <c r="J2815" s="107" t="s">
        <v>233</v>
      </c>
      <c r="K2815" s="107" t="s">
        <v>12548</v>
      </c>
      <c r="L2815" s="107" t="s">
        <v>14329</v>
      </c>
      <c r="M2815" s="107" t="s">
        <v>301</v>
      </c>
      <c r="N2815" s="107" t="s">
        <v>1152</v>
      </c>
      <c r="O2815" s="107" t="s">
        <v>226</v>
      </c>
      <c r="P2815" s="109">
        <v>4544992</v>
      </c>
      <c r="Q2815" s="109">
        <v>4544992</v>
      </c>
      <c r="R2815" s="109">
        <v>0</v>
      </c>
      <c r="S2815" s="107" t="s">
        <v>227</v>
      </c>
      <c r="T2815" s="108">
        <v>43756</v>
      </c>
      <c r="U2815" s="107" t="s">
        <v>228</v>
      </c>
      <c r="V2815" s="107">
        <v>0</v>
      </c>
      <c r="W2815" s="107"/>
      <c r="X2815" s="78">
        <v>0</v>
      </c>
      <c r="Y2815" s="78">
        <v>0</v>
      </c>
    </row>
    <row r="2816" spans="1:25" x14ac:dyDescent="0.25">
      <c r="A2816" s="7">
        <v>2806</v>
      </c>
      <c r="B2816" s="8" t="s">
        <v>16174</v>
      </c>
      <c r="C2816" s="78" t="s">
        <v>54</v>
      </c>
      <c r="D2816" s="78">
        <v>0</v>
      </c>
      <c r="E2816" s="107" t="s">
        <v>14330</v>
      </c>
      <c r="F2816" s="108">
        <v>41906</v>
      </c>
      <c r="G2816" s="107" t="s">
        <v>9052</v>
      </c>
      <c r="H2816" s="107" t="s">
        <v>346</v>
      </c>
      <c r="I2816" s="107" t="s">
        <v>232</v>
      </c>
      <c r="J2816" s="107" t="s">
        <v>233</v>
      </c>
      <c r="K2816" s="107" t="s">
        <v>12548</v>
      </c>
      <c r="L2816" s="107" t="s">
        <v>14331</v>
      </c>
      <c r="M2816" s="107" t="s">
        <v>301</v>
      </c>
      <c r="N2816" s="107" t="s">
        <v>1152</v>
      </c>
      <c r="O2816" s="107" t="s">
        <v>226</v>
      </c>
      <c r="P2816" s="109">
        <v>5938876</v>
      </c>
      <c r="Q2816" s="109">
        <v>5938876</v>
      </c>
      <c r="R2816" s="109">
        <v>0</v>
      </c>
      <c r="S2816" s="107" t="s">
        <v>227</v>
      </c>
      <c r="T2816" s="108">
        <v>43749</v>
      </c>
      <c r="U2816" s="107" t="s">
        <v>228</v>
      </c>
      <c r="V2816" s="107">
        <v>0</v>
      </c>
      <c r="W2816" s="107"/>
      <c r="X2816" s="78">
        <v>0</v>
      </c>
      <c r="Y2816" s="78">
        <v>0</v>
      </c>
    </row>
    <row r="2817" spans="1:25" x14ac:dyDescent="0.25">
      <c r="A2817" s="7">
        <v>2807</v>
      </c>
      <c r="B2817" s="8" t="s">
        <v>16175</v>
      </c>
      <c r="C2817" s="78" t="s">
        <v>54</v>
      </c>
      <c r="D2817" s="78">
        <v>0</v>
      </c>
      <c r="E2817" s="107" t="s">
        <v>14332</v>
      </c>
      <c r="F2817" s="108">
        <v>41904</v>
      </c>
      <c r="G2817" s="107" t="s">
        <v>9052</v>
      </c>
      <c r="H2817" s="107" t="s">
        <v>346</v>
      </c>
      <c r="I2817" s="107" t="s">
        <v>232</v>
      </c>
      <c r="J2817" s="107" t="s">
        <v>233</v>
      </c>
      <c r="K2817" s="107" t="s">
        <v>12548</v>
      </c>
      <c r="L2817" s="107" t="s">
        <v>14333</v>
      </c>
      <c r="M2817" s="107" t="s">
        <v>301</v>
      </c>
      <c r="N2817" s="107" t="s">
        <v>1152</v>
      </c>
      <c r="O2817" s="107" t="s">
        <v>226</v>
      </c>
      <c r="P2817" s="109">
        <v>2864190</v>
      </c>
      <c r="Q2817" s="109">
        <v>2864190</v>
      </c>
      <c r="R2817" s="109">
        <v>0</v>
      </c>
      <c r="S2817" s="107" t="s">
        <v>227</v>
      </c>
      <c r="T2817" s="108">
        <v>43759</v>
      </c>
      <c r="U2817" s="107" t="s">
        <v>228</v>
      </c>
      <c r="V2817" s="107">
        <v>0</v>
      </c>
      <c r="W2817" s="107"/>
      <c r="X2817" s="78">
        <v>0</v>
      </c>
      <c r="Y2817" s="78">
        <v>0</v>
      </c>
    </row>
    <row r="2818" spans="1:25" x14ac:dyDescent="0.25">
      <c r="A2818" s="7">
        <v>2808</v>
      </c>
      <c r="B2818" s="8" t="s">
        <v>16176</v>
      </c>
      <c r="C2818" s="78" t="s">
        <v>54</v>
      </c>
      <c r="D2818" s="78">
        <v>0</v>
      </c>
      <c r="E2818" s="107" t="s">
        <v>14334</v>
      </c>
      <c r="F2818" s="108">
        <v>41906</v>
      </c>
      <c r="G2818" s="107" t="s">
        <v>9052</v>
      </c>
      <c r="H2818" s="107" t="s">
        <v>346</v>
      </c>
      <c r="I2818" s="107" t="s">
        <v>232</v>
      </c>
      <c r="J2818" s="107" t="s">
        <v>233</v>
      </c>
      <c r="K2818" s="107" t="s">
        <v>12548</v>
      </c>
      <c r="L2818" s="107" t="s">
        <v>14335</v>
      </c>
      <c r="M2818" s="107" t="s">
        <v>301</v>
      </c>
      <c r="N2818" s="107" t="s">
        <v>1152</v>
      </c>
      <c r="O2818" s="107" t="s">
        <v>226</v>
      </c>
      <c r="P2818" s="109">
        <v>6354418</v>
      </c>
      <c r="Q2818" s="109">
        <v>6354418</v>
      </c>
      <c r="R2818" s="109">
        <v>0</v>
      </c>
      <c r="S2818" s="107" t="s">
        <v>227</v>
      </c>
      <c r="T2818" s="108">
        <v>43756</v>
      </c>
      <c r="U2818" s="107" t="s">
        <v>228</v>
      </c>
      <c r="V2818" s="107">
        <v>0</v>
      </c>
      <c r="W2818" s="107"/>
      <c r="X2818" s="78">
        <v>0</v>
      </c>
      <c r="Y2818" s="78">
        <v>0</v>
      </c>
    </row>
    <row r="2819" spans="1:25" x14ac:dyDescent="0.25">
      <c r="A2819" s="7">
        <v>2809</v>
      </c>
      <c r="B2819" s="8" t="s">
        <v>16177</v>
      </c>
      <c r="C2819" s="78" t="s">
        <v>54</v>
      </c>
      <c r="D2819" s="78">
        <v>0</v>
      </c>
      <c r="E2819" s="107" t="s">
        <v>14336</v>
      </c>
      <c r="F2819" s="108">
        <v>41900</v>
      </c>
      <c r="G2819" s="107" t="s">
        <v>9052</v>
      </c>
      <c r="H2819" s="107" t="s">
        <v>346</v>
      </c>
      <c r="I2819" s="107" t="s">
        <v>232</v>
      </c>
      <c r="J2819" s="107" t="s">
        <v>233</v>
      </c>
      <c r="K2819" s="107" t="s">
        <v>12548</v>
      </c>
      <c r="L2819" s="107" t="s">
        <v>14337</v>
      </c>
      <c r="M2819" s="107" t="s">
        <v>301</v>
      </c>
      <c r="N2819" s="107" t="s">
        <v>1152</v>
      </c>
      <c r="O2819" s="107" t="s">
        <v>226</v>
      </c>
      <c r="P2819" s="109">
        <v>2530442</v>
      </c>
      <c r="Q2819" s="109">
        <v>2530442</v>
      </c>
      <c r="R2819" s="109">
        <v>0</v>
      </c>
      <c r="S2819" s="107" t="s">
        <v>227</v>
      </c>
      <c r="T2819" s="108">
        <v>43759</v>
      </c>
      <c r="U2819" s="107" t="s">
        <v>228</v>
      </c>
      <c r="V2819" s="107">
        <v>0</v>
      </c>
      <c r="W2819" s="107"/>
      <c r="X2819" s="78">
        <v>0</v>
      </c>
      <c r="Y2819" s="78">
        <v>0</v>
      </c>
    </row>
    <row r="2820" spans="1:25" x14ac:dyDescent="0.25">
      <c r="A2820" s="7">
        <v>2810</v>
      </c>
      <c r="B2820" s="8" t="s">
        <v>16178</v>
      </c>
      <c r="C2820" s="78" t="s">
        <v>54</v>
      </c>
      <c r="D2820" s="78">
        <v>0</v>
      </c>
      <c r="E2820" s="107" t="s">
        <v>14338</v>
      </c>
      <c r="F2820" s="108">
        <v>41956</v>
      </c>
      <c r="G2820" s="107" t="s">
        <v>9052</v>
      </c>
      <c r="H2820" s="107" t="s">
        <v>346</v>
      </c>
      <c r="I2820" s="107" t="s">
        <v>232</v>
      </c>
      <c r="J2820" s="107" t="s">
        <v>233</v>
      </c>
      <c r="K2820" s="107" t="s">
        <v>12548</v>
      </c>
      <c r="L2820" s="107" t="s">
        <v>14339</v>
      </c>
      <c r="M2820" s="107" t="s">
        <v>301</v>
      </c>
      <c r="N2820" s="107" t="s">
        <v>1152</v>
      </c>
      <c r="O2820" s="107" t="s">
        <v>226</v>
      </c>
      <c r="P2820" s="109">
        <v>9632230</v>
      </c>
      <c r="Q2820" s="109">
        <v>9632230</v>
      </c>
      <c r="R2820" s="109">
        <v>0</v>
      </c>
      <c r="S2820" s="107" t="s">
        <v>227</v>
      </c>
      <c r="T2820" s="108">
        <v>43756</v>
      </c>
      <c r="U2820" s="107" t="s">
        <v>228</v>
      </c>
      <c r="V2820" s="107">
        <v>0</v>
      </c>
      <c r="W2820" s="107"/>
      <c r="X2820" s="78">
        <v>0</v>
      </c>
      <c r="Y2820" s="78">
        <v>0</v>
      </c>
    </row>
    <row r="2821" spans="1:25" x14ac:dyDescent="0.25">
      <c r="A2821" s="7">
        <v>2811</v>
      </c>
      <c r="B2821" s="8" t="s">
        <v>16179</v>
      </c>
      <c r="C2821" s="78" t="s">
        <v>54</v>
      </c>
      <c r="D2821" s="78">
        <v>0</v>
      </c>
      <c r="E2821" s="107" t="s">
        <v>14340</v>
      </c>
      <c r="F2821" s="108">
        <v>42047</v>
      </c>
      <c r="G2821" s="107" t="s">
        <v>9052</v>
      </c>
      <c r="H2821" s="107" t="s">
        <v>346</v>
      </c>
      <c r="I2821" s="107" t="s">
        <v>232</v>
      </c>
      <c r="J2821" s="107" t="s">
        <v>233</v>
      </c>
      <c r="K2821" s="107" t="s">
        <v>12548</v>
      </c>
      <c r="L2821" s="107" t="s">
        <v>14341</v>
      </c>
      <c r="M2821" s="107" t="s">
        <v>301</v>
      </c>
      <c r="N2821" s="107" t="s">
        <v>1152</v>
      </c>
      <c r="O2821" s="107" t="s">
        <v>226</v>
      </c>
      <c r="P2821" s="109">
        <v>2667719</v>
      </c>
      <c r="Q2821" s="109">
        <v>2667719</v>
      </c>
      <c r="R2821" s="109">
        <v>0</v>
      </c>
      <c r="S2821" s="107" t="s">
        <v>227</v>
      </c>
      <c r="T2821" s="108">
        <v>43759</v>
      </c>
      <c r="U2821" s="107" t="s">
        <v>228</v>
      </c>
      <c r="V2821" s="107">
        <v>0</v>
      </c>
      <c r="W2821" s="107"/>
      <c r="X2821" s="78">
        <v>0</v>
      </c>
      <c r="Y2821" s="78">
        <v>0</v>
      </c>
    </row>
    <row r="2822" spans="1:25" x14ac:dyDescent="0.25">
      <c r="A2822" s="7">
        <v>2812</v>
      </c>
      <c r="B2822" s="8" t="s">
        <v>16180</v>
      </c>
      <c r="C2822" s="78" t="s">
        <v>54</v>
      </c>
      <c r="D2822" s="78">
        <v>0</v>
      </c>
      <c r="E2822" s="107" t="s">
        <v>14342</v>
      </c>
      <c r="F2822" s="108">
        <v>41956</v>
      </c>
      <c r="G2822" s="107" t="s">
        <v>9052</v>
      </c>
      <c r="H2822" s="107" t="s">
        <v>346</v>
      </c>
      <c r="I2822" s="107" t="s">
        <v>232</v>
      </c>
      <c r="J2822" s="107" t="s">
        <v>233</v>
      </c>
      <c r="K2822" s="107" t="s">
        <v>12548</v>
      </c>
      <c r="L2822" s="107" t="s">
        <v>14343</v>
      </c>
      <c r="M2822" s="107" t="s">
        <v>301</v>
      </c>
      <c r="N2822" s="107" t="s">
        <v>1152</v>
      </c>
      <c r="O2822" s="107" t="s">
        <v>226</v>
      </c>
      <c r="P2822" s="109">
        <v>6449179</v>
      </c>
      <c r="Q2822" s="109">
        <v>6449179</v>
      </c>
      <c r="R2822" s="109">
        <v>0</v>
      </c>
      <c r="S2822" s="107" t="s">
        <v>227</v>
      </c>
      <c r="T2822" s="108">
        <v>43759</v>
      </c>
      <c r="U2822" s="107" t="s">
        <v>228</v>
      </c>
      <c r="V2822" s="107">
        <v>0</v>
      </c>
      <c r="W2822" s="107"/>
      <c r="X2822" s="78">
        <v>0</v>
      </c>
      <c r="Y2822" s="78">
        <v>0</v>
      </c>
    </row>
    <row r="2823" spans="1:25" x14ac:dyDescent="0.25">
      <c r="A2823" s="7">
        <v>2813</v>
      </c>
      <c r="B2823" s="8" t="s">
        <v>16181</v>
      </c>
      <c r="C2823" s="78" t="s">
        <v>54</v>
      </c>
      <c r="D2823" s="78">
        <v>0</v>
      </c>
      <c r="E2823" s="107" t="s">
        <v>14344</v>
      </c>
      <c r="F2823" s="108">
        <v>42117</v>
      </c>
      <c r="G2823" s="107" t="s">
        <v>9052</v>
      </c>
      <c r="H2823" s="107" t="s">
        <v>346</v>
      </c>
      <c r="I2823" s="107" t="s">
        <v>232</v>
      </c>
      <c r="J2823" s="107" t="s">
        <v>233</v>
      </c>
      <c r="K2823" s="107" t="s">
        <v>12548</v>
      </c>
      <c r="L2823" s="107" t="s">
        <v>14345</v>
      </c>
      <c r="M2823" s="107" t="s">
        <v>301</v>
      </c>
      <c r="N2823" s="107" t="s">
        <v>1152</v>
      </c>
      <c r="O2823" s="107" t="s">
        <v>255</v>
      </c>
      <c r="P2823" s="109">
        <v>17215040</v>
      </c>
      <c r="Q2823" s="109">
        <v>17215040</v>
      </c>
      <c r="R2823" s="109">
        <v>0</v>
      </c>
      <c r="S2823" s="107" t="s">
        <v>227</v>
      </c>
      <c r="T2823" s="108">
        <v>43753</v>
      </c>
      <c r="U2823" s="107" t="s">
        <v>228</v>
      </c>
      <c r="V2823" s="107">
        <v>0</v>
      </c>
      <c r="W2823" s="107"/>
      <c r="X2823" s="78">
        <v>0</v>
      </c>
      <c r="Y2823" s="78">
        <v>0</v>
      </c>
    </row>
    <row r="2824" spans="1:25" x14ac:dyDescent="0.25">
      <c r="A2824" s="7">
        <v>2814</v>
      </c>
      <c r="B2824" s="8" t="s">
        <v>16182</v>
      </c>
      <c r="C2824" s="78" t="s">
        <v>54</v>
      </c>
      <c r="D2824" s="78">
        <v>0</v>
      </c>
      <c r="E2824" s="107" t="s">
        <v>14346</v>
      </c>
      <c r="F2824" s="108">
        <v>42065</v>
      </c>
      <c r="G2824" s="107" t="s">
        <v>9052</v>
      </c>
      <c r="H2824" s="107" t="s">
        <v>346</v>
      </c>
      <c r="I2824" s="107" t="s">
        <v>232</v>
      </c>
      <c r="J2824" s="107" t="s">
        <v>233</v>
      </c>
      <c r="K2824" s="107" t="s">
        <v>12548</v>
      </c>
      <c r="L2824" s="107" t="s">
        <v>14347</v>
      </c>
      <c r="M2824" s="107" t="s">
        <v>301</v>
      </c>
      <c r="N2824" s="107" t="s">
        <v>1152</v>
      </c>
      <c r="O2824" s="107" t="s">
        <v>226</v>
      </c>
      <c r="P2824" s="109">
        <v>4334659</v>
      </c>
      <c r="Q2824" s="109">
        <v>4334659</v>
      </c>
      <c r="R2824" s="109">
        <v>0</v>
      </c>
      <c r="S2824" s="107" t="s">
        <v>227</v>
      </c>
      <c r="T2824" s="108">
        <v>43755</v>
      </c>
      <c r="U2824" s="107" t="s">
        <v>228</v>
      </c>
      <c r="V2824" s="107">
        <v>0</v>
      </c>
      <c r="W2824" s="107"/>
      <c r="X2824" s="78">
        <v>0</v>
      </c>
      <c r="Y2824" s="78">
        <v>0</v>
      </c>
    </row>
    <row r="2825" spans="1:25" x14ac:dyDescent="0.25">
      <c r="A2825" s="7">
        <v>2815</v>
      </c>
      <c r="B2825" s="8" t="s">
        <v>16183</v>
      </c>
      <c r="C2825" s="78" t="s">
        <v>54</v>
      </c>
      <c r="D2825" s="78">
        <v>0</v>
      </c>
      <c r="E2825" s="107" t="s">
        <v>14348</v>
      </c>
      <c r="F2825" s="108">
        <v>42045</v>
      </c>
      <c r="G2825" s="107" t="s">
        <v>9052</v>
      </c>
      <c r="H2825" s="107" t="s">
        <v>346</v>
      </c>
      <c r="I2825" s="107" t="s">
        <v>232</v>
      </c>
      <c r="J2825" s="107" t="s">
        <v>233</v>
      </c>
      <c r="K2825" s="107" t="s">
        <v>12548</v>
      </c>
      <c r="L2825" s="107" t="s">
        <v>14349</v>
      </c>
      <c r="M2825" s="107" t="s">
        <v>301</v>
      </c>
      <c r="N2825" s="107" t="s">
        <v>1152</v>
      </c>
      <c r="O2825" s="107" t="s">
        <v>226</v>
      </c>
      <c r="P2825" s="109">
        <v>4603902</v>
      </c>
      <c r="Q2825" s="109">
        <v>4603902</v>
      </c>
      <c r="R2825" s="109">
        <v>0</v>
      </c>
      <c r="S2825" s="107" t="s">
        <v>227</v>
      </c>
      <c r="T2825" s="108">
        <v>43739</v>
      </c>
      <c r="U2825" s="107" t="s">
        <v>228</v>
      </c>
      <c r="V2825" s="107">
        <v>0</v>
      </c>
      <c r="W2825" s="107"/>
      <c r="X2825" s="78">
        <v>0</v>
      </c>
      <c r="Y2825" s="78">
        <v>0</v>
      </c>
    </row>
    <row r="2826" spans="1:25" x14ac:dyDescent="0.25">
      <c r="A2826" s="7">
        <v>2816</v>
      </c>
      <c r="B2826" s="8" t="s">
        <v>16184</v>
      </c>
      <c r="C2826" s="78" t="s">
        <v>54</v>
      </c>
      <c r="D2826" s="78">
        <v>0</v>
      </c>
      <c r="E2826" s="107" t="s">
        <v>14350</v>
      </c>
      <c r="F2826" s="108">
        <v>42074</v>
      </c>
      <c r="G2826" s="107" t="s">
        <v>9052</v>
      </c>
      <c r="H2826" s="107" t="s">
        <v>346</v>
      </c>
      <c r="I2826" s="107" t="s">
        <v>232</v>
      </c>
      <c r="J2826" s="107" t="s">
        <v>233</v>
      </c>
      <c r="K2826" s="107" t="s">
        <v>12548</v>
      </c>
      <c r="L2826" s="107" t="s">
        <v>14351</v>
      </c>
      <c r="M2826" s="107" t="s">
        <v>301</v>
      </c>
      <c r="N2826" s="107" t="s">
        <v>1152</v>
      </c>
      <c r="O2826" s="107" t="s">
        <v>226</v>
      </c>
      <c r="P2826" s="109">
        <v>5046786</v>
      </c>
      <c r="Q2826" s="109">
        <v>5046786</v>
      </c>
      <c r="R2826" s="109">
        <v>0</v>
      </c>
      <c r="S2826" s="107" t="s">
        <v>227</v>
      </c>
      <c r="T2826" s="108">
        <v>43755</v>
      </c>
      <c r="U2826" s="107" t="s">
        <v>228</v>
      </c>
      <c r="V2826" s="107">
        <v>0</v>
      </c>
      <c r="W2826" s="107"/>
      <c r="X2826" s="78">
        <v>0</v>
      </c>
      <c r="Y2826" s="78">
        <v>0</v>
      </c>
    </row>
    <row r="2827" spans="1:25" x14ac:dyDescent="0.25">
      <c r="A2827" s="7">
        <v>2817</v>
      </c>
      <c r="B2827" s="8" t="s">
        <v>16185</v>
      </c>
      <c r="C2827" s="78" t="s">
        <v>54</v>
      </c>
      <c r="D2827" s="78">
        <v>0</v>
      </c>
      <c r="E2827" s="107" t="s">
        <v>14352</v>
      </c>
      <c r="F2827" s="108">
        <v>42062</v>
      </c>
      <c r="G2827" s="107" t="s">
        <v>9052</v>
      </c>
      <c r="H2827" s="107" t="s">
        <v>346</v>
      </c>
      <c r="I2827" s="107" t="s">
        <v>232</v>
      </c>
      <c r="J2827" s="107" t="s">
        <v>233</v>
      </c>
      <c r="K2827" s="107" t="s">
        <v>12548</v>
      </c>
      <c r="L2827" s="107" t="s">
        <v>14353</v>
      </c>
      <c r="M2827" s="107" t="s">
        <v>301</v>
      </c>
      <c r="N2827" s="107" t="s">
        <v>1152</v>
      </c>
      <c r="O2827" s="107" t="s">
        <v>226</v>
      </c>
      <c r="P2827" s="109">
        <v>6374391</v>
      </c>
      <c r="Q2827" s="109">
        <v>6374391</v>
      </c>
      <c r="R2827" s="109">
        <v>0</v>
      </c>
      <c r="S2827" s="107" t="s">
        <v>227</v>
      </c>
      <c r="T2827" s="108">
        <v>43755</v>
      </c>
      <c r="U2827" s="107" t="s">
        <v>228</v>
      </c>
      <c r="V2827" s="107">
        <v>0</v>
      </c>
      <c r="W2827" s="107"/>
      <c r="X2827" s="78">
        <v>0</v>
      </c>
      <c r="Y2827" s="78">
        <v>0</v>
      </c>
    </row>
    <row r="2828" spans="1:25" x14ac:dyDescent="0.25">
      <c r="A2828" s="7">
        <v>2818</v>
      </c>
      <c r="B2828" s="8" t="s">
        <v>16186</v>
      </c>
      <c r="C2828" s="78" t="s">
        <v>54</v>
      </c>
      <c r="D2828" s="78">
        <v>0</v>
      </c>
      <c r="E2828" s="107" t="s">
        <v>14354</v>
      </c>
      <c r="F2828" s="108">
        <v>42045</v>
      </c>
      <c r="G2828" s="107" t="s">
        <v>9052</v>
      </c>
      <c r="H2828" s="107" t="s">
        <v>346</v>
      </c>
      <c r="I2828" s="107" t="s">
        <v>232</v>
      </c>
      <c r="J2828" s="107" t="s">
        <v>233</v>
      </c>
      <c r="K2828" s="107" t="s">
        <v>12548</v>
      </c>
      <c r="L2828" s="107" t="s">
        <v>14044</v>
      </c>
      <c r="M2828" s="107" t="s">
        <v>301</v>
      </c>
      <c r="N2828" s="107" t="s">
        <v>1152</v>
      </c>
      <c r="O2828" s="107" t="s">
        <v>226</v>
      </c>
      <c r="P2828" s="109">
        <v>2341262</v>
      </c>
      <c r="Q2828" s="109">
        <v>2341262</v>
      </c>
      <c r="R2828" s="109">
        <v>0</v>
      </c>
      <c r="S2828" s="107" t="s">
        <v>227</v>
      </c>
      <c r="T2828" s="108">
        <v>43739</v>
      </c>
      <c r="U2828" s="107" t="s">
        <v>228</v>
      </c>
      <c r="V2828" s="107">
        <v>0</v>
      </c>
      <c r="W2828" s="107"/>
      <c r="X2828" s="78">
        <v>0</v>
      </c>
      <c r="Y2828" s="78">
        <v>0</v>
      </c>
    </row>
    <row r="2829" spans="1:25" x14ac:dyDescent="0.25">
      <c r="A2829" s="7">
        <v>2819</v>
      </c>
      <c r="B2829" s="8" t="s">
        <v>16187</v>
      </c>
      <c r="C2829" s="78" t="s">
        <v>54</v>
      </c>
      <c r="D2829" s="78">
        <v>0</v>
      </c>
      <c r="E2829" s="107" t="s">
        <v>14355</v>
      </c>
      <c r="F2829" s="108">
        <v>42031</v>
      </c>
      <c r="G2829" s="107" t="s">
        <v>9052</v>
      </c>
      <c r="H2829" s="107" t="s">
        <v>346</v>
      </c>
      <c r="I2829" s="107" t="s">
        <v>232</v>
      </c>
      <c r="J2829" s="107" t="s">
        <v>233</v>
      </c>
      <c r="K2829" s="107" t="s">
        <v>12548</v>
      </c>
      <c r="L2829" s="107" t="s">
        <v>14356</v>
      </c>
      <c r="M2829" s="107" t="s">
        <v>301</v>
      </c>
      <c r="N2829" s="107" t="s">
        <v>1152</v>
      </c>
      <c r="O2829" s="107" t="s">
        <v>226</v>
      </c>
      <c r="P2829" s="109">
        <v>3491666</v>
      </c>
      <c r="Q2829" s="109">
        <v>3491666</v>
      </c>
      <c r="R2829" s="109">
        <v>0</v>
      </c>
      <c r="S2829" s="107" t="s">
        <v>227</v>
      </c>
      <c r="T2829" s="108">
        <v>43739</v>
      </c>
      <c r="U2829" s="107" t="s">
        <v>228</v>
      </c>
      <c r="V2829" s="107">
        <v>0</v>
      </c>
      <c r="W2829" s="107"/>
      <c r="X2829" s="78">
        <v>0</v>
      </c>
      <c r="Y2829" s="78">
        <v>0</v>
      </c>
    </row>
    <row r="2830" spans="1:25" x14ac:dyDescent="0.25">
      <c r="A2830" s="7">
        <v>2820</v>
      </c>
      <c r="B2830" s="8" t="s">
        <v>16188</v>
      </c>
      <c r="C2830" s="78" t="s">
        <v>54</v>
      </c>
      <c r="D2830" s="78">
        <v>0</v>
      </c>
      <c r="E2830" s="107" t="s">
        <v>14357</v>
      </c>
      <c r="F2830" s="108">
        <v>42074</v>
      </c>
      <c r="G2830" s="107" t="s">
        <v>9052</v>
      </c>
      <c r="H2830" s="107" t="s">
        <v>346</v>
      </c>
      <c r="I2830" s="107" t="s">
        <v>232</v>
      </c>
      <c r="J2830" s="107" t="s">
        <v>233</v>
      </c>
      <c r="K2830" s="107" t="s">
        <v>12548</v>
      </c>
      <c r="L2830" s="107" t="s">
        <v>14358</v>
      </c>
      <c r="M2830" s="107" t="s">
        <v>301</v>
      </c>
      <c r="N2830" s="107" t="s">
        <v>1152</v>
      </c>
      <c r="O2830" s="107" t="s">
        <v>255</v>
      </c>
      <c r="P2830" s="109">
        <v>2668368</v>
      </c>
      <c r="Q2830" s="109">
        <v>2668368</v>
      </c>
      <c r="R2830" s="109">
        <v>0</v>
      </c>
      <c r="S2830" s="107" t="s">
        <v>227</v>
      </c>
      <c r="T2830" s="108">
        <v>43753</v>
      </c>
      <c r="U2830" s="107" t="s">
        <v>228</v>
      </c>
      <c r="V2830" s="107">
        <v>0</v>
      </c>
      <c r="W2830" s="107"/>
      <c r="X2830" s="78">
        <v>0</v>
      </c>
      <c r="Y2830" s="78">
        <v>0</v>
      </c>
    </row>
    <row r="2831" spans="1:25" x14ac:dyDescent="0.25">
      <c r="A2831" s="7">
        <v>2821</v>
      </c>
      <c r="B2831" s="8" t="s">
        <v>16189</v>
      </c>
      <c r="C2831" s="78" t="s">
        <v>54</v>
      </c>
      <c r="D2831" s="78">
        <v>0</v>
      </c>
      <c r="E2831" s="107" t="s">
        <v>14359</v>
      </c>
      <c r="F2831" s="108">
        <v>42065</v>
      </c>
      <c r="G2831" s="107" t="s">
        <v>9052</v>
      </c>
      <c r="H2831" s="107" t="s">
        <v>346</v>
      </c>
      <c r="I2831" s="107" t="s">
        <v>232</v>
      </c>
      <c r="J2831" s="107" t="s">
        <v>233</v>
      </c>
      <c r="K2831" s="107" t="s">
        <v>12548</v>
      </c>
      <c r="L2831" s="107" t="s">
        <v>14360</v>
      </c>
      <c r="M2831" s="107" t="s">
        <v>301</v>
      </c>
      <c r="N2831" s="107" t="s">
        <v>1152</v>
      </c>
      <c r="O2831" s="107" t="s">
        <v>226</v>
      </c>
      <c r="P2831" s="109">
        <v>857607</v>
      </c>
      <c r="Q2831" s="109">
        <v>857607</v>
      </c>
      <c r="R2831" s="109">
        <v>0</v>
      </c>
      <c r="S2831" s="107" t="s">
        <v>227</v>
      </c>
      <c r="T2831" s="108">
        <v>43753</v>
      </c>
      <c r="U2831" s="107" t="s">
        <v>228</v>
      </c>
      <c r="V2831" s="107">
        <v>0</v>
      </c>
      <c r="W2831" s="107"/>
      <c r="X2831" s="78">
        <v>0</v>
      </c>
      <c r="Y2831" s="78">
        <v>0</v>
      </c>
    </row>
    <row r="2832" spans="1:25" x14ac:dyDescent="0.25">
      <c r="A2832" s="7">
        <v>2822</v>
      </c>
      <c r="B2832" s="8" t="s">
        <v>16190</v>
      </c>
      <c r="C2832" s="78" t="s">
        <v>54</v>
      </c>
      <c r="D2832" s="78">
        <v>0</v>
      </c>
      <c r="E2832" s="107" t="s">
        <v>14361</v>
      </c>
      <c r="F2832" s="108">
        <v>42104</v>
      </c>
      <c r="G2832" s="107" t="s">
        <v>9052</v>
      </c>
      <c r="H2832" s="107" t="s">
        <v>346</v>
      </c>
      <c r="I2832" s="107" t="s">
        <v>232</v>
      </c>
      <c r="J2832" s="107" t="s">
        <v>233</v>
      </c>
      <c r="K2832" s="107" t="s">
        <v>12548</v>
      </c>
      <c r="L2832" s="107" t="s">
        <v>14362</v>
      </c>
      <c r="M2832" s="107" t="s">
        <v>301</v>
      </c>
      <c r="N2832" s="107" t="s">
        <v>1152</v>
      </c>
      <c r="O2832" s="107" t="s">
        <v>226</v>
      </c>
      <c r="P2832" s="109">
        <v>7633006</v>
      </c>
      <c r="Q2832" s="109">
        <v>7633006</v>
      </c>
      <c r="R2832" s="109">
        <v>0</v>
      </c>
      <c r="S2832" s="107" t="s">
        <v>227</v>
      </c>
      <c r="T2832" s="108">
        <v>43739</v>
      </c>
      <c r="U2832" s="107" t="s">
        <v>228</v>
      </c>
      <c r="V2832" s="107">
        <v>0</v>
      </c>
      <c r="W2832" s="107"/>
      <c r="X2832" s="78">
        <v>0</v>
      </c>
      <c r="Y2832" s="78">
        <v>0</v>
      </c>
    </row>
    <row r="2833" spans="1:25" x14ac:dyDescent="0.25">
      <c r="A2833" s="7">
        <v>2823</v>
      </c>
      <c r="B2833" s="8" t="s">
        <v>16191</v>
      </c>
      <c r="C2833" s="78" t="s">
        <v>54</v>
      </c>
      <c r="D2833" s="78">
        <v>0</v>
      </c>
      <c r="E2833" s="107" t="s">
        <v>14363</v>
      </c>
      <c r="F2833" s="108">
        <v>42167</v>
      </c>
      <c r="G2833" s="107" t="s">
        <v>9052</v>
      </c>
      <c r="H2833" s="107" t="s">
        <v>346</v>
      </c>
      <c r="I2833" s="107" t="s">
        <v>232</v>
      </c>
      <c r="J2833" s="107" t="s">
        <v>233</v>
      </c>
      <c r="K2833" s="107" t="s">
        <v>12548</v>
      </c>
      <c r="L2833" s="107" t="s">
        <v>14364</v>
      </c>
      <c r="M2833" s="107" t="s">
        <v>301</v>
      </c>
      <c r="N2833" s="107" t="s">
        <v>1152</v>
      </c>
      <c r="O2833" s="107" t="s">
        <v>226</v>
      </c>
      <c r="P2833" s="109">
        <v>3983387</v>
      </c>
      <c r="Q2833" s="109">
        <v>3983387</v>
      </c>
      <c r="R2833" s="109">
        <v>0</v>
      </c>
      <c r="S2833" s="107" t="s">
        <v>227</v>
      </c>
      <c r="T2833" s="108">
        <v>43739</v>
      </c>
      <c r="U2833" s="107" t="s">
        <v>228</v>
      </c>
      <c r="V2833" s="107">
        <v>0</v>
      </c>
      <c r="W2833" s="107"/>
      <c r="X2833" s="78">
        <v>0</v>
      </c>
      <c r="Y2833" s="78">
        <v>0</v>
      </c>
    </row>
    <row r="2834" spans="1:25" x14ac:dyDescent="0.25">
      <c r="A2834" s="7">
        <v>2824</v>
      </c>
      <c r="B2834" s="8" t="s">
        <v>16192</v>
      </c>
      <c r="C2834" s="78" t="s">
        <v>54</v>
      </c>
      <c r="D2834" s="78">
        <v>0</v>
      </c>
      <c r="E2834" s="107" t="s">
        <v>14365</v>
      </c>
      <c r="F2834" s="108">
        <v>42061</v>
      </c>
      <c r="G2834" s="107" t="s">
        <v>9052</v>
      </c>
      <c r="H2834" s="107" t="s">
        <v>346</v>
      </c>
      <c r="I2834" s="107" t="s">
        <v>232</v>
      </c>
      <c r="J2834" s="107" t="s">
        <v>233</v>
      </c>
      <c r="K2834" s="107" t="s">
        <v>12548</v>
      </c>
      <c r="L2834" s="107" t="s">
        <v>14366</v>
      </c>
      <c r="M2834" s="107" t="s">
        <v>301</v>
      </c>
      <c r="N2834" s="107" t="s">
        <v>1152</v>
      </c>
      <c r="O2834" s="107" t="s">
        <v>226</v>
      </c>
      <c r="P2834" s="109">
        <v>4381860</v>
      </c>
      <c r="Q2834" s="109">
        <v>4381860</v>
      </c>
      <c r="R2834" s="109">
        <v>0</v>
      </c>
      <c r="S2834" s="107" t="s">
        <v>227</v>
      </c>
      <c r="T2834" s="108">
        <v>43753</v>
      </c>
      <c r="U2834" s="107" t="s">
        <v>228</v>
      </c>
      <c r="V2834" s="107">
        <v>0</v>
      </c>
      <c r="W2834" s="107"/>
      <c r="X2834" s="78">
        <v>0</v>
      </c>
      <c r="Y2834" s="78">
        <v>0</v>
      </c>
    </row>
    <row r="2835" spans="1:25" x14ac:dyDescent="0.25">
      <c r="A2835" s="7">
        <v>2825</v>
      </c>
      <c r="B2835" s="8" t="s">
        <v>16193</v>
      </c>
      <c r="C2835" s="78" t="s">
        <v>54</v>
      </c>
      <c r="D2835" s="78">
        <v>0</v>
      </c>
      <c r="E2835" s="107" t="s">
        <v>14367</v>
      </c>
      <c r="F2835" s="108">
        <v>42173</v>
      </c>
      <c r="G2835" s="107" t="s">
        <v>9052</v>
      </c>
      <c r="H2835" s="107" t="s">
        <v>346</v>
      </c>
      <c r="I2835" s="107" t="s">
        <v>232</v>
      </c>
      <c r="J2835" s="107" t="s">
        <v>233</v>
      </c>
      <c r="K2835" s="107" t="s">
        <v>12548</v>
      </c>
      <c r="L2835" s="107" t="s">
        <v>14368</v>
      </c>
      <c r="M2835" s="107" t="s">
        <v>301</v>
      </c>
      <c r="N2835" s="107" t="s">
        <v>1152</v>
      </c>
      <c r="O2835" s="107" t="s">
        <v>226</v>
      </c>
      <c r="P2835" s="109">
        <v>3538741</v>
      </c>
      <c r="Q2835" s="109">
        <v>3538741</v>
      </c>
      <c r="R2835" s="109">
        <v>0</v>
      </c>
      <c r="S2835" s="107" t="s">
        <v>227</v>
      </c>
      <c r="T2835" s="108">
        <v>43739</v>
      </c>
      <c r="U2835" s="107" t="s">
        <v>228</v>
      </c>
      <c r="V2835" s="107">
        <v>0</v>
      </c>
      <c r="W2835" s="107"/>
      <c r="X2835" s="78">
        <v>0</v>
      </c>
      <c r="Y2835" s="78">
        <v>0</v>
      </c>
    </row>
    <row r="2836" spans="1:25" x14ac:dyDescent="0.25">
      <c r="A2836" s="7">
        <v>2826</v>
      </c>
      <c r="B2836" s="8" t="s">
        <v>16194</v>
      </c>
      <c r="C2836" s="78" t="s">
        <v>54</v>
      </c>
      <c r="D2836" s="78">
        <v>0</v>
      </c>
      <c r="E2836" s="107" t="s">
        <v>14369</v>
      </c>
      <c r="F2836" s="108">
        <v>42045</v>
      </c>
      <c r="G2836" s="107" t="s">
        <v>9052</v>
      </c>
      <c r="H2836" s="107" t="s">
        <v>346</v>
      </c>
      <c r="I2836" s="107" t="s">
        <v>232</v>
      </c>
      <c r="J2836" s="107" t="s">
        <v>233</v>
      </c>
      <c r="K2836" s="107" t="s">
        <v>12548</v>
      </c>
      <c r="L2836" s="107" t="s">
        <v>13857</v>
      </c>
      <c r="M2836" s="107" t="s">
        <v>301</v>
      </c>
      <c r="N2836" s="107" t="s">
        <v>1152</v>
      </c>
      <c r="O2836" s="107" t="s">
        <v>226</v>
      </c>
      <c r="P2836" s="109">
        <v>2001318</v>
      </c>
      <c r="Q2836" s="109">
        <v>2001318</v>
      </c>
      <c r="R2836" s="109">
        <v>0</v>
      </c>
      <c r="S2836" s="107" t="s">
        <v>227</v>
      </c>
      <c r="T2836" s="108">
        <v>43739</v>
      </c>
      <c r="U2836" s="107" t="s">
        <v>228</v>
      </c>
      <c r="V2836" s="107">
        <v>0</v>
      </c>
      <c r="W2836" s="107"/>
      <c r="X2836" s="78">
        <v>0</v>
      </c>
      <c r="Y2836" s="78">
        <v>0</v>
      </c>
    </row>
    <row r="2837" spans="1:25" x14ac:dyDescent="0.25">
      <c r="A2837" s="7">
        <v>2827</v>
      </c>
      <c r="B2837" s="8" t="s">
        <v>16195</v>
      </c>
      <c r="C2837" s="78" t="s">
        <v>54</v>
      </c>
      <c r="D2837" s="78">
        <v>0</v>
      </c>
      <c r="E2837" s="107" t="s">
        <v>14370</v>
      </c>
      <c r="F2837" s="108">
        <v>42045</v>
      </c>
      <c r="G2837" s="107" t="s">
        <v>9052</v>
      </c>
      <c r="H2837" s="107" t="s">
        <v>346</v>
      </c>
      <c r="I2837" s="107" t="s">
        <v>232</v>
      </c>
      <c r="J2837" s="107" t="s">
        <v>233</v>
      </c>
      <c r="K2837" s="107" t="s">
        <v>12548</v>
      </c>
      <c r="L2837" s="107" t="s">
        <v>14371</v>
      </c>
      <c r="M2837" s="107" t="s">
        <v>301</v>
      </c>
      <c r="N2837" s="107" t="s">
        <v>1152</v>
      </c>
      <c r="O2837" s="107" t="s">
        <v>226</v>
      </c>
      <c r="P2837" s="109">
        <v>6343767</v>
      </c>
      <c r="Q2837" s="109">
        <v>6343767</v>
      </c>
      <c r="R2837" s="109">
        <v>0</v>
      </c>
      <c r="S2837" s="107" t="s">
        <v>227</v>
      </c>
      <c r="T2837" s="108">
        <v>43739</v>
      </c>
      <c r="U2837" s="107" t="s">
        <v>228</v>
      </c>
      <c r="V2837" s="107">
        <v>0</v>
      </c>
      <c r="W2837" s="107"/>
      <c r="X2837" s="78">
        <v>0</v>
      </c>
      <c r="Y2837" s="78">
        <v>0</v>
      </c>
    </row>
    <row r="2838" spans="1:25" x14ac:dyDescent="0.25">
      <c r="A2838" s="7">
        <v>2828</v>
      </c>
      <c r="B2838" s="8" t="s">
        <v>16196</v>
      </c>
      <c r="C2838" s="78" t="s">
        <v>54</v>
      </c>
      <c r="D2838" s="78">
        <v>0</v>
      </c>
      <c r="E2838" s="107" t="s">
        <v>14372</v>
      </c>
      <c r="F2838" s="108">
        <v>42117</v>
      </c>
      <c r="G2838" s="107" t="s">
        <v>9052</v>
      </c>
      <c r="H2838" s="107" t="s">
        <v>346</v>
      </c>
      <c r="I2838" s="107" t="s">
        <v>232</v>
      </c>
      <c r="J2838" s="107" t="s">
        <v>233</v>
      </c>
      <c r="K2838" s="107" t="s">
        <v>12548</v>
      </c>
      <c r="L2838" s="107" t="s">
        <v>14373</v>
      </c>
      <c r="M2838" s="107" t="s">
        <v>301</v>
      </c>
      <c r="N2838" s="107" t="s">
        <v>1152</v>
      </c>
      <c r="O2838" s="107" t="s">
        <v>226</v>
      </c>
      <c r="P2838" s="109">
        <v>3013679</v>
      </c>
      <c r="Q2838" s="109">
        <v>3013679</v>
      </c>
      <c r="R2838" s="109">
        <v>0</v>
      </c>
      <c r="S2838" s="107" t="s">
        <v>227</v>
      </c>
      <c r="T2838" s="108">
        <v>43739</v>
      </c>
      <c r="U2838" s="107" t="s">
        <v>228</v>
      </c>
      <c r="V2838" s="107">
        <v>0</v>
      </c>
      <c r="W2838" s="107"/>
      <c r="X2838" s="78">
        <v>0</v>
      </c>
      <c r="Y2838" s="78">
        <v>0</v>
      </c>
    </row>
    <row r="2839" spans="1:25" x14ac:dyDescent="0.25">
      <c r="A2839" s="7">
        <v>2829</v>
      </c>
      <c r="B2839" s="8" t="s">
        <v>16197</v>
      </c>
      <c r="C2839" s="78" t="s">
        <v>54</v>
      </c>
      <c r="D2839" s="78">
        <v>0</v>
      </c>
      <c r="E2839" s="107" t="s">
        <v>14374</v>
      </c>
      <c r="F2839" s="108">
        <v>42121</v>
      </c>
      <c r="G2839" s="107" t="s">
        <v>9052</v>
      </c>
      <c r="H2839" s="107" t="s">
        <v>346</v>
      </c>
      <c r="I2839" s="107" t="s">
        <v>232</v>
      </c>
      <c r="J2839" s="107" t="s">
        <v>233</v>
      </c>
      <c r="K2839" s="107" t="s">
        <v>12548</v>
      </c>
      <c r="L2839" s="107" t="s">
        <v>14375</v>
      </c>
      <c r="M2839" s="107" t="s">
        <v>301</v>
      </c>
      <c r="N2839" s="107" t="s">
        <v>1152</v>
      </c>
      <c r="O2839" s="107" t="s">
        <v>226</v>
      </c>
      <c r="P2839" s="109">
        <v>5615603</v>
      </c>
      <c r="Q2839" s="109">
        <v>5615603</v>
      </c>
      <c r="R2839" s="109">
        <v>0</v>
      </c>
      <c r="S2839" s="107" t="s">
        <v>227</v>
      </c>
      <c r="T2839" s="108">
        <v>43739</v>
      </c>
      <c r="U2839" s="107" t="s">
        <v>228</v>
      </c>
      <c r="V2839" s="107">
        <v>0</v>
      </c>
      <c r="W2839" s="107"/>
      <c r="X2839" s="78">
        <v>0</v>
      </c>
      <c r="Y2839" s="78">
        <v>0</v>
      </c>
    </row>
    <row r="2840" spans="1:25" x14ac:dyDescent="0.25">
      <c r="A2840" s="7">
        <v>2830</v>
      </c>
      <c r="B2840" s="8" t="s">
        <v>16198</v>
      </c>
      <c r="C2840" s="78" t="s">
        <v>54</v>
      </c>
      <c r="D2840" s="78">
        <v>0</v>
      </c>
      <c r="E2840" s="107" t="s">
        <v>14376</v>
      </c>
      <c r="F2840" s="108">
        <v>41843</v>
      </c>
      <c r="G2840" s="107" t="s">
        <v>9052</v>
      </c>
      <c r="H2840" s="107" t="s">
        <v>346</v>
      </c>
      <c r="I2840" s="107" t="s">
        <v>232</v>
      </c>
      <c r="J2840" s="107" t="s">
        <v>233</v>
      </c>
      <c r="K2840" s="107" t="s">
        <v>12548</v>
      </c>
      <c r="L2840" s="107" t="s">
        <v>14377</v>
      </c>
      <c r="M2840" s="107" t="s">
        <v>301</v>
      </c>
      <c r="N2840" s="107" t="s">
        <v>1152</v>
      </c>
      <c r="O2840" s="107" t="s">
        <v>226</v>
      </c>
      <c r="P2840" s="109">
        <v>3766609</v>
      </c>
      <c r="Q2840" s="109">
        <v>3766609</v>
      </c>
      <c r="R2840" s="109">
        <v>0</v>
      </c>
      <c r="S2840" s="107" t="s">
        <v>227</v>
      </c>
      <c r="T2840" s="108">
        <v>43754</v>
      </c>
      <c r="U2840" s="107" t="s">
        <v>228</v>
      </c>
      <c r="V2840" s="107">
        <v>0</v>
      </c>
      <c r="W2840" s="107"/>
      <c r="X2840" s="78">
        <v>0</v>
      </c>
      <c r="Y2840" s="78">
        <v>0</v>
      </c>
    </row>
    <row r="2841" spans="1:25" x14ac:dyDescent="0.25">
      <c r="A2841" s="7">
        <v>2831</v>
      </c>
      <c r="B2841" s="8" t="s">
        <v>16199</v>
      </c>
      <c r="C2841" s="78" t="s">
        <v>54</v>
      </c>
      <c r="D2841" s="78">
        <v>0</v>
      </c>
      <c r="E2841" s="107" t="s">
        <v>14378</v>
      </c>
      <c r="F2841" s="108">
        <v>41899</v>
      </c>
      <c r="G2841" s="107" t="s">
        <v>9052</v>
      </c>
      <c r="H2841" s="107" t="s">
        <v>346</v>
      </c>
      <c r="I2841" s="107" t="s">
        <v>232</v>
      </c>
      <c r="J2841" s="107" t="s">
        <v>233</v>
      </c>
      <c r="K2841" s="107" t="s">
        <v>12548</v>
      </c>
      <c r="L2841" s="107" t="s">
        <v>14379</v>
      </c>
      <c r="M2841" s="107" t="s">
        <v>301</v>
      </c>
      <c r="N2841" s="107" t="s">
        <v>1152</v>
      </c>
      <c r="O2841" s="107" t="s">
        <v>226</v>
      </c>
      <c r="P2841" s="109">
        <v>2051942</v>
      </c>
      <c r="Q2841" s="109">
        <v>2051942</v>
      </c>
      <c r="R2841" s="109">
        <v>0</v>
      </c>
      <c r="S2841" s="107" t="s">
        <v>227</v>
      </c>
      <c r="T2841" s="108">
        <v>43749</v>
      </c>
      <c r="U2841" s="107" t="s">
        <v>228</v>
      </c>
      <c r="V2841" s="107">
        <v>0</v>
      </c>
      <c r="W2841" s="107"/>
      <c r="X2841" s="78">
        <v>0</v>
      </c>
      <c r="Y2841" s="78">
        <v>0</v>
      </c>
    </row>
    <row r="2842" spans="1:25" x14ac:dyDescent="0.25">
      <c r="A2842" s="7">
        <v>2832</v>
      </c>
      <c r="B2842" s="8" t="s">
        <v>16200</v>
      </c>
      <c r="C2842" s="78" t="s">
        <v>54</v>
      </c>
      <c r="D2842" s="78">
        <v>0</v>
      </c>
      <c r="E2842" s="107" t="s">
        <v>14380</v>
      </c>
      <c r="F2842" s="108">
        <v>41892</v>
      </c>
      <c r="G2842" s="107" t="s">
        <v>9052</v>
      </c>
      <c r="H2842" s="107" t="s">
        <v>346</v>
      </c>
      <c r="I2842" s="107" t="s">
        <v>232</v>
      </c>
      <c r="J2842" s="107" t="s">
        <v>233</v>
      </c>
      <c r="K2842" s="107" t="s">
        <v>12548</v>
      </c>
      <c r="L2842" s="107" t="s">
        <v>14381</v>
      </c>
      <c r="M2842" s="107" t="s">
        <v>301</v>
      </c>
      <c r="N2842" s="107" t="s">
        <v>1152</v>
      </c>
      <c r="O2842" s="107" t="s">
        <v>226</v>
      </c>
      <c r="P2842" s="109">
        <v>9553655</v>
      </c>
      <c r="Q2842" s="109">
        <v>9553655</v>
      </c>
      <c r="R2842" s="109">
        <v>0</v>
      </c>
      <c r="S2842" s="107" t="s">
        <v>227</v>
      </c>
      <c r="T2842" s="108">
        <v>43749</v>
      </c>
      <c r="U2842" s="107" t="s">
        <v>228</v>
      </c>
      <c r="V2842" s="107">
        <v>0</v>
      </c>
      <c r="W2842" s="107"/>
      <c r="X2842" s="78">
        <v>0</v>
      </c>
      <c r="Y2842" s="78">
        <v>0</v>
      </c>
    </row>
    <row r="2843" spans="1:25" x14ac:dyDescent="0.25">
      <c r="A2843" s="7">
        <v>2833</v>
      </c>
      <c r="B2843" s="8" t="s">
        <v>16201</v>
      </c>
      <c r="C2843" s="78" t="s">
        <v>54</v>
      </c>
      <c r="D2843" s="78">
        <v>0</v>
      </c>
      <c r="E2843" s="107" t="s">
        <v>14382</v>
      </c>
      <c r="F2843" s="108">
        <v>41913</v>
      </c>
      <c r="G2843" s="107" t="s">
        <v>9052</v>
      </c>
      <c r="H2843" s="107" t="s">
        <v>346</v>
      </c>
      <c r="I2843" s="107" t="s">
        <v>232</v>
      </c>
      <c r="J2843" s="107" t="s">
        <v>233</v>
      </c>
      <c r="K2843" s="107" t="s">
        <v>12548</v>
      </c>
      <c r="L2843" s="107" t="s">
        <v>14383</v>
      </c>
      <c r="M2843" s="107" t="s">
        <v>301</v>
      </c>
      <c r="N2843" s="107" t="s">
        <v>1152</v>
      </c>
      <c r="O2843" s="107" t="s">
        <v>226</v>
      </c>
      <c r="P2843" s="109">
        <v>3806540</v>
      </c>
      <c r="Q2843" s="109">
        <v>3806540</v>
      </c>
      <c r="R2843" s="109">
        <v>0</v>
      </c>
      <c r="S2843" s="107" t="s">
        <v>227</v>
      </c>
      <c r="T2843" s="108">
        <v>43754</v>
      </c>
      <c r="U2843" s="107" t="s">
        <v>228</v>
      </c>
      <c r="V2843" s="107">
        <v>0</v>
      </c>
      <c r="W2843" s="107"/>
      <c r="X2843" s="78">
        <v>0</v>
      </c>
      <c r="Y2843" s="78">
        <v>0</v>
      </c>
    </row>
    <row r="2844" spans="1:25" x14ac:dyDescent="0.25">
      <c r="A2844" s="7">
        <v>2834</v>
      </c>
      <c r="B2844" s="8" t="s">
        <v>16202</v>
      </c>
      <c r="C2844" s="78" t="s">
        <v>54</v>
      </c>
      <c r="D2844" s="78">
        <v>0</v>
      </c>
      <c r="E2844" s="107" t="s">
        <v>14384</v>
      </c>
      <c r="F2844" s="108">
        <v>41878</v>
      </c>
      <c r="G2844" s="107" t="s">
        <v>9052</v>
      </c>
      <c r="H2844" s="107" t="s">
        <v>346</v>
      </c>
      <c r="I2844" s="107" t="s">
        <v>232</v>
      </c>
      <c r="J2844" s="107" t="s">
        <v>233</v>
      </c>
      <c r="K2844" s="107" t="s">
        <v>12548</v>
      </c>
      <c r="L2844" s="107" t="s">
        <v>14385</v>
      </c>
      <c r="M2844" s="107" t="s">
        <v>301</v>
      </c>
      <c r="N2844" s="107" t="s">
        <v>1152</v>
      </c>
      <c r="O2844" s="107" t="s">
        <v>226</v>
      </c>
      <c r="P2844" s="109">
        <v>2686377</v>
      </c>
      <c r="Q2844" s="109">
        <v>2686377</v>
      </c>
      <c r="R2844" s="109">
        <v>0</v>
      </c>
      <c r="S2844" s="107" t="s">
        <v>227</v>
      </c>
      <c r="T2844" s="108">
        <v>43739</v>
      </c>
      <c r="U2844" s="107" t="s">
        <v>228</v>
      </c>
      <c r="V2844" s="107">
        <v>0</v>
      </c>
      <c r="W2844" s="107"/>
      <c r="X2844" s="78">
        <v>0</v>
      </c>
      <c r="Y2844" s="78">
        <v>0</v>
      </c>
    </row>
    <row r="2845" spans="1:25" x14ac:dyDescent="0.25">
      <c r="A2845" s="7">
        <v>2835</v>
      </c>
      <c r="B2845" s="8" t="s">
        <v>16203</v>
      </c>
      <c r="C2845" s="78" t="s">
        <v>54</v>
      </c>
      <c r="D2845" s="78">
        <v>0</v>
      </c>
      <c r="E2845" s="107" t="s">
        <v>14386</v>
      </c>
      <c r="F2845" s="108">
        <v>41899</v>
      </c>
      <c r="G2845" s="107" t="s">
        <v>9052</v>
      </c>
      <c r="H2845" s="107" t="s">
        <v>346</v>
      </c>
      <c r="I2845" s="107" t="s">
        <v>232</v>
      </c>
      <c r="J2845" s="107" t="s">
        <v>233</v>
      </c>
      <c r="K2845" s="107" t="s">
        <v>12548</v>
      </c>
      <c r="L2845" s="107" t="s">
        <v>14387</v>
      </c>
      <c r="M2845" s="107" t="s">
        <v>301</v>
      </c>
      <c r="N2845" s="107" t="s">
        <v>1152</v>
      </c>
      <c r="O2845" s="107" t="s">
        <v>226</v>
      </c>
      <c r="P2845" s="109">
        <v>10816173</v>
      </c>
      <c r="Q2845" s="109">
        <v>10816173</v>
      </c>
      <c r="R2845" s="109">
        <v>0</v>
      </c>
      <c r="S2845" s="107" t="s">
        <v>227</v>
      </c>
      <c r="T2845" s="108">
        <v>43749</v>
      </c>
      <c r="U2845" s="107" t="s">
        <v>228</v>
      </c>
      <c r="V2845" s="107">
        <v>0</v>
      </c>
      <c r="W2845" s="107"/>
      <c r="X2845" s="78">
        <v>0</v>
      </c>
      <c r="Y2845" s="78">
        <v>0</v>
      </c>
    </row>
    <row r="2846" spans="1:25" x14ac:dyDescent="0.25">
      <c r="A2846" s="7">
        <v>2836</v>
      </c>
      <c r="B2846" s="8" t="s">
        <v>16204</v>
      </c>
      <c r="C2846" s="78" t="s">
        <v>54</v>
      </c>
      <c r="D2846" s="78">
        <v>0</v>
      </c>
      <c r="E2846" s="107" t="s">
        <v>14388</v>
      </c>
      <c r="F2846" s="108">
        <v>41906</v>
      </c>
      <c r="G2846" s="107" t="s">
        <v>9052</v>
      </c>
      <c r="H2846" s="107" t="s">
        <v>346</v>
      </c>
      <c r="I2846" s="107" t="s">
        <v>232</v>
      </c>
      <c r="J2846" s="107" t="s">
        <v>233</v>
      </c>
      <c r="K2846" s="107" t="s">
        <v>12548</v>
      </c>
      <c r="L2846" s="107" t="s">
        <v>14389</v>
      </c>
      <c r="M2846" s="107" t="s">
        <v>301</v>
      </c>
      <c r="N2846" s="107" t="s">
        <v>1152</v>
      </c>
      <c r="O2846" s="107" t="s">
        <v>226</v>
      </c>
      <c r="P2846" s="109">
        <v>2826651</v>
      </c>
      <c r="Q2846" s="109">
        <v>2826651</v>
      </c>
      <c r="R2846" s="109">
        <v>0</v>
      </c>
      <c r="S2846" s="107" t="s">
        <v>227</v>
      </c>
      <c r="T2846" s="108">
        <v>43739</v>
      </c>
      <c r="U2846" s="107" t="s">
        <v>228</v>
      </c>
      <c r="V2846" s="107">
        <v>0</v>
      </c>
      <c r="W2846" s="107"/>
      <c r="X2846" s="78">
        <v>0</v>
      </c>
      <c r="Y2846" s="78">
        <v>0</v>
      </c>
    </row>
    <row r="2847" spans="1:25" x14ac:dyDescent="0.25">
      <c r="A2847" s="7">
        <v>2837</v>
      </c>
      <c r="B2847" s="8" t="s">
        <v>16205</v>
      </c>
      <c r="C2847" s="78" t="s">
        <v>54</v>
      </c>
      <c r="D2847" s="78">
        <v>0</v>
      </c>
      <c r="E2847" s="107" t="s">
        <v>14390</v>
      </c>
      <c r="F2847" s="108">
        <v>41906</v>
      </c>
      <c r="G2847" s="107" t="s">
        <v>9052</v>
      </c>
      <c r="H2847" s="107" t="s">
        <v>346</v>
      </c>
      <c r="I2847" s="107" t="s">
        <v>232</v>
      </c>
      <c r="J2847" s="107" t="s">
        <v>233</v>
      </c>
      <c r="K2847" s="107" t="s">
        <v>12548</v>
      </c>
      <c r="L2847" s="107" t="s">
        <v>14391</v>
      </c>
      <c r="M2847" s="107" t="s">
        <v>301</v>
      </c>
      <c r="N2847" s="107" t="s">
        <v>1152</v>
      </c>
      <c r="O2847" s="107" t="s">
        <v>226</v>
      </c>
      <c r="P2847" s="109">
        <v>2660924</v>
      </c>
      <c r="Q2847" s="109">
        <v>2660924</v>
      </c>
      <c r="R2847" s="109">
        <v>0</v>
      </c>
      <c r="S2847" s="107" t="s">
        <v>227</v>
      </c>
      <c r="T2847" s="108">
        <v>43749</v>
      </c>
      <c r="U2847" s="107" t="s">
        <v>228</v>
      </c>
      <c r="V2847" s="107">
        <v>0</v>
      </c>
      <c r="W2847" s="107"/>
      <c r="X2847" s="78">
        <v>0</v>
      </c>
      <c r="Y2847" s="78">
        <v>0</v>
      </c>
    </row>
    <row r="2848" spans="1:25" x14ac:dyDescent="0.25">
      <c r="A2848" s="7">
        <v>2838</v>
      </c>
      <c r="B2848" s="8" t="s">
        <v>16206</v>
      </c>
      <c r="C2848" s="78" t="s">
        <v>54</v>
      </c>
      <c r="D2848" s="78">
        <v>0</v>
      </c>
      <c r="E2848" s="107" t="s">
        <v>14392</v>
      </c>
      <c r="F2848" s="108">
        <v>41913</v>
      </c>
      <c r="G2848" s="107" t="s">
        <v>9052</v>
      </c>
      <c r="H2848" s="107" t="s">
        <v>346</v>
      </c>
      <c r="I2848" s="107" t="s">
        <v>232</v>
      </c>
      <c r="J2848" s="107" t="s">
        <v>233</v>
      </c>
      <c r="K2848" s="107" t="s">
        <v>12548</v>
      </c>
      <c r="L2848" s="107" t="s">
        <v>14393</v>
      </c>
      <c r="M2848" s="107" t="s">
        <v>301</v>
      </c>
      <c r="N2848" s="107" t="s">
        <v>1152</v>
      </c>
      <c r="O2848" s="107" t="s">
        <v>226</v>
      </c>
      <c r="P2848" s="109">
        <v>1715724</v>
      </c>
      <c r="Q2848" s="109">
        <v>1715724</v>
      </c>
      <c r="R2848" s="109">
        <v>0</v>
      </c>
      <c r="S2848" s="107" t="s">
        <v>227</v>
      </c>
      <c r="T2848" s="108">
        <v>43754</v>
      </c>
      <c r="U2848" s="107" t="s">
        <v>228</v>
      </c>
      <c r="V2848" s="107">
        <v>0</v>
      </c>
      <c r="W2848" s="107"/>
      <c r="X2848" s="78">
        <v>0</v>
      </c>
      <c r="Y2848" s="78">
        <v>0</v>
      </c>
    </row>
    <row r="2849" spans="1:25" x14ac:dyDescent="0.25">
      <c r="A2849" s="7">
        <v>2839</v>
      </c>
      <c r="B2849" s="8" t="s">
        <v>16207</v>
      </c>
      <c r="C2849" s="78" t="s">
        <v>54</v>
      </c>
      <c r="D2849" s="78">
        <v>0</v>
      </c>
      <c r="E2849" s="107" t="s">
        <v>14394</v>
      </c>
      <c r="F2849" s="108">
        <v>41899</v>
      </c>
      <c r="G2849" s="107" t="s">
        <v>9052</v>
      </c>
      <c r="H2849" s="107" t="s">
        <v>346</v>
      </c>
      <c r="I2849" s="107" t="s">
        <v>232</v>
      </c>
      <c r="J2849" s="107" t="s">
        <v>233</v>
      </c>
      <c r="K2849" s="107" t="s">
        <v>12548</v>
      </c>
      <c r="L2849" s="107" t="s">
        <v>14395</v>
      </c>
      <c r="M2849" s="107" t="s">
        <v>301</v>
      </c>
      <c r="N2849" s="107" t="s">
        <v>1152</v>
      </c>
      <c r="O2849" s="107" t="s">
        <v>226</v>
      </c>
      <c r="P2849" s="109">
        <v>5228530</v>
      </c>
      <c r="Q2849" s="109">
        <v>5228530</v>
      </c>
      <c r="R2849" s="109">
        <v>0</v>
      </c>
      <c r="S2849" s="107" t="s">
        <v>227</v>
      </c>
      <c r="T2849" s="108">
        <v>43739</v>
      </c>
      <c r="U2849" s="107" t="s">
        <v>228</v>
      </c>
      <c r="V2849" s="107">
        <v>0</v>
      </c>
      <c r="W2849" s="107"/>
      <c r="X2849" s="78">
        <v>0</v>
      </c>
      <c r="Y2849" s="78">
        <v>0</v>
      </c>
    </row>
    <row r="2850" spans="1:25" x14ac:dyDescent="0.25">
      <c r="A2850" s="7">
        <v>2840</v>
      </c>
      <c r="B2850" s="8" t="s">
        <v>16208</v>
      </c>
      <c r="C2850" s="78" t="s">
        <v>54</v>
      </c>
      <c r="D2850" s="78">
        <v>0</v>
      </c>
      <c r="E2850" s="107" t="s">
        <v>14396</v>
      </c>
      <c r="F2850" s="108">
        <v>41899</v>
      </c>
      <c r="G2850" s="107" t="s">
        <v>9052</v>
      </c>
      <c r="H2850" s="107" t="s">
        <v>346</v>
      </c>
      <c r="I2850" s="107" t="s">
        <v>232</v>
      </c>
      <c r="J2850" s="107" t="s">
        <v>233</v>
      </c>
      <c r="K2850" s="107" t="s">
        <v>12548</v>
      </c>
      <c r="L2850" s="107" t="s">
        <v>14397</v>
      </c>
      <c r="M2850" s="107" t="s">
        <v>301</v>
      </c>
      <c r="N2850" s="107" t="s">
        <v>1152</v>
      </c>
      <c r="O2850" s="107" t="s">
        <v>226</v>
      </c>
      <c r="P2850" s="109">
        <v>3245905</v>
      </c>
      <c r="Q2850" s="109">
        <v>3245905</v>
      </c>
      <c r="R2850" s="109">
        <v>0</v>
      </c>
      <c r="S2850" s="107" t="s">
        <v>227</v>
      </c>
      <c r="T2850" s="108">
        <v>43739</v>
      </c>
      <c r="U2850" s="107" t="s">
        <v>228</v>
      </c>
      <c r="V2850" s="107">
        <v>0</v>
      </c>
      <c r="W2850" s="107"/>
      <c r="X2850" s="78">
        <v>0</v>
      </c>
      <c r="Y2850" s="78">
        <v>0</v>
      </c>
    </row>
    <row r="2851" spans="1:25" x14ac:dyDescent="0.25">
      <c r="A2851" s="7">
        <v>2841</v>
      </c>
      <c r="B2851" s="8" t="s">
        <v>16209</v>
      </c>
      <c r="C2851" s="78" t="s">
        <v>54</v>
      </c>
      <c r="D2851" s="78">
        <v>0</v>
      </c>
      <c r="E2851" s="107" t="s">
        <v>14398</v>
      </c>
      <c r="F2851" s="108">
        <v>41899</v>
      </c>
      <c r="G2851" s="107" t="s">
        <v>9052</v>
      </c>
      <c r="H2851" s="107" t="s">
        <v>346</v>
      </c>
      <c r="I2851" s="107" t="s">
        <v>232</v>
      </c>
      <c r="J2851" s="107" t="s">
        <v>233</v>
      </c>
      <c r="K2851" s="107" t="s">
        <v>12548</v>
      </c>
      <c r="L2851" s="107" t="s">
        <v>14399</v>
      </c>
      <c r="M2851" s="107" t="s">
        <v>301</v>
      </c>
      <c r="N2851" s="107" t="s">
        <v>1152</v>
      </c>
      <c r="O2851" s="107" t="s">
        <v>226</v>
      </c>
      <c r="P2851" s="109">
        <v>2917451</v>
      </c>
      <c r="Q2851" s="109">
        <v>2917451</v>
      </c>
      <c r="R2851" s="109">
        <v>0</v>
      </c>
      <c r="S2851" s="107" t="s">
        <v>227</v>
      </c>
      <c r="T2851" s="108">
        <v>43739</v>
      </c>
      <c r="U2851" s="107" t="s">
        <v>228</v>
      </c>
      <c r="V2851" s="107">
        <v>0</v>
      </c>
      <c r="W2851" s="107"/>
      <c r="X2851" s="78">
        <v>0</v>
      </c>
      <c r="Y2851" s="78">
        <v>0</v>
      </c>
    </row>
    <row r="2852" spans="1:25" x14ac:dyDescent="0.25">
      <c r="A2852" s="7">
        <v>2842</v>
      </c>
      <c r="B2852" s="8" t="s">
        <v>16210</v>
      </c>
      <c r="C2852" s="78" t="s">
        <v>54</v>
      </c>
      <c r="D2852" s="78">
        <v>0</v>
      </c>
      <c r="E2852" s="107" t="s">
        <v>14400</v>
      </c>
      <c r="F2852" s="108">
        <v>41892</v>
      </c>
      <c r="G2852" s="107" t="s">
        <v>9052</v>
      </c>
      <c r="H2852" s="107" t="s">
        <v>346</v>
      </c>
      <c r="I2852" s="107" t="s">
        <v>232</v>
      </c>
      <c r="J2852" s="107" t="s">
        <v>233</v>
      </c>
      <c r="K2852" s="107" t="s">
        <v>12548</v>
      </c>
      <c r="L2852" s="107" t="s">
        <v>14401</v>
      </c>
      <c r="M2852" s="107" t="s">
        <v>301</v>
      </c>
      <c r="N2852" s="107" t="s">
        <v>1152</v>
      </c>
      <c r="O2852" s="107" t="s">
        <v>226</v>
      </c>
      <c r="P2852" s="109">
        <v>5370580</v>
      </c>
      <c r="Q2852" s="109">
        <v>5370580</v>
      </c>
      <c r="R2852" s="109">
        <v>0</v>
      </c>
      <c r="S2852" s="107" t="s">
        <v>227</v>
      </c>
      <c r="T2852" s="108">
        <v>43739</v>
      </c>
      <c r="U2852" s="107" t="s">
        <v>228</v>
      </c>
      <c r="V2852" s="107">
        <v>0</v>
      </c>
      <c r="W2852" s="107"/>
      <c r="X2852" s="78">
        <v>0</v>
      </c>
      <c r="Y2852" s="78">
        <v>0</v>
      </c>
    </row>
    <row r="2853" spans="1:25" x14ac:dyDescent="0.25">
      <c r="A2853" s="7">
        <v>2843</v>
      </c>
      <c r="B2853" s="8" t="s">
        <v>16211</v>
      </c>
      <c r="C2853" s="78" t="s">
        <v>54</v>
      </c>
      <c r="D2853" s="78">
        <v>0</v>
      </c>
      <c r="E2853" s="107" t="s">
        <v>14402</v>
      </c>
      <c r="F2853" s="108">
        <v>41899</v>
      </c>
      <c r="G2853" s="107" t="s">
        <v>9052</v>
      </c>
      <c r="H2853" s="107" t="s">
        <v>346</v>
      </c>
      <c r="I2853" s="107" t="s">
        <v>232</v>
      </c>
      <c r="J2853" s="107" t="s">
        <v>233</v>
      </c>
      <c r="K2853" s="107" t="s">
        <v>12548</v>
      </c>
      <c r="L2853" s="107" t="s">
        <v>14403</v>
      </c>
      <c r="M2853" s="107" t="s">
        <v>301</v>
      </c>
      <c r="N2853" s="107" t="s">
        <v>1152</v>
      </c>
      <c r="O2853" s="107" t="s">
        <v>255</v>
      </c>
      <c r="P2853" s="109">
        <v>4484209</v>
      </c>
      <c r="Q2853" s="109">
        <v>4484209</v>
      </c>
      <c r="R2853" s="109">
        <v>0</v>
      </c>
      <c r="S2853" s="107" t="s">
        <v>227</v>
      </c>
      <c r="T2853" s="108">
        <v>43739</v>
      </c>
      <c r="U2853" s="107" t="s">
        <v>228</v>
      </c>
      <c r="V2853" s="107">
        <v>0</v>
      </c>
      <c r="W2853" s="107"/>
      <c r="X2853" s="78">
        <v>0</v>
      </c>
      <c r="Y2853" s="78">
        <v>0</v>
      </c>
    </row>
    <row r="2854" spans="1:25" x14ac:dyDescent="0.25">
      <c r="A2854" s="7">
        <v>2844</v>
      </c>
      <c r="B2854" s="8" t="s">
        <v>16212</v>
      </c>
      <c r="C2854" s="78" t="s">
        <v>54</v>
      </c>
      <c r="D2854" s="78">
        <v>0</v>
      </c>
      <c r="E2854" s="107" t="s">
        <v>14404</v>
      </c>
      <c r="F2854" s="108">
        <v>41897</v>
      </c>
      <c r="G2854" s="107" t="s">
        <v>9052</v>
      </c>
      <c r="H2854" s="107" t="s">
        <v>346</v>
      </c>
      <c r="I2854" s="107" t="s">
        <v>232</v>
      </c>
      <c r="J2854" s="107" t="s">
        <v>233</v>
      </c>
      <c r="K2854" s="107" t="s">
        <v>12548</v>
      </c>
      <c r="L2854" s="107" t="s">
        <v>14405</v>
      </c>
      <c r="M2854" s="107" t="s">
        <v>301</v>
      </c>
      <c r="N2854" s="107" t="s">
        <v>1152</v>
      </c>
      <c r="O2854" s="107" t="s">
        <v>226</v>
      </c>
      <c r="P2854" s="109">
        <v>8443671</v>
      </c>
      <c r="Q2854" s="109">
        <v>8443671</v>
      </c>
      <c r="R2854" s="109">
        <v>0</v>
      </c>
      <c r="S2854" s="107" t="s">
        <v>227</v>
      </c>
      <c r="T2854" s="108">
        <v>43739</v>
      </c>
      <c r="U2854" s="107" t="s">
        <v>228</v>
      </c>
      <c r="V2854" s="107">
        <v>0</v>
      </c>
      <c r="W2854" s="107"/>
      <c r="X2854" s="78">
        <v>0</v>
      </c>
      <c r="Y2854" s="78">
        <v>0</v>
      </c>
    </row>
    <row r="2855" spans="1:25" x14ac:dyDescent="0.25">
      <c r="A2855" s="7">
        <v>2845</v>
      </c>
      <c r="B2855" s="8" t="s">
        <v>16213</v>
      </c>
      <c r="C2855" s="78" t="s">
        <v>54</v>
      </c>
      <c r="D2855" s="78">
        <v>0</v>
      </c>
      <c r="E2855" s="107" t="s">
        <v>14406</v>
      </c>
      <c r="F2855" s="108">
        <v>41899</v>
      </c>
      <c r="G2855" s="107" t="s">
        <v>9052</v>
      </c>
      <c r="H2855" s="107" t="s">
        <v>346</v>
      </c>
      <c r="I2855" s="107" t="s">
        <v>232</v>
      </c>
      <c r="J2855" s="107" t="s">
        <v>233</v>
      </c>
      <c r="K2855" s="107" t="s">
        <v>12548</v>
      </c>
      <c r="L2855" s="107" t="s">
        <v>14407</v>
      </c>
      <c r="M2855" s="107" t="s">
        <v>301</v>
      </c>
      <c r="N2855" s="107" t="s">
        <v>1152</v>
      </c>
      <c r="O2855" s="107" t="s">
        <v>255</v>
      </c>
      <c r="P2855" s="109">
        <v>1656650</v>
      </c>
      <c r="Q2855" s="109">
        <v>1656650</v>
      </c>
      <c r="R2855" s="109">
        <v>0</v>
      </c>
      <c r="S2855" s="107" t="s">
        <v>227</v>
      </c>
      <c r="T2855" s="108">
        <v>43739</v>
      </c>
      <c r="U2855" s="107" t="s">
        <v>228</v>
      </c>
      <c r="V2855" s="107">
        <v>0</v>
      </c>
      <c r="W2855" s="107"/>
      <c r="X2855" s="78">
        <v>0</v>
      </c>
      <c r="Y2855" s="78">
        <v>0</v>
      </c>
    </row>
    <row r="2856" spans="1:25" x14ac:dyDescent="0.25">
      <c r="A2856" s="7">
        <v>2846</v>
      </c>
      <c r="B2856" s="8" t="s">
        <v>16214</v>
      </c>
      <c r="C2856" s="78" t="s">
        <v>54</v>
      </c>
      <c r="D2856" s="78">
        <v>0</v>
      </c>
      <c r="E2856" s="107" t="s">
        <v>14408</v>
      </c>
      <c r="F2856" s="108">
        <v>41920</v>
      </c>
      <c r="G2856" s="107" t="s">
        <v>9052</v>
      </c>
      <c r="H2856" s="107" t="s">
        <v>346</v>
      </c>
      <c r="I2856" s="107" t="s">
        <v>232</v>
      </c>
      <c r="J2856" s="107" t="s">
        <v>233</v>
      </c>
      <c r="K2856" s="107" t="s">
        <v>12548</v>
      </c>
      <c r="L2856" s="107" t="s">
        <v>14409</v>
      </c>
      <c r="M2856" s="107" t="s">
        <v>301</v>
      </c>
      <c r="N2856" s="107" t="s">
        <v>1152</v>
      </c>
      <c r="O2856" s="107" t="s">
        <v>226</v>
      </c>
      <c r="P2856" s="109">
        <v>1482949</v>
      </c>
      <c r="Q2856" s="109">
        <v>1482949</v>
      </c>
      <c r="R2856" s="109">
        <v>0</v>
      </c>
      <c r="S2856" s="107" t="s">
        <v>227</v>
      </c>
      <c r="T2856" s="108">
        <v>43739</v>
      </c>
      <c r="U2856" s="107" t="s">
        <v>228</v>
      </c>
      <c r="V2856" s="107">
        <v>0</v>
      </c>
      <c r="W2856" s="107"/>
      <c r="X2856" s="78">
        <v>0</v>
      </c>
      <c r="Y2856" s="78">
        <v>0</v>
      </c>
    </row>
    <row r="2857" spans="1:25" x14ac:dyDescent="0.25">
      <c r="A2857" s="7">
        <v>2847</v>
      </c>
      <c r="B2857" s="8" t="s">
        <v>16215</v>
      </c>
      <c r="C2857" s="78" t="s">
        <v>54</v>
      </c>
      <c r="D2857" s="78">
        <v>0</v>
      </c>
      <c r="E2857" s="107" t="s">
        <v>14410</v>
      </c>
      <c r="F2857" s="108">
        <v>41899</v>
      </c>
      <c r="G2857" s="107" t="s">
        <v>9052</v>
      </c>
      <c r="H2857" s="107" t="s">
        <v>346</v>
      </c>
      <c r="I2857" s="107" t="s">
        <v>232</v>
      </c>
      <c r="J2857" s="107" t="s">
        <v>233</v>
      </c>
      <c r="K2857" s="107" t="s">
        <v>12548</v>
      </c>
      <c r="L2857" s="107" t="s">
        <v>14411</v>
      </c>
      <c r="M2857" s="107" t="s">
        <v>301</v>
      </c>
      <c r="N2857" s="107" t="s">
        <v>1152</v>
      </c>
      <c r="O2857" s="107" t="s">
        <v>226</v>
      </c>
      <c r="P2857" s="109">
        <v>4185720</v>
      </c>
      <c r="Q2857" s="109">
        <v>4185720</v>
      </c>
      <c r="R2857" s="109">
        <v>0</v>
      </c>
      <c r="S2857" s="107" t="s">
        <v>227</v>
      </c>
      <c r="T2857" s="108">
        <v>43739</v>
      </c>
      <c r="U2857" s="107" t="s">
        <v>228</v>
      </c>
      <c r="V2857" s="107">
        <v>0</v>
      </c>
      <c r="W2857" s="107"/>
      <c r="X2857" s="78">
        <v>0</v>
      </c>
      <c r="Y2857" s="78">
        <v>0</v>
      </c>
    </row>
    <row r="2858" spans="1:25" x14ac:dyDescent="0.25">
      <c r="A2858" s="7">
        <v>2848</v>
      </c>
      <c r="B2858" s="8" t="s">
        <v>16216</v>
      </c>
      <c r="C2858" s="78" t="s">
        <v>54</v>
      </c>
      <c r="D2858" s="78">
        <v>0</v>
      </c>
      <c r="E2858" s="107" t="s">
        <v>14412</v>
      </c>
      <c r="F2858" s="108">
        <v>41899</v>
      </c>
      <c r="G2858" s="107" t="s">
        <v>9052</v>
      </c>
      <c r="H2858" s="107" t="s">
        <v>346</v>
      </c>
      <c r="I2858" s="107" t="s">
        <v>232</v>
      </c>
      <c r="J2858" s="107" t="s">
        <v>233</v>
      </c>
      <c r="K2858" s="107" t="s">
        <v>12548</v>
      </c>
      <c r="L2858" s="107" t="s">
        <v>14413</v>
      </c>
      <c r="M2858" s="107" t="s">
        <v>301</v>
      </c>
      <c r="N2858" s="107" t="s">
        <v>1152</v>
      </c>
      <c r="O2858" s="107" t="s">
        <v>255</v>
      </c>
      <c r="P2858" s="109">
        <v>4551383</v>
      </c>
      <c r="Q2858" s="109">
        <v>4551383</v>
      </c>
      <c r="R2858" s="109">
        <v>0</v>
      </c>
      <c r="S2858" s="107" t="s">
        <v>227</v>
      </c>
      <c r="T2858" s="108">
        <v>43739</v>
      </c>
      <c r="U2858" s="107" t="s">
        <v>228</v>
      </c>
      <c r="V2858" s="107">
        <v>0</v>
      </c>
      <c r="W2858" s="107"/>
      <c r="X2858" s="78">
        <v>0</v>
      </c>
      <c r="Y2858" s="78">
        <v>0</v>
      </c>
    </row>
    <row r="2859" spans="1:25" x14ac:dyDescent="0.25">
      <c r="A2859" s="7">
        <v>2849</v>
      </c>
      <c r="B2859" s="8" t="s">
        <v>16217</v>
      </c>
      <c r="C2859" s="78" t="s">
        <v>54</v>
      </c>
      <c r="D2859" s="78">
        <v>0</v>
      </c>
      <c r="E2859" s="107" t="s">
        <v>14414</v>
      </c>
      <c r="F2859" s="108">
        <v>41899</v>
      </c>
      <c r="G2859" s="107" t="s">
        <v>9052</v>
      </c>
      <c r="H2859" s="107" t="s">
        <v>346</v>
      </c>
      <c r="I2859" s="107" t="s">
        <v>232</v>
      </c>
      <c r="J2859" s="107" t="s">
        <v>233</v>
      </c>
      <c r="K2859" s="107" t="s">
        <v>12548</v>
      </c>
      <c r="L2859" s="107" t="s">
        <v>14415</v>
      </c>
      <c r="M2859" s="107" t="s">
        <v>301</v>
      </c>
      <c r="N2859" s="107" t="s">
        <v>1152</v>
      </c>
      <c r="O2859" s="107" t="s">
        <v>226</v>
      </c>
      <c r="P2859" s="109">
        <v>1541619</v>
      </c>
      <c r="Q2859" s="109">
        <v>1541619</v>
      </c>
      <c r="R2859" s="109">
        <v>0</v>
      </c>
      <c r="S2859" s="107" t="s">
        <v>227</v>
      </c>
      <c r="T2859" s="108">
        <v>43739</v>
      </c>
      <c r="U2859" s="107" t="s">
        <v>228</v>
      </c>
      <c r="V2859" s="107">
        <v>0</v>
      </c>
      <c r="W2859" s="107"/>
      <c r="X2859" s="78">
        <v>0</v>
      </c>
      <c r="Y2859" s="78">
        <v>0</v>
      </c>
    </row>
    <row r="2860" spans="1:25" x14ac:dyDescent="0.25">
      <c r="A2860" s="7">
        <v>2850</v>
      </c>
      <c r="B2860" s="8" t="s">
        <v>16218</v>
      </c>
      <c r="C2860" s="78" t="s">
        <v>54</v>
      </c>
      <c r="D2860" s="78">
        <v>0</v>
      </c>
      <c r="E2860" s="107" t="s">
        <v>14416</v>
      </c>
      <c r="F2860" s="108">
        <v>41899</v>
      </c>
      <c r="G2860" s="107" t="s">
        <v>9052</v>
      </c>
      <c r="H2860" s="107" t="s">
        <v>346</v>
      </c>
      <c r="I2860" s="107" t="s">
        <v>232</v>
      </c>
      <c r="J2860" s="107" t="s">
        <v>233</v>
      </c>
      <c r="K2860" s="107" t="s">
        <v>12548</v>
      </c>
      <c r="L2860" s="107" t="s">
        <v>14417</v>
      </c>
      <c r="M2860" s="107" t="s">
        <v>301</v>
      </c>
      <c r="N2860" s="107" t="s">
        <v>1152</v>
      </c>
      <c r="O2860" s="107" t="s">
        <v>226</v>
      </c>
      <c r="P2860" s="109">
        <v>3408879</v>
      </c>
      <c r="Q2860" s="109">
        <v>3408879</v>
      </c>
      <c r="R2860" s="109">
        <v>0</v>
      </c>
      <c r="S2860" s="107" t="s">
        <v>227</v>
      </c>
      <c r="T2860" s="108">
        <v>43739</v>
      </c>
      <c r="U2860" s="107" t="s">
        <v>228</v>
      </c>
      <c r="V2860" s="107">
        <v>0</v>
      </c>
      <c r="W2860" s="107"/>
      <c r="X2860" s="78">
        <v>0</v>
      </c>
      <c r="Y2860" s="78">
        <v>0</v>
      </c>
    </row>
    <row r="2861" spans="1:25" x14ac:dyDescent="0.25">
      <c r="A2861" s="7">
        <v>2851</v>
      </c>
      <c r="B2861" s="8" t="s">
        <v>16219</v>
      </c>
      <c r="C2861" s="78" t="s">
        <v>54</v>
      </c>
      <c r="D2861" s="78">
        <v>0</v>
      </c>
      <c r="E2861" s="107" t="s">
        <v>14418</v>
      </c>
      <c r="F2861" s="108">
        <v>41880</v>
      </c>
      <c r="G2861" s="107" t="s">
        <v>9052</v>
      </c>
      <c r="H2861" s="107" t="s">
        <v>346</v>
      </c>
      <c r="I2861" s="107" t="s">
        <v>232</v>
      </c>
      <c r="J2861" s="107" t="s">
        <v>233</v>
      </c>
      <c r="K2861" s="107" t="s">
        <v>12548</v>
      </c>
      <c r="L2861" s="107" t="s">
        <v>14419</v>
      </c>
      <c r="M2861" s="107" t="s">
        <v>301</v>
      </c>
      <c r="N2861" s="107" t="s">
        <v>1152</v>
      </c>
      <c r="O2861" s="107" t="s">
        <v>255</v>
      </c>
      <c r="P2861" s="109">
        <v>5253108</v>
      </c>
      <c r="Q2861" s="109">
        <v>5253108</v>
      </c>
      <c r="R2861" s="109">
        <v>0</v>
      </c>
      <c r="S2861" s="107" t="s">
        <v>227</v>
      </c>
      <c r="T2861" s="108">
        <v>43739</v>
      </c>
      <c r="U2861" s="107" t="s">
        <v>228</v>
      </c>
      <c r="V2861" s="107">
        <v>0</v>
      </c>
      <c r="W2861" s="107"/>
      <c r="X2861" s="78">
        <v>0</v>
      </c>
      <c r="Y2861" s="78">
        <v>0</v>
      </c>
    </row>
    <row r="2862" spans="1:25" x14ac:dyDescent="0.25">
      <c r="A2862" s="7">
        <v>2852</v>
      </c>
      <c r="B2862" s="8" t="s">
        <v>16220</v>
      </c>
      <c r="C2862" s="78" t="s">
        <v>54</v>
      </c>
      <c r="D2862" s="78">
        <v>0</v>
      </c>
      <c r="E2862" s="107" t="s">
        <v>14420</v>
      </c>
      <c r="F2862" s="108">
        <v>42060</v>
      </c>
      <c r="G2862" s="107" t="s">
        <v>9052</v>
      </c>
      <c r="H2862" s="107" t="s">
        <v>346</v>
      </c>
      <c r="I2862" s="107" t="s">
        <v>232</v>
      </c>
      <c r="J2862" s="107" t="s">
        <v>233</v>
      </c>
      <c r="K2862" s="107" t="s">
        <v>12548</v>
      </c>
      <c r="L2862" s="107" t="s">
        <v>14421</v>
      </c>
      <c r="M2862" s="107" t="s">
        <v>301</v>
      </c>
      <c r="N2862" s="107" t="s">
        <v>1152</v>
      </c>
      <c r="O2862" s="107" t="s">
        <v>255</v>
      </c>
      <c r="P2862" s="109">
        <v>4347083</v>
      </c>
      <c r="Q2862" s="109">
        <v>4347083</v>
      </c>
      <c r="R2862" s="109">
        <v>0</v>
      </c>
      <c r="S2862" s="107" t="s">
        <v>227</v>
      </c>
      <c r="T2862" s="108">
        <v>43739</v>
      </c>
      <c r="U2862" s="107" t="s">
        <v>228</v>
      </c>
      <c r="V2862" s="107">
        <v>0</v>
      </c>
      <c r="W2862" s="107"/>
      <c r="X2862" s="78">
        <v>0</v>
      </c>
      <c r="Y2862" s="78">
        <v>0</v>
      </c>
    </row>
    <row r="2863" spans="1:25" x14ac:dyDescent="0.25">
      <c r="A2863" s="7">
        <v>2853</v>
      </c>
      <c r="B2863" s="8" t="s">
        <v>16221</v>
      </c>
      <c r="C2863" s="78" t="s">
        <v>54</v>
      </c>
      <c r="D2863" s="78">
        <v>0</v>
      </c>
      <c r="E2863" s="107" t="s">
        <v>14422</v>
      </c>
      <c r="F2863" s="108">
        <v>42060</v>
      </c>
      <c r="G2863" s="107" t="s">
        <v>9052</v>
      </c>
      <c r="H2863" s="107" t="s">
        <v>346</v>
      </c>
      <c r="I2863" s="107" t="s">
        <v>232</v>
      </c>
      <c r="J2863" s="107" t="s">
        <v>233</v>
      </c>
      <c r="K2863" s="107" t="s">
        <v>12548</v>
      </c>
      <c r="L2863" s="107" t="s">
        <v>14423</v>
      </c>
      <c r="M2863" s="107" t="s">
        <v>301</v>
      </c>
      <c r="N2863" s="107" t="s">
        <v>1152</v>
      </c>
      <c r="O2863" s="107" t="s">
        <v>255</v>
      </c>
      <c r="P2863" s="109">
        <v>9131320</v>
      </c>
      <c r="Q2863" s="109">
        <v>9131320</v>
      </c>
      <c r="R2863" s="109">
        <v>0</v>
      </c>
      <c r="S2863" s="107" t="s">
        <v>227</v>
      </c>
      <c r="T2863" s="108">
        <v>43739</v>
      </c>
      <c r="U2863" s="107" t="s">
        <v>228</v>
      </c>
      <c r="V2863" s="107">
        <v>0</v>
      </c>
      <c r="W2863" s="107"/>
      <c r="X2863" s="78">
        <v>0</v>
      </c>
      <c r="Y2863" s="78">
        <v>0</v>
      </c>
    </row>
    <row r="2864" spans="1:25" x14ac:dyDescent="0.25">
      <c r="A2864" s="7">
        <v>2854</v>
      </c>
      <c r="B2864" s="8" t="s">
        <v>16222</v>
      </c>
      <c r="C2864" s="78" t="s">
        <v>54</v>
      </c>
      <c r="D2864" s="78">
        <v>0</v>
      </c>
      <c r="E2864" s="107" t="s">
        <v>14424</v>
      </c>
      <c r="F2864" s="108">
        <v>42060</v>
      </c>
      <c r="G2864" s="107" t="s">
        <v>9052</v>
      </c>
      <c r="H2864" s="107" t="s">
        <v>346</v>
      </c>
      <c r="I2864" s="107" t="s">
        <v>232</v>
      </c>
      <c r="J2864" s="107" t="s">
        <v>233</v>
      </c>
      <c r="K2864" s="107" t="s">
        <v>12548</v>
      </c>
      <c r="L2864" s="107" t="s">
        <v>14425</v>
      </c>
      <c r="M2864" s="107" t="s">
        <v>301</v>
      </c>
      <c r="N2864" s="107" t="s">
        <v>1152</v>
      </c>
      <c r="O2864" s="107" t="s">
        <v>255</v>
      </c>
      <c r="P2864" s="109">
        <v>9529030</v>
      </c>
      <c r="Q2864" s="109">
        <v>9529030</v>
      </c>
      <c r="R2864" s="109">
        <v>0</v>
      </c>
      <c r="S2864" s="107" t="s">
        <v>227</v>
      </c>
      <c r="T2864" s="108">
        <v>43739</v>
      </c>
      <c r="U2864" s="107" t="s">
        <v>228</v>
      </c>
      <c r="V2864" s="107">
        <v>0</v>
      </c>
      <c r="W2864" s="107"/>
      <c r="X2864" s="78">
        <v>0</v>
      </c>
      <c r="Y2864" s="78">
        <v>0</v>
      </c>
    </row>
    <row r="2865" spans="1:25" x14ac:dyDescent="0.25">
      <c r="A2865" s="7">
        <v>2855</v>
      </c>
      <c r="B2865" s="8" t="s">
        <v>16223</v>
      </c>
      <c r="C2865" s="78" t="s">
        <v>54</v>
      </c>
      <c r="D2865" s="78">
        <v>0</v>
      </c>
      <c r="E2865" s="107" t="s">
        <v>14426</v>
      </c>
      <c r="F2865" s="108">
        <v>42060</v>
      </c>
      <c r="G2865" s="107" t="s">
        <v>9052</v>
      </c>
      <c r="H2865" s="107" t="s">
        <v>346</v>
      </c>
      <c r="I2865" s="107" t="s">
        <v>232</v>
      </c>
      <c r="J2865" s="107" t="s">
        <v>233</v>
      </c>
      <c r="K2865" s="107" t="s">
        <v>12548</v>
      </c>
      <c r="L2865" s="107" t="s">
        <v>14427</v>
      </c>
      <c r="M2865" s="107" t="s">
        <v>301</v>
      </c>
      <c r="N2865" s="107" t="s">
        <v>1152</v>
      </c>
      <c r="O2865" s="107" t="s">
        <v>255</v>
      </c>
      <c r="P2865" s="109">
        <v>7295580</v>
      </c>
      <c r="Q2865" s="109">
        <v>7295580</v>
      </c>
      <c r="R2865" s="109">
        <v>0</v>
      </c>
      <c r="S2865" s="107" t="s">
        <v>227</v>
      </c>
      <c r="T2865" s="108">
        <v>43739</v>
      </c>
      <c r="U2865" s="107" t="s">
        <v>228</v>
      </c>
      <c r="V2865" s="107">
        <v>0</v>
      </c>
      <c r="W2865" s="107"/>
      <c r="X2865" s="78">
        <v>0</v>
      </c>
      <c r="Y2865" s="78">
        <v>0</v>
      </c>
    </row>
    <row r="2866" spans="1:25" x14ac:dyDescent="0.25">
      <c r="A2866" s="7">
        <v>2856</v>
      </c>
      <c r="B2866" s="8" t="s">
        <v>16224</v>
      </c>
      <c r="C2866" s="78" t="s">
        <v>54</v>
      </c>
      <c r="D2866" s="78">
        <v>0</v>
      </c>
      <c r="E2866" s="107" t="s">
        <v>14428</v>
      </c>
      <c r="F2866" s="108">
        <v>41899</v>
      </c>
      <c r="G2866" s="107" t="s">
        <v>9052</v>
      </c>
      <c r="H2866" s="107" t="s">
        <v>346</v>
      </c>
      <c r="I2866" s="107" t="s">
        <v>232</v>
      </c>
      <c r="J2866" s="107" t="s">
        <v>233</v>
      </c>
      <c r="K2866" s="107" t="s">
        <v>12548</v>
      </c>
      <c r="L2866" s="107" t="s">
        <v>14429</v>
      </c>
      <c r="M2866" s="107" t="s">
        <v>301</v>
      </c>
      <c r="N2866" s="107" t="s">
        <v>1152</v>
      </c>
      <c r="O2866" s="107" t="s">
        <v>255</v>
      </c>
      <c r="P2866" s="109">
        <v>2701860</v>
      </c>
      <c r="Q2866" s="109">
        <v>2701860</v>
      </c>
      <c r="R2866" s="109">
        <v>0</v>
      </c>
      <c r="S2866" s="107" t="s">
        <v>227</v>
      </c>
      <c r="T2866" s="108">
        <v>43739</v>
      </c>
      <c r="U2866" s="107" t="s">
        <v>228</v>
      </c>
      <c r="V2866" s="107">
        <v>0</v>
      </c>
      <c r="W2866" s="107"/>
      <c r="X2866" s="78">
        <v>0</v>
      </c>
      <c r="Y2866" s="78">
        <v>0</v>
      </c>
    </row>
    <row r="2867" spans="1:25" x14ac:dyDescent="0.25">
      <c r="A2867" s="7">
        <v>2857</v>
      </c>
      <c r="B2867" s="8" t="s">
        <v>16225</v>
      </c>
      <c r="C2867" s="78" t="s">
        <v>54</v>
      </c>
      <c r="D2867" s="78">
        <v>0</v>
      </c>
      <c r="E2867" s="107" t="s">
        <v>14430</v>
      </c>
      <c r="F2867" s="108">
        <v>41913</v>
      </c>
      <c r="G2867" s="107" t="s">
        <v>9052</v>
      </c>
      <c r="H2867" s="107" t="s">
        <v>346</v>
      </c>
      <c r="I2867" s="107" t="s">
        <v>232</v>
      </c>
      <c r="J2867" s="107" t="s">
        <v>233</v>
      </c>
      <c r="K2867" s="107" t="s">
        <v>12548</v>
      </c>
      <c r="L2867" s="107" t="s">
        <v>14431</v>
      </c>
      <c r="M2867" s="107" t="s">
        <v>301</v>
      </c>
      <c r="N2867" s="107" t="s">
        <v>1152</v>
      </c>
      <c r="O2867" s="107" t="s">
        <v>255</v>
      </c>
      <c r="P2867" s="109">
        <v>2364950</v>
      </c>
      <c r="Q2867" s="109">
        <v>2364950</v>
      </c>
      <c r="R2867" s="109">
        <v>0</v>
      </c>
      <c r="S2867" s="107" t="s">
        <v>227</v>
      </c>
      <c r="T2867" s="108">
        <v>43739</v>
      </c>
      <c r="U2867" s="107" t="s">
        <v>228</v>
      </c>
      <c r="V2867" s="107">
        <v>0</v>
      </c>
      <c r="W2867" s="107"/>
      <c r="X2867" s="78">
        <v>0</v>
      </c>
      <c r="Y2867" s="78">
        <v>0</v>
      </c>
    </row>
    <row r="2868" spans="1:25" x14ac:dyDescent="0.25">
      <c r="A2868" s="7">
        <v>2858</v>
      </c>
      <c r="B2868" s="8" t="s">
        <v>16226</v>
      </c>
      <c r="C2868" s="78" t="s">
        <v>54</v>
      </c>
      <c r="D2868" s="78">
        <v>0</v>
      </c>
      <c r="E2868" s="107" t="s">
        <v>14432</v>
      </c>
      <c r="F2868" s="108">
        <v>41906</v>
      </c>
      <c r="G2868" s="107" t="s">
        <v>9052</v>
      </c>
      <c r="H2868" s="107" t="s">
        <v>346</v>
      </c>
      <c r="I2868" s="107" t="s">
        <v>232</v>
      </c>
      <c r="J2868" s="107" t="s">
        <v>233</v>
      </c>
      <c r="K2868" s="107" t="s">
        <v>12548</v>
      </c>
      <c r="L2868" s="107" t="s">
        <v>14433</v>
      </c>
      <c r="M2868" s="107" t="s">
        <v>301</v>
      </c>
      <c r="N2868" s="107" t="s">
        <v>1152</v>
      </c>
      <c r="O2868" s="107" t="s">
        <v>255</v>
      </c>
      <c r="P2868" s="109">
        <v>2368249</v>
      </c>
      <c r="Q2868" s="109">
        <v>2368249</v>
      </c>
      <c r="R2868" s="109">
        <v>0</v>
      </c>
      <c r="S2868" s="107" t="s">
        <v>227</v>
      </c>
      <c r="T2868" s="108">
        <v>43739</v>
      </c>
      <c r="U2868" s="107" t="s">
        <v>228</v>
      </c>
      <c r="V2868" s="107">
        <v>0</v>
      </c>
      <c r="W2868" s="107"/>
      <c r="X2868" s="78">
        <v>0</v>
      </c>
      <c r="Y2868" s="78">
        <v>0</v>
      </c>
    </row>
    <row r="2869" spans="1:25" x14ac:dyDescent="0.25">
      <c r="A2869" s="7">
        <v>2859</v>
      </c>
      <c r="B2869" s="8" t="s">
        <v>16227</v>
      </c>
      <c r="C2869" s="78" t="s">
        <v>54</v>
      </c>
      <c r="D2869" s="78">
        <v>0</v>
      </c>
      <c r="E2869" s="107" t="s">
        <v>14434</v>
      </c>
      <c r="F2869" s="108">
        <v>42032</v>
      </c>
      <c r="G2869" s="107" t="s">
        <v>9052</v>
      </c>
      <c r="H2869" s="107" t="s">
        <v>346</v>
      </c>
      <c r="I2869" s="107" t="s">
        <v>232</v>
      </c>
      <c r="J2869" s="107" t="s">
        <v>233</v>
      </c>
      <c r="K2869" s="107" t="s">
        <v>12548</v>
      </c>
      <c r="L2869" s="107" t="s">
        <v>14435</v>
      </c>
      <c r="M2869" s="107" t="s">
        <v>301</v>
      </c>
      <c r="N2869" s="107" t="s">
        <v>1152</v>
      </c>
      <c r="O2869" s="107" t="s">
        <v>226</v>
      </c>
      <c r="P2869" s="109">
        <v>4626202</v>
      </c>
      <c r="Q2869" s="109">
        <v>4626202</v>
      </c>
      <c r="R2869" s="109">
        <v>0</v>
      </c>
      <c r="S2869" s="107" t="s">
        <v>227</v>
      </c>
      <c r="T2869" s="108">
        <v>43739</v>
      </c>
      <c r="U2869" s="107" t="s">
        <v>228</v>
      </c>
      <c r="V2869" s="107">
        <v>0</v>
      </c>
      <c r="W2869" s="107"/>
      <c r="X2869" s="78">
        <v>0</v>
      </c>
      <c r="Y2869" s="78">
        <v>0</v>
      </c>
    </row>
    <row r="2870" spans="1:25" x14ac:dyDescent="0.25">
      <c r="A2870" s="7">
        <v>2860</v>
      </c>
      <c r="B2870" s="8" t="s">
        <v>16228</v>
      </c>
      <c r="C2870" s="78" t="s">
        <v>54</v>
      </c>
      <c r="D2870" s="78">
        <v>0</v>
      </c>
      <c r="E2870" s="107" t="s">
        <v>14436</v>
      </c>
      <c r="F2870" s="108">
        <v>41829</v>
      </c>
      <c r="G2870" s="107" t="s">
        <v>9052</v>
      </c>
      <c r="H2870" s="107" t="s">
        <v>346</v>
      </c>
      <c r="I2870" s="107" t="s">
        <v>232</v>
      </c>
      <c r="J2870" s="107" t="s">
        <v>233</v>
      </c>
      <c r="K2870" s="107" t="s">
        <v>12548</v>
      </c>
      <c r="L2870" s="107" t="s">
        <v>14437</v>
      </c>
      <c r="M2870" s="107" t="s">
        <v>301</v>
      </c>
      <c r="N2870" s="107" t="s">
        <v>1152</v>
      </c>
      <c r="O2870" s="107" t="s">
        <v>226</v>
      </c>
      <c r="P2870" s="109">
        <v>9652685</v>
      </c>
      <c r="Q2870" s="109">
        <v>9652685</v>
      </c>
      <c r="R2870" s="109">
        <v>0</v>
      </c>
      <c r="S2870" s="107" t="s">
        <v>227</v>
      </c>
      <c r="T2870" s="108">
        <v>43754</v>
      </c>
      <c r="U2870" s="107" t="s">
        <v>228</v>
      </c>
      <c r="V2870" s="107">
        <v>0</v>
      </c>
      <c r="W2870" s="107"/>
      <c r="X2870" s="78">
        <v>0</v>
      </c>
      <c r="Y2870" s="78">
        <v>0</v>
      </c>
    </row>
    <row r="2871" spans="1:25" ht="15.75" thickBot="1" x14ac:dyDescent="0.3">
      <c r="A2871" s="7">
        <v>2861</v>
      </c>
      <c r="B2871" s="8" t="s">
        <v>16229</v>
      </c>
      <c r="C2871" s="78" t="s">
        <v>54</v>
      </c>
      <c r="D2871" s="78">
        <v>0</v>
      </c>
      <c r="E2871" s="107" t="s">
        <v>14438</v>
      </c>
      <c r="F2871" s="108">
        <v>43123</v>
      </c>
      <c r="G2871" s="107" t="s">
        <v>9052</v>
      </c>
      <c r="H2871" s="107" t="s">
        <v>346</v>
      </c>
      <c r="I2871" s="107" t="s">
        <v>232</v>
      </c>
      <c r="J2871" s="107" t="s">
        <v>233</v>
      </c>
      <c r="K2871" s="107" t="s">
        <v>9035</v>
      </c>
      <c r="L2871" s="107" t="s">
        <v>9451</v>
      </c>
      <c r="M2871" s="107" t="s">
        <v>254</v>
      </c>
      <c r="N2871" s="107" t="s">
        <v>679</v>
      </c>
      <c r="O2871" s="107" t="s">
        <v>226</v>
      </c>
      <c r="P2871" s="109">
        <v>183972882.83000001</v>
      </c>
      <c r="Q2871" s="109">
        <v>183972882.83000001</v>
      </c>
      <c r="R2871" s="109">
        <v>0</v>
      </c>
      <c r="S2871" s="107" t="s">
        <v>227</v>
      </c>
      <c r="T2871" s="108">
        <v>43810</v>
      </c>
      <c r="U2871" s="107" t="s">
        <v>237</v>
      </c>
      <c r="V2871" s="109">
        <v>44013011</v>
      </c>
      <c r="W2871" s="107"/>
      <c r="X2871" s="78">
        <v>0</v>
      </c>
      <c r="Y2871" s="78">
        <v>0</v>
      </c>
    </row>
    <row r="2872" spans="1:25" ht="15.75" thickBot="1" x14ac:dyDescent="0.3">
      <c r="A2872" s="7">
        <v>2862</v>
      </c>
      <c r="B2872" s="8" t="s">
        <v>16230</v>
      </c>
      <c r="C2872" s="78" t="s">
        <v>54</v>
      </c>
      <c r="D2872" s="78">
        <v>0</v>
      </c>
      <c r="E2872" s="107" t="s">
        <v>14439</v>
      </c>
      <c r="F2872" s="108">
        <v>43395</v>
      </c>
      <c r="G2872" s="107" t="s">
        <v>9052</v>
      </c>
      <c r="H2872" s="107" t="s">
        <v>346</v>
      </c>
      <c r="I2872" s="107" t="s">
        <v>232</v>
      </c>
      <c r="J2872" s="107" t="s">
        <v>233</v>
      </c>
      <c r="K2872" s="107" t="s">
        <v>9035</v>
      </c>
      <c r="L2872" s="107" t="s">
        <v>14440</v>
      </c>
      <c r="M2872" s="107" t="s">
        <v>313</v>
      </c>
      <c r="N2872" s="107" t="s">
        <v>1309</v>
      </c>
      <c r="O2872" s="107" t="s">
        <v>244</v>
      </c>
      <c r="P2872" s="109">
        <v>12615996</v>
      </c>
      <c r="Q2872" s="109">
        <v>12615996</v>
      </c>
      <c r="R2872" s="109">
        <v>0</v>
      </c>
      <c r="S2872" s="107" t="s">
        <v>227</v>
      </c>
      <c r="T2872" s="108">
        <v>43800</v>
      </c>
      <c r="U2872" s="107" t="s">
        <v>228</v>
      </c>
      <c r="V2872" s="107">
        <v>0</v>
      </c>
      <c r="W2872" s="4" t="s">
        <v>256</v>
      </c>
      <c r="X2872" s="78">
        <v>0</v>
      </c>
      <c r="Y2872" s="78">
        <v>0</v>
      </c>
    </row>
    <row r="2873" spans="1:25" x14ac:dyDescent="0.25">
      <c r="A2873" s="7">
        <v>2863</v>
      </c>
      <c r="B2873" s="8" t="s">
        <v>16231</v>
      </c>
      <c r="C2873" s="78" t="s">
        <v>54</v>
      </c>
      <c r="D2873" s="78">
        <v>0</v>
      </c>
      <c r="E2873" s="107" t="s">
        <v>14441</v>
      </c>
      <c r="F2873" s="108">
        <v>42821</v>
      </c>
      <c r="G2873" s="107" t="s">
        <v>9052</v>
      </c>
      <c r="H2873" s="107" t="s">
        <v>346</v>
      </c>
      <c r="I2873" s="107" t="s">
        <v>232</v>
      </c>
      <c r="J2873" s="107" t="s">
        <v>233</v>
      </c>
      <c r="K2873" s="107" t="s">
        <v>9933</v>
      </c>
      <c r="L2873" s="107" t="s">
        <v>14442</v>
      </c>
      <c r="M2873" s="107" t="s">
        <v>234</v>
      </c>
      <c r="N2873" s="107" t="s">
        <v>483</v>
      </c>
      <c r="O2873" s="107" t="s">
        <v>255</v>
      </c>
      <c r="P2873" s="109">
        <v>23986735</v>
      </c>
      <c r="Q2873" s="109">
        <v>23986735</v>
      </c>
      <c r="R2873" s="109">
        <v>0</v>
      </c>
      <c r="S2873" s="107" t="s">
        <v>227</v>
      </c>
      <c r="T2873" s="108">
        <v>43810</v>
      </c>
      <c r="U2873" s="107" t="s">
        <v>228</v>
      </c>
      <c r="V2873" s="107">
        <v>0</v>
      </c>
      <c r="W2873" s="107"/>
      <c r="X2873" s="78">
        <v>0</v>
      </c>
      <c r="Y2873" s="78">
        <v>0</v>
      </c>
    </row>
    <row r="2874" spans="1:25" x14ac:dyDescent="0.25">
      <c r="A2874" s="7">
        <v>2864</v>
      </c>
      <c r="B2874" s="8" t="s">
        <v>16232</v>
      </c>
      <c r="C2874" s="78" t="s">
        <v>54</v>
      </c>
      <c r="D2874" s="78">
        <v>0</v>
      </c>
      <c r="E2874" s="107" t="s">
        <v>14443</v>
      </c>
      <c r="F2874" s="108">
        <v>42900</v>
      </c>
      <c r="G2874" s="107" t="s">
        <v>9052</v>
      </c>
      <c r="H2874" s="107" t="s">
        <v>346</v>
      </c>
      <c r="I2874" s="107" t="s">
        <v>232</v>
      </c>
      <c r="J2874" s="107" t="s">
        <v>233</v>
      </c>
      <c r="K2874" s="107" t="s">
        <v>9933</v>
      </c>
      <c r="L2874" s="107" t="s">
        <v>14444</v>
      </c>
      <c r="M2874" s="107" t="s">
        <v>234</v>
      </c>
      <c r="N2874" s="107" t="s">
        <v>483</v>
      </c>
      <c r="O2874" s="107" t="s">
        <v>255</v>
      </c>
      <c r="P2874" s="109">
        <v>1022819886</v>
      </c>
      <c r="Q2874" s="109">
        <v>1022819886</v>
      </c>
      <c r="R2874" s="109">
        <v>0</v>
      </c>
      <c r="S2874" s="107" t="s">
        <v>227</v>
      </c>
      <c r="T2874" s="108">
        <v>43817</v>
      </c>
      <c r="U2874" s="107" t="s">
        <v>228</v>
      </c>
      <c r="V2874" s="107">
        <v>0</v>
      </c>
      <c r="W2874" s="107"/>
      <c r="X2874" s="78">
        <v>0</v>
      </c>
      <c r="Y2874" s="78">
        <v>0</v>
      </c>
    </row>
    <row r="2875" spans="1:25" x14ac:dyDescent="0.25">
      <c r="A2875" s="7">
        <v>2865</v>
      </c>
      <c r="B2875" s="8" t="s">
        <v>16233</v>
      </c>
      <c r="C2875" s="78" t="s">
        <v>54</v>
      </c>
      <c r="D2875" s="78">
        <v>0</v>
      </c>
      <c r="E2875" s="107" t="s">
        <v>14445</v>
      </c>
      <c r="F2875" s="108">
        <v>43489</v>
      </c>
      <c r="G2875" s="107" t="s">
        <v>9052</v>
      </c>
      <c r="H2875" s="107" t="s">
        <v>346</v>
      </c>
      <c r="I2875" s="107" t="s">
        <v>232</v>
      </c>
      <c r="J2875" s="107" t="s">
        <v>233</v>
      </c>
      <c r="K2875" s="107" t="s">
        <v>9933</v>
      </c>
      <c r="L2875" s="107" t="s">
        <v>14446</v>
      </c>
      <c r="M2875" s="107" t="s">
        <v>291</v>
      </c>
      <c r="N2875" s="107" t="s">
        <v>1026</v>
      </c>
      <c r="O2875" s="107" t="s">
        <v>255</v>
      </c>
      <c r="P2875" s="109">
        <v>9849901</v>
      </c>
      <c r="Q2875" s="109">
        <v>9849901</v>
      </c>
      <c r="R2875" s="109">
        <v>0</v>
      </c>
      <c r="S2875" s="107" t="s">
        <v>227</v>
      </c>
      <c r="T2875" s="108">
        <v>43809</v>
      </c>
      <c r="U2875" s="107" t="s">
        <v>228</v>
      </c>
      <c r="V2875" s="107">
        <v>0</v>
      </c>
      <c r="W2875" s="107"/>
      <c r="X2875" s="78">
        <v>0</v>
      </c>
      <c r="Y2875" s="78">
        <v>0</v>
      </c>
    </row>
    <row r="2876" spans="1:25" x14ac:dyDescent="0.25">
      <c r="A2876" s="7">
        <v>2866</v>
      </c>
      <c r="B2876" s="8" t="s">
        <v>16234</v>
      </c>
      <c r="C2876" s="78" t="s">
        <v>54</v>
      </c>
      <c r="D2876" s="78">
        <v>0</v>
      </c>
      <c r="E2876" s="107" t="s">
        <v>14447</v>
      </c>
      <c r="F2876" s="108">
        <v>41831</v>
      </c>
      <c r="G2876" s="107" t="s">
        <v>9052</v>
      </c>
      <c r="H2876" s="107" t="s">
        <v>346</v>
      </c>
      <c r="I2876" s="107" t="s">
        <v>232</v>
      </c>
      <c r="J2876" s="107" t="s">
        <v>233</v>
      </c>
      <c r="K2876" s="107" t="s">
        <v>10248</v>
      </c>
      <c r="L2876" s="107" t="s">
        <v>14448</v>
      </c>
      <c r="M2876" s="107" t="s">
        <v>298</v>
      </c>
      <c r="N2876" s="107" t="s">
        <v>1087</v>
      </c>
      <c r="O2876" s="107" t="s">
        <v>255</v>
      </c>
      <c r="P2876" s="109">
        <v>22040806</v>
      </c>
      <c r="Q2876" s="109">
        <v>22040806</v>
      </c>
      <c r="R2876" s="109">
        <v>0</v>
      </c>
      <c r="S2876" s="107" t="s">
        <v>227</v>
      </c>
      <c r="T2876" s="108">
        <v>43800</v>
      </c>
      <c r="U2876" s="107" t="s">
        <v>228</v>
      </c>
      <c r="V2876" s="107">
        <v>0</v>
      </c>
      <c r="W2876" s="107"/>
      <c r="X2876" s="78">
        <v>0</v>
      </c>
      <c r="Y2876" s="78">
        <v>0</v>
      </c>
    </row>
    <row r="2877" spans="1:25" x14ac:dyDescent="0.25">
      <c r="A2877" s="7">
        <v>2867</v>
      </c>
      <c r="B2877" s="8" t="s">
        <v>16235</v>
      </c>
      <c r="C2877" s="78" t="s">
        <v>54</v>
      </c>
      <c r="D2877" s="78">
        <v>0</v>
      </c>
      <c r="E2877" s="107" t="s">
        <v>14449</v>
      </c>
      <c r="F2877" s="108">
        <v>42088</v>
      </c>
      <c r="G2877" s="107" t="s">
        <v>9052</v>
      </c>
      <c r="H2877" s="107" t="s">
        <v>346</v>
      </c>
      <c r="I2877" s="107" t="s">
        <v>232</v>
      </c>
      <c r="J2877" s="107" t="s">
        <v>233</v>
      </c>
      <c r="K2877" s="107" t="s">
        <v>10248</v>
      </c>
      <c r="L2877" s="107" t="s">
        <v>14450</v>
      </c>
      <c r="M2877" s="107" t="s">
        <v>298</v>
      </c>
      <c r="N2877" s="107" t="s">
        <v>1087</v>
      </c>
      <c r="O2877" s="107" t="s">
        <v>255</v>
      </c>
      <c r="P2877" s="109">
        <v>21372815</v>
      </c>
      <c r="Q2877" s="109">
        <v>21372815</v>
      </c>
      <c r="R2877" s="109">
        <v>0</v>
      </c>
      <c r="S2877" s="107" t="s">
        <v>227</v>
      </c>
      <c r="T2877" s="108">
        <v>43800</v>
      </c>
      <c r="U2877" s="107" t="s">
        <v>228</v>
      </c>
      <c r="V2877" s="107">
        <v>0</v>
      </c>
      <c r="W2877" s="107"/>
      <c r="X2877" s="78">
        <v>0</v>
      </c>
      <c r="Y2877" s="78">
        <v>0</v>
      </c>
    </row>
    <row r="2878" spans="1:25" ht="15.75" thickBot="1" x14ac:dyDescent="0.3">
      <c r="A2878" s="7">
        <v>2868</v>
      </c>
      <c r="B2878" s="8" t="s">
        <v>16236</v>
      </c>
      <c r="C2878" s="78" t="s">
        <v>54</v>
      </c>
      <c r="D2878" s="78">
        <v>0</v>
      </c>
      <c r="E2878" s="107" t="s">
        <v>14451</v>
      </c>
      <c r="F2878" s="108">
        <v>41834</v>
      </c>
      <c r="G2878" s="107" t="s">
        <v>9052</v>
      </c>
      <c r="H2878" s="107" t="s">
        <v>346</v>
      </c>
      <c r="I2878" s="107" t="s">
        <v>232</v>
      </c>
      <c r="J2878" s="107" t="s">
        <v>233</v>
      </c>
      <c r="K2878" s="107" t="s">
        <v>10248</v>
      </c>
      <c r="L2878" s="107" t="s">
        <v>14452</v>
      </c>
      <c r="M2878" s="107" t="s">
        <v>298</v>
      </c>
      <c r="N2878" s="107" t="s">
        <v>1087</v>
      </c>
      <c r="O2878" s="107" t="s">
        <v>255</v>
      </c>
      <c r="P2878" s="109">
        <v>22311031</v>
      </c>
      <c r="Q2878" s="109">
        <v>22311031</v>
      </c>
      <c r="R2878" s="109">
        <v>0</v>
      </c>
      <c r="S2878" s="107" t="s">
        <v>227</v>
      </c>
      <c r="T2878" s="108">
        <v>43800</v>
      </c>
      <c r="U2878" s="107" t="s">
        <v>228</v>
      </c>
      <c r="V2878" s="107">
        <v>0</v>
      </c>
      <c r="W2878" s="107"/>
      <c r="X2878" s="78">
        <v>0</v>
      </c>
      <c r="Y2878" s="78">
        <v>0</v>
      </c>
    </row>
    <row r="2879" spans="1:25" ht="15.75" thickBot="1" x14ac:dyDescent="0.3">
      <c r="A2879" s="7">
        <v>2869</v>
      </c>
      <c r="B2879" s="8" t="s">
        <v>16237</v>
      </c>
      <c r="C2879" s="78" t="s">
        <v>54</v>
      </c>
      <c r="D2879" s="78">
        <v>0</v>
      </c>
      <c r="E2879" s="107" t="s">
        <v>14453</v>
      </c>
      <c r="F2879" s="108">
        <v>43070</v>
      </c>
      <c r="G2879" s="107" t="s">
        <v>9052</v>
      </c>
      <c r="H2879" s="107" t="s">
        <v>346</v>
      </c>
      <c r="I2879" s="107" t="s">
        <v>232</v>
      </c>
      <c r="J2879" s="107" t="s">
        <v>233</v>
      </c>
      <c r="K2879" s="107" t="s">
        <v>10248</v>
      </c>
      <c r="L2879" s="107" t="s">
        <v>14454</v>
      </c>
      <c r="M2879" s="107" t="s">
        <v>318</v>
      </c>
      <c r="N2879" s="107" t="s">
        <v>1384</v>
      </c>
      <c r="O2879" s="107" t="s">
        <v>244</v>
      </c>
      <c r="P2879" s="109">
        <v>83016865</v>
      </c>
      <c r="Q2879" s="109">
        <v>83016865</v>
      </c>
      <c r="R2879" s="109">
        <v>0</v>
      </c>
      <c r="S2879" s="107" t="s">
        <v>227</v>
      </c>
      <c r="T2879" s="108">
        <v>43800</v>
      </c>
      <c r="U2879" s="107" t="s">
        <v>228</v>
      </c>
      <c r="V2879" s="107">
        <v>0</v>
      </c>
      <c r="W2879" s="4" t="s">
        <v>260</v>
      </c>
      <c r="X2879" s="78">
        <v>0</v>
      </c>
      <c r="Y2879" s="78">
        <v>0</v>
      </c>
    </row>
    <row r="2880" spans="1:25" x14ac:dyDescent="0.25">
      <c r="A2880" s="7">
        <v>2870</v>
      </c>
      <c r="B2880" s="8" t="s">
        <v>16238</v>
      </c>
      <c r="C2880" s="78" t="s">
        <v>54</v>
      </c>
      <c r="D2880" s="78">
        <v>0</v>
      </c>
      <c r="E2880" s="107" t="s">
        <v>14455</v>
      </c>
      <c r="F2880" s="108">
        <v>41887</v>
      </c>
      <c r="G2880" s="107" t="s">
        <v>9052</v>
      </c>
      <c r="H2880" s="107" t="s">
        <v>346</v>
      </c>
      <c r="I2880" s="107" t="s">
        <v>232</v>
      </c>
      <c r="J2880" s="107" t="s">
        <v>233</v>
      </c>
      <c r="K2880" s="107" t="s">
        <v>11100</v>
      </c>
      <c r="L2880" s="107" t="s">
        <v>14456</v>
      </c>
      <c r="M2880" s="107" t="s">
        <v>316</v>
      </c>
      <c r="N2880" s="107" t="s">
        <v>1336</v>
      </c>
      <c r="O2880" s="107" t="s">
        <v>226</v>
      </c>
      <c r="P2880" s="109">
        <v>3661943</v>
      </c>
      <c r="Q2880" s="109">
        <v>3661943</v>
      </c>
      <c r="R2880" s="109">
        <v>0</v>
      </c>
      <c r="S2880" s="107" t="s">
        <v>227</v>
      </c>
      <c r="T2880" s="108">
        <v>43808</v>
      </c>
      <c r="U2880" s="107" t="s">
        <v>228</v>
      </c>
      <c r="V2880" s="107">
        <v>0</v>
      </c>
      <c r="W2880" s="107"/>
      <c r="X2880" s="78">
        <v>0</v>
      </c>
      <c r="Y2880" s="78">
        <v>0</v>
      </c>
    </row>
    <row r="2881" spans="1:25" x14ac:dyDescent="0.25">
      <c r="A2881" s="7">
        <v>2871</v>
      </c>
      <c r="B2881" s="8" t="s">
        <v>16239</v>
      </c>
      <c r="C2881" s="78" t="s">
        <v>54</v>
      </c>
      <c r="D2881" s="78">
        <v>0</v>
      </c>
      <c r="E2881" s="107" t="s">
        <v>14457</v>
      </c>
      <c r="F2881" s="108">
        <v>41894</v>
      </c>
      <c r="G2881" s="107" t="s">
        <v>9052</v>
      </c>
      <c r="H2881" s="107" t="s">
        <v>346</v>
      </c>
      <c r="I2881" s="107" t="s">
        <v>232</v>
      </c>
      <c r="J2881" s="107" t="s">
        <v>233</v>
      </c>
      <c r="K2881" s="107" t="s">
        <v>11100</v>
      </c>
      <c r="L2881" s="107" t="s">
        <v>14458</v>
      </c>
      <c r="M2881" s="107" t="s">
        <v>316</v>
      </c>
      <c r="N2881" s="107" t="s">
        <v>1336</v>
      </c>
      <c r="O2881" s="107" t="s">
        <v>226</v>
      </c>
      <c r="P2881" s="109">
        <v>12723469</v>
      </c>
      <c r="Q2881" s="109">
        <v>12723469</v>
      </c>
      <c r="R2881" s="109">
        <v>0</v>
      </c>
      <c r="S2881" s="107" t="s">
        <v>227</v>
      </c>
      <c r="T2881" s="108">
        <v>43811</v>
      </c>
      <c r="U2881" s="107" t="s">
        <v>228</v>
      </c>
      <c r="V2881" s="107">
        <v>0</v>
      </c>
      <c r="W2881" s="107"/>
      <c r="X2881" s="78">
        <v>0</v>
      </c>
      <c r="Y2881" s="78">
        <v>0</v>
      </c>
    </row>
    <row r="2882" spans="1:25" x14ac:dyDescent="0.25">
      <c r="A2882" s="7">
        <v>2872</v>
      </c>
      <c r="B2882" s="8" t="s">
        <v>16240</v>
      </c>
      <c r="C2882" s="78" t="s">
        <v>54</v>
      </c>
      <c r="D2882" s="78">
        <v>0</v>
      </c>
      <c r="E2882" s="107" t="s">
        <v>14459</v>
      </c>
      <c r="F2882" s="108">
        <v>41830</v>
      </c>
      <c r="G2882" s="107" t="s">
        <v>9052</v>
      </c>
      <c r="H2882" s="107" t="s">
        <v>346</v>
      </c>
      <c r="I2882" s="107" t="s">
        <v>232</v>
      </c>
      <c r="J2882" s="107" t="s">
        <v>233</v>
      </c>
      <c r="K2882" s="107" t="s">
        <v>11100</v>
      </c>
      <c r="L2882" s="107" t="s">
        <v>14460</v>
      </c>
      <c r="M2882" s="107" t="s">
        <v>316</v>
      </c>
      <c r="N2882" s="107" t="s">
        <v>1336</v>
      </c>
      <c r="O2882" s="107" t="s">
        <v>226</v>
      </c>
      <c r="P2882" s="109">
        <v>1794412</v>
      </c>
      <c r="Q2882" s="109">
        <v>1794412</v>
      </c>
      <c r="R2882" s="109">
        <v>0</v>
      </c>
      <c r="S2882" s="107" t="s">
        <v>227</v>
      </c>
      <c r="T2882" s="108">
        <v>43811</v>
      </c>
      <c r="U2882" s="107" t="s">
        <v>228</v>
      </c>
      <c r="V2882" s="107">
        <v>0</v>
      </c>
      <c r="W2882" s="107"/>
      <c r="X2882" s="78">
        <v>0</v>
      </c>
      <c r="Y2882" s="78">
        <v>0</v>
      </c>
    </row>
    <row r="2883" spans="1:25" x14ac:dyDescent="0.25">
      <c r="A2883" s="7">
        <v>2873</v>
      </c>
      <c r="B2883" s="8" t="s">
        <v>16241</v>
      </c>
      <c r="C2883" s="78" t="s">
        <v>54</v>
      </c>
      <c r="D2883" s="78">
        <v>0</v>
      </c>
      <c r="E2883" s="107" t="s">
        <v>14461</v>
      </c>
      <c r="F2883" s="108">
        <v>41767</v>
      </c>
      <c r="G2883" s="107" t="s">
        <v>9052</v>
      </c>
      <c r="H2883" s="107" t="s">
        <v>346</v>
      </c>
      <c r="I2883" s="107" t="s">
        <v>232</v>
      </c>
      <c r="J2883" s="107" t="s">
        <v>233</v>
      </c>
      <c r="K2883" s="107" t="s">
        <v>11100</v>
      </c>
      <c r="L2883" s="107" t="s">
        <v>14462</v>
      </c>
      <c r="M2883" s="107" t="s">
        <v>316</v>
      </c>
      <c r="N2883" s="107" t="s">
        <v>1336</v>
      </c>
      <c r="O2883" s="107" t="s">
        <v>226</v>
      </c>
      <c r="P2883" s="109">
        <v>1794412</v>
      </c>
      <c r="Q2883" s="109">
        <v>1794412</v>
      </c>
      <c r="R2883" s="109">
        <v>0</v>
      </c>
      <c r="S2883" s="107" t="s">
        <v>227</v>
      </c>
      <c r="T2883" s="108">
        <v>43803</v>
      </c>
      <c r="U2883" s="107" t="s">
        <v>228</v>
      </c>
      <c r="V2883" s="107">
        <v>0</v>
      </c>
      <c r="W2883" s="107"/>
      <c r="X2883" s="78">
        <v>0</v>
      </c>
      <c r="Y2883" s="78">
        <v>0</v>
      </c>
    </row>
    <row r="2884" spans="1:25" x14ac:dyDescent="0.25">
      <c r="A2884" s="7">
        <v>2874</v>
      </c>
      <c r="B2884" s="8" t="s">
        <v>16242</v>
      </c>
      <c r="C2884" s="78" t="s">
        <v>54</v>
      </c>
      <c r="D2884" s="78">
        <v>0</v>
      </c>
      <c r="E2884" s="107" t="s">
        <v>14463</v>
      </c>
      <c r="F2884" s="108">
        <v>41963</v>
      </c>
      <c r="G2884" s="107" t="s">
        <v>9052</v>
      </c>
      <c r="H2884" s="107" t="s">
        <v>346</v>
      </c>
      <c r="I2884" s="107" t="s">
        <v>232</v>
      </c>
      <c r="J2884" s="107" t="s">
        <v>233</v>
      </c>
      <c r="K2884" s="107" t="s">
        <v>11100</v>
      </c>
      <c r="L2884" s="107" t="s">
        <v>14464</v>
      </c>
      <c r="M2884" s="107" t="s">
        <v>316</v>
      </c>
      <c r="N2884" s="107" t="s">
        <v>1336</v>
      </c>
      <c r="O2884" s="107" t="s">
        <v>226</v>
      </c>
      <c r="P2884" s="109">
        <v>7918091</v>
      </c>
      <c r="Q2884" s="109">
        <v>7918091</v>
      </c>
      <c r="R2884" s="109">
        <v>0</v>
      </c>
      <c r="S2884" s="107" t="s">
        <v>227</v>
      </c>
      <c r="T2884" s="108">
        <v>43811</v>
      </c>
      <c r="U2884" s="107" t="s">
        <v>228</v>
      </c>
      <c r="V2884" s="107">
        <v>0</v>
      </c>
      <c r="W2884" s="78"/>
      <c r="X2884" s="78">
        <v>0</v>
      </c>
      <c r="Y2884" s="78">
        <v>0</v>
      </c>
    </row>
    <row r="2885" spans="1:25" x14ac:dyDescent="0.25">
      <c r="A2885" s="7">
        <v>2875</v>
      </c>
      <c r="B2885" s="8" t="s">
        <v>16243</v>
      </c>
      <c r="C2885" s="78" t="s">
        <v>54</v>
      </c>
      <c r="D2885" s="78">
        <v>0</v>
      </c>
      <c r="E2885" s="107" t="s">
        <v>14465</v>
      </c>
      <c r="F2885" s="108">
        <v>41928</v>
      </c>
      <c r="G2885" s="107" t="s">
        <v>9052</v>
      </c>
      <c r="H2885" s="107" t="s">
        <v>346</v>
      </c>
      <c r="I2885" s="107" t="s">
        <v>232</v>
      </c>
      <c r="J2885" s="107" t="s">
        <v>233</v>
      </c>
      <c r="K2885" s="107" t="s">
        <v>11100</v>
      </c>
      <c r="L2885" s="107" t="s">
        <v>14466</v>
      </c>
      <c r="M2885" s="107" t="s">
        <v>316</v>
      </c>
      <c r="N2885" s="107" t="s">
        <v>1336</v>
      </c>
      <c r="O2885" s="107" t="s">
        <v>226</v>
      </c>
      <c r="P2885" s="109">
        <v>12723469</v>
      </c>
      <c r="Q2885" s="109">
        <v>12723469</v>
      </c>
      <c r="R2885" s="109">
        <v>0</v>
      </c>
      <c r="S2885" s="107" t="s">
        <v>227</v>
      </c>
      <c r="T2885" s="108">
        <v>43735</v>
      </c>
      <c r="U2885" s="107" t="s">
        <v>228</v>
      </c>
      <c r="V2885" s="107">
        <v>0</v>
      </c>
      <c r="W2885" s="78"/>
      <c r="X2885" s="78">
        <v>0</v>
      </c>
      <c r="Y2885" s="78">
        <v>0</v>
      </c>
    </row>
    <row r="2886" spans="1:25" x14ac:dyDescent="0.25">
      <c r="A2886" s="7">
        <v>2876</v>
      </c>
      <c r="B2886" s="8" t="s">
        <v>16244</v>
      </c>
      <c r="C2886" s="78" t="s">
        <v>54</v>
      </c>
      <c r="D2886" s="78">
        <v>0</v>
      </c>
      <c r="E2886" s="107" t="s">
        <v>14467</v>
      </c>
      <c r="F2886" s="108">
        <v>42570</v>
      </c>
      <c r="G2886" s="107" t="s">
        <v>9052</v>
      </c>
      <c r="H2886" s="107" t="s">
        <v>346</v>
      </c>
      <c r="I2886" s="107" t="s">
        <v>232</v>
      </c>
      <c r="J2886" s="107" t="s">
        <v>233</v>
      </c>
      <c r="K2886" s="107" t="s">
        <v>11100</v>
      </c>
      <c r="L2886" s="107" t="s">
        <v>14468</v>
      </c>
      <c r="M2886" s="107" t="s">
        <v>316</v>
      </c>
      <c r="N2886" s="107" t="s">
        <v>1336</v>
      </c>
      <c r="O2886" s="107" t="s">
        <v>255</v>
      </c>
      <c r="P2886" s="109">
        <v>8010571</v>
      </c>
      <c r="Q2886" s="109">
        <v>8010571</v>
      </c>
      <c r="R2886" s="109">
        <v>0</v>
      </c>
      <c r="S2886" s="107" t="s">
        <v>227</v>
      </c>
      <c r="T2886" s="108">
        <v>43800</v>
      </c>
      <c r="U2886" s="107" t="s">
        <v>228</v>
      </c>
      <c r="V2886" s="107">
        <v>0</v>
      </c>
      <c r="W2886" s="78"/>
      <c r="X2886" s="78">
        <v>0</v>
      </c>
      <c r="Y2886" s="78">
        <v>0</v>
      </c>
    </row>
    <row r="2887" spans="1:25" x14ac:dyDescent="0.25">
      <c r="A2887" s="7">
        <v>2877</v>
      </c>
      <c r="B2887" s="8" t="s">
        <v>16245</v>
      </c>
      <c r="C2887" s="78" t="s">
        <v>54</v>
      </c>
      <c r="D2887" s="78">
        <v>0</v>
      </c>
      <c r="E2887" s="107" t="s">
        <v>14469</v>
      </c>
      <c r="F2887" s="108">
        <v>42473</v>
      </c>
      <c r="G2887" s="107" t="s">
        <v>9052</v>
      </c>
      <c r="H2887" s="107" t="s">
        <v>346</v>
      </c>
      <c r="I2887" s="107" t="s">
        <v>232</v>
      </c>
      <c r="J2887" s="107" t="s">
        <v>233</v>
      </c>
      <c r="K2887" s="107" t="s">
        <v>11100</v>
      </c>
      <c r="L2887" s="107" t="s">
        <v>14470</v>
      </c>
      <c r="M2887" s="107" t="s">
        <v>316</v>
      </c>
      <c r="N2887" s="107" t="s">
        <v>1336</v>
      </c>
      <c r="O2887" s="107" t="s">
        <v>226</v>
      </c>
      <c r="P2887" s="109">
        <v>6424992</v>
      </c>
      <c r="Q2887" s="109">
        <v>6424992</v>
      </c>
      <c r="R2887" s="109">
        <v>0</v>
      </c>
      <c r="S2887" s="107" t="s">
        <v>227</v>
      </c>
      <c r="T2887" s="108">
        <v>43735</v>
      </c>
      <c r="U2887" s="107" t="s">
        <v>228</v>
      </c>
      <c r="V2887" s="107">
        <v>0</v>
      </c>
      <c r="W2887" s="78"/>
      <c r="X2887" s="78">
        <v>0</v>
      </c>
      <c r="Y2887" s="78">
        <v>0</v>
      </c>
    </row>
    <row r="2888" spans="1:25" x14ac:dyDescent="0.25">
      <c r="A2888" s="7">
        <v>2878</v>
      </c>
      <c r="B2888" s="8" t="s">
        <v>16246</v>
      </c>
      <c r="C2888" s="78" t="s">
        <v>54</v>
      </c>
      <c r="D2888" s="78">
        <v>0</v>
      </c>
      <c r="E2888" s="107" t="s">
        <v>14471</v>
      </c>
      <c r="F2888" s="108">
        <v>42510</v>
      </c>
      <c r="G2888" s="107" t="s">
        <v>9052</v>
      </c>
      <c r="H2888" s="107" t="s">
        <v>346</v>
      </c>
      <c r="I2888" s="107" t="s">
        <v>232</v>
      </c>
      <c r="J2888" s="107" t="s">
        <v>233</v>
      </c>
      <c r="K2888" s="107" t="s">
        <v>11100</v>
      </c>
      <c r="L2888" s="107" t="s">
        <v>14472</v>
      </c>
      <c r="M2888" s="107" t="s">
        <v>316</v>
      </c>
      <c r="N2888" s="107" t="s">
        <v>1336</v>
      </c>
      <c r="O2888" s="107" t="s">
        <v>226</v>
      </c>
      <c r="P2888" s="109">
        <v>10480253</v>
      </c>
      <c r="Q2888" s="109">
        <v>10480253</v>
      </c>
      <c r="R2888" s="109">
        <v>0</v>
      </c>
      <c r="S2888" s="107" t="s">
        <v>227</v>
      </c>
      <c r="T2888" s="108">
        <v>43721</v>
      </c>
      <c r="U2888" s="107" t="s">
        <v>228</v>
      </c>
      <c r="V2888" s="107">
        <v>0</v>
      </c>
      <c r="W2888" s="78"/>
      <c r="X2888" s="78">
        <v>0</v>
      </c>
      <c r="Y2888" s="78">
        <v>0</v>
      </c>
    </row>
    <row r="2889" spans="1:25" x14ac:dyDescent="0.25">
      <c r="A2889" s="7">
        <v>2879</v>
      </c>
      <c r="B2889" s="8" t="s">
        <v>16247</v>
      </c>
      <c r="C2889" s="78" t="s">
        <v>54</v>
      </c>
      <c r="D2889" s="78">
        <v>0</v>
      </c>
      <c r="E2889" s="107" t="s">
        <v>14473</v>
      </c>
      <c r="F2889" s="108">
        <v>42319</v>
      </c>
      <c r="G2889" s="107" t="s">
        <v>246</v>
      </c>
      <c r="H2889" s="107" t="s">
        <v>335</v>
      </c>
      <c r="I2889" s="107" t="s">
        <v>232</v>
      </c>
      <c r="J2889" s="107" t="s">
        <v>233</v>
      </c>
      <c r="K2889" s="107" t="s">
        <v>11100</v>
      </c>
      <c r="L2889" s="107" t="s">
        <v>11226</v>
      </c>
      <c r="M2889" s="107" t="s">
        <v>295</v>
      </c>
      <c r="N2889" s="107" t="s">
        <v>1057</v>
      </c>
      <c r="O2889" s="107" t="s">
        <v>226</v>
      </c>
      <c r="P2889" s="109">
        <v>759464260</v>
      </c>
      <c r="Q2889" s="109">
        <v>759464260</v>
      </c>
      <c r="R2889" s="109">
        <v>0</v>
      </c>
      <c r="S2889" s="107" t="s">
        <v>227</v>
      </c>
      <c r="T2889" s="108">
        <v>43783</v>
      </c>
      <c r="U2889" s="107" t="s">
        <v>228</v>
      </c>
      <c r="V2889" s="107">
        <v>0</v>
      </c>
      <c r="W2889" s="78"/>
      <c r="X2889" s="78">
        <v>0</v>
      </c>
      <c r="Y2889" s="78">
        <v>0</v>
      </c>
    </row>
    <row r="2890" spans="1:25" x14ac:dyDescent="0.25">
      <c r="A2890" s="7">
        <v>2880</v>
      </c>
      <c r="B2890" s="8" t="s">
        <v>16248</v>
      </c>
      <c r="C2890" s="78" t="s">
        <v>54</v>
      </c>
      <c r="D2890" s="78">
        <v>0</v>
      </c>
      <c r="E2890" s="107" t="s">
        <v>14474</v>
      </c>
      <c r="F2890" s="108">
        <v>42521</v>
      </c>
      <c r="G2890" s="107" t="s">
        <v>9052</v>
      </c>
      <c r="H2890" s="107" t="s">
        <v>346</v>
      </c>
      <c r="I2890" s="107" t="s">
        <v>232</v>
      </c>
      <c r="J2890" s="107" t="s">
        <v>233</v>
      </c>
      <c r="K2890" s="107" t="s">
        <v>11100</v>
      </c>
      <c r="L2890" s="107" t="s">
        <v>14475</v>
      </c>
      <c r="M2890" s="107" t="s">
        <v>307</v>
      </c>
      <c r="N2890" s="107" t="s">
        <v>1206</v>
      </c>
      <c r="O2890" s="107" t="s">
        <v>226</v>
      </c>
      <c r="P2890" s="109">
        <v>11239323</v>
      </c>
      <c r="Q2890" s="109">
        <v>11239323</v>
      </c>
      <c r="R2890" s="109">
        <v>0</v>
      </c>
      <c r="S2890" s="107" t="s">
        <v>227</v>
      </c>
      <c r="T2890" s="108">
        <v>43800</v>
      </c>
      <c r="U2890" s="107" t="s">
        <v>228</v>
      </c>
      <c r="V2890" s="107">
        <v>0</v>
      </c>
      <c r="W2890" s="78"/>
      <c r="X2890" s="78">
        <v>0</v>
      </c>
      <c r="Y2890" s="78">
        <v>0</v>
      </c>
    </row>
    <row r="2891" spans="1:25" x14ac:dyDescent="0.25">
      <c r="A2891" s="7">
        <v>2881</v>
      </c>
      <c r="B2891" s="8" t="s">
        <v>16249</v>
      </c>
      <c r="C2891" s="78" t="s">
        <v>54</v>
      </c>
      <c r="D2891" s="78">
        <v>0</v>
      </c>
      <c r="E2891" s="107" t="s">
        <v>14476</v>
      </c>
      <c r="F2891" s="108">
        <v>42590</v>
      </c>
      <c r="G2891" s="107" t="s">
        <v>9052</v>
      </c>
      <c r="H2891" s="107" t="s">
        <v>346</v>
      </c>
      <c r="I2891" s="107" t="s">
        <v>232</v>
      </c>
      <c r="J2891" s="107" t="s">
        <v>233</v>
      </c>
      <c r="K2891" s="107" t="s">
        <v>11100</v>
      </c>
      <c r="L2891" s="107" t="s">
        <v>14477</v>
      </c>
      <c r="M2891" s="107" t="s">
        <v>307</v>
      </c>
      <c r="N2891" s="107" t="s">
        <v>1206</v>
      </c>
      <c r="O2891" s="107" t="s">
        <v>226</v>
      </c>
      <c r="P2891" s="109">
        <v>3166144</v>
      </c>
      <c r="Q2891" s="109">
        <v>3166144</v>
      </c>
      <c r="R2891" s="109">
        <v>0</v>
      </c>
      <c r="S2891" s="107" t="s">
        <v>227</v>
      </c>
      <c r="T2891" s="108">
        <v>43800</v>
      </c>
      <c r="U2891" s="107" t="s">
        <v>228</v>
      </c>
      <c r="V2891" s="107">
        <v>0</v>
      </c>
      <c r="W2891" s="78"/>
      <c r="X2891" s="78">
        <v>0</v>
      </c>
      <c r="Y2891" s="78">
        <v>0</v>
      </c>
    </row>
    <row r="2892" spans="1:25" x14ac:dyDescent="0.25">
      <c r="A2892" s="7">
        <v>2882</v>
      </c>
      <c r="B2892" s="8" t="s">
        <v>16250</v>
      </c>
      <c r="C2892" s="78" t="s">
        <v>54</v>
      </c>
      <c r="D2892" s="78">
        <v>0</v>
      </c>
      <c r="E2892" s="107" t="s">
        <v>14478</v>
      </c>
      <c r="F2892" s="108">
        <v>42585</v>
      </c>
      <c r="G2892" s="107" t="s">
        <v>9052</v>
      </c>
      <c r="H2892" s="107" t="s">
        <v>346</v>
      </c>
      <c r="I2892" s="107" t="s">
        <v>232</v>
      </c>
      <c r="J2892" s="107" t="s">
        <v>233</v>
      </c>
      <c r="K2892" s="107" t="s">
        <v>11100</v>
      </c>
      <c r="L2892" s="107" t="s">
        <v>14479</v>
      </c>
      <c r="M2892" s="107" t="s">
        <v>307</v>
      </c>
      <c r="N2892" s="107" t="s">
        <v>1206</v>
      </c>
      <c r="O2892" s="107" t="s">
        <v>226</v>
      </c>
      <c r="P2892" s="109">
        <v>24883918</v>
      </c>
      <c r="Q2892" s="109">
        <v>24883918</v>
      </c>
      <c r="R2892" s="109">
        <v>0</v>
      </c>
      <c r="S2892" s="107" t="s">
        <v>227</v>
      </c>
      <c r="T2892" s="108">
        <v>43800</v>
      </c>
      <c r="U2892" s="107" t="s">
        <v>228</v>
      </c>
      <c r="V2892" s="107">
        <v>0</v>
      </c>
      <c r="W2892" s="78"/>
      <c r="X2892" s="78">
        <v>0</v>
      </c>
      <c r="Y2892" s="78">
        <v>0</v>
      </c>
    </row>
    <row r="2893" spans="1:25" x14ac:dyDescent="0.25">
      <c r="A2893" s="7">
        <v>2883</v>
      </c>
      <c r="B2893" s="8" t="s">
        <v>16251</v>
      </c>
      <c r="C2893" s="78" t="s">
        <v>54</v>
      </c>
      <c r="D2893" s="78">
        <v>0</v>
      </c>
      <c r="E2893" s="107" t="s">
        <v>14480</v>
      </c>
      <c r="F2893" s="108">
        <v>42684</v>
      </c>
      <c r="G2893" s="107" t="s">
        <v>9052</v>
      </c>
      <c r="H2893" s="107" t="s">
        <v>346</v>
      </c>
      <c r="I2893" s="107" t="s">
        <v>232</v>
      </c>
      <c r="J2893" s="107" t="s">
        <v>233</v>
      </c>
      <c r="K2893" s="107" t="s">
        <v>11100</v>
      </c>
      <c r="L2893" s="107" t="s">
        <v>14481</v>
      </c>
      <c r="M2893" s="107" t="s">
        <v>307</v>
      </c>
      <c r="N2893" s="107" t="s">
        <v>1206</v>
      </c>
      <c r="O2893" s="107" t="s">
        <v>226</v>
      </c>
      <c r="P2893" s="109">
        <v>40131729</v>
      </c>
      <c r="Q2893" s="109">
        <v>40131729</v>
      </c>
      <c r="R2893" s="109">
        <v>0</v>
      </c>
      <c r="S2893" s="107" t="s">
        <v>227</v>
      </c>
      <c r="T2893" s="108">
        <v>43800</v>
      </c>
      <c r="U2893" s="107" t="s">
        <v>228</v>
      </c>
      <c r="V2893" s="107">
        <v>0</v>
      </c>
      <c r="W2893" s="78"/>
      <c r="X2893" s="78">
        <v>0</v>
      </c>
      <c r="Y2893" s="78">
        <v>0</v>
      </c>
    </row>
    <row r="2894" spans="1:25" x14ac:dyDescent="0.25">
      <c r="A2894" s="7">
        <v>2884</v>
      </c>
      <c r="B2894" s="8" t="s">
        <v>16252</v>
      </c>
      <c r="C2894" s="78" t="s">
        <v>54</v>
      </c>
      <c r="D2894" s="78">
        <v>0</v>
      </c>
      <c r="E2894" s="107" t="s">
        <v>14482</v>
      </c>
      <c r="F2894" s="108">
        <v>42691</v>
      </c>
      <c r="G2894" s="107" t="s">
        <v>9052</v>
      </c>
      <c r="H2894" s="107" t="s">
        <v>346</v>
      </c>
      <c r="I2894" s="107" t="s">
        <v>232</v>
      </c>
      <c r="J2894" s="107" t="s">
        <v>233</v>
      </c>
      <c r="K2894" s="107" t="s">
        <v>11100</v>
      </c>
      <c r="L2894" s="107" t="s">
        <v>14483</v>
      </c>
      <c r="M2894" s="107" t="s">
        <v>307</v>
      </c>
      <c r="N2894" s="107" t="s">
        <v>1206</v>
      </c>
      <c r="O2894" s="107" t="s">
        <v>226</v>
      </c>
      <c r="P2894" s="109">
        <v>10752739</v>
      </c>
      <c r="Q2894" s="109">
        <v>10752739</v>
      </c>
      <c r="R2894" s="109">
        <v>0</v>
      </c>
      <c r="S2894" s="107" t="s">
        <v>227</v>
      </c>
      <c r="T2894" s="108">
        <v>43800</v>
      </c>
      <c r="U2894" s="107" t="s">
        <v>228</v>
      </c>
      <c r="V2894" s="107">
        <v>0</v>
      </c>
      <c r="W2894" s="78"/>
      <c r="X2894" s="78">
        <v>0</v>
      </c>
      <c r="Y2894" s="78">
        <v>0</v>
      </c>
    </row>
    <row r="2895" spans="1:25" x14ac:dyDescent="0.25">
      <c r="A2895" s="7">
        <v>2885</v>
      </c>
      <c r="B2895" s="8" t="s">
        <v>16253</v>
      </c>
      <c r="C2895" s="78" t="s">
        <v>54</v>
      </c>
      <c r="D2895" s="78">
        <v>0</v>
      </c>
      <c r="E2895" s="107" t="s">
        <v>14484</v>
      </c>
      <c r="F2895" s="108">
        <v>42334</v>
      </c>
      <c r="G2895" s="107" t="s">
        <v>9052</v>
      </c>
      <c r="H2895" s="107" t="s">
        <v>346</v>
      </c>
      <c r="I2895" s="107" t="s">
        <v>232</v>
      </c>
      <c r="J2895" s="107" t="s">
        <v>233</v>
      </c>
      <c r="K2895" s="107" t="s">
        <v>11100</v>
      </c>
      <c r="L2895" s="107" t="s">
        <v>14485</v>
      </c>
      <c r="M2895" s="107" t="s">
        <v>307</v>
      </c>
      <c r="N2895" s="107" t="s">
        <v>1206</v>
      </c>
      <c r="O2895" s="107" t="s">
        <v>226</v>
      </c>
      <c r="P2895" s="109">
        <v>97200000</v>
      </c>
      <c r="Q2895" s="109">
        <v>97200000</v>
      </c>
      <c r="R2895" s="109">
        <v>0</v>
      </c>
      <c r="S2895" s="107" t="s">
        <v>227</v>
      </c>
      <c r="T2895" s="108">
        <v>43665</v>
      </c>
      <c r="U2895" s="107" t="s">
        <v>228</v>
      </c>
      <c r="V2895" s="107">
        <v>0</v>
      </c>
      <c r="W2895" s="78"/>
      <c r="X2895" s="78">
        <v>0</v>
      </c>
      <c r="Y2895" s="78">
        <v>0</v>
      </c>
    </row>
    <row r="2896" spans="1:25" x14ac:dyDescent="0.25">
      <c r="A2896" s="7">
        <v>2886</v>
      </c>
      <c r="B2896" s="8" t="s">
        <v>16254</v>
      </c>
      <c r="C2896" s="78" t="s">
        <v>54</v>
      </c>
      <c r="D2896" s="78">
        <v>0</v>
      </c>
      <c r="E2896" s="107" t="s">
        <v>14486</v>
      </c>
      <c r="F2896" s="108">
        <v>42284</v>
      </c>
      <c r="G2896" s="107" t="s">
        <v>9052</v>
      </c>
      <c r="H2896" s="107" t="s">
        <v>346</v>
      </c>
      <c r="I2896" s="107" t="s">
        <v>232</v>
      </c>
      <c r="J2896" s="107" t="s">
        <v>233</v>
      </c>
      <c r="K2896" s="107" t="s">
        <v>12548</v>
      </c>
      <c r="L2896" s="107" t="s">
        <v>14487</v>
      </c>
      <c r="M2896" s="107" t="s">
        <v>279</v>
      </c>
      <c r="N2896" s="107" t="s">
        <v>941</v>
      </c>
      <c r="O2896" s="107" t="s">
        <v>226</v>
      </c>
      <c r="P2896" s="109">
        <v>2546872</v>
      </c>
      <c r="Q2896" s="109">
        <v>2546872</v>
      </c>
      <c r="R2896" s="109">
        <v>0</v>
      </c>
      <c r="S2896" s="107" t="s">
        <v>227</v>
      </c>
      <c r="T2896" s="108">
        <v>43777</v>
      </c>
      <c r="U2896" s="107" t="s">
        <v>228</v>
      </c>
      <c r="V2896" s="107">
        <v>0</v>
      </c>
      <c r="W2896" s="78"/>
      <c r="X2896" s="78">
        <v>0</v>
      </c>
      <c r="Y2896" s="78">
        <v>0</v>
      </c>
    </row>
    <row r="2897" spans="1:25" x14ac:dyDescent="0.25">
      <c r="A2897" s="7">
        <v>2887</v>
      </c>
      <c r="B2897" s="8" t="s">
        <v>16255</v>
      </c>
      <c r="C2897" s="78" t="s">
        <v>54</v>
      </c>
      <c r="D2897" s="78">
        <v>0</v>
      </c>
      <c r="E2897" s="107" t="s">
        <v>14488</v>
      </c>
      <c r="F2897" s="108">
        <v>42045</v>
      </c>
      <c r="G2897" s="107" t="s">
        <v>9052</v>
      </c>
      <c r="H2897" s="107" t="s">
        <v>346</v>
      </c>
      <c r="I2897" s="107" t="s">
        <v>232</v>
      </c>
      <c r="J2897" s="107" t="s">
        <v>233</v>
      </c>
      <c r="K2897" s="107" t="s">
        <v>12548</v>
      </c>
      <c r="L2897" s="107" t="s">
        <v>14489</v>
      </c>
      <c r="M2897" s="107" t="s">
        <v>301</v>
      </c>
      <c r="N2897" s="107" t="s">
        <v>1152</v>
      </c>
      <c r="O2897" s="107" t="s">
        <v>226</v>
      </c>
      <c r="P2897" s="109">
        <v>1699622</v>
      </c>
      <c r="Q2897" s="109">
        <v>1699622</v>
      </c>
      <c r="R2897" s="109">
        <v>0</v>
      </c>
      <c r="S2897" s="107" t="s">
        <v>227</v>
      </c>
      <c r="T2897" s="108">
        <v>43775</v>
      </c>
      <c r="U2897" s="107" t="s">
        <v>228</v>
      </c>
      <c r="V2897" s="107">
        <v>0</v>
      </c>
      <c r="W2897" s="78"/>
      <c r="X2897" s="78">
        <v>0</v>
      </c>
      <c r="Y2897" s="78">
        <v>0</v>
      </c>
    </row>
    <row r="2898" spans="1:25" x14ac:dyDescent="0.25">
      <c r="A2898" s="7">
        <v>2888</v>
      </c>
      <c r="B2898" s="8" t="s">
        <v>16256</v>
      </c>
      <c r="C2898" s="78" t="s">
        <v>54</v>
      </c>
      <c r="D2898" s="78">
        <v>0</v>
      </c>
      <c r="E2898" s="107" t="s">
        <v>14490</v>
      </c>
      <c r="F2898" s="108">
        <v>42067</v>
      </c>
      <c r="G2898" s="107" t="s">
        <v>9052</v>
      </c>
      <c r="H2898" s="107" t="s">
        <v>346</v>
      </c>
      <c r="I2898" s="107" t="s">
        <v>232</v>
      </c>
      <c r="J2898" s="107" t="s">
        <v>233</v>
      </c>
      <c r="K2898" s="107" t="s">
        <v>12548</v>
      </c>
      <c r="L2898" s="107" t="s">
        <v>14491</v>
      </c>
      <c r="M2898" s="107" t="s">
        <v>301</v>
      </c>
      <c r="N2898" s="107" t="s">
        <v>1152</v>
      </c>
      <c r="O2898" s="107" t="s">
        <v>226</v>
      </c>
      <c r="P2898" s="109">
        <v>1810503</v>
      </c>
      <c r="Q2898" s="109">
        <v>1810503</v>
      </c>
      <c r="R2898" s="109">
        <v>0</v>
      </c>
      <c r="S2898" s="107" t="s">
        <v>227</v>
      </c>
      <c r="T2898" s="108">
        <v>43775</v>
      </c>
      <c r="U2898" s="107" t="s">
        <v>228</v>
      </c>
      <c r="V2898" s="107">
        <v>0</v>
      </c>
      <c r="W2898" s="78"/>
      <c r="X2898" s="78">
        <v>0</v>
      </c>
      <c r="Y2898" s="78">
        <v>0</v>
      </c>
    </row>
    <row r="2899" spans="1:25" x14ac:dyDescent="0.25">
      <c r="A2899" s="7">
        <v>2889</v>
      </c>
      <c r="B2899" s="8" t="s">
        <v>16257</v>
      </c>
      <c r="C2899" s="78" t="s">
        <v>54</v>
      </c>
      <c r="D2899" s="78">
        <v>0</v>
      </c>
      <c r="E2899" s="107" t="s">
        <v>14492</v>
      </c>
      <c r="F2899" s="108">
        <v>42212</v>
      </c>
      <c r="G2899" s="107" t="s">
        <v>9052</v>
      </c>
      <c r="H2899" s="107" t="s">
        <v>346</v>
      </c>
      <c r="I2899" s="107" t="s">
        <v>232</v>
      </c>
      <c r="J2899" s="107" t="s">
        <v>233</v>
      </c>
      <c r="K2899" s="107" t="s">
        <v>12548</v>
      </c>
      <c r="L2899" s="107" t="s">
        <v>14493</v>
      </c>
      <c r="M2899" s="107" t="s">
        <v>301</v>
      </c>
      <c r="N2899" s="107" t="s">
        <v>1152</v>
      </c>
      <c r="O2899" s="107" t="s">
        <v>226</v>
      </c>
      <c r="P2899" s="109">
        <v>9440331</v>
      </c>
      <c r="Q2899" s="109">
        <v>9440331</v>
      </c>
      <c r="R2899" s="109">
        <v>0</v>
      </c>
      <c r="S2899" s="107" t="s">
        <v>227</v>
      </c>
      <c r="T2899" s="108">
        <v>43775</v>
      </c>
      <c r="U2899" s="107" t="s">
        <v>228</v>
      </c>
      <c r="V2899" s="107">
        <v>0</v>
      </c>
      <c r="W2899" s="78"/>
      <c r="X2899" s="78">
        <v>0</v>
      </c>
      <c r="Y2899" s="78">
        <v>0</v>
      </c>
    </row>
    <row r="2900" spans="1:25" x14ac:dyDescent="0.25">
      <c r="A2900" s="7">
        <v>2890</v>
      </c>
      <c r="B2900" s="8" t="s">
        <v>16258</v>
      </c>
      <c r="C2900" s="78" t="s">
        <v>54</v>
      </c>
      <c r="D2900" s="78">
        <v>0</v>
      </c>
      <c r="E2900" s="107" t="s">
        <v>14494</v>
      </c>
      <c r="F2900" s="108">
        <v>42648</v>
      </c>
      <c r="G2900" s="107" t="s">
        <v>9052</v>
      </c>
      <c r="H2900" s="107" t="s">
        <v>346</v>
      </c>
      <c r="I2900" s="107" t="s">
        <v>232</v>
      </c>
      <c r="J2900" s="107" t="s">
        <v>233</v>
      </c>
      <c r="K2900" s="107" t="s">
        <v>12548</v>
      </c>
      <c r="L2900" s="107" t="s">
        <v>14495</v>
      </c>
      <c r="M2900" s="107" t="s">
        <v>301</v>
      </c>
      <c r="N2900" s="107" t="s">
        <v>1152</v>
      </c>
      <c r="O2900" s="107" t="s">
        <v>226</v>
      </c>
      <c r="P2900" s="109">
        <v>4421747</v>
      </c>
      <c r="Q2900" s="109">
        <v>4421747</v>
      </c>
      <c r="R2900" s="109">
        <v>0</v>
      </c>
      <c r="S2900" s="107" t="s">
        <v>227</v>
      </c>
      <c r="T2900" s="108">
        <v>43775</v>
      </c>
      <c r="U2900" s="107" t="s">
        <v>228</v>
      </c>
      <c r="V2900" s="107">
        <v>0</v>
      </c>
      <c r="W2900" s="78"/>
      <c r="X2900" s="78">
        <v>0</v>
      </c>
      <c r="Y2900" s="78">
        <v>0</v>
      </c>
    </row>
    <row r="351003" spans="1:11" x14ac:dyDescent="0.25">
      <c r="A351003" t="s">
        <v>54</v>
      </c>
      <c r="B351003" t="s">
        <v>221</v>
      </c>
      <c r="C351003" t="s">
        <v>222</v>
      </c>
      <c r="D351003" t="s">
        <v>223</v>
      </c>
      <c r="E351003" t="s">
        <v>224</v>
      </c>
      <c r="F351003" t="s">
        <v>225</v>
      </c>
      <c r="G351003" t="s">
        <v>225</v>
      </c>
      <c r="H351003" t="s">
        <v>226</v>
      </c>
      <c r="I351003" t="s">
        <v>227</v>
      </c>
      <c r="J351003" t="s">
        <v>228</v>
      </c>
      <c r="K351003" t="s">
        <v>229</v>
      </c>
    </row>
    <row r="351004" spans="1:11" x14ac:dyDescent="0.25">
      <c r="A351004" t="s">
        <v>55</v>
      </c>
      <c r="B351004" t="s">
        <v>230</v>
      </c>
      <c r="C351004" t="s">
        <v>231</v>
      </c>
      <c r="D351004" t="s">
        <v>232</v>
      </c>
      <c r="E351004" t="s">
        <v>233</v>
      </c>
      <c r="F351004" t="s">
        <v>234</v>
      </c>
      <c r="G351004" t="s">
        <v>234</v>
      </c>
      <c r="H351004" t="s">
        <v>235</v>
      </c>
      <c r="I351004" t="s">
        <v>236</v>
      </c>
      <c r="J351004" t="s">
        <v>237</v>
      </c>
      <c r="K351004" t="s">
        <v>238</v>
      </c>
    </row>
    <row r="351005" spans="1:11" x14ac:dyDescent="0.25">
      <c r="B351005" t="s">
        <v>239</v>
      </c>
      <c r="C351005" t="s">
        <v>240</v>
      </c>
      <c r="D351005" t="s">
        <v>241</v>
      </c>
      <c r="F351005" t="s">
        <v>242</v>
      </c>
      <c r="G351005" t="s">
        <v>243</v>
      </c>
      <c r="H351005" t="s">
        <v>244</v>
      </c>
      <c r="K351005" t="s">
        <v>245</v>
      </c>
    </row>
    <row r="351006" spans="1:11" x14ac:dyDescent="0.25">
      <c r="B351006" t="s">
        <v>246</v>
      </c>
      <c r="C351006" t="s">
        <v>247</v>
      </c>
      <c r="D351006" t="s">
        <v>248</v>
      </c>
      <c r="F351006" t="s">
        <v>243</v>
      </c>
      <c r="G351006" t="s">
        <v>249</v>
      </c>
      <c r="H351006" t="s">
        <v>250</v>
      </c>
      <c r="K351006" t="s">
        <v>251</v>
      </c>
    </row>
    <row r="351007" spans="1:11" x14ac:dyDescent="0.25">
      <c r="C351007" t="s">
        <v>252</v>
      </c>
      <c r="D351007" t="s">
        <v>253</v>
      </c>
      <c r="F351007" t="s">
        <v>249</v>
      </c>
      <c r="G351007" t="s">
        <v>254</v>
      </c>
      <c r="H351007" t="s">
        <v>255</v>
      </c>
      <c r="K351007" t="s">
        <v>256</v>
      </c>
    </row>
    <row r="351008" spans="1:11" x14ac:dyDescent="0.25">
      <c r="C351008" t="s">
        <v>257</v>
      </c>
      <c r="D351008" t="s">
        <v>258</v>
      </c>
      <c r="F351008" t="s">
        <v>254</v>
      </c>
      <c r="G351008" t="s">
        <v>259</v>
      </c>
      <c r="K351008" t="s">
        <v>260</v>
      </c>
    </row>
    <row r="351009" spans="3:11" x14ac:dyDescent="0.25">
      <c r="C351009" t="s">
        <v>261</v>
      </c>
      <c r="D351009" t="s">
        <v>262</v>
      </c>
      <c r="F351009" t="s">
        <v>259</v>
      </c>
      <c r="G351009" t="s">
        <v>263</v>
      </c>
      <c r="K351009" t="s">
        <v>264</v>
      </c>
    </row>
    <row r="351010" spans="3:11" x14ac:dyDescent="0.25">
      <c r="C351010" t="s">
        <v>265</v>
      </c>
      <c r="D351010" t="s">
        <v>266</v>
      </c>
      <c r="F351010" t="s">
        <v>263</v>
      </c>
      <c r="G351010" t="s">
        <v>267</v>
      </c>
      <c r="K351010" t="s">
        <v>268</v>
      </c>
    </row>
    <row r="351011" spans="3:11" x14ac:dyDescent="0.25">
      <c r="C351011" t="s">
        <v>269</v>
      </c>
      <c r="D351011" t="s">
        <v>270</v>
      </c>
      <c r="F351011" t="s">
        <v>267</v>
      </c>
      <c r="G351011" t="s">
        <v>271</v>
      </c>
      <c r="K351011" t="s">
        <v>272</v>
      </c>
    </row>
    <row r="351012" spans="3:11" x14ac:dyDescent="0.25">
      <c r="C351012" t="s">
        <v>273</v>
      </c>
      <c r="D351012" t="s">
        <v>274</v>
      </c>
      <c r="F351012" t="s">
        <v>271</v>
      </c>
      <c r="G351012" t="s">
        <v>275</v>
      </c>
      <c r="K351012" t="s">
        <v>276</v>
      </c>
    </row>
    <row r="351013" spans="3:11" x14ac:dyDescent="0.25">
      <c r="C351013" t="s">
        <v>277</v>
      </c>
      <c r="D351013" t="s">
        <v>278</v>
      </c>
      <c r="F351013" t="s">
        <v>275</v>
      </c>
      <c r="G351013" t="s">
        <v>279</v>
      </c>
      <c r="K351013" t="s">
        <v>280</v>
      </c>
    </row>
    <row r="351014" spans="3:11" x14ac:dyDescent="0.25">
      <c r="C351014" t="s">
        <v>281</v>
      </c>
      <c r="D351014" t="s">
        <v>282</v>
      </c>
      <c r="F351014" t="s">
        <v>279</v>
      </c>
      <c r="G351014" t="s">
        <v>283</v>
      </c>
      <c r="K351014" t="s">
        <v>284</v>
      </c>
    </row>
    <row r="351015" spans="3:11" x14ac:dyDescent="0.25">
      <c r="C351015" t="s">
        <v>285</v>
      </c>
      <c r="D351015" t="s">
        <v>286</v>
      </c>
      <c r="F351015" t="s">
        <v>283</v>
      </c>
      <c r="G351015" t="s">
        <v>287</v>
      </c>
      <c r="K351015" t="s">
        <v>288</v>
      </c>
    </row>
    <row r="351016" spans="3:11" x14ac:dyDescent="0.25">
      <c r="C351016" t="s">
        <v>289</v>
      </c>
      <c r="D351016" t="s">
        <v>290</v>
      </c>
      <c r="F351016" t="s">
        <v>287</v>
      </c>
      <c r="G351016" t="s">
        <v>291</v>
      </c>
      <c r="K351016" t="s">
        <v>292</v>
      </c>
    </row>
    <row r="351017" spans="3:11" x14ac:dyDescent="0.25">
      <c r="C351017" t="s">
        <v>293</v>
      </c>
      <c r="D351017" t="s">
        <v>294</v>
      </c>
      <c r="F351017" t="s">
        <v>291</v>
      </c>
      <c r="G351017" t="s">
        <v>295</v>
      </c>
      <c r="K351017" t="s">
        <v>296</v>
      </c>
    </row>
    <row r="351018" spans="3:11" x14ac:dyDescent="0.25">
      <c r="C351018" t="s">
        <v>297</v>
      </c>
      <c r="F351018" t="s">
        <v>295</v>
      </c>
      <c r="G351018" t="s">
        <v>298</v>
      </c>
      <c r="K351018" t="s">
        <v>299</v>
      </c>
    </row>
    <row r="351019" spans="3:11" x14ac:dyDescent="0.25">
      <c r="C351019" t="s">
        <v>300</v>
      </c>
      <c r="F351019" t="s">
        <v>298</v>
      </c>
      <c r="G351019" t="s">
        <v>301</v>
      </c>
      <c r="K351019" t="s">
        <v>302</v>
      </c>
    </row>
    <row r="351020" spans="3:11" x14ac:dyDescent="0.25">
      <c r="C351020" t="s">
        <v>303</v>
      </c>
      <c r="F351020" t="s">
        <v>301</v>
      </c>
      <c r="G351020" t="s">
        <v>304</v>
      </c>
      <c r="K351020" t="s">
        <v>305</v>
      </c>
    </row>
    <row r="351021" spans="3:11" x14ac:dyDescent="0.25">
      <c r="C351021" t="s">
        <v>306</v>
      </c>
      <c r="F351021" t="s">
        <v>304</v>
      </c>
      <c r="G351021" t="s">
        <v>307</v>
      </c>
      <c r="K351021" t="s">
        <v>308</v>
      </c>
    </row>
    <row r="351022" spans="3:11" x14ac:dyDescent="0.25">
      <c r="C351022" t="s">
        <v>309</v>
      </c>
      <c r="F351022" t="s">
        <v>307</v>
      </c>
      <c r="G351022" t="s">
        <v>310</v>
      </c>
      <c r="K351022" t="s">
        <v>311</v>
      </c>
    </row>
    <row r="351023" spans="3:11" x14ac:dyDescent="0.25">
      <c r="C351023" t="s">
        <v>312</v>
      </c>
      <c r="F351023" t="s">
        <v>310</v>
      </c>
      <c r="G351023" t="s">
        <v>313</v>
      </c>
      <c r="K351023" t="s">
        <v>314</v>
      </c>
    </row>
    <row r="351024" spans="3:11" x14ac:dyDescent="0.25">
      <c r="C351024" t="s">
        <v>315</v>
      </c>
      <c r="F351024" t="s">
        <v>313</v>
      </c>
      <c r="G351024" t="s">
        <v>316</v>
      </c>
    </row>
    <row r="351025" spans="3:7" x14ac:dyDescent="0.25">
      <c r="C351025" t="s">
        <v>317</v>
      </c>
      <c r="F351025" t="s">
        <v>316</v>
      </c>
      <c r="G351025" t="s">
        <v>318</v>
      </c>
    </row>
    <row r="351026" spans="3:7" x14ac:dyDescent="0.25">
      <c r="C351026" t="s">
        <v>319</v>
      </c>
      <c r="F351026" t="s">
        <v>318</v>
      </c>
      <c r="G351026" t="s">
        <v>320</v>
      </c>
    </row>
    <row r="351027" spans="3:7" x14ac:dyDescent="0.25">
      <c r="C351027" t="s">
        <v>321</v>
      </c>
      <c r="F351027" t="s">
        <v>320</v>
      </c>
      <c r="G351027" t="s">
        <v>322</v>
      </c>
    </row>
    <row r="351028" spans="3:7" x14ac:dyDescent="0.25">
      <c r="C351028" t="s">
        <v>323</v>
      </c>
      <c r="F351028" t="s">
        <v>322</v>
      </c>
      <c r="G351028" t="s">
        <v>324</v>
      </c>
    </row>
    <row r="351029" spans="3:7" x14ac:dyDescent="0.25">
      <c r="C351029" t="s">
        <v>325</v>
      </c>
      <c r="F351029" t="s">
        <v>324</v>
      </c>
      <c r="G351029" t="s">
        <v>326</v>
      </c>
    </row>
    <row r="351030" spans="3:7" x14ac:dyDescent="0.25">
      <c r="C351030" t="s">
        <v>327</v>
      </c>
      <c r="F351030" t="s">
        <v>326</v>
      </c>
      <c r="G351030" t="s">
        <v>328</v>
      </c>
    </row>
    <row r="351031" spans="3:7" x14ac:dyDescent="0.25">
      <c r="C351031" t="s">
        <v>329</v>
      </c>
      <c r="F351031" t="s">
        <v>328</v>
      </c>
      <c r="G351031" t="s">
        <v>330</v>
      </c>
    </row>
    <row r="351032" spans="3:7" x14ac:dyDescent="0.25">
      <c r="C351032" t="s">
        <v>331</v>
      </c>
      <c r="F351032" t="s">
        <v>330</v>
      </c>
      <c r="G351032" t="s">
        <v>332</v>
      </c>
    </row>
    <row r="351033" spans="3:7" x14ac:dyDescent="0.25">
      <c r="C351033" t="s">
        <v>333</v>
      </c>
      <c r="F351033" t="s">
        <v>332</v>
      </c>
      <c r="G351033" t="s">
        <v>334</v>
      </c>
    </row>
    <row r="351034" spans="3:7" x14ac:dyDescent="0.25">
      <c r="C351034" t="s">
        <v>335</v>
      </c>
      <c r="F351034" t="s">
        <v>334</v>
      </c>
      <c r="G351034" t="s">
        <v>336</v>
      </c>
    </row>
    <row r="351035" spans="3:7" x14ac:dyDescent="0.25">
      <c r="C351035" t="s">
        <v>337</v>
      </c>
      <c r="F351035" t="s">
        <v>336</v>
      </c>
      <c r="G351035" t="s">
        <v>338</v>
      </c>
    </row>
    <row r="351036" spans="3:7" x14ac:dyDescent="0.25">
      <c r="C351036" t="s">
        <v>339</v>
      </c>
      <c r="F351036" t="s">
        <v>340</v>
      </c>
      <c r="G351036" t="s">
        <v>341</v>
      </c>
    </row>
    <row r="351037" spans="3:7" x14ac:dyDescent="0.25">
      <c r="C351037" t="s">
        <v>342</v>
      </c>
      <c r="G351037" t="s">
        <v>343</v>
      </c>
    </row>
    <row r="351038" spans="3:7" x14ac:dyDescent="0.25">
      <c r="C351038" t="s">
        <v>344</v>
      </c>
      <c r="G351038" t="s">
        <v>345</v>
      </c>
    </row>
    <row r="351039" spans="3:7" x14ac:dyDescent="0.25">
      <c r="C351039" t="s">
        <v>346</v>
      </c>
      <c r="G351039" t="s">
        <v>347</v>
      </c>
    </row>
    <row r="351040" spans="3:7" x14ac:dyDescent="0.25">
      <c r="C351040" t="s">
        <v>348</v>
      </c>
      <c r="G351040" t="s">
        <v>349</v>
      </c>
    </row>
    <row r="351041" spans="3:7" x14ac:dyDescent="0.25">
      <c r="C351041" t="s">
        <v>350</v>
      </c>
      <c r="G351041" t="s">
        <v>351</v>
      </c>
    </row>
    <row r="351042" spans="3:7" x14ac:dyDescent="0.25">
      <c r="C351042" t="s">
        <v>352</v>
      </c>
      <c r="G351042" t="s">
        <v>353</v>
      </c>
    </row>
    <row r="351043" spans="3:7" x14ac:dyDescent="0.25">
      <c r="C351043" t="s">
        <v>354</v>
      </c>
      <c r="G351043" t="s">
        <v>355</v>
      </c>
    </row>
    <row r="351044" spans="3:7" x14ac:dyDescent="0.25">
      <c r="C351044" t="s">
        <v>356</v>
      </c>
      <c r="G351044" t="s">
        <v>357</v>
      </c>
    </row>
    <row r="351045" spans="3:7" x14ac:dyDescent="0.25">
      <c r="C351045" t="s">
        <v>358</v>
      </c>
      <c r="G351045" t="s">
        <v>359</v>
      </c>
    </row>
    <row r="351046" spans="3:7" x14ac:dyDescent="0.25">
      <c r="C351046" t="s">
        <v>360</v>
      </c>
      <c r="G351046" t="s">
        <v>361</v>
      </c>
    </row>
    <row r="351047" spans="3:7" x14ac:dyDescent="0.25">
      <c r="C351047" t="s">
        <v>362</v>
      </c>
      <c r="G351047" t="s">
        <v>363</v>
      </c>
    </row>
    <row r="351048" spans="3:7" x14ac:dyDescent="0.25">
      <c r="C351048" t="s">
        <v>364</v>
      </c>
      <c r="G351048" t="s">
        <v>365</v>
      </c>
    </row>
    <row r="351049" spans="3:7" x14ac:dyDescent="0.25">
      <c r="C351049" t="s">
        <v>366</v>
      </c>
      <c r="G351049" t="s">
        <v>367</v>
      </c>
    </row>
    <row r="351050" spans="3:7" x14ac:dyDescent="0.25">
      <c r="C351050" t="s">
        <v>368</v>
      </c>
      <c r="G351050" t="s">
        <v>369</v>
      </c>
    </row>
    <row r="351051" spans="3:7" x14ac:dyDescent="0.25">
      <c r="C351051" t="s">
        <v>370</v>
      </c>
      <c r="G351051" t="s">
        <v>371</v>
      </c>
    </row>
    <row r="351052" spans="3:7" x14ac:dyDescent="0.25">
      <c r="C351052" t="s">
        <v>372</v>
      </c>
      <c r="G351052" t="s">
        <v>373</v>
      </c>
    </row>
    <row r="351053" spans="3:7" x14ac:dyDescent="0.25">
      <c r="G351053" t="s">
        <v>374</v>
      </c>
    </row>
    <row r="351054" spans="3:7" x14ac:dyDescent="0.25">
      <c r="G351054" t="s">
        <v>375</v>
      </c>
    </row>
    <row r="351055" spans="3:7" x14ac:dyDescent="0.25">
      <c r="G351055" t="s">
        <v>376</v>
      </c>
    </row>
    <row r="351056" spans="3:7" x14ac:dyDescent="0.25">
      <c r="G351056" t="s">
        <v>377</v>
      </c>
    </row>
    <row r="351057" spans="7:7" x14ac:dyDescent="0.25">
      <c r="G351057" t="s">
        <v>378</v>
      </c>
    </row>
    <row r="351058" spans="7:7" x14ac:dyDescent="0.25">
      <c r="G351058" t="s">
        <v>379</v>
      </c>
    </row>
    <row r="351059" spans="7:7" x14ac:dyDescent="0.25">
      <c r="G351059" t="s">
        <v>380</v>
      </c>
    </row>
    <row r="351060" spans="7:7" x14ac:dyDescent="0.25">
      <c r="G351060" t="s">
        <v>381</v>
      </c>
    </row>
    <row r="351061" spans="7:7" x14ac:dyDescent="0.25">
      <c r="G351061" t="s">
        <v>382</v>
      </c>
    </row>
    <row r="351062" spans="7:7" x14ac:dyDescent="0.25">
      <c r="G351062" t="s">
        <v>383</v>
      </c>
    </row>
    <row r="351063" spans="7:7" x14ac:dyDescent="0.25">
      <c r="G351063" t="s">
        <v>384</v>
      </c>
    </row>
    <row r="351064" spans="7:7" x14ac:dyDescent="0.25">
      <c r="G351064" t="s">
        <v>385</v>
      </c>
    </row>
    <row r="351065" spans="7:7" x14ac:dyDescent="0.25">
      <c r="G351065" t="s">
        <v>386</v>
      </c>
    </row>
    <row r="351066" spans="7:7" x14ac:dyDescent="0.25">
      <c r="G351066" t="s">
        <v>387</v>
      </c>
    </row>
    <row r="351067" spans="7:7" x14ac:dyDescent="0.25">
      <c r="G351067" t="s">
        <v>388</v>
      </c>
    </row>
    <row r="351068" spans="7:7" x14ac:dyDescent="0.25">
      <c r="G351068" t="s">
        <v>389</v>
      </c>
    </row>
    <row r="351069" spans="7:7" x14ac:dyDescent="0.25">
      <c r="G351069" t="s">
        <v>390</v>
      </c>
    </row>
    <row r="351070" spans="7:7" x14ac:dyDescent="0.25">
      <c r="G351070" t="s">
        <v>391</v>
      </c>
    </row>
    <row r="351071" spans="7:7" x14ac:dyDescent="0.25">
      <c r="G351071" t="s">
        <v>392</v>
      </c>
    </row>
    <row r="351072" spans="7:7" x14ac:dyDescent="0.25">
      <c r="G351072" t="s">
        <v>393</v>
      </c>
    </row>
    <row r="351073" spans="7:7" x14ac:dyDescent="0.25">
      <c r="G351073" t="s">
        <v>394</v>
      </c>
    </row>
    <row r="351074" spans="7:7" x14ac:dyDescent="0.25">
      <c r="G351074" t="s">
        <v>395</v>
      </c>
    </row>
    <row r="351075" spans="7:7" x14ac:dyDescent="0.25">
      <c r="G351075" t="s">
        <v>396</v>
      </c>
    </row>
    <row r="351076" spans="7:7" x14ac:dyDescent="0.25">
      <c r="G351076" t="s">
        <v>397</v>
      </c>
    </row>
    <row r="351077" spans="7:7" x14ac:dyDescent="0.25">
      <c r="G351077" t="s">
        <v>398</v>
      </c>
    </row>
    <row r="351078" spans="7:7" x14ac:dyDescent="0.25">
      <c r="G351078" t="s">
        <v>399</v>
      </c>
    </row>
    <row r="351079" spans="7:7" x14ac:dyDescent="0.25">
      <c r="G351079" t="s">
        <v>400</v>
      </c>
    </row>
    <row r="351080" spans="7:7" x14ac:dyDescent="0.25">
      <c r="G351080" t="s">
        <v>401</v>
      </c>
    </row>
    <row r="351081" spans="7:7" x14ac:dyDescent="0.25">
      <c r="G351081" t="s">
        <v>402</v>
      </c>
    </row>
    <row r="351082" spans="7:7" x14ac:dyDescent="0.25">
      <c r="G351082" t="s">
        <v>403</v>
      </c>
    </row>
    <row r="351083" spans="7:7" x14ac:dyDescent="0.25">
      <c r="G351083" t="s">
        <v>404</v>
      </c>
    </row>
    <row r="351084" spans="7:7" x14ac:dyDescent="0.25">
      <c r="G351084" t="s">
        <v>405</v>
      </c>
    </row>
    <row r="351085" spans="7:7" x14ac:dyDescent="0.25">
      <c r="G351085" t="s">
        <v>406</v>
      </c>
    </row>
    <row r="351086" spans="7:7" x14ac:dyDescent="0.25">
      <c r="G351086" t="s">
        <v>407</v>
      </c>
    </row>
    <row r="351087" spans="7:7" x14ac:dyDescent="0.25">
      <c r="G351087" t="s">
        <v>408</v>
      </c>
    </row>
    <row r="351088" spans="7:7" x14ac:dyDescent="0.25">
      <c r="G351088" t="s">
        <v>409</v>
      </c>
    </row>
    <row r="351089" spans="7:7" x14ac:dyDescent="0.25">
      <c r="G351089" t="s">
        <v>410</v>
      </c>
    </row>
    <row r="351090" spans="7:7" x14ac:dyDescent="0.25">
      <c r="G351090" t="s">
        <v>411</v>
      </c>
    </row>
    <row r="351091" spans="7:7" x14ac:dyDescent="0.25">
      <c r="G351091" t="s">
        <v>412</v>
      </c>
    </row>
    <row r="351092" spans="7:7" x14ac:dyDescent="0.25">
      <c r="G351092" t="s">
        <v>413</v>
      </c>
    </row>
    <row r="351093" spans="7:7" x14ac:dyDescent="0.25">
      <c r="G351093" t="s">
        <v>414</v>
      </c>
    </row>
    <row r="351094" spans="7:7" x14ac:dyDescent="0.25">
      <c r="G351094" t="s">
        <v>415</v>
      </c>
    </row>
    <row r="351095" spans="7:7" x14ac:dyDescent="0.25">
      <c r="G351095" t="s">
        <v>416</v>
      </c>
    </row>
    <row r="351096" spans="7:7" x14ac:dyDescent="0.25">
      <c r="G351096" t="s">
        <v>417</v>
      </c>
    </row>
    <row r="351097" spans="7:7" x14ac:dyDescent="0.25">
      <c r="G351097" t="s">
        <v>418</v>
      </c>
    </row>
    <row r="351098" spans="7:7" x14ac:dyDescent="0.25">
      <c r="G351098" t="s">
        <v>419</v>
      </c>
    </row>
    <row r="351099" spans="7:7" x14ac:dyDescent="0.25">
      <c r="G351099" t="s">
        <v>420</v>
      </c>
    </row>
    <row r="351100" spans="7:7" x14ac:dyDescent="0.25">
      <c r="G351100" t="s">
        <v>421</v>
      </c>
    </row>
    <row r="351101" spans="7:7" x14ac:dyDescent="0.25">
      <c r="G351101" t="s">
        <v>422</v>
      </c>
    </row>
    <row r="351102" spans="7:7" x14ac:dyDescent="0.25">
      <c r="G351102" t="s">
        <v>423</v>
      </c>
    </row>
    <row r="351103" spans="7:7" x14ac:dyDescent="0.25">
      <c r="G351103" t="s">
        <v>424</v>
      </c>
    </row>
    <row r="351104" spans="7:7" x14ac:dyDescent="0.25">
      <c r="G351104" t="s">
        <v>425</v>
      </c>
    </row>
    <row r="351105" spans="7:7" x14ac:dyDescent="0.25">
      <c r="G351105" t="s">
        <v>426</v>
      </c>
    </row>
    <row r="351106" spans="7:7" x14ac:dyDescent="0.25">
      <c r="G351106" t="s">
        <v>427</v>
      </c>
    </row>
    <row r="351107" spans="7:7" x14ac:dyDescent="0.25">
      <c r="G351107" t="s">
        <v>428</v>
      </c>
    </row>
    <row r="351108" spans="7:7" x14ac:dyDescent="0.25">
      <c r="G351108" t="s">
        <v>429</v>
      </c>
    </row>
    <row r="351109" spans="7:7" x14ac:dyDescent="0.25">
      <c r="G351109" t="s">
        <v>430</v>
      </c>
    </row>
    <row r="351110" spans="7:7" x14ac:dyDescent="0.25">
      <c r="G351110" t="s">
        <v>431</v>
      </c>
    </row>
    <row r="351111" spans="7:7" x14ac:dyDescent="0.25">
      <c r="G351111" t="s">
        <v>432</v>
      </c>
    </row>
    <row r="351112" spans="7:7" x14ac:dyDescent="0.25">
      <c r="G351112" t="s">
        <v>433</v>
      </c>
    </row>
    <row r="351113" spans="7:7" x14ac:dyDescent="0.25">
      <c r="G351113" t="s">
        <v>434</v>
      </c>
    </row>
    <row r="351114" spans="7:7" x14ac:dyDescent="0.25">
      <c r="G351114" t="s">
        <v>435</v>
      </c>
    </row>
    <row r="351115" spans="7:7" x14ac:dyDescent="0.25">
      <c r="G351115" t="s">
        <v>436</v>
      </c>
    </row>
    <row r="351116" spans="7:7" x14ac:dyDescent="0.25">
      <c r="G351116" t="s">
        <v>437</v>
      </c>
    </row>
    <row r="351117" spans="7:7" x14ac:dyDescent="0.25">
      <c r="G351117" t="s">
        <v>438</v>
      </c>
    </row>
    <row r="351118" spans="7:7" x14ac:dyDescent="0.25">
      <c r="G351118" t="s">
        <v>439</v>
      </c>
    </row>
    <row r="351119" spans="7:7" x14ac:dyDescent="0.25">
      <c r="G351119" t="s">
        <v>440</v>
      </c>
    </row>
    <row r="351120" spans="7:7" x14ac:dyDescent="0.25">
      <c r="G351120" t="s">
        <v>441</v>
      </c>
    </row>
    <row r="351121" spans="7:7" x14ac:dyDescent="0.25">
      <c r="G351121" t="s">
        <v>442</v>
      </c>
    </row>
    <row r="351122" spans="7:7" x14ac:dyDescent="0.25">
      <c r="G351122" t="s">
        <v>443</v>
      </c>
    </row>
    <row r="351123" spans="7:7" x14ac:dyDescent="0.25">
      <c r="G351123" t="s">
        <v>444</v>
      </c>
    </row>
    <row r="351124" spans="7:7" x14ac:dyDescent="0.25">
      <c r="G351124" t="s">
        <v>445</v>
      </c>
    </row>
    <row r="351125" spans="7:7" x14ac:dyDescent="0.25">
      <c r="G351125" t="s">
        <v>446</v>
      </c>
    </row>
    <row r="351126" spans="7:7" x14ac:dyDescent="0.25">
      <c r="G351126" t="s">
        <v>447</v>
      </c>
    </row>
    <row r="351127" spans="7:7" x14ac:dyDescent="0.25">
      <c r="G351127" t="s">
        <v>448</v>
      </c>
    </row>
    <row r="351128" spans="7:7" x14ac:dyDescent="0.25">
      <c r="G351128" t="s">
        <v>449</v>
      </c>
    </row>
    <row r="351129" spans="7:7" x14ac:dyDescent="0.25">
      <c r="G351129" t="s">
        <v>450</v>
      </c>
    </row>
    <row r="351130" spans="7:7" x14ac:dyDescent="0.25">
      <c r="G351130" t="s">
        <v>451</v>
      </c>
    </row>
    <row r="351131" spans="7:7" x14ac:dyDescent="0.25">
      <c r="G351131" t="s">
        <v>452</v>
      </c>
    </row>
    <row r="351132" spans="7:7" x14ac:dyDescent="0.25">
      <c r="G351132" t="s">
        <v>453</v>
      </c>
    </row>
    <row r="351133" spans="7:7" x14ac:dyDescent="0.25">
      <c r="G351133" t="s">
        <v>454</v>
      </c>
    </row>
    <row r="351134" spans="7:7" x14ac:dyDescent="0.25">
      <c r="G351134" t="s">
        <v>455</v>
      </c>
    </row>
    <row r="351135" spans="7:7" x14ac:dyDescent="0.25">
      <c r="G351135" t="s">
        <v>456</v>
      </c>
    </row>
    <row r="351136" spans="7:7" x14ac:dyDescent="0.25">
      <c r="G351136" t="s">
        <v>457</v>
      </c>
    </row>
    <row r="351137" spans="7:7" x14ac:dyDescent="0.25">
      <c r="G351137" t="s">
        <v>458</v>
      </c>
    </row>
    <row r="351138" spans="7:7" x14ac:dyDescent="0.25">
      <c r="G351138" t="s">
        <v>459</v>
      </c>
    </row>
    <row r="351139" spans="7:7" x14ac:dyDescent="0.25">
      <c r="G351139" t="s">
        <v>460</v>
      </c>
    </row>
    <row r="351140" spans="7:7" x14ac:dyDescent="0.25">
      <c r="G351140" t="s">
        <v>461</v>
      </c>
    </row>
    <row r="351141" spans="7:7" x14ac:dyDescent="0.25">
      <c r="G351141" t="s">
        <v>462</v>
      </c>
    </row>
    <row r="351142" spans="7:7" x14ac:dyDescent="0.25">
      <c r="G351142" t="s">
        <v>463</v>
      </c>
    </row>
    <row r="351143" spans="7:7" x14ac:dyDescent="0.25">
      <c r="G351143" t="s">
        <v>464</v>
      </c>
    </row>
    <row r="351144" spans="7:7" x14ac:dyDescent="0.25">
      <c r="G351144" t="s">
        <v>465</v>
      </c>
    </row>
    <row r="351145" spans="7:7" x14ac:dyDescent="0.25">
      <c r="G351145" t="s">
        <v>466</v>
      </c>
    </row>
    <row r="351146" spans="7:7" x14ac:dyDescent="0.25">
      <c r="G351146" t="s">
        <v>467</v>
      </c>
    </row>
    <row r="351147" spans="7:7" x14ac:dyDescent="0.25">
      <c r="G351147" t="s">
        <v>468</v>
      </c>
    </row>
    <row r="351148" spans="7:7" x14ac:dyDescent="0.25">
      <c r="G351148" t="s">
        <v>469</v>
      </c>
    </row>
    <row r="351149" spans="7:7" x14ac:dyDescent="0.25">
      <c r="G351149" t="s">
        <v>470</v>
      </c>
    </row>
    <row r="351150" spans="7:7" x14ac:dyDescent="0.25">
      <c r="G351150" t="s">
        <v>471</v>
      </c>
    </row>
    <row r="351151" spans="7:7" x14ac:dyDescent="0.25">
      <c r="G351151" t="s">
        <v>472</v>
      </c>
    </row>
    <row r="351152" spans="7:7" x14ac:dyDescent="0.25">
      <c r="G351152" t="s">
        <v>473</v>
      </c>
    </row>
    <row r="351153" spans="7:7" x14ac:dyDescent="0.25">
      <c r="G351153" t="s">
        <v>474</v>
      </c>
    </row>
    <row r="351154" spans="7:7" x14ac:dyDescent="0.25">
      <c r="G351154" t="s">
        <v>475</v>
      </c>
    </row>
    <row r="351155" spans="7:7" x14ac:dyDescent="0.25">
      <c r="G351155" t="s">
        <v>476</v>
      </c>
    </row>
    <row r="351156" spans="7:7" x14ac:dyDescent="0.25">
      <c r="G351156" t="s">
        <v>477</v>
      </c>
    </row>
    <row r="351157" spans="7:7" x14ac:dyDescent="0.25">
      <c r="G351157" t="s">
        <v>478</v>
      </c>
    </row>
    <row r="351158" spans="7:7" x14ac:dyDescent="0.25">
      <c r="G351158" t="s">
        <v>479</v>
      </c>
    </row>
    <row r="351159" spans="7:7" x14ac:dyDescent="0.25">
      <c r="G351159" t="s">
        <v>480</v>
      </c>
    </row>
    <row r="351160" spans="7:7" x14ac:dyDescent="0.25">
      <c r="G351160" t="s">
        <v>481</v>
      </c>
    </row>
    <row r="351161" spans="7:7" x14ac:dyDescent="0.25">
      <c r="G351161" t="s">
        <v>482</v>
      </c>
    </row>
    <row r="351162" spans="7:7" x14ac:dyDescent="0.25">
      <c r="G351162" t="s">
        <v>483</v>
      </c>
    </row>
    <row r="351163" spans="7:7" x14ac:dyDescent="0.25">
      <c r="G351163" t="s">
        <v>484</v>
      </c>
    </row>
    <row r="351164" spans="7:7" x14ac:dyDescent="0.25">
      <c r="G351164" t="s">
        <v>485</v>
      </c>
    </row>
    <row r="351165" spans="7:7" x14ac:dyDescent="0.25">
      <c r="G351165" t="s">
        <v>486</v>
      </c>
    </row>
    <row r="351166" spans="7:7" x14ac:dyDescent="0.25">
      <c r="G351166" t="s">
        <v>487</v>
      </c>
    </row>
    <row r="351167" spans="7:7" x14ac:dyDescent="0.25">
      <c r="G351167" t="s">
        <v>488</v>
      </c>
    </row>
    <row r="351168" spans="7:7" x14ac:dyDescent="0.25">
      <c r="G351168" t="s">
        <v>489</v>
      </c>
    </row>
    <row r="351169" spans="7:7" x14ac:dyDescent="0.25">
      <c r="G351169" t="s">
        <v>490</v>
      </c>
    </row>
    <row r="351170" spans="7:7" x14ac:dyDescent="0.25">
      <c r="G351170" t="s">
        <v>491</v>
      </c>
    </row>
    <row r="351171" spans="7:7" x14ac:dyDescent="0.25">
      <c r="G351171" t="s">
        <v>492</v>
      </c>
    </row>
    <row r="351172" spans="7:7" x14ac:dyDescent="0.25">
      <c r="G351172" t="s">
        <v>493</v>
      </c>
    </row>
    <row r="351173" spans="7:7" x14ac:dyDescent="0.25">
      <c r="G351173" t="s">
        <v>494</v>
      </c>
    </row>
    <row r="351174" spans="7:7" x14ac:dyDescent="0.25">
      <c r="G351174" t="s">
        <v>495</v>
      </c>
    </row>
    <row r="351175" spans="7:7" x14ac:dyDescent="0.25">
      <c r="G351175" t="s">
        <v>496</v>
      </c>
    </row>
    <row r="351176" spans="7:7" x14ac:dyDescent="0.25">
      <c r="G351176" t="s">
        <v>497</v>
      </c>
    </row>
    <row r="351177" spans="7:7" x14ac:dyDescent="0.25">
      <c r="G351177" t="s">
        <v>498</v>
      </c>
    </row>
    <row r="351178" spans="7:7" x14ac:dyDescent="0.25">
      <c r="G351178" t="s">
        <v>499</v>
      </c>
    </row>
    <row r="351179" spans="7:7" x14ac:dyDescent="0.25">
      <c r="G351179" t="s">
        <v>500</v>
      </c>
    </row>
    <row r="351180" spans="7:7" x14ac:dyDescent="0.25">
      <c r="G351180" t="s">
        <v>501</v>
      </c>
    </row>
    <row r="351181" spans="7:7" x14ac:dyDescent="0.25">
      <c r="G351181" t="s">
        <v>502</v>
      </c>
    </row>
    <row r="351182" spans="7:7" x14ac:dyDescent="0.25">
      <c r="G351182" t="s">
        <v>503</v>
      </c>
    </row>
    <row r="351183" spans="7:7" x14ac:dyDescent="0.25">
      <c r="G351183" t="s">
        <v>504</v>
      </c>
    </row>
    <row r="351184" spans="7:7" x14ac:dyDescent="0.25">
      <c r="G351184" t="s">
        <v>505</v>
      </c>
    </row>
    <row r="351185" spans="7:7" x14ac:dyDescent="0.25">
      <c r="G351185" t="s">
        <v>506</v>
      </c>
    </row>
    <row r="351186" spans="7:7" x14ac:dyDescent="0.25">
      <c r="G351186" t="s">
        <v>507</v>
      </c>
    </row>
    <row r="351187" spans="7:7" x14ac:dyDescent="0.25">
      <c r="G351187" t="s">
        <v>508</v>
      </c>
    </row>
    <row r="351188" spans="7:7" x14ac:dyDescent="0.25">
      <c r="G351188" t="s">
        <v>509</v>
      </c>
    </row>
    <row r="351189" spans="7:7" x14ac:dyDescent="0.25">
      <c r="G351189" t="s">
        <v>510</v>
      </c>
    </row>
    <row r="351190" spans="7:7" x14ac:dyDescent="0.25">
      <c r="G351190" t="s">
        <v>511</v>
      </c>
    </row>
    <row r="351191" spans="7:7" x14ac:dyDescent="0.25">
      <c r="G351191" t="s">
        <v>512</v>
      </c>
    </row>
    <row r="351192" spans="7:7" x14ac:dyDescent="0.25">
      <c r="G351192" t="s">
        <v>513</v>
      </c>
    </row>
    <row r="351193" spans="7:7" x14ac:dyDescent="0.25">
      <c r="G351193" t="s">
        <v>514</v>
      </c>
    </row>
    <row r="351194" spans="7:7" x14ac:dyDescent="0.25">
      <c r="G351194" t="s">
        <v>515</v>
      </c>
    </row>
    <row r="351195" spans="7:7" x14ac:dyDescent="0.25">
      <c r="G351195" t="s">
        <v>516</v>
      </c>
    </row>
    <row r="351196" spans="7:7" x14ac:dyDescent="0.25">
      <c r="G351196" t="s">
        <v>517</v>
      </c>
    </row>
    <row r="351197" spans="7:7" x14ac:dyDescent="0.25">
      <c r="G351197" t="s">
        <v>518</v>
      </c>
    </row>
    <row r="351198" spans="7:7" x14ac:dyDescent="0.25">
      <c r="G351198" t="s">
        <v>519</v>
      </c>
    </row>
    <row r="351199" spans="7:7" x14ac:dyDescent="0.25">
      <c r="G351199" t="s">
        <v>520</v>
      </c>
    </row>
    <row r="351200" spans="7:7" x14ac:dyDescent="0.25">
      <c r="G351200" t="s">
        <v>521</v>
      </c>
    </row>
    <row r="351201" spans="7:7" x14ac:dyDescent="0.25">
      <c r="G351201" t="s">
        <v>522</v>
      </c>
    </row>
    <row r="351202" spans="7:7" x14ac:dyDescent="0.25">
      <c r="G351202" t="s">
        <v>523</v>
      </c>
    </row>
    <row r="351203" spans="7:7" x14ac:dyDescent="0.25">
      <c r="G351203" t="s">
        <v>524</v>
      </c>
    </row>
    <row r="351204" spans="7:7" x14ac:dyDescent="0.25">
      <c r="G351204" t="s">
        <v>525</v>
      </c>
    </row>
    <row r="351205" spans="7:7" x14ac:dyDescent="0.25">
      <c r="G351205" t="s">
        <v>526</v>
      </c>
    </row>
    <row r="351206" spans="7:7" x14ac:dyDescent="0.25">
      <c r="G351206" t="s">
        <v>527</v>
      </c>
    </row>
    <row r="351207" spans="7:7" x14ac:dyDescent="0.25">
      <c r="G351207" t="s">
        <v>528</v>
      </c>
    </row>
    <row r="351208" spans="7:7" x14ac:dyDescent="0.25">
      <c r="G351208" t="s">
        <v>529</v>
      </c>
    </row>
    <row r="351209" spans="7:7" x14ac:dyDescent="0.25">
      <c r="G351209" t="s">
        <v>530</v>
      </c>
    </row>
    <row r="351210" spans="7:7" x14ac:dyDescent="0.25">
      <c r="G351210" t="s">
        <v>531</v>
      </c>
    </row>
    <row r="351211" spans="7:7" x14ac:dyDescent="0.25">
      <c r="G351211" t="s">
        <v>532</v>
      </c>
    </row>
    <row r="351212" spans="7:7" x14ac:dyDescent="0.25">
      <c r="G351212" t="s">
        <v>533</v>
      </c>
    </row>
    <row r="351213" spans="7:7" x14ac:dyDescent="0.25">
      <c r="G351213" t="s">
        <v>534</v>
      </c>
    </row>
    <row r="351214" spans="7:7" x14ac:dyDescent="0.25">
      <c r="G351214" t="s">
        <v>535</v>
      </c>
    </row>
    <row r="351215" spans="7:7" x14ac:dyDescent="0.25">
      <c r="G351215" t="s">
        <v>536</v>
      </c>
    </row>
    <row r="351216" spans="7:7" x14ac:dyDescent="0.25">
      <c r="G351216" t="s">
        <v>537</v>
      </c>
    </row>
    <row r="351217" spans="7:7" x14ac:dyDescent="0.25">
      <c r="G351217" t="s">
        <v>538</v>
      </c>
    </row>
    <row r="351218" spans="7:7" x14ac:dyDescent="0.25">
      <c r="G351218" t="s">
        <v>539</v>
      </c>
    </row>
    <row r="351219" spans="7:7" x14ac:dyDescent="0.25">
      <c r="G351219" t="s">
        <v>540</v>
      </c>
    </row>
    <row r="351220" spans="7:7" x14ac:dyDescent="0.25">
      <c r="G351220" t="s">
        <v>541</v>
      </c>
    </row>
    <row r="351221" spans="7:7" x14ac:dyDescent="0.25">
      <c r="G351221" t="s">
        <v>542</v>
      </c>
    </row>
    <row r="351222" spans="7:7" x14ac:dyDescent="0.25">
      <c r="G351222" t="s">
        <v>543</v>
      </c>
    </row>
    <row r="351223" spans="7:7" x14ac:dyDescent="0.25">
      <c r="G351223" t="s">
        <v>544</v>
      </c>
    </row>
    <row r="351224" spans="7:7" x14ac:dyDescent="0.25">
      <c r="G351224" t="s">
        <v>545</v>
      </c>
    </row>
    <row r="351225" spans="7:7" x14ac:dyDescent="0.25">
      <c r="G351225" t="s">
        <v>546</v>
      </c>
    </row>
    <row r="351226" spans="7:7" x14ac:dyDescent="0.25">
      <c r="G351226" t="s">
        <v>547</v>
      </c>
    </row>
    <row r="351227" spans="7:7" x14ac:dyDescent="0.25">
      <c r="G351227" t="s">
        <v>548</v>
      </c>
    </row>
    <row r="351228" spans="7:7" x14ac:dyDescent="0.25">
      <c r="G351228" t="s">
        <v>549</v>
      </c>
    </row>
    <row r="351229" spans="7:7" x14ac:dyDescent="0.25">
      <c r="G351229" t="s">
        <v>550</v>
      </c>
    </row>
    <row r="351230" spans="7:7" x14ac:dyDescent="0.25">
      <c r="G351230" t="s">
        <v>551</v>
      </c>
    </row>
    <row r="351231" spans="7:7" x14ac:dyDescent="0.25">
      <c r="G351231" t="s">
        <v>552</v>
      </c>
    </row>
    <row r="351232" spans="7:7" x14ac:dyDescent="0.25">
      <c r="G351232" t="s">
        <v>553</v>
      </c>
    </row>
    <row r="351233" spans="7:7" x14ac:dyDescent="0.25">
      <c r="G351233" t="s">
        <v>554</v>
      </c>
    </row>
    <row r="351234" spans="7:7" x14ac:dyDescent="0.25">
      <c r="G351234" t="s">
        <v>555</v>
      </c>
    </row>
    <row r="351235" spans="7:7" x14ac:dyDescent="0.25">
      <c r="G351235" t="s">
        <v>556</v>
      </c>
    </row>
    <row r="351236" spans="7:7" x14ac:dyDescent="0.25">
      <c r="G351236" t="s">
        <v>557</v>
      </c>
    </row>
    <row r="351237" spans="7:7" x14ac:dyDescent="0.25">
      <c r="G351237" t="s">
        <v>558</v>
      </c>
    </row>
    <row r="351238" spans="7:7" x14ac:dyDescent="0.25">
      <c r="G351238" t="s">
        <v>559</v>
      </c>
    </row>
    <row r="351239" spans="7:7" x14ac:dyDescent="0.25">
      <c r="G351239" t="s">
        <v>560</v>
      </c>
    </row>
    <row r="351240" spans="7:7" x14ac:dyDescent="0.25">
      <c r="G351240" t="s">
        <v>561</v>
      </c>
    </row>
    <row r="351241" spans="7:7" x14ac:dyDescent="0.25">
      <c r="G351241" t="s">
        <v>562</v>
      </c>
    </row>
    <row r="351242" spans="7:7" x14ac:dyDescent="0.25">
      <c r="G351242" t="s">
        <v>563</v>
      </c>
    </row>
    <row r="351243" spans="7:7" x14ac:dyDescent="0.25">
      <c r="G351243" t="s">
        <v>564</v>
      </c>
    </row>
    <row r="351244" spans="7:7" x14ac:dyDescent="0.25">
      <c r="G351244" t="s">
        <v>565</v>
      </c>
    </row>
    <row r="351245" spans="7:7" x14ac:dyDescent="0.25">
      <c r="G351245" t="s">
        <v>566</v>
      </c>
    </row>
    <row r="351246" spans="7:7" x14ac:dyDescent="0.25">
      <c r="G351246" t="s">
        <v>567</v>
      </c>
    </row>
    <row r="351247" spans="7:7" x14ac:dyDescent="0.25">
      <c r="G351247" t="s">
        <v>568</v>
      </c>
    </row>
    <row r="351248" spans="7:7" x14ac:dyDescent="0.25">
      <c r="G351248" t="s">
        <v>569</v>
      </c>
    </row>
    <row r="351249" spans="7:7" x14ac:dyDescent="0.25">
      <c r="G351249" t="s">
        <v>570</v>
      </c>
    </row>
    <row r="351250" spans="7:7" x14ac:dyDescent="0.25">
      <c r="G351250" t="s">
        <v>571</v>
      </c>
    </row>
    <row r="351251" spans="7:7" x14ac:dyDescent="0.25">
      <c r="G351251" t="s">
        <v>572</v>
      </c>
    </row>
    <row r="351252" spans="7:7" x14ac:dyDescent="0.25">
      <c r="G351252" t="s">
        <v>573</v>
      </c>
    </row>
    <row r="351253" spans="7:7" x14ac:dyDescent="0.25">
      <c r="G351253" t="s">
        <v>574</v>
      </c>
    </row>
    <row r="351254" spans="7:7" x14ac:dyDescent="0.25">
      <c r="G351254" t="s">
        <v>575</v>
      </c>
    </row>
    <row r="351255" spans="7:7" x14ac:dyDescent="0.25">
      <c r="G351255" t="s">
        <v>576</v>
      </c>
    </row>
    <row r="351256" spans="7:7" x14ac:dyDescent="0.25">
      <c r="G351256" t="s">
        <v>577</v>
      </c>
    </row>
    <row r="351257" spans="7:7" x14ac:dyDescent="0.25">
      <c r="G351257" t="s">
        <v>578</v>
      </c>
    </row>
    <row r="351258" spans="7:7" x14ac:dyDescent="0.25">
      <c r="G351258" t="s">
        <v>579</v>
      </c>
    </row>
    <row r="351259" spans="7:7" x14ac:dyDescent="0.25">
      <c r="G351259" t="s">
        <v>580</v>
      </c>
    </row>
    <row r="351260" spans="7:7" x14ac:dyDescent="0.25">
      <c r="G351260" t="s">
        <v>581</v>
      </c>
    </row>
    <row r="351261" spans="7:7" x14ac:dyDescent="0.25">
      <c r="G351261" t="s">
        <v>582</v>
      </c>
    </row>
    <row r="351262" spans="7:7" x14ac:dyDescent="0.25">
      <c r="G351262" t="s">
        <v>583</v>
      </c>
    </row>
    <row r="351263" spans="7:7" x14ac:dyDescent="0.25">
      <c r="G351263" t="s">
        <v>584</v>
      </c>
    </row>
    <row r="351264" spans="7:7" x14ac:dyDescent="0.25">
      <c r="G351264" t="s">
        <v>585</v>
      </c>
    </row>
    <row r="351265" spans="7:7" x14ac:dyDescent="0.25">
      <c r="G351265" t="s">
        <v>586</v>
      </c>
    </row>
    <row r="351266" spans="7:7" x14ac:dyDescent="0.25">
      <c r="G351266" t="s">
        <v>587</v>
      </c>
    </row>
    <row r="351267" spans="7:7" x14ac:dyDescent="0.25">
      <c r="G351267" t="s">
        <v>588</v>
      </c>
    </row>
    <row r="351268" spans="7:7" x14ac:dyDescent="0.25">
      <c r="G351268" t="s">
        <v>589</v>
      </c>
    </row>
    <row r="351269" spans="7:7" x14ac:dyDescent="0.25">
      <c r="G351269" t="s">
        <v>590</v>
      </c>
    </row>
    <row r="351270" spans="7:7" x14ac:dyDescent="0.25">
      <c r="G351270" t="s">
        <v>591</v>
      </c>
    </row>
    <row r="351271" spans="7:7" x14ac:dyDescent="0.25">
      <c r="G351271" t="s">
        <v>592</v>
      </c>
    </row>
    <row r="351272" spans="7:7" x14ac:dyDescent="0.25">
      <c r="G351272" t="s">
        <v>593</v>
      </c>
    </row>
    <row r="351273" spans="7:7" x14ac:dyDescent="0.25">
      <c r="G351273" t="s">
        <v>594</v>
      </c>
    </row>
    <row r="351274" spans="7:7" x14ac:dyDescent="0.25">
      <c r="G351274" t="s">
        <v>595</v>
      </c>
    </row>
    <row r="351275" spans="7:7" x14ac:dyDescent="0.25">
      <c r="G351275" t="s">
        <v>596</v>
      </c>
    </row>
    <row r="351276" spans="7:7" x14ac:dyDescent="0.25">
      <c r="G351276" t="s">
        <v>597</v>
      </c>
    </row>
    <row r="351277" spans="7:7" x14ac:dyDescent="0.25">
      <c r="G351277" t="s">
        <v>598</v>
      </c>
    </row>
    <row r="351278" spans="7:7" x14ac:dyDescent="0.25">
      <c r="G351278" t="s">
        <v>599</v>
      </c>
    </row>
    <row r="351279" spans="7:7" x14ac:dyDescent="0.25">
      <c r="G351279" t="s">
        <v>600</v>
      </c>
    </row>
    <row r="351280" spans="7:7" x14ac:dyDescent="0.25">
      <c r="G351280" t="s">
        <v>601</v>
      </c>
    </row>
    <row r="351281" spans="7:7" x14ac:dyDescent="0.25">
      <c r="G351281" t="s">
        <v>602</v>
      </c>
    </row>
    <row r="351282" spans="7:7" x14ac:dyDescent="0.25">
      <c r="G351282" t="s">
        <v>603</v>
      </c>
    </row>
    <row r="351283" spans="7:7" x14ac:dyDescent="0.25">
      <c r="G351283" t="s">
        <v>604</v>
      </c>
    </row>
    <row r="351284" spans="7:7" x14ac:dyDescent="0.25">
      <c r="G351284" t="s">
        <v>605</v>
      </c>
    </row>
    <row r="351285" spans="7:7" x14ac:dyDescent="0.25">
      <c r="G351285" t="s">
        <v>606</v>
      </c>
    </row>
    <row r="351286" spans="7:7" x14ac:dyDescent="0.25">
      <c r="G351286" t="s">
        <v>607</v>
      </c>
    </row>
    <row r="351287" spans="7:7" x14ac:dyDescent="0.25">
      <c r="G351287" t="s">
        <v>608</v>
      </c>
    </row>
    <row r="351288" spans="7:7" x14ac:dyDescent="0.25">
      <c r="G351288" t="s">
        <v>609</v>
      </c>
    </row>
    <row r="351289" spans="7:7" x14ac:dyDescent="0.25">
      <c r="G351289" t="s">
        <v>610</v>
      </c>
    </row>
    <row r="351290" spans="7:7" x14ac:dyDescent="0.25">
      <c r="G351290" t="s">
        <v>611</v>
      </c>
    </row>
    <row r="351291" spans="7:7" x14ac:dyDescent="0.25">
      <c r="G351291" t="s">
        <v>612</v>
      </c>
    </row>
    <row r="351292" spans="7:7" x14ac:dyDescent="0.25">
      <c r="G351292" t="s">
        <v>613</v>
      </c>
    </row>
    <row r="351293" spans="7:7" x14ac:dyDescent="0.25">
      <c r="G351293" t="s">
        <v>614</v>
      </c>
    </row>
    <row r="351294" spans="7:7" x14ac:dyDescent="0.25">
      <c r="G351294" t="s">
        <v>615</v>
      </c>
    </row>
    <row r="351295" spans="7:7" x14ac:dyDescent="0.25">
      <c r="G351295" t="s">
        <v>616</v>
      </c>
    </row>
    <row r="351296" spans="7:7" x14ac:dyDescent="0.25">
      <c r="G351296" t="s">
        <v>617</v>
      </c>
    </row>
    <row r="351297" spans="7:7" x14ac:dyDescent="0.25">
      <c r="G351297" t="s">
        <v>618</v>
      </c>
    </row>
    <row r="351298" spans="7:7" x14ac:dyDescent="0.25">
      <c r="G351298" t="s">
        <v>619</v>
      </c>
    </row>
    <row r="351299" spans="7:7" x14ac:dyDescent="0.25">
      <c r="G351299" t="s">
        <v>620</v>
      </c>
    </row>
    <row r="351300" spans="7:7" x14ac:dyDescent="0.25">
      <c r="G351300" t="s">
        <v>621</v>
      </c>
    </row>
    <row r="351301" spans="7:7" x14ac:dyDescent="0.25">
      <c r="G351301" t="s">
        <v>622</v>
      </c>
    </row>
    <row r="351302" spans="7:7" x14ac:dyDescent="0.25">
      <c r="G351302" t="s">
        <v>623</v>
      </c>
    </row>
    <row r="351303" spans="7:7" x14ac:dyDescent="0.25">
      <c r="G351303" t="s">
        <v>624</v>
      </c>
    </row>
    <row r="351304" spans="7:7" x14ac:dyDescent="0.25">
      <c r="G351304" t="s">
        <v>625</v>
      </c>
    </row>
    <row r="351305" spans="7:7" x14ac:dyDescent="0.25">
      <c r="G351305" t="s">
        <v>626</v>
      </c>
    </row>
    <row r="351306" spans="7:7" x14ac:dyDescent="0.25">
      <c r="G351306" t="s">
        <v>627</v>
      </c>
    </row>
    <row r="351307" spans="7:7" x14ac:dyDescent="0.25">
      <c r="G351307" t="s">
        <v>628</v>
      </c>
    </row>
    <row r="351308" spans="7:7" x14ac:dyDescent="0.25">
      <c r="G351308" t="s">
        <v>629</v>
      </c>
    </row>
    <row r="351309" spans="7:7" x14ac:dyDescent="0.25">
      <c r="G351309" t="s">
        <v>630</v>
      </c>
    </row>
    <row r="351310" spans="7:7" x14ac:dyDescent="0.25">
      <c r="G351310" t="s">
        <v>631</v>
      </c>
    </row>
    <row r="351311" spans="7:7" x14ac:dyDescent="0.25">
      <c r="G351311" t="s">
        <v>632</v>
      </c>
    </row>
    <row r="351312" spans="7:7" x14ac:dyDescent="0.25">
      <c r="G351312" t="s">
        <v>633</v>
      </c>
    </row>
    <row r="351313" spans="7:7" x14ac:dyDescent="0.25">
      <c r="G351313" t="s">
        <v>634</v>
      </c>
    </row>
    <row r="351314" spans="7:7" x14ac:dyDescent="0.25">
      <c r="G351314" t="s">
        <v>635</v>
      </c>
    </row>
    <row r="351315" spans="7:7" x14ac:dyDescent="0.25">
      <c r="G351315" t="s">
        <v>636</v>
      </c>
    </row>
    <row r="351316" spans="7:7" x14ac:dyDescent="0.25">
      <c r="G351316" t="s">
        <v>637</v>
      </c>
    </row>
    <row r="351317" spans="7:7" x14ac:dyDescent="0.25">
      <c r="G351317" t="s">
        <v>638</v>
      </c>
    </row>
    <row r="351318" spans="7:7" x14ac:dyDescent="0.25">
      <c r="G351318" t="s">
        <v>639</v>
      </c>
    </row>
    <row r="351319" spans="7:7" x14ac:dyDescent="0.25">
      <c r="G351319" t="s">
        <v>640</v>
      </c>
    </row>
    <row r="351320" spans="7:7" x14ac:dyDescent="0.25">
      <c r="G351320" t="s">
        <v>641</v>
      </c>
    </row>
    <row r="351321" spans="7:7" x14ac:dyDescent="0.25">
      <c r="G351321" t="s">
        <v>642</v>
      </c>
    </row>
    <row r="351322" spans="7:7" x14ac:dyDescent="0.25">
      <c r="G351322" t="s">
        <v>643</v>
      </c>
    </row>
    <row r="351323" spans="7:7" x14ac:dyDescent="0.25">
      <c r="G351323" t="s">
        <v>644</v>
      </c>
    </row>
    <row r="351324" spans="7:7" x14ac:dyDescent="0.25">
      <c r="G351324" t="s">
        <v>645</v>
      </c>
    </row>
    <row r="351325" spans="7:7" x14ac:dyDescent="0.25">
      <c r="G351325" t="s">
        <v>646</v>
      </c>
    </row>
    <row r="351326" spans="7:7" x14ac:dyDescent="0.25">
      <c r="G351326" t="s">
        <v>647</v>
      </c>
    </row>
    <row r="351327" spans="7:7" x14ac:dyDescent="0.25">
      <c r="G351327" t="s">
        <v>648</v>
      </c>
    </row>
    <row r="351328" spans="7:7" x14ac:dyDescent="0.25">
      <c r="G351328" t="s">
        <v>649</v>
      </c>
    </row>
    <row r="351329" spans="7:7" x14ac:dyDescent="0.25">
      <c r="G351329" t="s">
        <v>650</v>
      </c>
    </row>
    <row r="351330" spans="7:7" x14ac:dyDescent="0.25">
      <c r="G351330" t="s">
        <v>651</v>
      </c>
    </row>
    <row r="351331" spans="7:7" x14ac:dyDescent="0.25">
      <c r="G351331" t="s">
        <v>652</v>
      </c>
    </row>
    <row r="351332" spans="7:7" x14ac:dyDescent="0.25">
      <c r="G351332" t="s">
        <v>653</v>
      </c>
    </row>
    <row r="351333" spans="7:7" x14ac:dyDescent="0.25">
      <c r="G351333" t="s">
        <v>654</v>
      </c>
    </row>
    <row r="351334" spans="7:7" x14ac:dyDescent="0.25">
      <c r="G351334" t="s">
        <v>655</v>
      </c>
    </row>
    <row r="351335" spans="7:7" x14ac:dyDescent="0.25">
      <c r="G351335" t="s">
        <v>656</v>
      </c>
    </row>
    <row r="351336" spans="7:7" x14ac:dyDescent="0.25">
      <c r="G351336" t="s">
        <v>657</v>
      </c>
    </row>
    <row r="351337" spans="7:7" x14ac:dyDescent="0.25">
      <c r="G351337" t="s">
        <v>658</v>
      </c>
    </row>
    <row r="351338" spans="7:7" x14ac:dyDescent="0.25">
      <c r="G351338" t="s">
        <v>659</v>
      </c>
    </row>
    <row r="351339" spans="7:7" x14ac:dyDescent="0.25">
      <c r="G351339" t="s">
        <v>660</v>
      </c>
    </row>
    <row r="351340" spans="7:7" x14ac:dyDescent="0.25">
      <c r="G351340" t="s">
        <v>661</v>
      </c>
    </row>
    <row r="351341" spans="7:7" x14ac:dyDescent="0.25">
      <c r="G351341" t="s">
        <v>662</v>
      </c>
    </row>
    <row r="351342" spans="7:7" x14ac:dyDescent="0.25">
      <c r="G351342" t="s">
        <v>663</v>
      </c>
    </row>
    <row r="351343" spans="7:7" x14ac:dyDescent="0.25">
      <c r="G351343" t="s">
        <v>664</v>
      </c>
    </row>
    <row r="351344" spans="7:7" x14ac:dyDescent="0.25">
      <c r="G351344" t="s">
        <v>665</v>
      </c>
    </row>
    <row r="351345" spans="7:7" x14ac:dyDescent="0.25">
      <c r="G351345" t="s">
        <v>666</v>
      </c>
    </row>
    <row r="351346" spans="7:7" x14ac:dyDescent="0.25">
      <c r="G351346" t="s">
        <v>667</v>
      </c>
    </row>
    <row r="351347" spans="7:7" x14ac:dyDescent="0.25">
      <c r="G351347" t="s">
        <v>668</v>
      </c>
    </row>
    <row r="351348" spans="7:7" x14ac:dyDescent="0.25">
      <c r="G351348" t="s">
        <v>669</v>
      </c>
    </row>
    <row r="351349" spans="7:7" x14ac:dyDescent="0.25">
      <c r="G351349" t="s">
        <v>670</v>
      </c>
    </row>
    <row r="351350" spans="7:7" x14ac:dyDescent="0.25">
      <c r="G351350" t="s">
        <v>671</v>
      </c>
    </row>
    <row r="351351" spans="7:7" x14ac:dyDescent="0.25">
      <c r="G351351" t="s">
        <v>672</v>
      </c>
    </row>
    <row r="351352" spans="7:7" x14ac:dyDescent="0.25">
      <c r="G351352" t="s">
        <v>673</v>
      </c>
    </row>
    <row r="351353" spans="7:7" x14ac:dyDescent="0.25">
      <c r="G351353" t="s">
        <v>674</v>
      </c>
    </row>
    <row r="351354" spans="7:7" x14ac:dyDescent="0.25">
      <c r="G351354" t="s">
        <v>675</v>
      </c>
    </row>
    <row r="351355" spans="7:7" x14ac:dyDescent="0.25">
      <c r="G351355" t="s">
        <v>676</v>
      </c>
    </row>
    <row r="351356" spans="7:7" x14ac:dyDescent="0.25">
      <c r="G351356" t="s">
        <v>677</v>
      </c>
    </row>
    <row r="351357" spans="7:7" x14ac:dyDescent="0.25">
      <c r="G351357" t="s">
        <v>678</v>
      </c>
    </row>
    <row r="351358" spans="7:7" x14ac:dyDescent="0.25">
      <c r="G351358" t="s">
        <v>679</v>
      </c>
    </row>
    <row r="351359" spans="7:7" x14ac:dyDescent="0.25">
      <c r="G351359" t="s">
        <v>680</v>
      </c>
    </row>
    <row r="351360" spans="7:7" x14ac:dyDescent="0.25">
      <c r="G351360" t="s">
        <v>681</v>
      </c>
    </row>
    <row r="351361" spans="7:7" x14ac:dyDescent="0.25">
      <c r="G351361" t="s">
        <v>682</v>
      </c>
    </row>
    <row r="351362" spans="7:7" x14ac:dyDescent="0.25">
      <c r="G351362" t="s">
        <v>683</v>
      </c>
    </row>
    <row r="351363" spans="7:7" x14ac:dyDescent="0.25">
      <c r="G351363" t="s">
        <v>684</v>
      </c>
    </row>
    <row r="351364" spans="7:7" x14ac:dyDescent="0.25">
      <c r="G351364" t="s">
        <v>685</v>
      </c>
    </row>
    <row r="351365" spans="7:7" x14ac:dyDescent="0.25">
      <c r="G351365" t="s">
        <v>686</v>
      </c>
    </row>
    <row r="351366" spans="7:7" x14ac:dyDescent="0.25">
      <c r="G351366" t="s">
        <v>687</v>
      </c>
    </row>
    <row r="351367" spans="7:7" x14ac:dyDescent="0.25">
      <c r="G351367" t="s">
        <v>688</v>
      </c>
    </row>
    <row r="351368" spans="7:7" x14ac:dyDescent="0.25">
      <c r="G351368" t="s">
        <v>689</v>
      </c>
    </row>
    <row r="351369" spans="7:7" x14ac:dyDescent="0.25">
      <c r="G351369" t="s">
        <v>690</v>
      </c>
    </row>
    <row r="351370" spans="7:7" x14ac:dyDescent="0.25">
      <c r="G351370" t="s">
        <v>691</v>
      </c>
    </row>
    <row r="351371" spans="7:7" x14ac:dyDescent="0.25">
      <c r="G351371" t="s">
        <v>692</v>
      </c>
    </row>
    <row r="351372" spans="7:7" x14ac:dyDescent="0.25">
      <c r="G351372" t="s">
        <v>693</v>
      </c>
    </row>
    <row r="351373" spans="7:7" x14ac:dyDescent="0.25">
      <c r="G351373" t="s">
        <v>694</v>
      </c>
    </row>
    <row r="351374" spans="7:7" x14ac:dyDescent="0.25">
      <c r="G351374" t="s">
        <v>695</v>
      </c>
    </row>
    <row r="351375" spans="7:7" x14ac:dyDescent="0.25">
      <c r="G351375" t="s">
        <v>696</v>
      </c>
    </row>
    <row r="351376" spans="7:7" x14ac:dyDescent="0.25">
      <c r="G351376" t="s">
        <v>697</v>
      </c>
    </row>
    <row r="351377" spans="7:7" x14ac:dyDescent="0.25">
      <c r="G351377" t="s">
        <v>698</v>
      </c>
    </row>
    <row r="351378" spans="7:7" x14ac:dyDescent="0.25">
      <c r="G351378" t="s">
        <v>699</v>
      </c>
    </row>
    <row r="351379" spans="7:7" x14ac:dyDescent="0.25">
      <c r="G351379" t="s">
        <v>700</v>
      </c>
    </row>
    <row r="351380" spans="7:7" x14ac:dyDescent="0.25">
      <c r="G351380" t="s">
        <v>701</v>
      </c>
    </row>
    <row r="351381" spans="7:7" x14ac:dyDescent="0.25">
      <c r="G351381" t="s">
        <v>702</v>
      </c>
    </row>
    <row r="351382" spans="7:7" x14ac:dyDescent="0.25">
      <c r="G351382" t="s">
        <v>703</v>
      </c>
    </row>
    <row r="351383" spans="7:7" x14ac:dyDescent="0.25">
      <c r="G351383" t="s">
        <v>704</v>
      </c>
    </row>
    <row r="351384" spans="7:7" x14ac:dyDescent="0.25">
      <c r="G351384" t="s">
        <v>705</v>
      </c>
    </row>
    <row r="351385" spans="7:7" x14ac:dyDescent="0.25">
      <c r="G351385" t="s">
        <v>706</v>
      </c>
    </row>
    <row r="351386" spans="7:7" x14ac:dyDescent="0.25">
      <c r="G351386" t="s">
        <v>707</v>
      </c>
    </row>
    <row r="351387" spans="7:7" x14ac:dyDescent="0.25">
      <c r="G351387" t="s">
        <v>708</v>
      </c>
    </row>
    <row r="351388" spans="7:7" x14ac:dyDescent="0.25">
      <c r="G351388" t="s">
        <v>709</v>
      </c>
    </row>
    <row r="351389" spans="7:7" x14ac:dyDescent="0.25">
      <c r="G351389" t="s">
        <v>710</v>
      </c>
    </row>
    <row r="351390" spans="7:7" x14ac:dyDescent="0.25">
      <c r="G351390" t="s">
        <v>711</v>
      </c>
    </row>
    <row r="351391" spans="7:7" x14ac:dyDescent="0.25">
      <c r="G351391" t="s">
        <v>712</v>
      </c>
    </row>
    <row r="351392" spans="7:7" x14ac:dyDescent="0.25">
      <c r="G351392" t="s">
        <v>713</v>
      </c>
    </row>
    <row r="351393" spans="7:7" x14ac:dyDescent="0.25">
      <c r="G351393" t="s">
        <v>714</v>
      </c>
    </row>
    <row r="351394" spans="7:7" x14ac:dyDescent="0.25">
      <c r="G351394" t="s">
        <v>715</v>
      </c>
    </row>
    <row r="351395" spans="7:7" x14ac:dyDescent="0.25">
      <c r="G351395" t="s">
        <v>716</v>
      </c>
    </row>
    <row r="351396" spans="7:7" x14ac:dyDescent="0.25">
      <c r="G351396" t="s">
        <v>717</v>
      </c>
    </row>
    <row r="351397" spans="7:7" x14ac:dyDescent="0.25">
      <c r="G351397" t="s">
        <v>718</v>
      </c>
    </row>
    <row r="351398" spans="7:7" x14ac:dyDescent="0.25">
      <c r="G351398" t="s">
        <v>719</v>
      </c>
    </row>
    <row r="351399" spans="7:7" x14ac:dyDescent="0.25">
      <c r="G351399" t="s">
        <v>720</v>
      </c>
    </row>
    <row r="351400" spans="7:7" x14ac:dyDescent="0.25">
      <c r="G351400" t="s">
        <v>721</v>
      </c>
    </row>
    <row r="351401" spans="7:7" x14ac:dyDescent="0.25">
      <c r="G351401" t="s">
        <v>722</v>
      </c>
    </row>
    <row r="351402" spans="7:7" x14ac:dyDescent="0.25">
      <c r="G351402" t="s">
        <v>723</v>
      </c>
    </row>
    <row r="351403" spans="7:7" x14ac:dyDescent="0.25">
      <c r="G351403" t="s">
        <v>724</v>
      </c>
    </row>
    <row r="351404" spans="7:7" x14ac:dyDescent="0.25">
      <c r="G351404" t="s">
        <v>725</v>
      </c>
    </row>
    <row r="351405" spans="7:7" x14ac:dyDescent="0.25">
      <c r="G351405" t="s">
        <v>726</v>
      </c>
    </row>
    <row r="351406" spans="7:7" x14ac:dyDescent="0.25">
      <c r="G351406" t="s">
        <v>727</v>
      </c>
    </row>
    <row r="351407" spans="7:7" x14ac:dyDescent="0.25">
      <c r="G351407" t="s">
        <v>728</v>
      </c>
    </row>
    <row r="351408" spans="7:7" x14ac:dyDescent="0.25">
      <c r="G351408" t="s">
        <v>729</v>
      </c>
    </row>
    <row r="351409" spans="7:7" x14ac:dyDescent="0.25">
      <c r="G351409" t="s">
        <v>730</v>
      </c>
    </row>
    <row r="351410" spans="7:7" x14ac:dyDescent="0.25">
      <c r="G351410" t="s">
        <v>731</v>
      </c>
    </row>
    <row r="351411" spans="7:7" x14ac:dyDescent="0.25">
      <c r="G351411" t="s">
        <v>732</v>
      </c>
    </row>
    <row r="351412" spans="7:7" x14ac:dyDescent="0.25">
      <c r="G351412" t="s">
        <v>733</v>
      </c>
    </row>
    <row r="351413" spans="7:7" x14ac:dyDescent="0.25">
      <c r="G351413" t="s">
        <v>734</v>
      </c>
    </row>
    <row r="351414" spans="7:7" x14ac:dyDescent="0.25">
      <c r="G351414" t="s">
        <v>735</v>
      </c>
    </row>
    <row r="351415" spans="7:7" x14ac:dyDescent="0.25">
      <c r="G351415" t="s">
        <v>736</v>
      </c>
    </row>
    <row r="351416" spans="7:7" x14ac:dyDescent="0.25">
      <c r="G351416" t="s">
        <v>737</v>
      </c>
    </row>
    <row r="351417" spans="7:7" x14ac:dyDescent="0.25">
      <c r="G351417" t="s">
        <v>738</v>
      </c>
    </row>
    <row r="351418" spans="7:7" x14ac:dyDescent="0.25">
      <c r="G351418" t="s">
        <v>739</v>
      </c>
    </row>
    <row r="351419" spans="7:7" x14ac:dyDescent="0.25">
      <c r="G351419" t="s">
        <v>740</v>
      </c>
    </row>
    <row r="351420" spans="7:7" x14ac:dyDescent="0.25">
      <c r="G351420" t="s">
        <v>741</v>
      </c>
    </row>
    <row r="351421" spans="7:7" x14ac:dyDescent="0.25">
      <c r="G351421" t="s">
        <v>742</v>
      </c>
    </row>
    <row r="351422" spans="7:7" x14ac:dyDescent="0.25">
      <c r="G351422" t="s">
        <v>743</v>
      </c>
    </row>
    <row r="351423" spans="7:7" x14ac:dyDescent="0.25">
      <c r="G351423" t="s">
        <v>744</v>
      </c>
    </row>
    <row r="351424" spans="7:7" x14ac:dyDescent="0.25">
      <c r="G351424" t="s">
        <v>745</v>
      </c>
    </row>
    <row r="351425" spans="7:7" x14ac:dyDescent="0.25">
      <c r="G351425" t="s">
        <v>746</v>
      </c>
    </row>
    <row r="351426" spans="7:7" x14ac:dyDescent="0.25">
      <c r="G351426" t="s">
        <v>747</v>
      </c>
    </row>
    <row r="351427" spans="7:7" x14ac:dyDescent="0.25">
      <c r="G351427" t="s">
        <v>748</v>
      </c>
    </row>
    <row r="351428" spans="7:7" x14ac:dyDescent="0.25">
      <c r="G351428" t="s">
        <v>749</v>
      </c>
    </row>
    <row r="351429" spans="7:7" x14ac:dyDescent="0.25">
      <c r="G351429" t="s">
        <v>750</v>
      </c>
    </row>
    <row r="351430" spans="7:7" x14ac:dyDescent="0.25">
      <c r="G351430" t="s">
        <v>751</v>
      </c>
    </row>
    <row r="351431" spans="7:7" x14ac:dyDescent="0.25">
      <c r="G351431" t="s">
        <v>752</v>
      </c>
    </row>
    <row r="351432" spans="7:7" x14ac:dyDescent="0.25">
      <c r="G351432" t="s">
        <v>753</v>
      </c>
    </row>
    <row r="351433" spans="7:7" x14ac:dyDescent="0.25">
      <c r="G351433" t="s">
        <v>754</v>
      </c>
    </row>
    <row r="351434" spans="7:7" x14ac:dyDescent="0.25">
      <c r="G351434" t="s">
        <v>755</v>
      </c>
    </row>
    <row r="351435" spans="7:7" x14ac:dyDescent="0.25">
      <c r="G351435" t="s">
        <v>756</v>
      </c>
    </row>
    <row r="351436" spans="7:7" x14ac:dyDescent="0.25">
      <c r="G351436" t="s">
        <v>757</v>
      </c>
    </row>
    <row r="351437" spans="7:7" x14ac:dyDescent="0.25">
      <c r="G351437" t="s">
        <v>758</v>
      </c>
    </row>
    <row r="351438" spans="7:7" x14ac:dyDescent="0.25">
      <c r="G351438" t="s">
        <v>759</v>
      </c>
    </row>
    <row r="351439" spans="7:7" x14ac:dyDescent="0.25">
      <c r="G351439" t="s">
        <v>760</v>
      </c>
    </row>
    <row r="351440" spans="7:7" x14ac:dyDescent="0.25">
      <c r="G351440" t="s">
        <v>761</v>
      </c>
    </row>
    <row r="351441" spans="7:7" x14ac:dyDescent="0.25">
      <c r="G351441" t="s">
        <v>762</v>
      </c>
    </row>
    <row r="351442" spans="7:7" x14ac:dyDescent="0.25">
      <c r="G351442" t="s">
        <v>763</v>
      </c>
    </row>
    <row r="351443" spans="7:7" x14ac:dyDescent="0.25">
      <c r="G351443" t="s">
        <v>764</v>
      </c>
    </row>
    <row r="351444" spans="7:7" x14ac:dyDescent="0.25">
      <c r="G351444" t="s">
        <v>765</v>
      </c>
    </row>
    <row r="351445" spans="7:7" x14ac:dyDescent="0.25">
      <c r="G351445" t="s">
        <v>766</v>
      </c>
    </row>
    <row r="351446" spans="7:7" x14ac:dyDescent="0.25">
      <c r="G351446" t="s">
        <v>767</v>
      </c>
    </row>
    <row r="351447" spans="7:7" x14ac:dyDescent="0.25">
      <c r="G351447" t="s">
        <v>768</v>
      </c>
    </row>
    <row r="351448" spans="7:7" x14ac:dyDescent="0.25">
      <c r="G351448" t="s">
        <v>769</v>
      </c>
    </row>
    <row r="351449" spans="7:7" x14ac:dyDescent="0.25">
      <c r="G351449" t="s">
        <v>770</v>
      </c>
    </row>
    <row r="351450" spans="7:7" x14ac:dyDescent="0.25">
      <c r="G351450" t="s">
        <v>771</v>
      </c>
    </row>
    <row r="351451" spans="7:7" x14ac:dyDescent="0.25">
      <c r="G351451" t="s">
        <v>772</v>
      </c>
    </row>
    <row r="351452" spans="7:7" x14ac:dyDescent="0.25">
      <c r="G351452" t="s">
        <v>773</v>
      </c>
    </row>
    <row r="351453" spans="7:7" x14ac:dyDescent="0.25">
      <c r="G351453" t="s">
        <v>774</v>
      </c>
    </row>
    <row r="351454" spans="7:7" x14ac:dyDescent="0.25">
      <c r="G351454" t="s">
        <v>775</v>
      </c>
    </row>
    <row r="351455" spans="7:7" x14ac:dyDescent="0.25">
      <c r="G351455" t="s">
        <v>776</v>
      </c>
    </row>
    <row r="351456" spans="7:7" x14ac:dyDescent="0.25">
      <c r="G351456" t="s">
        <v>777</v>
      </c>
    </row>
    <row r="351457" spans="7:7" x14ac:dyDescent="0.25">
      <c r="G351457" t="s">
        <v>778</v>
      </c>
    </row>
    <row r="351458" spans="7:7" x14ac:dyDescent="0.25">
      <c r="G351458" t="s">
        <v>779</v>
      </c>
    </row>
    <row r="351459" spans="7:7" x14ac:dyDescent="0.25">
      <c r="G351459" t="s">
        <v>780</v>
      </c>
    </row>
    <row r="351460" spans="7:7" x14ac:dyDescent="0.25">
      <c r="G351460" t="s">
        <v>781</v>
      </c>
    </row>
    <row r="351461" spans="7:7" x14ac:dyDescent="0.25">
      <c r="G351461" t="s">
        <v>782</v>
      </c>
    </row>
    <row r="351462" spans="7:7" x14ac:dyDescent="0.25">
      <c r="G351462" t="s">
        <v>783</v>
      </c>
    </row>
    <row r="351463" spans="7:7" x14ac:dyDescent="0.25">
      <c r="G351463" t="s">
        <v>784</v>
      </c>
    </row>
    <row r="351464" spans="7:7" x14ac:dyDescent="0.25">
      <c r="G351464" t="s">
        <v>785</v>
      </c>
    </row>
    <row r="351465" spans="7:7" x14ac:dyDescent="0.25">
      <c r="G351465" t="s">
        <v>786</v>
      </c>
    </row>
    <row r="351466" spans="7:7" x14ac:dyDescent="0.25">
      <c r="G351466" t="s">
        <v>787</v>
      </c>
    </row>
    <row r="351467" spans="7:7" x14ac:dyDescent="0.25">
      <c r="G351467" t="s">
        <v>788</v>
      </c>
    </row>
    <row r="351468" spans="7:7" x14ac:dyDescent="0.25">
      <c r="G351468" t="s">
        <v>789</v>
      </c>
    </row>
    <row r="351469" spans="7:7" x14ac:dyDescent="0.25">
      <c r="G351469" t="s">
        <v>790</v>
      </c>
    </row>
    <row r="351470" spans="7:7" x14ac:dyDescent="0.25">
      <c r="G351470" t="s">
        <v>791</v>
      </c>
    </row>
    <row r="351471" spans="7:7" x14ac:dyDescent="0.25">
      <c r="G351471" t="s">
        <v>792</v>
      </c>
    </row>
    <row r="351472" spans="7:7" x14ac:dyDescent="0.25">
      <c r="G351472" t="s">
        <v>793</v>
      </c>
    </row>
    <row r="351473" spans="7:7" x14ac:dyDescent="0.25">
      <c r="G351473" t="s">
        <v>794</v>
      </c>
    </row>
    <row r="351474" spans="7:7" x14ac:dyDescent="0.25">
      <c r="G351474" t="s">
        <v>795</v>
      </c>
    </row>
    <row r="351475" spans="7:7" x14ac:dyDescent="0.25">
      <c r="G351475" t="s">
        <v>796</v>
      </c>
    </row>
    <row r="351476" spans="7:7" x14ac:dyDescent="0.25">
      <c r="G351476" t="s">
        <v>797</v>
      </c>
    </row>
    <row r="351477" spans="7:7" x14ac:dyDescent="0.25">
      <c r="G351477" t="s">
        <v>798</v>
      </c>
    </row>
    <row r="351478" spans="7:7" x14ac:dyDescent="0.25">
      <c r="G351478" t="s">
        <v>799</v>
      </c>
    </row>
    <row r="351479" spans="7:7" x14ac:dyDescent="0.25">
      <c r="G351479" t="s">
        <v>800</v>
      </c>
    </row>
    <row r="351480" spans="7:7" x14ac:dyDescent="0.25">
      <c r="G351480" t="s">
        <v>801</v>
      </c>
    </row>
    <row r="351481" spans="7:7" x14ac:dyDescent="0.25">
      <c r="G351481" t="s">
        <v>802</v>
      </c>
    </row>
    <row r="351482" spans="7:7" x14ac:dyDescent="0.25">
      <c r="G351482" t="s">
        <v>803</v>
      </c>
    </row>
    <row r="351483" spans="7:7" x14ac:dyDescent="0.25">
      <c r="G351483" t="s">
        <v>804</v>
      </c>
    </row>
    <row r="351484" spans="7:7" x14ac:dyDescent="0.25">
      <c r="G351484" t="s">
        <v>805</v>
      </c>
    </row>
    <row r="351485" spans="7:7" x14ac:dyDescent="0.25">
      <c r="G351485" t="s">
        <v>806</v>
      </c>
    </row>
    <row r="351486" spans="7:7" x14ac:dyDescent="0.25">
      <c r="G351486" t="s">
        <v>807</v>
      </c>
    </row>
    <row r="351487" spans="7:7" x14ac:dyDescent="0.25">
      <c r="G351487" t="s">
        <v>808</v>
      </c>
    </row>
    <row r="351488" spans="7:7" x14ac:dyDescent="0.25">
      <c r="G351488" t="s">
        <v>809</v>
      </c>
    </row>
    <row r="351489" spans="7:7" x14ac:dyDescent="0.25">
      <c r="G351489" t="s">
        <v>810</v>
      </c>
    </row>
    <row r="351490" spans="7:7" x14ac:dyDescent="0.25">
      <c r="G351490" t="s">
        <v>811</v>
      </c>
    </row>
    <row r="351491" spans="7:7" x14ac:dyDescent="0.25">
      <c r="G351491" t="s">
        <v>812</v>
      </c>
    </row>
    <row r="351492" spans="7:7" x14ac:dyDescent="0.25">
      <c r="G351492" t="s">
        <v>813</v>
      </c>
    </row>
    <row r="351493" spans="7:7" x14ac:dyDescent="0.25">
      <c r="G351493" t="s">
        <v>814</v>
      </c>
    </row>
    <row r="351494" spans="7:7" x14ac:dyDescent="0.25">
      <c r="G351494" t="s">
        <v>815</v>
      </c>
    </row>
    <row r="351495" spans="7:7" x14ac:dyDescent="0.25">
      <c r="G351495" t="s">
        <v>816</v>
      </c>
    </row>
    <row r="351496" spans="7:7" x14ac:dyDescent="0.25">
      <c r="G351496" t="s">
        <v>817</v>
      </c>
    </row>
    <row r="351497" spans="7:7" x14ac:dyDescent="0.25">
      <c r="G351497" t="s">
        <v>818</v>
      </c>
    </row>
    <row r="351498" spans="7:7" x14ac:dyDescent="0.25">
      <c r="G351498" t="s">
        <v>819</v>
      </c>
    </row>
    <row r="351499" spans="7:7" x14ac:dyDescent="0.25">
      <c r="G351499" t="s">
        <v>820</v>
      </c>
    </row>
    <row r="351500" spans="7:7" x14ac:dyDescent="0.25">
      <c r="G351500" t="s">
        <v>821</v>
      </c>
    </row>
    <row r="351501" spans="7:7" x14ac:dyDescent="0.25">
      <c r="G351501" t="s">
        <v>822</v>
      </c>
    </row>
    <row r="351502" spans="7:7" x14ac:dyDescent="0.25">
      <c r="G351502" t="s">
        <v>823</v>
      </c>
    </row>
    <row r="351503" spans="7:7" x14ac:dyDescent="0.25">
      <c r="G351503" t="s">
        <v>824</v>
      </c>
    </row>
    <row r="351504" spans="7:7" x14ac:dyDescent="0.25">
      <c r="G351504" t="s">
        <v>825</v>
      </c>
    </row>
    <row r="351505" spans="7:7" x14ac:dyDescent="0.25">
      <c r="G351505" t="s">
        <v>826</v>
      </c>
    </row>
    <row r="351506" spans="7:7" x14ac:dyDescent="0.25">
      <c r="G351506" t="s">
        <v>827</v>
      </c>
    </row>
    <row r="351507" spans="7:7" x14ac:dyDescent="0.25">
      <c r="G351507" t="s">
        <v>828</v>
      </c>
    </row>
    <row r="351508" spans="7:7" x14ac:dyDescent="0.25">
      <c r="G351508" t="s">
        <v>829</v>
      </c>
    </row>
    <row r="351509" spans="7:7" x14ac:dyDescent="0.25">
      <c r="G351509" t="s">
        <v>830</v>
      </c>
    </row>
    <row r="351510" spans="7:7" x14ac:dyDescent="0.25">
      <c r="G351510" t="s">
        <v>831</v>
      </c>
    </row>
    <row r="351511" spans="7:7" x14ac:dyDescent="0.25">
      <c r="G351511" t="s">
        <v>832</v>
      </c>
    </row>
    <row r="351512" spans="7:7" x14ac:dyDescent="0.25">
      <c r="G351512" t="s">
        <v>833</v>
      </c>
    </row>
    <row r="351513" spans="7:7" x14ac:dyDescent="0.25">
      <c r="G351513" t="s">
        <v>834</v>
      </c>
    </row>
    <row r="351514" spans="7:7" x14ac:dyDescent="0.25">
      <c r="G351514" t="s">
        <v>835</v>
      </c>
    </row>
    <row r="351515" spans="7:7" x14ac:dyDescent="0.25">
      <c r="G351515" t="s">
        <v>836</v>
      </c>
    </row>
    <row r="351516" spans="7:7" x14ac:dyDescent="0.25">
      <c r="G351516" t="s">
        <v>837</v>
      </c>
    </row>
    <row r="351517" spans="7:7" x14ac:dyDescent="0.25">
      <c r="G351517" t="s">
        <v>838</v>
      </c>
    </row>
    <row r="351518" spans="7:7" x14ac:dyDescent="0.25">
      <c r="G351518" t="s">
        <v>839</v>
      </c>
    </row>
    <row r="351519" spans="7:7" x14ac:dyDescent="0.25">
      <c r="G351519" t="s">
        <v>840</v>
      </c>
    </row>
    <row r="351520" spans="7:7" x14ac:dyDescent="0.25">
      <c r="G351520" t="s">
        <v>841</v>
      </c>
    </row>
    <row r="351521" spans="7:7" x14ac:dyDescent="0.25">
      <c r="G351521" t="s">
        <v>842</v>
      </c>
    </row>
    <row r="351522" spans="7:7" x14ac:dyDescent="0.25">
      <c r="G351522" t="s">
        <v>843</v>
      </c>
    </row>
    <row r="351523" spans="7:7" x14ac:dyDescent="0.25">
      <c r="G351523" t="s">
        <v>844</v>
      </c>
    </row>
    <row r="351524" spans="7:7" x14ac:dyDescent="0.25">
      <c r="G351524" t="s">
        <v>845</v>
      </c>
    </row>
    <row r="351525" spans="7:7" x14ac:dyDescent="0.25">
      <c r="G351525" t="s">
        <v>846</v>
      </c>
    </row>
    <row r="351526" spans="7:7" x14ac:dyDescent="0.25">
      <c r="G351526" t="s">
        <v>847</v>
      </c>
    </row>
    <row r="351527" spans="7:7" x14ac:dyDescent="0.25">
      <c r="G351527" t="s">
        <v>848</v>
      </c>
    </row>
    <row r="351528" spans="7:7" x14ac:dyDescent="0.25">
      <c r="G351528" t="s">
        <v>849</v>
      </c>
    </row>
    <row r="351529" spans="7:7" x14ac:dyDescent="0.25">
      <c r="G351529" t="s">
        <v>850</v>
      </c>
    </row>
    <row r="351530" spans="7:7" x14ac:dyDescent="0.25">
      <c r="G351530" t="s">
        <v>851</v>
      </c>
    </row>
    <row r="351531" spans="7:7" x14ac:dyDescent="0.25">
      <c r="G351531" t="s">
        <v>852</v>
      </c>
    </row>
    <row r="351532" spans="7:7" x14ac:dyDescent="0.25">
      <c r="G351532" t="s">
        <v>853</v>
      </c>
    </row>
    <row r="351533" spans="7:7" x14ac:dyDescent="0.25">
      <c r="G351533" t="s">
        <v>854</v>
      </c>
    </row>
    <row r="351534" spans="7:7" x14ac:dyDescent="0.25">
      <c r="G351534" t="s">
        <v>855</v>
      </c>
    </row>
    <row r="351535" spans="7:7" x14ac:dyDescent="0.25">
      <c r="G351535" t="s">
        <v>856</v>
      </c>
    </row>
    <row r="351536" spans="7:7" x14ac:dyDescent="0.25">
      <c r="G351536" t="s">
        <v>857</v>
      </c>
    </row>
    <row r="351537" spans="7:7" x14ac:dyDescent="0.25">
      <c r="G351537" t="s">
        <v>858</v>
      </c>
    </row>
    <row r="351538" spans="7:7" x14ac:dyDescent="0.25">
      <c r="G351538" t="s">
        <v>859</v>
      </c>
    </row>
    <row r="351539" spans="7:7" x14ac:dyDescent="0.25">
      <c r="G351539" t="s">
        <v>860</v>
      </c>
    </row>
    <row r="351540" spans="7:7" x14ac:dyDescent="0.25">
      <c r="G351540" t="s">
        <v>861</v>
      </c>
    </row>
    <row r="351541" spans="7:7" x14ac:dyDescent="0.25">
      <c r="G351541" t="s">
        <v>862</v>
      </c>
    </row>
    <row r="351542" spans="7:7" x14ac:dyDescent="0.25">
      <c r="G351542" t="s">
        <v>863</v>
      </c>
    </row>
    <row r="351543" spans="7:7" x14ac:dyDescent="0.25">
      <c r="G351543" t="s">
        <v>864</v>
      </c>
    </row>
    <row r="351544" spans="7:7" x14ac:dyDescent="0.25">
      <c r="G351544" t="s">
        <v>865</v>
      </c>
    </row>
    <row r="351545" spans="7:7" x14ac:dyDescent="0.25">
      <c r="G351545" t="s">
        <v>866</v>
      </c>
    </row>
    <row r="351546" spans="7:7" x14ac:dyDescent="0.25">
      <c r="G351546" t="s">
        <v>867</v>
      </c>
    </row>
    <row r="351547" spans="7:7" x14ac:dyDescent="0.25">
      <c r="G351547" t="s">
        <v>868</v>
      </c>
    </row>
    <row r="351548" spans="7:7" x14ac:dyDescent="0.25">
      <c r="G351548" t="s">
        <v>869</v>
      </c>
    </row>
    <row r="351549" spans="7:7" x14ac:dyDescent="0.25">
      <c r="G351549" t="s">
        <v>870</v>
      </c>
    </row>
    <row r="351550" spans="7:7" x14ac:dyDescent="0.25">
      <c r="G351550" t="s">
        <v>871</v>
      </c>
    </row>
    <row r="351551" spans="7:7" x14ac:dyDescent="0.25">
      <c r="G351551" t="s">
        <v>872</v>
      </c>
    </row>
    <row r="351552" spans="7:7" x14ac:dyDescent="0.25">
      <c r="G351552" t="s">
        <v>873</v>
      </c>
    </row>
    <row r="351553" spans="7:7" x14ac:dyDescent="0.25">
      <c r="G351553" t="s">
        <v>874</v>
      </c>
    </row>
    <row r="351554" spans="7:7" x14ac:dyDescent="0.25">
      <c r="G351554" t="s">
        <v>875</v>
      </c>
    </row>
    <row r="351555" spans="7:7" x14ac:dyDescent="0.25">
      <c r="G351555" t="s">
        <v>876</v>
      </c>
    </row>
    <row r="351556" spans="7:7" x14ac:dyDescent="0.25">
      <c r="G351556" t="s">
        <v>877</v>
      </c>
    </row>
    <row r="351557" spans="7:7" x14ac:dyDescent="0.25">
      <c r="G351557" t="s">
        <v>878</v>
      </c>
    </row>
    <row r="351558" spans="7:7" x14ac:dyDescent="0.25">
      <c r="G351558" t="s">
        <v>879</v>
      </c>
    </row>
    <row r="351559" spans="7:7" x14ac:dyDescent="0.25">
      <c r="G351559" t="s">
        <v>880</v>
      </c>
    </row>
    <row r="351560" spans="7:7" x14ac:dyDescent="0.25">
      <c r="G351560" t="s">
        <v>881</v>
      </c>
    </row>
    <row r="351561" spans="7:7" x14ac:dyDescent="0.25">
      <c r="G351561" t="s">
        <v>882</v>
      </c>
    </row>
    <row r="351562" spans="7:7" x14ac:dyDescent="0.25">
      <c r="G351562" t="s">
        <v>883</v>
      </c>
    </row>
    <row r="351563" spans="7:7" x14ac:dyDescent="0.25">
      <c r="G351563" t="s">
        <v>884</v>
      </c>
    </row>
    <row r="351564" spans="7:7" x14ac:dyDescent="0.25">
      <c r="G351564" t="s">
        <v>885</v>
      </c>
    </row>
    <row r="351565" spans="7:7" x14ac:dyDescent="0.25">
      <c r="G351565" t="s">
        <v>886</v>
      </c>
    </row>
    <row r="351566" spans="7:7" x14ac:dyDescent="0.25">
      <c r="G351566" t="s">
        <v>887</v>
      </c>
    </row>
    <row r="351567" spans="7:7" x14ac:dyDescent="0.25">
      <c r="G351567" t="s">
        <v>888</v>
      </c>
    </row>
    <row r="351568" spans="7:7" x14ac:dyDescent="0.25">
      <c r="G351568" t="s">
        <v>889</v>
      </c>
    </row>
    <row r="351569" spans="7:7" x14ac:dyDescent="0.25">
      <c r="G351569" t="s">
        <v>890</v>
      </c>
    </row>
    <row r="351570" spans="7:7" x14ac:dyDescent="0.25">
      <c r="G351570" t="s">
        <v>891</v>
      </c>
    </row>
    <row r="351571" spans="7:7" x14ac:dyDescent="0.25">
      <c r="G351571" t="s">
        <v>892</v>
      </c>
    </row>
    <row r="351572" spans="7:7" x14ac:dyDescent="0.25">
      <c r="G351572" t="s">
        <v>893</v>
      </c>
    </row>
    <row r="351573" spans="7:7" x14ac:dyDescent="0.25">
      <c r="G351573" t="s">
        <v>894</v>
      </c>
    </row>
    <row r="351574" spans="7:7" x14ac:dyDescent="0.25">
      <c r="G351574" t="s">
        <v>895</v>
      </c>
    </row>
    <row r="351575" spans="7:7" x14ac:dyDescent="0.25">
      <c r="G351575" t="s">
        <v>896</v>
      </c>
    </row>
    <row r="351576" spans="7:7" x14ac:dyDescent="0.25">
      <c r="G351576" t="s">
        <v>897</v>
      </c>
    </row>
    <row r="351577" spans="7:7" x14ac:dyDescent="0.25">
      <c r="G351577" t="s">
        <v>898</v>
      </c>
    </row>
    <row r="351578" spans="7:7" x14ac:dyDescent="0.25">
      <c r="G351578" t="s">
        <v>899</v>
      </c>
    </row>
    <row r="351579" spans="7:7" x14ac:dyDescent="0.25">
      <c r="G351579" t="s">
        <v>900</v>
      </c>
    </row>
    <row r="351580" spans="7:7" x14ac:dyDescent="0.25">
      <c r="G351580" t="s">
        <v>901</v>
      </c>
    </row>
    <row r="351581" spans="7:7" x14ac:dyDescent="0.25">
      <c r="G351581" t="s">
        <v>902</v>
      </c>
    </row>
    <row r="351582" spans="7:7" x14ac:dyDescent="0.25">
      <c r="G351582" t="s">
        <v>903</v>
      </c>
    </row>
    <row r="351583" spans="7:7" x14ac:dyDescent="0.25">
      <c r="G351583" t="s">
        <v>904</v>
      </c>
    </row>
    <row r="351584" spans="7:7" x14ac:dyDescent="0.25">
      <c r="G351584" t="s">
        <v>905</v>
      </c>
    </row>
    <row r="351585" spans="7:7" x14ac:dyDescent="0.25">
      <c r="G351585" t="s">
        <v>906</v>
      </c>
    </row>
    <row r="351586" spans="7:7" x14ac:dyDescent="0.25">
      <c r="G351586" t="s">
        <v>907</v>
      </c>
    </row>
    <row r="351587" spans="7:7" x14ac:dyDescent="0.25">
      <c r="G351587" t="s">
        <v>908</v>
      </c>
    </row>
    <row r="351588" spans="7:7" x14ac:dyDescent="0.25">
      <c r="G351588" t="s">
        <v>909</v>
      </c>
    </row>
    <row r="351589" spans="7:7" x14ac:dyDescent="0.25">
      <c r="G351589" t="s">
        <v>910</v>
      </c>
    </row>
    <row r="351590" spans="7:7" x14ac:dyDescent="0.25">
      <c r="G351590" t="s">
        <v>911</v>
      </c>
    </row>
    <row r="351591" spans="7:7" x14ac:dyDescent="0.25">
      <c r="G351591" t="s">
        <v>912</v>
      </c>
    </row>
    <row r="351592" spans="7:7" x14ac:dyDescent="0.25">
      <c r="G351592" t="s">
        <v>913</v>
      </c>
    </row>
    <row r="351593" spans="7:7" x14ac:dyDescent="0.25">
      <c r="G351593" t="s">
        <v>914</v>
      </c>
    </row>
    <row r="351594" spans="7:7" x14ac:dyDescent="0.25">
      <c r="G351594" t="s">
        <v>915</v>
      </c>
    </row>
    <row r="351595" spans="7:7" x14ac:dyDescent="0.25">
      <c r="G351595" t="s">
        <v>916</v>
      </c>
    </row>
    <row r="351596" spans="7:7" x14ac:dyDescent="0.25">
      <c r="G351596" t="s">
        <v>917</v>
      </c>
    </row>
    <row r="351597" spans="7:7" x14ac:dyDescent="0.25">
      <c r="G351597" t="s">
        <v>918</v>
      </c>
    </row>
    <row r="351598" spans="7:7" x14ac:dyDescent="0.25">
      <c r="G351598" t="s">
        <v>919</v>
      </c>
    </row>
    <row r="351599" spans="7:7" x14ac:dyDescent="0.25">
      <c r="G351599" t="s">
        <v>920</v>
      </c>
    </row>
    <row r="351600" spans="7:7" x14ac:dyDescent="0.25">
      <c r="G351600" t="s">
        <v>921</v>
      </c>
    </row>
    <row r="351601" spans="7:7" x14ac:dyDescent="0.25">
      <c r="G351601" t="s">
        <v>922</v>
      </c>
    </row>
    <row r="351602" spans="7:7" x14ac:dyDescent="0.25">
      <c r="G351602" t="s">
        <v>923</v>
      </c>
    </row>
    <row r="351603" spans="7:7" x14ac:dyDescent="0.25">
      <c r="G351603" t="s">
        <v>924</v>
      </c>
    </row>
    <row r="351604" spans="7:7" x14ac:dyDescent="0.25">
      <c r="G351604" t="s">
        <v>925</v>
      </c>
    </row>
    <row r="351605" spans="7:7" x14ac:dyDescent="0.25">
      <c r="G351605" t="s">
        <v>926</v>
      </c>
    </row>
    <row r="351606" spans="7:7" x14ac:dyDescent="0.25">
      <c r="G351606" t="s">
        <v>927</v>
      </c>
    </row>
    <row r="351607" spans="7:7" x14ac:dyDescent="0.25">
      <c r="G351607" t="s">
        <v>928</v>
      </c>
    </row>
    <row r="351608" spans="7:7" x14ac:dyDescent="0.25">
      <c r="G351608" t="s">
        <v>929</v>
      </c>
    </row>
    <row r="351609" spans="7:7" x14ac:dyDescent="0.25">
      <c r="G351609" t="s">
        <v>930</v>
      </c>
    </row>
    <row r="351610" spans="7:7" x14ac:dyDescent="0.25">
      <c r="G351610" t="s">
        <v>931</v>
      </c>
    </row>
    <row r="351611" spans="7:7" x14ac:dyDescent="0.25">
      <c r="G351611" t="s">
        <v>932</v>
      </c>
    </row>
    <row r="351612" spans="7:7" x14ac:dyDescent="0.25">
      <c r="G351612" t="s">
        <v>933</v>
      </c>
    </row>
    <row r="351613" spans="7:7" x14ac:dyDescent="0.25">
      <c r="G351613" t="s">
        <v>934</v>
      </c>
    </row>
    <row r="351614" spans="7:7" x14ac:dyDescent="0.25">
      <c r="G351614" t="s">
        <v>935</v>
      </c>
    </row>
    <row r="351615" spans="7:7" x14ac:dyDescent="0.25">
      <c r="G351615" t="s">
        <v>936</v>
      </c>
    </row>
    <row r="351616" spans="7:7" x14ac:dyDescent="0.25">
      <c r="G351616" t="s">
        <v>937</v>
      </c>
    </row>
    <row r="351617" spans="7:7" x14ac:dyDescent="0.25">
      <c r="G351617" t="s">
        <v>938</v>
      </c>
    </row>
    <row r="351618" spans="7:7" x14ac:dyDescent="0.25">
      <c r="G351618" t="s">
        <v>939</v>
      </c>
    </row>
    <row r="351619" spans="7:7" x14ac:dyDescent="0.25">
      <c r="G351619" t="s">
        <v>940</v>
      </c>
    </row>
    <row r="351620" spans="7:7" x14ac:dyDescent="0.25">
      <c r="G351620" t="s">
        <v>941</v>
      </c>
    </row>
    <row r="351621" spans="7:7" x14ac:dyDescent="0.25">
      <c r="G351621" t="s">
        <v>942</v>
      </c>
    </row>
    <row r="351622" spans="7:7" x14ac:dyDescent="0.25">
      <c r="G351622" t="s">
        <v>943</v>
      </c>
    </row>
    <row r="351623" spans="7:7" x14ac:dyDescent="0.25">
      <c r="G351623" t="s">
        <v>944</v>
      </c>
    </row>
    <row r="351624" spans="7:7" x14ac:dyDescent="0.25">
      <c r="G351624" t="s">
        <v>945</v>
      </c>
    </row>
    <row r="351625" spans="7:7" x14ac:dyDescent="0.25">
      <c r="G351625" t="s">
        <v>946</v>
      </c>
    </row>
    <row r="351626" spans="7:7" x14ac:dyDescent="0.25">
      <c r="G351626" t="s">
        <v>947</v>
      </c>
    </row>
    <row r="351627" spans="7:7" x14ac:dyDescent="0.25">
      <c r="G351627" t="s">
        <v>948</v>
      </c>
    </row>
    <row r="351628" spans="7:7" x14ac:dyDescent="0.25">
      <c r="G351628" t="s">
        <v>949</v>
      </c>
    </row>
    <row r="351629" spans="7:7" x14ac:dyDescent="0.25">
      <c r="G351629" t="s">
        <v>950</v>
      </c>
    </row>
    <row r="351630" spans="7:7" x14ac:dyDescent="0.25">
      <c r="G351630" t="s">
        <v>951</v>
      </c>
    </row>
    <row r="351631" spans="7:7" x14ac:dyDescent="0.25">
      <c r="G351631" t="s">
        <v>952</v>
      </c>
    </row>
    <row r="351632" spans="7:7" x14ac:dyDescent="0.25">
      <c r="G351632" t="s">
        <v>953</v>
      </c>
    </row>
    <row r="351633" spans="7:7" x14ac:dyDescent="0.25">
      <c r="G351633" t="s">
        <v>954</v>
      </c>
    </row>
    <row r="351634" spans="7:7" x14ac:dyDescent="0.25">
      <c r="G351634" t="s">
        <v>955</v>
      </c>
    </row>
    <row r="351635" spans="7:7" x14ac:dyDescent="0.25">
      <c r="G351635" t="s">
        <v>956</v>
      </c>
    </row>
    <row r="351636" spans="7:7" x14ac:dyDescent="0.25">
      <c r="G351636" t="s">
        <v>957</v>
      </c>
    </row>
    <row r="351637" spans="7:7" x14ac:dyDescent="0.25">
      <c r="G351637" t="s">
        <v>958</v>
      </c>
    </row>
    <row r="351638" spans="7:7" x14ac:dyDescent="0.25">
      <c r="G351638" t="s">
        <v>959</v>
      </c>
    </row>
    <row r="351639" spans="7:7" x14ac:dyDescent="0.25">
      <c r="G351639" t="s">
        <v>960</v>
      </c>
    </row>
    <row r="351640" spans="7:7" x14ac:dyDescent="0.25">
      <c r="G351640" t="s">
        <v>961</v>
      </c>
    </row>
    <row r="351641" spans="7:7" x14ac:dyDescent="0.25">
      <c r="G351641" t="s">
        <v>962</v>
      </c>
    </row>
    <row r="351642" spans="7:7" x14ac:dyDescent="0.25">
      <c r="G351642" t="s">
        <v>963</v>
      </c>
    </row>
    <row r="351643" spans="7:7" x14ac:dyDescent="0.25">
      <c r="G351643" t="s">
        <v>964</v>
      </c>
    </row>
    <row r="351644" spans="7:7" x14ac:dyDescent="0.25">
      <c r="G351644" t="s">
        <v>965</v>
      </c>
    </row>
    <row r="351645" spans="7:7" x14ac:dyDescent="0.25">
      <c r="G351645" t="s">
        <v>966</v>
      </c>
    </row>
    <row r="351646" spans="7:7" x14ac:dyDescent="0.25">
      <c r="G351646" t="s">
        <v>967</v>
      </c>
    </row>
    <row r="351647" spans="7:7" x14ac:dyDescent="0.25">
      <c r="G351647" t="s">
        <v>968</v>
      </c>
    </row>
    <row r="351648" spans="7:7" x14ac:dyDescent="0.25">
      <c r="G351648" t="s">
        <v>969</v>
      </c>
    </row>
    <row r="351649" spans="7:7" x14ac:dyDescent="0.25">
      <c r="G351649" t="s">
        <v>970</v>
      </c>
    </row>
    <row r="351650" spans="7:7" x14ac:dyDescent="0.25">
      <c r="G351650" t="s">
        <v>971</v>
      </c>
    </row>
    <row r="351651" spans="7:7" x14ac:dyDescent="0.25">
      <c r="G351651" t="s">
        <v>972</v>
      </c>
    </row>
    <row r="351652" spans="7:7" x14ac:dyDescent="0.25">
      <c r="G351652" t="s">
        <v>973</v>
      </c>
    </row>
    <row r="351653" spans="7:7" x14ac:dyDescent="0.25">
      <c r="G351653" t="s">
        <v>974</v>
      </c>
    </row>
    <row r="351654" spans="7:7" x14ac:dyDescent="0.25">
      <c r="G351654" t="s">
        <v>975</v>
      </c>
    </row>
    <row r="351655" spans="7:7" x14ac:dyDescent="0.25">
      <c r="G351655" t="s">
        <v>976</v>
      </c>
    </row>
    <row r="351656" spans="7:7" x14ac:dyDescent="0.25">
      <c r="G351656" t="s">
        <v>977</v>
      </c>
    </row>
    <row r="351657" spans="7:7" x14ac:dyDescent="0.25">
      <c r="G351657" t="s">
        <v>978</v>
      </c>
    </row>
    <row r="351658" spans="7:7" x14ac:dyDescent="0.25">
      <c r="G351658" t="s">
        <v>979</v>
      </c>
    </row>
    <row r="351659" spans="7:7" x14ac:dyDescent="0.25">
      <c r="G351659" t="s">
        <v>980</v>
      </c>
    </row>
    <row r="351660" spans="7:7" x14ac:dyDescent="0.25">
      <c r="G351660" t="s">
        <v>981</v>
      </c>
    </row>
    <row r="351661" spans="7:7" x14ac:dyDescent="0.25">
      <c r="G351661" t="s">
        <v>982</v>
      </c>
    </row>
    <row r="351662" spans="7:7" x14ac:dyDescent="0.25">
      <c r="G351662" t="s">
        <v>983</v>
      </c>
    </row>
    <row r="351663" spans="7:7" x14ac:dyDescent="0.25">
      <c r="G351663" t="s">
        <v>984</v>
      </c>
    </row>
    <row r="351664" spans="7:7" x14ac:dyDescent="0.25">
      <c r="G351664" t="s">
        <v>985</v>
      </c>
    </row>
    <row r="351665" spans="7:7" x14ac:dyDescent="0.25">
      <c r="G351665" t="s">
        <v>986</v>
      </c>
    </row>
    <row r="351666" spans="7:7" x14ac:dyDescent="0.25">
      <c r="G351666" t="s">
        <v>987</v>
      </c>
    </row>
    <row r="351667" spans="7:7" x14ac:dyDescent="0.25">
      <c r="G351667" t="s">
        <v>988</v>
      </c>
    </row>
    <row r="351668" spans="7:7" x14ac:dyDescent="0.25">
      <c r="G351668" t="s">
        <v>989</v>
      </c>
    </row>
    <row r="351669" spans="7:7" x14ac:dyDescent="0.25">
      <c r="G351669" t="s">
        <v>990</v>
      </c>
    </row>
    <row r="351670" spans="7:7" x14ac:dyDescent="0.25">
      <c r="G351670" t="s">
        <v>991</v>
      </c>
    </row>
    <row r="351671" spans="7:7" x14ac:dyDescent="0.25">
      <c r="G351671" t="s">
        <v>992</v>
      </c>
    </row>
    <row r="351672" spans="7:7" x14ac:dyDescent="0.25">
      <c r="G351672" t="s">
        <v>993</v>
      </c>
    </row>
    <row r="351673" spans="7:7" x14ac:dyDescent="0.25">
      <c r="G351673" t="s">
        <v>994</v>
      </c>
    </row>
    <row r="351674" spans="7:7" x14ac:dyDescent="0.25">
      <c r="G351674" t="s">
        <v>995</v>
      </c>
    </row>
    <row r="351675" spans="7:7" x14ac:dyDescent="0.25">
      <c r="G351675" t="s">
        <v>996</v>
      </c>
    </row>
    <row r="351676" spans="7:7" x14ac:dyDescent="0.25">
      <c r="G351676" t="s">
        <v>997</v>
      </c>
    </row>
    <row r="351677" spans="7:7" x14ac:dyDescent="0.25">
      <c r="G351677" t="s">
        <v>998</v>
      </c>
    </row>
    <row r="351678" spans="7:7" x14ac:dyDescent="0.25">
      <c r="G351678" t="s">
        <v>999</v>
      </c>
    </row>
    <row r="351679" spans="7:7" x14ac:dyDescent="0.25">
      <c r="G351679" t="s">
        <v>1000</v>
      </c>
    </row>
    <row r="351680" spans="7:7" x14ac:dyDescent="0.25">
      <c r="G351680" t="s">
        <v>1001</v>
      </c>
    </row>
    <row r="351681" spans="7:7" x14ac:dyDescent="0.25">
      <c r="G351681" t="s">
        <v>1002</v>
      </c>
    </row>
    <row r="351682" spans="7:7" x14ac:dyDescent="0.25">
      <c r="G351682" t="s">
        <v>1003</v>
      </c>
    </row>
    <row r="351683" spans="7:7" x14ac:dyDescent="0.25">
      <c r="G351683" t="s">
        <v>1004</v>
      </c>
    </row>
    <row r="351684" spans="7:7" x14ac:dyDescent="0.25">
      <c r="G351684" t="s">
        <v>1005</v>
      </c>
    </row>
    <row r="351685" spans="7:7" x14ac:dyDescent="0.25">
      <c r="G351685" t="s">
        <v>1006</v>
      </c>
    </row>
    <row r="351686" spans="7:7" x14ac:dyDescent="0.25">
      <c r="G351686" t="s">
        <v>1007</v>
      </c>
    </row>
    <row r="351687" spans="7:7" x14ac:dyDescent="0.25">
      <c r="G351687" t="s">
        <v>1008</v>
      </c>
    </row>
    <row r="351688" spans="7:7" x14ac:dyDescent="0.25">
      <c r="G351688" t="s">
        <v>1009</v>
      </c>
    </row>
    <row r="351689" spans="7:7" x14ac:dyDescent="0.25">
      <c r="G351689" t="s">
        <v>1010</v>
      </c>
    </row>
    <row r="351690" spans="7:7" x14ac:dyDescent="0.25">
      <c r="G351690" t="s">
        <v>1011</v>
      </c>
    </row>
    <row r="351691" spans="7:7" x14ac:dyDescent="0.25">
      <c r="G351691" t="s">
        <v>1012</v>
      </c>
    </row>
    <row r="351692" spans="7:7" x14ac:dyDescent="0.25">
      <c r="G351692" t="s">
        <v>1013</v>
      </c>
    </row>
    <row r="351693" spans="7:7" x14ac:dyDescent="0.25">
      <c r="G351693" t="s">
        <v>1014</v>
      </c>
    </row>
    <row r="351694" spans="7:7" x14ac:dyDescent="0.25">
      <c r="G351694" t="s">
        <v>1015</v>
      </c>
    </row>
    <row r="351695" spans="7:7" x14ac:dyDescent="0.25">
      <c r="G351695" t="s">
        <v>1016</v>
      </c>
    </row>
    <row r="351696" spans="7:7" x14ac:dyDescent="0.25">
      <c r="G351696" t="s">
        <v>1017</v>
      </c>
    </row>
    <row r="351697" spans="7:7" x14ac:dyDescent="0.25">
      <c r="G351697" t="s">
        <v>1018</v>
      </c>
    </row>
    <row r="351698" spans="7:7" x14ac:dyDescent="0.25">
      <c r="G351698" t="s">
        <v>1019</v>
      </c>
    </row>
    <row r="351699" spans="7:7" x14ac:dyDescent="0.25">
      <c r="G351699" t="s">
        <v>1020</v>
      </c>
    </row>
    <row r="351700" spans="7:7" x14ac:dyDescent="0.25">
      <c r="G351700" t="s">
        <v>1021</v>
      </c>
    </row>
    <row r="351701" spans="7:7" x14ac:dyDescent="0.25">
      <c r="G351701" t="s">
        <v>1022</v>
      </c>
    </row>
    <row r="351702" spans="7:7" x14ac:dyDescent="0.25">
      <c r="G351702" t="s">
        <v>1023</v>
      </c>
    </row>
    <row r="351703" spans="7:7" x14ac:dyDescent="0.25">
      <c r="G351703" t="s">
        <v>1024</v>
      </c>
    </row>
    <row r="351704" spans="7:7" x14ac:dyDescent="0.25">
      <c r="G351704" t="s">
        <v>1025</v>
      </c>
    </row>
    <row r="351705" spans="7:7" x14ac:dyDescent="0.25">
      <c r="G351705" t="s">
        <v>1026</v>
      </c>
    </row>
    <row r="351706" spans="7:7" x14ac:dyDescent="0.25">
      <c r="G351706" t="s">
        <v>1027</v>
      </c>
    </row>
    <row r="351707" spans="7:7" x14ac:dyDescent="0.25">
      <c r="G351707" t="s">
        <v>1028</v>
      </c>
    </row>
    <row r="351708" spans="7:7" x14ac:dyDescent="0.25">
      <c r="G351708" t="s">
        <v>1029</v>
      </c>
    </row>
    <row r="351709" spans="7:7" x14ac:dyDescent="0.25">
      <c r="G351709" t="s">
        <v>1030</v>
      </c>
    </row>
    <row r="351710" spans="7:7" x14ac:dyDescent="0.25">
      <c r="G351710" t="s">
        <v>1031</v>
      </c>
    </row>
    <row r="351711" spans="7:7" x14ac:dyDescent="0.25">
      <c r="G351711" t="s">
        <v>1032</v>
      </c>
    </row>
    <row r="351712" spans="7:7" x14ac:dyDescent="0.25">
      <c r="G351712" t="s">
        <v>1033</v>
      </c>
    </row>
    <row r="351713" spans="7:7" x14ac:dyDescent="0.25">
      <c r="G351713" t="s">
        <v>1034</v>
      </c>
    </row>
    <row r="351714" spans="7:7" x14ac:dyDescent="0.25">
      <c r="G351714" t="s">
        <v>1035</v>
      </c>
    </row>
    <row r="351715" spans="7:7" x14ac:dyDescent="0.25">
      <c r="G351715" t="s">
        <v>1036</v>
      </c>
    </row>
    <row r="351716" spans="7:7" x14ac:dyDescent="0.25">
      <c r="G351716" t="s">
        <v>1037</v>
      </c>
    </row>
    <row r="351717" spans="7:7" x14ac:dyDescent="0.25">
      <c r="G351717" t="s">
        <v>1038</v>
      </c>
    </row>
    <row r="351718" spans="7:7" x14ac:dyDescent="0.25">
      <c r="G351718" t="s">
        <v>1039</v>
      </c>
    </row>
    <row r="351719" spans="7:7" x14ac:dyDescent="0.25">
      <c r="G351719" t="s">
        <v>1040</v>
      </c>
    </row>
    <row r="351720" spans="7:7" x14ac:dyDescent="0.25">
      <c r="G351720" t="s">
        <v>1041</v>
      </c>
    </row>
    <row r="351721" spans="7:7" x14ac:dyDescent="0.25">
      <c r="G351721" t="s">
        <v>1042</v>
      </c>
    </row>
    <row r="351722" spans="7:7" x14ac:dyDescent="0.25">
      <c r="G351722" t="s">
        <v>1043</v>
      </c>
    </row>
    <row r="351723" spans="7:7" x14ac:dyDescent="0.25">
      <c r="G351723" t="s">
        <v>1044</v>
      </c>
    </row>
    <row r="351724" spans="7:7" x14ac:dyDescent="0.25">
      <c r="G351724" t="s">
        <v>1045</v>
      </c>
    </row>
    <row r="351725" spans="7:7" x14ac:dyDescent="0.25">
      <c r="G351725" t="s">
        <v>1046</v>
      </c>
    </row>
    <row r="351726" spans="7:7" x14ac:dyDescent="0.25">
      <c r="G351726" t="s">
        <v>1047</v>
      </c>
    </row>
    <row r="351727" spans="7:7" x14ac:dyDescent="0.25">
      <c r="G351727" t="s">
        <v>1048</v>
      </c>
    </row>
    <row r="351728" spans="7:7" x14ac:dyDescent="0.25">
      <c r="G351728" t="s">
        <v>1049</v>
      </c>
    </row>
    <row r="351729" spans="7:7" x14ac:dyDescent="0.25">
      <c r="G351729" t="s">
        <v>1050</v>
      </c>
    </row>
    <row r="351730" spans="7:7" x14ac:dyDescent="0.25">
      <c r="G351730" t="s">
        <v>1051</v>
      </c>
    </row>
    <row r="351731" spans="7:7" x14ac:dyDescent="0.25">
      <c r="G351731" t="s">
        <v>1052</v>
      </c>
    </row>
    <row r="351732" spans="7:7" x14ac:dyDescent="0.25">
      <c r="G351732" t="s">
        <v>1053</v>
      </c>
    </row>
    <row r="351733" spans="7:7" x14ac:dyDescent="0.25">
      <c r="G351733" t="s">
        <v>1054</v>
      </c>
    </row>
    <row r="351734" spans="7:7" x14ac:dyDescent="0.25">
      <c r="G351734" t="s">
        <v>1055</v>
      </c>
    </row>
    <row r="351735" spans="7:7" x14ac:dyDescent="0.25">
      <c r="G351735" t="s">
        <v>1056</v>
      </c>
    </row>
    <row r="351736" spans="7:7" x14ac:dyDescent="0.25">
      <c r="G351736" t="s">
        <v>1057</v>
      </c>
    </row>
    <row r="351737" spans="7:7" x14ac:dyDescent="0.25">
      <c r="G351737" t="s">
        <v>1058</v>
      </c>
    </row>
    <row r="351738" spans="7:7" x14ac:dyDescent="0.25">
      <c r="G351738" t="s">
        <v>1059</v>
      </c>
    </row>
    <row r="351739" spans="7:7" x14ac:dyDescent="0.25">
      <c r="G351739" t="s">
        <v>1060</v>
      </c>
    </row>
    <row r="351740" spans="7:7" x14ac:dyDescent="0.25">
      <c r="G351740" t="s">
        <v>1061</v>
      </c>
    </row>
    <row r="351741" spans="7:7" x14ac:dyDescent="0.25">
      <c r="G351741" t="s">
        <v>1062</v>
      </c>
    </row>
    <row r="351742" spans="7:7" x14ac:dyDescent="0.25">
      <c r="G351742" t="s">
        <v>1063</v>
      </c>
    </row>
    <row r="351743" spans="7:7" x14ac:dyDescent="0.25">
      <c r="G351743" t="s">
        <v>1064</v>
      </c>
    </row>
    <row r="351744" spans="7:7" x14ac:dyDescent="0.25">
      <c r="G351744" t="s">
        <v>1065</v>
      </c>
    </row>
    <row r="351745" spans="7:7" x14ac:dyDescent="0.25">
      <c r="G351745" t="s">
        <v>1066</v>
      </c>
    </row>
    <row r="351746" spans="7:7" x14ac:dyDescent="0.25">
      <c r="G351746" t="s">
        <v>1067</v>
      </c>
    </row>
    <row r="351747" spans="7:7" x14ac:dyDescent="0.25">
      <c r="G351747" t="s">
        <v>1068</v>
      </c>
    </row>
    <row r="351748" spans="7:7" x14ac:dyDescent="0.25">
      <c r="G351748" t="s">
        <v>1069</v>
      </c>
    </row>
    <row r="351749" spans="7:7" x14ac:dyDescent="0.25">
      <c r="G351749" t="s">
        <v>1070</v>
      </c>
    </row>
    <row r="351750" spans="7:7" x14ac:dyDescent="0.25">
      <c r="G351750" t="s">
        <v>1071</v>
      </c>
    </row>
    <row r="351751" spans="7:7" x14ac:dyDescent="0.25">
      <c r="G351751" t="s">
        <v>1072</v>
      </c>
    </row>
    <row r="351752" spans="7:7" x14ac:dyDescent="0.25">
      <c r="G351752" t="s">
        <v>1073</v>
      </c>
    </row>
    <row r="351753" spans="7:7" x14ac:dyDescent="0.25">
      <c r="G351753" t="s">
        <v>1074</v>
      </c>
    </row>
    <row r="351754" spans="7:7" x14ac:dyDescent="0.25">
      <c r="G351754" t="s">
        <v>1075</v>
      </c>
    </row>
    <row r="351755" spans="7:7" x14ac:dyDescent="0.25">
      <c r="G351755" t="s">
        <v>1076</v>
      </c>
    </row>
    <row r="351756" spans="7:7" x14ac:dyDescent="0.25">
      <c r="G351756" t="s">
        <v>1077</v>
      </c>
    </row>
    <row r="351757" spans="7:7" x14ac:dyDescent="0.25">
      <c r="G351757" t="s">
        <v>1078</v>
      </c>
    </row>
    <row r="351758" spans="7:7" x14ac:dyDescent="0.25">
      <c r="G351758" t="s">
        <v>1079</v>
      </c>
    </row>
    <row r="351759" spans="7:7" x14ac:dyDescent="0.25">
      <c r="G351759" t="s">
        <v>1080</v>
      </c>
    </row>
    <row r="351760" spans="7:7" x14ac:dyDescent="0.25">
      <c r="G351760" t="s">
        <v>1081</v>
      </c>
    </row>
    <row r="351761" spans="7:7" x14ac:dyDescent="0.25">
      <c r="G351761" t="s">
        <v>1082</v>
      </c>
    </row>
    <row r="351762" spans="7:7" x14ac:dyDescent="0.25">
      <c r="G351762" t="s">
        <v>1083</v>
      </c>
    </row>
    <row r="351763" spans="7:7" x14ac:dyDescent="0.25">
      <c r="G351763" t="s">
        <v>1084</v>
      </c>
    </row>
    <row r="351764" spans="7:7" x14ac:dyDescent="0.25">
      <c r="G351764" t="s">
        <v>1085</v>
      </c>
    </row>
    <row r="351765" spans="7:7" x14ac:dyDescent="0.25">
      <c r="G351765" t="s">
        <v>1086</v>
      </c>
    </row>
    <row r="351766" spans="7:7" x14ac:dyDescent="0.25">
      <c r="G351766" t="s">
        <v>1087</v>
      </c>
    </row>
    <row r="351767" spans="7:7" x14ac:dyDescent="0.25">
      <c r="G351767" t="s">
        <v>1088</v>
      </c>
    </row>
    <row r="351768" spans="7:7" x14ac:dyDescent="0.25">
      <c r="G351768" t="s">
        <v>1089</v>
      </c>
    </row>
    <row r="351769" spans="7:7" x14ac:dyDescent="0.25">
      <c r="G351769" t="s">
        <v>1090</v>
      </c>
    </row>
    <row r="351770" spans="7:7" x14ac:dyDescent="0.25">
      <c r="G351770" t="s">
        <v>1091</v>
      </c>
    </row>
    <row r="351771" spans="7:7" x14ac:dyDescent="0.25">
      <c r="G351771" t="s">
        <v>1092</v>
      </c>
    </row>
    <row r="351772" spans="7:7" x14ac:dyDescent="0.25">
      <c r="G351772" t="s">
        <v>1093</v>
      </c>
    </row>
    <row r="351773" spans="7:7" x14ac:dyDescent="0.25">
      <c r="G351773" t="s">
        <v>1094</v>
      </c>
    </row>
    <row r="351774" spans="7:7" x14ac:dyDescent="0.25">
      <c r="G351774" t="s">
        <v>1095</v>
      </c>
    </row>
    <row r="351775" spans="7:7" x14ac:dyDescent="0.25">
      <c r="G351775" t="s">
        <v>1096</v>
      </c>
    </row>
    <row r="351776" spans="7:7" x14ac:dyDescent="0.25">
      <c r="G351776" t="s">
        <v>1097</v>
      </c>
    </row>
    <row r="351777" spans="7:7" x14ac:dyDescent="0.25">
      <c r="G351777" t="s">
        <v>1098</v>
      </c>
    </row>
    <row r="351778" spans="7:7" x14ac:dyDescent="0.25">
      <c r="G351778" t="s">
        <v>1099</v>
      </c>
    </row>
    <row r="351779" spans="7:7" x14ac:dyDescent="0.25">
      <c r="G351779" t="s">
        <v>1100</v>
      </c>
    </row>
    <row r="351780" spans="7:7" x14ac:dyDescent="0.25">
      <c r="G351780" t="s">
        <v>1101</v>
      </c>
    </row>
    <row r="351781" spans="7:7" x14ac:dyDescent="0.25">
      <c r="G351781" t="s">
        <v>1102</v>
      </c>
    </row>
    <row r="351782" spans="7:7" x14ac:dyDescent="0.25">
      <c r="G351782" t="s">
        <v>1103</v>
      </c>
    </row>
    <row r="351783" spans="7:7" x14ac:dyDescent="0.25">
      <c r="G351783" t="s">
        <v>1104</v>
      </c>
    </row>
    <row r="351784" spans="7:7" x14ac:dyDescent="0.25">
      <c r="G351784" t="s">
        <v>1105</v>
      </c>
    </row>
    <row r="351785" spans="7:7" x14ac:dyDescent="0.25">
      <c r="G351785" t="s">
        <v>1106</v>
      </c>
    </row>
    <row r="351786" spans="7:7" x14ac:dyDescent="0.25">
      <c r="G351786" t="s">
        <v>1107</v>
      </c>
    </row>
    <row r="351787" spans="7:7" x14ac:dyDescent="0.25">
      <c r="G351787" t="s">
        <v>1108</v>
      </c>
    </row>
    <row r="351788" spans="7:7" x14ac:dyDescent="0.25">
      <c r="G351788" t="s">
        <v>1109</v>
      </c>
    </row>
    <row r="351789" spans="7:7" x14ac:dyDescent="0.25">
      <c r="G351789" t="s">
        <v>1110</v>
      </c>
    </row>
    <row r="351790" spans="7:7" x14ac:dyDescent="0.25">
      <c r="G351790" t="s">
        <v>1111</v>
      </c>
    </row>
    <row r="351791" spans="7:7" x14ac:dyDescent="0.25">
      <c r="G351791" t="s">
        <v>1112</v>
      </c>
    </row>
    <row r="351792" spans="7:7" x14ac:dyDescent="0.25">
      <c r="G351792" t="s">
        <v>1113</v>
      </c>
    </row>
    <row r="351793" spans="7:7" x14ac:dyDescent="0.25">
      <c r="G351793" t="s">
        <v>1114</v>
      </c>
    </row>
    <row r="351794" spans="7:7" x14ac:dyDescent="0.25">
      <c r="G351794" t="s">
        <v>1115</v>
      </c>
    </row>
    <row r="351795" spans="7:7" x14ac:dyDescent="0.25">
      <c r="G351795" t="s">
        <v>1116</v>
      </c>
    </row>
    <row r="351796" spans="7:7" x14ac:dyDescent="0.25">
      <c r="G351796" t="s">
        <v>1117</v>
      </c>
    </row>
    <row r="351797" spans="7:7" x14ac:dyDescent="0.25">
      <c r="G351797" t="s">
        <v>1118</v>
      </c>
    </row>
    <row r="351798" spans="7:7" x14ac:dyDescent="0.25">
      <c r="G351798" t="s">
        <v>1119</v>
      </c>
    </row>
    <row r="351799" spans="7:7" x14ac:dyDescent="0.25">
      <c r="G351799" t="s">
        <v>1120</v>
      </c>
    </row>
    <row r="351800" spans="7:7" x14ac:dyDescent="0.25">
      <c r="G351800" t="s">
        <v>1121</v>
      </c>
    </row>
    <row r="351801" spans="7:7" x14ac:dyDescent="0.25">
      <c r="G351801" t="s">
        <v>1122</v>
      </c>
    </row>
    <row r="351802" spans="7:7" x14ac:dyDescent="0.25">
      <c r="G351802" t="s">
        <v>1123</v>
      </c>
    </row>
    <row r="351803" spans="7:7" x14ac:dyDescent="0.25">
      <c r="G351803" t="s">
        <v>1124</v>
      </c>
    </row>
    <row r="351804" spans="7:7" x14ac:dyDescent="0.25">
      <c r="G351804" t="s">
        <v>1125</v>
      </c>
    </row>
    <row r="351805" spans="7:7" x14ac:dyDescent="0.25">
      <c r="G351805" t="s">
        <v>1126</v>
      </c>
    </row>
    <row r="351806" spans="7:7" x14ac:dyDescent="0.25">
      <c r="G351806" t="s">
        <v>1127</v>
      </c>
    </row>
    <row r="351807" spans="7:7" x14ac:dyDescent="0.25">
      <c r="G351807" t="s">
        <v>1128</v>
      </c>
    </row>
    <row r="351808" spans="7:7" x14ac:dyDescent="0.25">
      <c r="G351808" t="s">
        <v>1129</v>
      </c>
    </row>
    <row r="351809" spans="7:7" x14ac:dyDescent="0.25">
      <c r="G351809" t="s">
        <v>1130</v>
      </c>
    </row>
    <row r="351810" spans="7:7" x14ac:dyDescent="0.25">
      <c r="G351810" t="s">
        <v>1131</v>
      </c>
    </row>
    <row r="351811" spans="7:7" x14ac:dyDescent="0.25">
      <c r="G351811" t="s">
        <v>1132</v>
      </c>
    </row>
    <row r="351812" spans="7:7" x14ac:dyDescent="0.25">
      <c r="G351812" t="s">
        <v>1133</v>
      </c>
    </row>
    <row r="351813" spans="7:7" x14ac:dyDescent="0.25">
      <c r="G351813" t="s">
        <v>1134</v>
      </c>
    </row>
    <row r="351814" spans="7:7" x14ac:dyDescent="0.25">
      <c r="G351814" t="s">
        <v>1135</v>
      </c>
    </row>
    <row r="351815" spans="7:7" x14ac:dyDescent="0.25">
      <c r="G351815" t="s">
        <v>1136</v>
      </c>
    </row>
    <row r="351816" spans="7:7" x14ac:dyDescent="0.25">
      <c r="G351816" t="s">
        <v>1137</v>
      </c>
    </row>
    <row r="351817" spans="7:7" x14ac:dyDescent="0.25">
      <c r="G351817" t="s">
        <v>1138</v>
      </c>
    </row>
    <row r="351818" spans="7:7" x14ac:dyDescent="0.25">
      <c r="G351818" t="s">
        <v>1139</v>
      </c>
    </row>
    <row r="351819" spans="7:7" x14ac:dyDescent="0.25">
      <c r="G351819" t="s">
        <v>1140</v>
      </c>
    </row>
    <row r="351820" spans="7:7" x14ac:dyDescent="0.25">
      <c r="G351820" t="s">
        <v>1141</v>
      </c>
    </row>
    <row r="351821" spans="7:7" x14ac:dyDescent="0.25">
      <c r="G351821" t="s">
        <v>1142</v>
      </c>
    </row>
    <row r="351822" spans="7:7" x14ac:dyDescent="0.25">
      <c r="G351822" t="s">
        <v>1143</v>
      </c>
    </row>
    <row r="351823" spans="7:7" x14ac:dyDescent="0.25">
      <c r="G351823" t="s">
        <v>1144</v>
      </c>
    </row>
    <row r="351824" spans="7:7" x14ac:dyDescent="0.25">
      <c r="G351824" t="s">
        <v>1145</v>
      </c>
    </row>
    <row r="351825" spans="7:7" x14ac:dyDescent="0.25">
      <c r="G351825" t="s">
        <v>1146</v>
      </c>
    </row>
    <row r="351826" spans="7:7" x14ac:dyDescent="0.25">
      <c r="G351826" t="s">
        <v>1147</v>
      </c>
    </row>
    <row r="351827" spans="7:7" x14ac:dyDescent="0.25">
      <c r="G351827" t="s">
        <v>1148</v>
      </c>
    </row>
    <row r="351828" spans="7:7" x14ac:dyDescent="0.25">
      <c r="G351828" t="s">
        <v>1149</v>
      </c>
    </row>
    <row r="351829" spans="7:7" x14ac:dyDescent="0.25">
      <c r="G351829" t="s">
        <v>1150</v>
      </c>
    </row>
    <row r="351830" spans="7:7" x14ac:dyDescent="0.25">
      <c r="G351830" t="s">
        <v>1151</v>
      </c>
    </row>
    <row r="351831" spans="7:7" x14ac:dyDescent="0.25">
      <c r="G351831" t="s">
        <v>1152</v>
      </c>
    </row>
    <row r="351832" spans="7:7" x14ac:dyDescent="0.25">
      <c r="G351832" t="s">
        <v>1153</v>
      </c>
    </row>
    <row r="351833" spans="7:7" x14ac:dyDescent="0.25">
      <c r="G351833" t="s">
        <v>1154</v>
      </c>
    </row>
    <row r="351834" spans="7:7" x14ac:dyDescent="0.25">
      <c r="G351834" t="s">
        <v>1155</v>
      </c>
    </row>
    <row r="351835" spans="7:7" x14ac:dyDescent="0.25">
      <c r="G351835" t="s">
        <v>1156</v>
      </c>
    </row>
    <row r="351836" spans="7:7" x14ac:dyDescent="0.25">
      <c r="G351836" t="s">
        <v>1157</v>
      </c>
    </row>
    <row r="351837" spans="7:7" x14ac:dyDescent="0.25">
      <c r="G351837" t="s">
        <v>1158</v>
      </c>
    </row>
    <row r="351838" spans="7:7" x14ac:dyDescent="0.25">
      <c r="G351838" t="s">
        <v>1159</v>
      </c>
    </row>
    <row r="351839" spans="7:7" x14ac:dyDescent="0.25">
      <c r="G351839" t="s">
        <v>1160</v>
      </c>
    </row>
    <row r="351840" spans="7:7" x14ac:dyDescent="0.25">
      <c r="G351840" t="s">
        <v>1161</v>
      </c>
    </row>
    <row r="351841" spans="7:7" x14ac:dyDescent="0.25">
      <c r="G351841" t="s">
        <v>1162</v>
      </c>
    </row>
    <row r="351842" spans="7:7" x14ac:dyDescent="0.25">
      <c r="G351842" t="s">
        <v>1163</v>
      </c>
    </row>
    <row r="351843" spans="7:7" x14ac:dyDescent="0.25">
      <c r="G351843" t="s">
        <v>1164</v>
      </c>
    </row>
    <row r="351844" spans="7:7" x14ac:dyDescent="0.25">
      <c r="G351844" t="s">
        <v>1165</v>
      </c>
    </row>
    <row r="351845" spans="7:7" x14ac:dyDescent="0.25">
      <c r="G351845" t="s">
        <v>1166</v>
      </c>
    </row>
    <row r="351846" spans="7:7" x14ac:dyDescent="0.25">
      <c r="G351846" t="s">
        <v>1167</v>
      </c>
    </row>
    <row r="351847" spans="7:7" x14ac:dyDescent="0.25">
      <c r="G351847" t="s">
        <v>1168</v>
      </c>
    </row>
    <row r="351848" spans="7:7" x14ac:dyDescent="0.25">
      <c r="G351848" t="s">
        <v>1169</v>
      </c>
    </row>
    <row r="351849" spans="7:7" x14ac:dyDescent="0.25">
      <c r="G351849" t="s">
        <v>1170</v>
      </c>
    </row>
    <row r="351850" spans="7:7" x14ac:dyDescent="0.25">
      <c r="G351850" t="s">
        <v>1171</v>
      </c>
    </row>
    <row r="351851" spans="7:7" x14ac:dyDescent="0.25">
      <c r="G351851" t="s">
        <v>1172</v>
      </c>
    </row>
    <row r="351852" spans="7:7" x14ac:dyDescent="0.25">
      <c r="G351852" t="s">
        <v>1173</v>
      </c>
    </row>
    <row r="351853" spans="7:7" x14ac:dyDescent="0.25">
      <c r="G351853" t="s">
        <v>1174</v>
      </c>
    </row>
    <row r="351854" spans="7:7" x14ac:dyDescent="0.25">
      <c r="G351854" t="s">
        <v>1175</v>
      </c>
    </row>
    <row r="351855" spans="7:7" x14ac:dyDescent="0.25">
      <c r="G351855" t="s">
        <v>1176</v>
      </c>
    </row>
    <row r="351856" spans="7:7" x14ac:dyDescent="0.25">
      <c r="G351856" t="s">
        <v>1177</v>
      </c>
    </row>
    <row r="351857" spans="7:7" x14ac:dyDescent="0.25">
      <c r="G351857" t="s">
        <v>1178</v>
      </c>
    </row>
    <row r="351858" spans="7:7" x14ac:dyDescent="0.25">
      <c r="G351858" t="s">
        <v>1179</v>
      </c>
    </row>
    <row r="351859" spans="7:7" x14ac:dyDescent="0.25">
      <c r="G351859" t="s">
        <v>1180</v>
      </c>
    </row>
    <row r="351860" spans="7:7" x14ac:dyDescent="0.25">
      <c r="G351860" t="s">
        <v>1181</v>
      </c>
    </row>
    <row r="351861" spans="7:7" x14ac:dyDescent="0.25">
      <c r="G351861" t="s">
        <v>1182</v>
      </c>
    </row>
    <row r="351862" spans="7:7" x14ac:dyDescent="0.25">
      <c r="G351862" t="s">
        <v>1183</v>
      </c>
    </row>
    <row r="351863" spans="7:7" x14ac:dyDescent="0.25">
      <c r="G351863" t="s">
        <v>1184</v>
      </c>
    </row>
    <row r="351864" spans="7:7" x14ac:dyDescent="0.25">
      <c r="G351864" t="s">
        <v>1185</v>
      </c>
    </row>
    <row r="351865" spans="7:7" x14ac:dyDescent="0.25">
      <c r="G351865" t="s">
        <v>1186</v>
      </c>
    </row>
    <row r="351866" spans="7:7" x14ac:dyDescent="0.25">
      <c r="G351866" t="s">
        <v>1187</v>
      </c>
    </row>
    <row r="351867" spans="7:7" x14ac:dyDescent="0.25">
      <c r="G351867" t="s">
        <v>1188</v>
      </c>
    </row>
    <row r="351868" spans="7:7" x14ac:dyDescent="0.25">
      <c r="G351868" t="s">
        <v>1189</v>
      </c>
    </row>
    <row r="351869" spans="7:7" x14ac:dyDescent="0.25">
      <c r="G351869" t="s">
        <v>1190</v>
      </c>
    </row>
    <row r="351870" spans="7:7" x14ac:dyDescent="0.25">
      <c r="G351870" t="s">
        <v>1191</v>
      </c>
    </row>
    <row r="351871" spans="7:7" x14ac:dyDescent="0.25">
      <c r="G351871" t="s">
        <v>1192</v>
      </c>
    </row>
    <row r="351872" spans="7:7" x14ac:dyDescent="0.25">
      <c r="G351872" t="s">
        <v>1193</v>
      </c>
    </row>
    <row r="351873" spans="7:7" x14ac:dyDescent="0.25">
      <c r="G351873" t="s">
        <v>1194</v>
      </c>
    </row>
    <row r="351874" spans="7:7" x14ac:dyDescent="0.25">
      <c r="G351874" t="s">
        <v>1195</v>
      </c>
    </row>
    <row r="351875" spans="7:7" x14ac:dyDescent="0.25">
      <c r="G351875" t="s">
        <v>1196</v>
      </c>
    </row>
    <row r="351876" spans="7:7" x14ac:dyDescent="0.25">
      <c r="G351876" t="s">
        <v>1197</v>
      </c>
    </row>
    <row r="351877" spans="7:7" x14ac:dyDescent="0.25">
      <c r="G351877" t="s">
        <v>1198</v>
      </c>
    </row>
    <row r="351878" spans="7:7" x14ac:dyDescent="0.25">
      <c r="G351878" t="s">
        <v>1199</v>
      </c>
    </row>
    <row r="351879" spans="7:7" x14ac:dyDescent="0.25">
      <c r="G351879" t="s">
        <v>1200</v>
      </c>
    </row>
    <row r="351880" spans="7:7" x14ac:dyDescent="0.25">
      <c r="G351880" t="s">
        <v>1201</v>
      </c>
    </row>
    <row r="351881" spans="7:7" x14ac:dyDescent="0.25">
      <c r="G351881" t="s">
        <v>1202</v>
      </c>
    </row>
    <row r="351882" spans="7:7" x14ac:dyDescent="0.25">
      <c r="G351882" t="s">
        <v>1203</v>
      </c>
    </row>
    <row r="351883" spans="7:7" x14ac:dyDescent="0.25">
      <c r="G351883" t="s">
        <v>1204</v>
      </c>
    </row>
    <row r="351884" spans="7:7" x14ac:dyDescent="0.25">
      <c r="G351884" t="s">
        <v>1205</v>
      </c>
    </row>
    <row r="351885" spans="7:7" x14ac:dyDescent="0.25">
      <c r="G351885" t="s">
        <v>1206</v>
      </c>
    </row>
    <row r="351886" spans="7:7" x14ac:dyDescent="0.25">
      <c r="G351886" t="s">
        <v>1207</v>
      </c>
    </row>
    <row r="351887" spans="7:7" x14ac:dyDescent="0.25">
      <c r="G351887" t="s">
        <v>1208</v>
      </c>
    </row>
    <row r="351888" spans="7:7" x14ac:dyDescent="0.25">
      <c r="G351888" t="s">
        <v>1209</v>
      </c>
    </row>
    <row r="351889" spans="7:7" x14ac:dyDescent="0.25">
      <c r="G351889" t="s">
        <v>1210</v>
      </c>
    </row>
    <row r="351890" spans="7:7" x14ac:dyDescent="0.25">
      <c r="G351890" t="s">
        <v>1211</v>
      </c>
    </row>
    <row r="351891" spans="7:7" x14ac:dyDescent="0.25">
      <c r="G351891" t="s">
        <v>1212</v>
      </c>
    </row>
    <row r="351892" spans="7:7" x14ac:dyDescent="0.25">
      <c r="G351892" t="s">
        <v>1213</v>
      </c>
    </row>
    <row r="351893" spans="7:7" x14ac:dyDescent="0.25">
      <c r="G351893" t="s">
        <v>1214</v>
      </c>
    </row>
    <row r="351894" spans="7:7" x14ac:dyDescent="0.25">
      <c r="G351894" t="s">
        <v>1215</v>
      </c>
    </row>
    <row r="351895" spans="7:7" x14ac:dyDescent="0.25">
      <c r="G351895" t="s">
        <v>1216</v>
      </c>
    </row>
    <row r="351896" spans="7:7" x14ac:dyDescent="0.25">
      <c r="G351896" t="s">
        <v>1217</v>
      </c>
    </row>
    <row r="351897" spans="7:7" x14ac:dyDescent="0.25">
      <c r="G351897" t="s">
        <v>1218</v>
      </c>
    </row>
    <row r="351898" spans="7:7" x14ac:dyDescent="0.25">
      <c r="G351898" t="s">
        <v>1219</v>
      </c>
    </row>
    <row r="351899" spans="7:7" x14ac:dyDescent="0.25">
      <c r="G351899" t="s">
        <v>1220</v>
      </c>
    </row>
    <row r="351900" spans="7:7" x14ac:dyDescent="0.25">
      <c r="G351900" t="s">
        <v>1221</v>
      </c>
    </row>
    <row r="351901" spans="7:7" x14ac:dyDescent="0.25">
      <c r="G351901" t="s">
        <v>1222</v>
      </c>
    </row>
    <row r="351902" spans="7:7" x14ac:dyDescent="0.25">
      <c r="G351902" t="s">
        <v>1223</v>
      </c>
    </row>
    <row r="351903" spans="7:7" x14ac:dyDescent="0.25">
      <c r="G351903" t="s">
        <v>1224</v>
      </c>
    </row>
    <row r="351904" spans="7:7" x14ac:dyDescent="0.25">
      <c r="G351904" t="s">
        <v>1225</v>
      </c>
    </row>
    <row r="351905" spans="7:7" x14ac:dyDescent="0.25">
      <c r="G351905" t="s">
        <v>1226</v>
      </c>
    </row>
    <row r="351906" spans="7:7" x14ac:dyDescent="0.25">
      <c r="G351906" t="s">
        <v>1227</v>
      </c>
    </row>
    <row r="351907" spans="7:7" x14ac:dyDescent="0.25">
      <c r="G351907" t="s">
        <v>1228</v>
      </c>
    </row>
    <row r="351908" spans="7:7" x14ac:dyDescent="0.25">
      <c r="G351908" t="s">
        <v>1229</v>
      </c>
    </row>
    <row r="351909" spans="7:7" x14ac:dyDescent="0.25">
      <c r="G351909" t="s">
        <v>1230</v>
      </c>
    </row>
    <row r="351910" spans="7:7" x14ac:dyDescent="0.25">
      <c r="G351910" t="s">
        <v>1231</v>
      </c>
    </row>
    <row r="351911" spans="7:7" x14ac:dyDescent="0.25">
      <c r="G351911" t="s">
        <v>1232</v>
      </c>
    </row>
    <row r="351912" spans="7:7" x14ac:dyDescent="0.25">
      <c r="G351912" t="s">
        <v>1233</v>
      </c>
    </row>
    <row r="351913" spans="7:7" x14ac:dyDescent="0.25">
      <c r="G351913" t="s">
        <v>1234</v>
      </c>
    </row>
    <row r="351914" spans="7:7" x14ac:dyDescent="0.25">
      <c r="G351914" t="s">
        <v>1235</v>
      </c>
    </row>
    <row r="351915" spans="7:7" x14ac:dyDescent="0.25">
      <c r="G351915" t="s">
        <v>1236</v>
      </c>
    </row>
    <row r="351916" spans="7:7" x14ac:dyDescent="0.25">
      <c r="G351916" t="s">
        <v>1237</v>
      </c>
    </row>
    <row r="351917" spans="7:7" x14ac:dyDescent="0.25">
      <c r="G351917" t="s">
        <v>1238</v>
      </c>
    </row>
    <row r="351918" spans="7:7" x14ac:dyDescent="0.25">
      <c r="G351918" t="s">
        <v>1239</v>
      </c>
    </row>
    <row r="351919" spans="7:7" x14ac:dyDescent="0.25">
      <c r="G351919" t="s">
        <v>1240</v>
      </c>
    </row>
    <row r="351920" spans="7:7" x14ac:dyDescent="0.25">
      <c r="G351920" t="s">
        <v>1241</v>
      </c>
    </row>
    <row r="351921" spans="7:7" x14ac:dyDescent="0.25">
      <c r="G351921" t="s">
        <v>1242</v>
      </c>
    </row>
    <row r="351922" spans="7:7" x14ac:dyDescent="0.25">
      <c r="G351922" t="s">
        <v>1243</v>
      </c>
    </row>
    <row r="351923" spans="7:7" x14ac:dyDescent="0.25">
      <c r="G351923" t="s">
        <v>1244</v>
      </c>
    </row>
    <row r="351924" spans="7:7" x14ac:dyDescent="0.25">
      <c r="G351924" t="s">
        <v>1245</v>
      </c>
    </row>
    <row r="351925" spans="7:7" x14ac:dyDescent="0.25">
      <c r="G351925" t="s">
        <v>1246</v>
      </c>
    </row>
    <row r="351926" spans="7:7" x14ac:dyDescent="0.25">
      <c r="G351926" t="s">
        <v>1247</v>
      </c>
    </row>
    <row r="351927" spans="7:7" x14ac:dyDescent="0.25">
      <c r="G351927" t="s">
        <v>1248</v>
      </c>
    </row>
    <row r="351928" spans="7:7" x14ac:dyDescent="0.25">
      <c r="G351928" t="s">
        <v>1249</v>
      </c>
    </row>
    <row r="351929" spans="7:7" x14ac:dyDescent="0.25">
      <c r="G351929" t="s">
        <v>1250</v>
      </c>
    </row>
    <row r="351930" spans="7:7" x14ac:dyDescent="0.25">
      <c r="G351930" t="s">
        <v>1251</v>
      </c>
    </row>
    <row r="351931" spans="7:7" x14ac:dyDescent="0.25">
      <c r="G351931" t="s">
        <v>1252</v>
      </c>
    </row>
    <row r="351932" spans="7:7" x14ac:dyDescent="0.25">
      <c r="G351932" t="s">
        <v>1253</v>
      </c>
    </row>
    <row r="351933" spans="7:7" x14ac:dyDescent="0.25">
      <c r="G351933" t="s">
        <v>1254</v>
      </c>
    </row>
    <row r="351934" spans="7:7" x14ac:dyDescent="0.25">
      <c r="G351934" t="s">
        <v>1255</v>
      </c>
    </row>
    <row r="351935" spans="7:7" x14ac:dyDescent="0.25">
      <c r="G351935" t="s">
        <v>1256</v>
      </c>
    </row>
    <row r="351936" spans="7:7" x14ac:dyDescent="0.25">
      <c r="G351936" t="s">
        <v>1257</v>
      </c>
    </row>
    <row r="351937" spans="7:7" x14ac:dyDescent="0.25">
      <c r="G351937" t="s">
        <v>1258</v>
      </c>
    </row>
    <row r="351938" spans="7:7" x14ac:dyDescent="0.25">
      <c r="G351938" t="s">
        <v>1259</v>
      </c>
    </row>
    <row r="351939" spans="7:7" x14ac:dyDescent="0.25">
      <c r="G351939" t="s">
        <v>1260</v>
      </c>
    </row>
    <row r="351940" spans="7:7" x14ac:dyDescent="0.25">
      <c r="G351940" t="s">
        <v>1261</v>
      </c>
    </row>
    <row r="351941" spans="7:7" x14ac:dyDescent="0.25">
      <c r="G351941" t="s">
        <v>1262</v>
      </c>
    </row>
    <row r="351942" spans="7:7" x14ac:dyDescent="0.25">
      <c r="G351942" t="s">
        <v>1263</v>
      </c>
    </row>
    <row r="351943" spans="7:7" x14ac:dyDescent="0.25">
      <c r="G351943" t="s">
        <v>1264</v>
      </c>
    </row>
    <row r="351944" spans="7:7" x14ac:dyDescent="0.25">
      <c r="G351944" t="s">
        <v>1265</v>
      </c>
    </row>
    <row r="351945" spans="7:7" x14ac:dyDescent="0.25">
      <c r="G351945" t="s">
        <v>1266</v>
      </c>
    </row>
    <row r="351946" spans="7:7" x14ac:dyDescent="0.25">
      <c r="G351946" t="s">
        <v>1267</v>
      </c>
    </row>
    <row r="351947" spans="7:7" x14ac:dyDescent="0.25">
      <c r="G351947" t="s">
        <v>1268</v>
      </c>
    </row>
    <row r="351948" spans="7:7" x14ac:dyDescent="0.25">
      <c r="G351948" t="s">
        <v>1269</v>
      </c>
    </row>
    <row r="351949" spans="7:7" x14ac:dyDescent="0.25">
      <c r="G351949" t="s">
        <v>1270</v>
      </c>
    </row>
    <row r="351950" spans="7:7" x14ac:dyDescent="0.25">
      <c r="G351950" t="s">
        <v>1271</v>
      </c>
    </row>
    <row r="351951" spans="7:7" x14ac:dyDescent="0.25">
      <c r="G351951" t="s">
        <v>1272</v>
      </c>
    </row>
    <row r="351952" spans="7:7" x14ac:dyDescent="0.25">
      <c r="G351952" t="s">
        <v>1273</v>
      </c>
    </row>
    <row r="351953" spans="7:7" x14ac:dyDescent="0.25">
      <c r="G351953" t="s">
        <v>1274</v>
      </c>
    </row>
    <row r="351954" spans="7:7" x14ac:dyDescent="0.25">
      <c r="G351954" t="s">
        <v>1275</v>
      </c>
    </row>
    <row r="351955" spans="7:7" x14ac:dyDescent="0.25">
      <c r="G351955" t="s">
        <v>1276</v>
      </c>
    </row>
    <row r="351956" spans="7:7" x14ac:dyDescent="0.25">
      <c r="G351956" t="s">
        <v>1277</v>
      </c>
    </row>
    <row r="351957" spans="7:7" x14ac:dyDescent="0.25">
      <c r="G351957" t="s">
        <v>1278</v>
      </c>
    </row>
    <row r="351958" spans="7:7" x14ac:dyDescent="0.25">
      <c r="G351958" t="s">
        <v>1279</v>
      </c>
    </row>
    <row r="351959" spans="7:7" x14ac:dyDescent="0.25">
      <c r="G351959" t="s">
        <v>1280</v>
      </c>
    </row>
    <row r="351960" spans="7:7" x14ac:dyDescent="0.25">
      <c r="G351960" t="s">
        <v>1281</v>
      </c>
    </row>
    <row r="351961" spans="7:7" x14ac:dyDescent="0.25">
      <c r="G351961" t="s">
        <v>1282</v>
      </c>
    </row>
    <row r="351962" spans="7:7" x14ac:dyDescent="0.25">
      <c r="G351962" t="s">
        <v>1283</v>
      </c>
    </row>
    <row r="351963" spans="7:7" x14ac:dyDescent="0.25">
      <c r="G351963" t="s">
        <v>1284</v>
      </c>
    </row>
    <row r="351964" spans="7:7" x14ac:dyDescent="0.25">
      <c r="G351964" t="s">
        <v>1285</v>
      </c>
    </row>
    <row r="351965" spans="7:7" x14ac:dyDescent="0.25">
      <c r="G351965" t="s">
        <v>1286</v>
      </c>
    </row>
    <row r="351966" spans="7:7" x14ac:dyDescent="0.25">
      <c r="G351966" t="s">
        <v>1287</v>
      </c>
    </row>
    <row r="351967" spans="7:7" x14ac:dyDescent="0.25">
      <c r="G351967" t="s">
        <v>1288</v>
      </c>
    </row>
    <row r="351968" spans="7:7" x14ac:dyDescent="0.25">
      <c r="G351968" t="s">
        <v>1289</v>
      </c>
    </row>
    <row r="351969" spans="7:7" x14ac:dyDescent="0.25">
      <c r="G351969" t="s">
        <v>1290</v>
      </c>
    </row>
    <row r="351970" spans="7:7" x14ac:dyDescent="0.25">
      <c r="G351970" t="s">
        <v>1291</v>
      </c>
    </row>
    <row r="351971" spans="7:7" x14ac:dyDescent="0.25">
      <c r="G351971" t="s">
        <v>1292</v>
      </c>
    </row>
    <row r="351972" spans="7:7" x14ac:dyDescent="0.25">
      <c r="G351972" t="s">
        <v>1293</v>
      </c>
    </row>
    <row r="351973" spans="7:7" x14ac:dyDescent="0.25">
      <c r="G351973" t="s">
        <v>1294</v>
      </c>
    </row>
    <row r="351974" spans="7:7" x14ac:dyDescent="0.25">
      <c r="G351974" t="s">
        <v>1295</v>
      </c>
    </row>
    <row r="351975" spans="7:7" x14ac:dyDescent="0.25">
      <c r="G351975" t="s">
        <v>1296</v>
      </c>
    </row>
    <row r="351976" spans="7:7" x14ac:dyDescent="0.25">
      <c r="G351976" t="s">
        <v>1297</v>
      </c>
    </row>
    <row r="351977" spans="7:7" x14ac:dyDescent="0.25">
      <c r="G351977" t="s">
        <v>1298</v>
      </c>
    </row>
    <row r="351978" spans="7:7" x14ac:dyDescent="0.25">
      <c r="G351978" t="s">
        <v>1299</v>
      </c>
    </row>
    <row r="351979" spans="7:7" x14ac:dyDescent="0.25">
      <c r="G351979" t="s">
        <v>1300</v>
      </c>
    </row>
    <row r="351980" spans="7:7" x14ac:dyDescent="0.25">
      <c r="G351980" t="s">
        <v>1301</v>
      </c>
    </row>
    <row r="351981" spans="7:7" x14ac:dyDescent="0.25">
      <c r="G351981" t="s">
        <v>1302</v>
      </c>
    </row>
    <row r="351982" spans="7:7" x14ac:dyDescent="0.25">
      <c r="G351982" t="s">
        <v>1303</v>
      </c>
    </row>
    <row r="351983" spans="7:7" x14ac:dyDescent="0.25">
      <c r="G351983" t="s">
        <v>1304</v>
      </c>
    </row>
    <row r="351984" spans="7:7" x14ac:dyDescent="0.25">
      <c r="G351984" t="s">
        <v>1305</v>
      </c>
    </row>
    <row r="351985" spans="7:7" x14ac:dyDescent="0.25">
      <c r="G351985" t="s">
        <v>1306</v>
      </c>
    </row>
    <row r="351986" spans="7:7" x14ac:dyDescent="0.25">
      <c r="G351986" t="s">
        <v>1307</v>
      </c>
    </row>
    <row r="351987" spans="7:7" x14ac:dyDescent="0.25">
      <c r="G351987" t="s">
        <v>1308</v>
      </c>
    </row>
    <row r="351988" spans="7:7" x14ac:dyDescent="0.25">
      <c r="G351988" t="s">
        <v>1309</v>
      </c>
    </row>
    <row r="351989" spans="7:7" x14ac:dyDescent="0.25">
      <c r="G351989" t="s">
        <v>1310</v>
      </c>
    </row>
    <row r="351990" spans="7:7" x14ac:dyDescent="0.25">
      <c r="G351990" t="s">
        <v>1311</v>
      </c>
    </row>
    <row r="351991" spans="7:7" x14ac:dyDescent="0.25">
      <c r="G351991" t="s">
        <v>1312</v>
      </c>
    </row>
    <row r="351992" spans="7:7" x14ac:dyDescent="0.25">
      <c r="G351992" t="s">
        <v>1313</v>
      </c>
    </row>
    <row r="351993" spans="7:7" x14ac:dyDescent="0.25">
      <c r="G351993" t="s">
        <v>1314</v>
      </c>
    </row>
    <row r="351994" spans="7:7" x14ac:dyDescent="0.25">
      <c r="G351994" t="s">
        <v>1315</v>
      </c>
    </row>
    <row r="351995" spans="7:7" x14ac:dyDescent="0.25">
      <c r="G351995" t="s">
        <v>1316</v>
      </c>
    </row>
    <row r="351996" spans="7:7" x14ac:dyDescent="0.25">
      <c r="G351996" t="s">
        <v>1317</v>
      </c>
    </row>
    <row r="351997" spans="7:7" x14ac:dyDescent="0.25">
      <c r="G351997" t="s">
        <v>1318</v>
      </c>
    </row>
    <row r="351998" spans="7:7" x14ac:dyDescent="0.25">
      <c r="G351998" t="s">
        <v>1319</v>
      </c>
    </row>
    <row r="351999" spans="7:7" x14ac:dyDescent="0.25">
      <c r="G351999" t="s">
        <v>1320</v>
      </c>
    </row>
    <row r="352000" spans="7:7" x14ac:dyDescent="0.25">
      <c r="G352000" t="s">
        <v>1321</v>
      </c>
    </row>
    <row r="352001" spans="7:7" x14ac:dyDescent="0.25">
      <c r="G352001" t="s">
        <v>1322</v>
      </c>
    </row>
    <row r="352002" spans="7:7" x14ac:dyDescent="0.25">
      <c r="G352002" t="s">
        <v>1323</v>
      </c>
    </row>
    <row r="352003" spans="7:7" x14ac:dyDescent="0.25">
      <c r="G352003" t="s">
        <v>1324</v>
      </c>
    </row>
    <row r="352004" spans="7:7" x14ac:dyDescent="0.25">
      <c r="G352004" t="s">
        <v>1325</v>
      </c>
    </row>
    <row r="352005" spans="7:7" x14ac:dyDescent="0.25">
      <c r="G352005" t="s">
        <v>1326</v>
      </c>
    </row>
    <row r="352006" spans="7:7" x14ac:dyDescent="0.25">
      <c r="G352006" t="s">
        <v>1327</v>
      </c>
    </row>
    <row r="352007" spans="7:7" x14ac:dyDescent="0.25">
      <c r="G352007" t="s">
        <v>1328</v>
      </c>
    </row>
    <row r="352008" spans="7:7" x14ac:dyDescent="0.25">
      <c r="G352008" t="s">
        <v>1329</v>
      </c>
    </row>
    <row r="352009" spans="7:7" x14ac:dyDescent="0.25">
      <c r="G352009" t="s">
        <v>1330</v>
      </c>
    </row>
    <row r="352010" spans="7:7" x14ac:dyDescent="0.25">
      <c r="G352010" t="s">
        <v>1331</v>
      </c>
    </row>
    <row r="352011" spans="7:7" x14ac:dyDescent="0.25">
      <c r="G352011" t="s">
        <v>1332</v>
      </c>
    </row>
    <row r="352012" spans="7:7" x14ac:dyDescent="0.25">
      <c r="G352012" t="s">
        <v>1333</v>
      </c>
    </row>
    <row r="352013" spans="7:7" x14ac:dyDescent="0.25">
      <c r="G352013" t="s">
        <v>1334</v>
      </c>
    </row>
    <row r="352014" spans="7:7" x14ac:dyDescent="0.25">
      <c r="G352014" t="s">
        <v>1335</v>
      </c>
    </row>
    <row r="352015" spans="7:7" x14ac:dyDescent="0.25">
      <c r="G352015" t="s">
        <v>1336</v>
      </c>
    </row>
    <row r="352016" spans="7:7" x14ac:dyDescent="0.25">
      <c r="G352016" t="s">
        <v>1337</v>
      </c>
    </row>
    <row r="352017" spans="7:7" x14ac:dyDescent="0.25">
      <c r="G352017" t="s">
        <v>1338</v>
      </c>
    </row>
    <row r="352018" spans="7:7" x14ac:dyDescent="0.25">
      <c r="G352018" t="s">
        <v>1339</v>
      </c>
    </row>
    <row r="352019" spans="7:7" x14ac:dyDescent="0.25">
      <c r="G352019" t="s">
        <v>1340</v>
      </c>
    </row>
    <row r="352020" spans="7:7" x14ac:dyDescent="0.25">
      <c r="G352020" t="s">
        <v>1341</v>
      </c>
    </row>
    <row r="352021" spans="7:7" x14ac:dyDescent="0.25">
      <c r="G352021" t="s">
        <v>1342</v>
      </c>
    </row>
    <row r="352022" spans="7:7" x14ac:dyDescent="0.25">
      <c r="G352022" t="s">
        <v>1343</v>
      </c>
    </row>
    <row r="352023" spans="7:7" x14ac:dyDescent="0.25">
      <c r="G352023" t="s">
        <v>1344</v>
      </c>
    </row>
    <row r="352024" spans="7:7" x14ac:dyDescent="0.25">
      <c r="G352024" t="s">
        <v>1345</v>
      </c>
    </row>
    <row r="352025" spans="7:7" x14ac:dyDescent="0.25">
      <c r="G352025" t="s">
        <v>1346</v>
      </c>
    </row>
    <row r="352026" spans="7:7" x14ac:dyDescent="0.25">
      <c r="G352026" t="s">
        <v>1347</v>
      </c>
    </row>
    <row r="352027" spans="7:7" x14ac:dyDescent="0.25">
      <c r="G352027" t="s">
        <v>1348</v>
      </c>
    </row>
    <row r="352028" spans="7:7" x14ac:dyDescent="0.25">
      <c r="G352028" t="s">
        <v>1349</v>
      </c>
    </row>
    <row r="352029" spans="7:7" x14ac:dyDescent="0.25">
      <c r="G352029" t="s">
        <v>1350</v>
      </c>
    </row>
    <row r="352030" spans="7:7" x14ac:dyDescent="0.25">
      <c r="G352030" t="s">
        <v>1351</v>
      </c>
    </row>
    <row r="352031" spans="7:7" x14ac:dyDescent="0.25">
      <c r="G352031" t="s">
        <v>1352</v>
      </c>
    </row>
    <row r="352032" spans="7:7" x14ac:dyDescent="0.25">
      <c r="G352032" t="s">
        <v>1353</v>
      </c>
    </row>
    <row r="352033" spans="7:7" x14ac:dyDescent="0.25">
      <c r="G352033" t="s">
        <v>1354</v>
      </c>
    </row>
    <row r="352034" spans="7:7" x14ac:dyDescent="0.25">
      <c r="G352034" t="s">
        <v>1355</v>
      </c>
    </row>
    <row r="352035" spans="7:7" x14ac:dyDescent="0.25">
      <c r="G352035" t="s">
        <v>1356</v>
      </c>
    </row>
    <row r="352036" spans="7:7" x14ac:dyDescent="0.25">
      <c r="G352036" t="s">
        <v>1357</v>
      </c>
    </row>
    <row r="352037" spans="7:7" x14ac:dyDescent="0.25">
      <c r="G352037" t="s">
        <v>1358</v>
      </c>
    </row>
    <row r="352038" spans="7:7" x14ac:dyDescent="0.25">
      <c r="G352038" t="s">
        <v>1359</v>
      </c>
    </row>
    <row r="352039" spans="7:7" x14ac:dyDescent="0.25">
      <c r="G352039" t="s">
        <v>1360</v>
      </c>
    </row>
    <row r="352040" spans="7:7" x14ac:dyDescent="0.25">
      <c r="G352040" t="s">
        <v>1361</v>
      </c>
    </row>
    <row r="352041" spans="7:7" x14ac:dyDescent="0.25">
      <c r="G352041" t="s">
        <v>1362</v>
      </c>
    </row>
    <row r="352042" spans="7:7" x14ac:dyDescent="0.25">
      <c r="G352042" t="s">
        <v>1363</v>
      </c>
    </row>
    <row r="352043" spans="7:7" x14ac:dyDescent="0.25">
      <c r="G352043" t="s">
        <v>1364</v>
      </c>
    </row>
    <row r="352044" spans="7:7" x14ac:dyDescent="0.25">
      <c r="G352044" t="s">
        <v>1365</v>
      </c>
    </row>
    <row r="352045" spans="7:7" x14ac:dyDescent="0.25">
      <c r="G352045" t="s">
        <v>1366</v>
      </c>
    </row>
    <row r="352046" spans="7:7" x14ac:dyDescent="0.25">
      <c r="G352046" t="s">
        <v>1367</v>
      </c>
    </row>
    <row r="352047" spans="7:7" x14ac:dyDescent="0.25">
      <c r="G352047" t="s">
        <v>1368</v>
      </c>
    </row>
    <row r="352048" spans="7:7" x14ac:dyDescent="0.25">
      <c r="G352048" t="s">
        <v>1369</v>
      </c>
    </row>
    <row r="352049" spans="7:7" x14ac:dyDescent="0.25">
      <c r="G352049" t="s">
        <v>1370</v>
      </c>
    </row>
    <row r="352050" spans="7:7" x14ac:dyDescent="0.25">
      <c r="G352050" t="s">
        <v>1371</v>
      </c>
    </row>
    <row r="352051" spans="7:7" x14ac:dyDescent="0.25">
      <c r="G352051" t="s">
        <v>1372</v>
      </c>
    </row>
    <row r="352052" spans="7:7" x14ac:dyDescent="0.25">
      <c r="G352052" t="s">
        <v>1373</v>
      </c>
    </row>
    <row r="352053" spans="7:7" x14ac:dyDescent="0.25">
      <c r="G352053" t="s">
        <v>1374</v>
      </c>
    </row>
    <row r="352054" spans="7:7" x14ac:dyDescent="0.25">
      <c r="G352054" t="s">
        <v>1375</v>
      </c>
    </row>
    <row r="352055" spans="7:7" x14ac:dyDescent="0.25">
      <c r="G352055" t="s">
        <v>1376</v>
      </c>
    </row>
    <row r="352056" spans="7:7" x14ac:dyDescent="0.25">
      <c r="G352056" t="s">
        <v>1377</v>
      </c>
    </row>
    <row r="352057" spans="7:7" x14ac:dyDescent="0.25">
      <c r="G352057" t="s">
        <v>1378</v>
      </c>
    </row>
    <row r="352058" spans="7:7" x14ac:dyDescent="0.25">
      <c r="G352058" t="s">
        <v>1379</v>
      </c>
    </row>
    <row r="352059" spans="7:7" x14ac:dyDescent="0.25">
      <c r="G352059" t="s">
        <v>1380</v>
      </c>
    </row>
    <row r="352060" spans="7:7" x14ac:dyDescent="0.25">
      <c r="G352060" t="s">
        <v>1381</v>
      </c>
    </row>
    <row r="352061" spans="7:7" x14ac:dyDescent="0.25">
      <c r="G352061" t="s">
        <v>1382</v>
      </c>
    </row>
    <row r="352062" spans="7:7" x14ac:dyDescent="0.25">
      <c r="G352062" t="s">
        <v>1383</v>
      </c>
    </row>
    <row r="352063" spans="7:7" x14ac:dyDescent="0.25">
      <c r="G352063" t="s">
        <v>1384</v>
      </c>
    </row>
    <row r="352064" spans="7:7" x14ac:dyDescent="0.25">
      <c r="G352064" t="s">
        <v>1385</v>
      </c>
    </row>
    <row r="352065" spans="7:7" x14ac:dyDescent="0.25">
      <c r="G352065" t="s">
        <v>1386</v>
      </c>
    </row>
    <row r="352066" spans="7:7" x14ac:dyDescent="0.25">
      <c r="G352066" t="s">
        <v>1387</v>
      </c>
    </row>
    <row r="352067" spans="7:7" x14ac:dyDescent="0.25">
      <c r="G352067" t="s">
        <v>1388</v>
      </c>
    </row>
    <row r="352068" spans="7:7" x14ac:dyDescent="0.25">
      <c r="G352068" t="s">
        <v>1389</v>
      </c>
    </row>
    <row r="352069" spans="7:7" x14ac:dyDescent="0.25">
      <c r="G352069" t="s">
        <v>1390</v>
      </c>
    </row>
    <row r="352070" spans="7:7" x14ac:dyDescent="0.25">
      <c r="G352070" t="s">
        <v>1391</v>
      </c>
    </row>
    <row r="352071" spans="7:7" x14ac:dyDescent="0.25">
      <c r="G352071" t="s">
        <v>1392</v>
      </c>
    </row>
    <row r="352072" spans="7:7" x14ac:dyDescent="0.25">
      <c r="G352072" t="s">
        <v>1393</v>
      </c>
    </row>
    <row r="352073" spans="7:7" x14ac:dyDescent="0.25">
      <c r="G352073" t="s">
        <v>1394</v>
      </c>
    </row>
    <row r="352074" spans="7:7" x14ac:dyDescent="0.25">
      <c r="G352074" t="s">
        <v>1395</v>
      </c>
    </row>
    <row r="352075" spans="7:7" x14ac:dyDescent="0.25">
      <c r="G352075" t="s">
        <v>1396</v>
      </c>
    </row>
    <row r="352076" spans="7:7" x14ac:dyDescent="0.25">
      <c r="G352076" t="s">
        <v>1397</v>
      </c>
    </row>
    <row r="352077" spans="7:7" x14ac:dyDescent="0.25">
      <c r="G352077" t="s">
        <v>1398</v>
      </c>
    </row>
    <row r="352078" spans="7:7" x14ac:dyDescent="0.25">
      <c r="G352078" t="s">
        <v>1399</v>
      </c>
    </row>
    <row r="352079" spans="7:7" x14ac:dyDescent="0.25">
      <c r="G352079" t="s">
        <v>1400</v>
      </c>
    </row>
    <row r="352080" spans="7:7" x14ac:dyDescent="0.25">
      <c r="G352080" t="s">
        <v>1401</v>
      </c>
    </row>
    <row r="352081" spans="7:7" x14ac:dyDescent="0.25">
      <c r="G352081" t="s">
        <v>1402</v>
      </c>
    </row>
    <row r="352082" spans="7:7" x14ac:dyDescent="0.25">
      <c r="G352082" t="s">
        <v>1403</v>
      </c>
    </row>
    <row r="352083" spans="7:7" x14ac:dyDescent="0.25">
      <c r="G352083" t="s">
        <v>1404</v>
      </c>
    </row>
    <row r="352084" spans="7:7" x14ac:dyDescent="0.25">
      <c r="G352084" t="s">
        <v>1405</v>
      </c>
    </row>
    <row r="352085" spans="7:7" x14ac:dyDescent="0.25">
      <c r="G352085" t="s">
        <v>1406</v>
      </c>
    </row>
    <row r="352086" spans="7:7" x14ac:dyDescent="0.25">
      <c r="G352086" t="s">
        <v>1407</v>
      </c>
    </row>
    <row r="352087" spans="7:7" x14ac:dyDescent="0.25">
      <c r="G352087" t="s">
        <v>1408</v>
      </c>
    </row>
    <row r="352088" spans="7:7" x14ac:dyDescent="0.25">
      <c r="G352088" t="s">
        <v>1409</v>
      </c>
    </row>
    <row r="352089" spans="7:7" x14ac:dyDescent="0.25">
      <c r="G352089" t="s">
        <v>1410</v>
      </c>
    </row>
    <row r="352090" spans="7:7" x14ac:dyDescent="0.25">
      <c r="G352090" t="s">
        <v>1411</v>
      </c>
    </row>
    <row r="352091" spans="7:7" x14ac:dyDescent="0.25">
      <c r="G352091" t="s">
        <v>1412</v>
      </c>
    </row>
    <row r="352092" spans="7:7" x14ac:dyDescent="0.25">
      <c r="G352092" t="s">
        <v>1413</v>
      </c>
    </row>
    <row r="352093" spans="7:7" x14ac:dyDescent="0.25">
      <c r="G352093" t="s">
        <v>1414</v>
      </c>
    </row>
    <row r="352094" spans="7:7" x14ac:dyDescent="0.25">
      <c r="G352094" t="s">
        <v>1415</v>
      </c>
    </row>
    <row r="352095" spans="7:7" x14ac:dyDescent="0.25">
      <c r="G352095" t="s">
        <v>1416</v>
      </c>
    </row>
    <row r="352096" spans="7:7" x14ac:dyDescent="0.25">
      <c r="G352096" t="s">
        <v>1417</v>
      </c>
    </row>
    <row r="352097" spans="7:7" x14ac:dyDescent="0.25">
      <c r="G352097" t="s">
        <v>1418</v>
      </c>
    </row>
    <row r="352098" spans="7:7" x14ac:dyDescent="0.25">
      <c r="G352098" t="s">
        <v>1419</v>
      </c>
    </row>
    <row r="352099" spans="7:7" x14ac:dyDescent="0.25">
      <c r="G352099" t="s">
        <v>1420</v>
      </c>
    </row>
    <row r="352100" spans="7:7" x14ac:dyDescent="0.25">
      <c r="G352100" t="s">
        <v>1421</v>
      </c>
    </row>
    <row r="352101" spans="7:7" x14ac:dyDescent="0.25">
      <c r="G352101" t="s">
        <v>1422</v>
      </c>
    </row>
    <row r="352102" spans="7:7" x14ac:dyDescent="0.25">
      <c r="G352102" t="s">
        <v>1423</v>
      </c>
    </row>
    <row r="352103" spans="7:7" x14ac:dyDescent="0.25">
      <c r="G352103" t="s">
        <v>1424</v>
      </c>
    </row>
    <row r="352104" spans="7:7" x14ac:dyDescent="0.25">
      <c r="G352104" t="s">
        <v>1425</v>
      </c>
    </row>
    <row r="352105" spans="7:7" x14ac:dyDescent="0.25">
      <c r="G352105" t="s">
        <v>1426</v>
      </c>
    </row>
    <row r="352106" spans="7:7" x14ac:dyDescent="0.25">
      <c r="G352106" t="s">
        <v>1427</v>
      </c>
    </row>
    <row r="352107" spans="7:7" x14ac:dyDescent="0.25">
      <c r="G352107" t="s">
        <v>1428</v>
      </c>
    </row>
    <row r="352108" spans="7:7" x14ac:dyDescent="0.25">
      <c r="G352108" t="s">
        <v>1429</v>
      </c>
    </row>
    <row r="352109" spans="7:7" x14ac:dyDescent="0.25">
      <c r="G352109" t="s">
        <v>1430</v>
      </c>
    </row>
    <row r="352110" spans="7:7" x14ac:dyDescent="0.25">
      <c r="G352110" t="s">
        <v>1431</v>
      </c>
    </row>
    <row r="352111" spans="7:7" x14ac:dyDescent="0.25">
      <c r="G352111" t="s">
        <v>1432</v>
      </c>
    </row>
    <row r="352112" spans="7:7" x14ac:dyDescent="0.25">
      <c r="G352112" t="s">
        <v>1433</v>
      </c>
    </row>
    <row r="352113" spans="7:7" x14ac:dyDescent="0.25">
      <c r="G352113" t="s">
        <v>1434</v>
      </c>
    </row>
    <row r="352114" spans="7:7" x14ac:dyDescent="0.25">
      <c r="G352114" t="s">
        <v>1435</v>
      </c>
    </row>
    <row r="352115" spans="7:7" x14ac:dyDescent="0.25">
      <c r="G352115" t="s">
        <v>1436</v>
      </c>
    </row>
    <row r="352116" spans="7:7" x14ac:dyDescent="0.25">
      <c r="G352116" t="s">
        <v>1437</v>
      </c>
    </row>
    <row r="352117" spans="7:7" x14ac:dyDescent="0.25">
      <c r="G352117" t="s">
        <v>1438</v>
      </c>
    </row>
    <row r="352118" spans="7:7" x14ac:dyDescent="0.25">
      <c r="G352118" t="s">
        <v>1439</v>
      </c>
    </row>
    <row r="352119" spans="7:7" x14ac:dyDescent="0.25">
      <c r="G352119" t="s">
        <v>1440</v>
      </c>
    </row>
    <row r="352120" spans="7:7" x14ac:dyDescent="0.25">
      <c r="G352120" t="s">
        <v>1441</v>
      </c>
    </row>
    <row r="352121" spans="7:7" x14ac:dyDescent="0.25">
      <c r="G352121" t="s">
        <v>1442</v>
      </c>
    </row>
    <row r="352122" spans="7:7" x14ac:dyDescent="0.25">
      <c r="G352122" t="s">
        <v>1443</v>
      </c>
    </row>
    <row r="352123" spans="7:7" x14ac:dyDescent="0.25">
      <c r="G352123" t="s">
        <v>1444</v>
      </c>
    </row>
    <row r="352124" spans="7:7" x14ac:dyDescent="0.25">
      <c r="G352124" t="s">
        <v>1445</v>
      </c>
    </row>
    <row r="352125" spans="7:7" x14ac:dyDescent="0.25">
      <c r="G352125" t="s">
        <v>1446</v>
      </c>
    </row>
    <row r="352126" spans="7:7" x14ac:dyDescent="0.25">
      <c r="G352126" t="s">
        <v>1447</v>
      </c>
    </row>
    <row r="352127" spans="7:7" x14ac:dyDescent="0.25">
      <c r="G352127" t="s">
        <v>1448</v>
      </c>
    </row>
    <row r="352128" spans="7:7" x14ac:dyDescent="0.25">
      <c r="G352128" t="s">
        <v>1449</v>
      </c>
    </row>
    <row r="352129" spans="7:7" x14ac:dyDescent="0.25">
      <c r="G352129" t="s">
        <v>1450</v>
      </c>
    </row>
    <row r="352130" spans="7:7" x14ac:dyDescent="0.25">
      <c r="G352130" t="s">
        <v>1451</v>
      </c>
    </row>
    <row r="352131" spans="7:7" x14ac:dyDescent="0.25">
      <c r="G352131" t="s">
        <v>1452</v>
      </c>
    </row>
    <row r="352132" spans="7:7" x14ac:dyDescent="0.25">
      <c r="G352132" t="s">
        <v>1453</v>
      </c>
    </row>
    <row r="352133" spans="7:7" x14ac:dyDescent="0.25">
      <c r="G352133" t="s">
        <v>1454</v>
      </c>
    </row>
    <row r="352134" spans="7:7" x14ac:dyDescent="0.25">
      <c r="G352134" t="s">
        <v>1455</v>
      </c>
    </row>
    <row r="352135" spans="7:7" x14ac:dyDescent="0.25">
      <c r="G352135" t="s">
        <v>1456</v>
      </c>
    </row>
    <row r="352136" spans="7:7" x14ac:dyDescent="0.25">
      <c r="G352136" t="s">
        <v>1457</v>
      </c>
    </row>
    <row r="352137" spans="7:7" x14ac:dyDescent="0.25">
      <c r="G352137" t="s">
        <v>1458</v>
      </c>
    </row>
    <row r="352138" spans="7:7" x14ac:dyDescent="0.25">
      <c r="G352138" t="s">
        <v>1459</v>
      </c>
    </row>
    <row r="352139" spans="7:7" x14ac:dyDescent="0.25">
      <c r="G352139" t="s">
        <v>1460</v>
      </c>
    </row>
    <row r="352140" spans="7:7" x14ac:dyDescent="0.25">
      <c r="G352140" t="s">
        <v>1461</v>
      </c>
    </row>
    <row r="352141" spans="7:7" x14ac:dyDescent="0.25">
      <c r="G352141" t="s">
        <v>1462</v>
      </c>
    </row>
    <row r="352142" spans="7:7" x14ac:dyDescent="0.25">
      <c r="G352142" t="s">
        <v>1463</v>
      </c>
    </row>
    <row r="352143" spans="7:7" x14ac:dyDescent="0.25">
      <c r="G352143" t="s">
        <v>1464</v>
      </c>
    </row>
    <row r="352144" spans="7:7" x14ac:dyDescent="0.25">
      <c r="G352144" t="s">
        <v>1465</v>
      </c>
    </row>
    <row r="352145" spans="7:7" x14ac:dyDescent="0.25">
      <c r="G352145" t="s">
        <v>1466</v>
      </c>
    </row>
    <row r="352146" spans="7:7" x14ac:dyDescent="0.25">
      <c r="G352146" t="s">
        <v>1467</v>
      </c>
    </row>
    <row r="352147" spans="7:7" x14ac:dyDescent="0.25">
      <c r="G352147" t="s">
        <v>1468</v>
      </c>
    </row>
    <row r="352148" spans="7:7" x14ac:dyDescent="0.25">
      <c r="G352148" t="s">
        <v>1469</v>
      </c>
    </row>
    <row r="352149" spans="7:7" x14ac:dyDescent="0.25">
      <c r="G352149" t="s">
        <v>1470</v>
      </c>
    </row>
    <row r="352150" spans="7:7" x14ac:dyDescent="0.25">
      <c r="G352150" t="s">
        <v>1471</v>
      </c>
    </row>
    <row r="352151" spans="7:7" x14ac:dyDescent="0.25">
      <c r="G352151" t="s">
        <v>1472</v>
      </c>
    </row>
    <row r="352152" spans="7:7" x14ac:dyDescent="0.25">
      <c r="G352152" t="s">
        <v>1473</v>
      </c>
    </row>
    <row r="352153" spans="7:7" x14ac:dyDescent="0.25">
      <c r="G352153" t="s">
        <v>1474</v>
      </c>
    </row>
    <row r="352154" spans="7:7" x14ac:dyDescent="0.25">
      <c r="G352154" t="s">
        <v>1475</v>
      </c>
    </row>
    <row r="352155" spans="7:7" x14ac:dyDescent="0.25">
      <c r="G352155" t="s">
        <v>1476</v>
      </c>
    </row>
    <row r="352156" spans="7:7" x14ac:dyDescent="0.25">
      <c r="G352156" t="s">
        <v>1477</v>
      </c>
    </row>
    <row r="352157" spans="7:7" x14ac:dyDescent="0.25">
      <c r="G352157" t="s">
        <v>1478</v>
      </c>
    </row>
    <row r="352158" spans="7:7" x14ac:dyDescent="0.25">
      <c r="G352158" t="s">
        <v>1479</v>
      </c>
    </row>
    <row r="352159" spans="7:7" x14ac:dyDescent="0.25">
      <c r="G352159" t="s">
        <v>1480</v>
      </c>
    </row>
    <row r="352160" spans="7:7" x14ac:dyDescent="0.25">
      <c r="G352160" t="s">
        <v>1481</v>
      </c>
    </row>
    <row r="352161" spans="7:7" x14ac:dyDescent="0.25">
      <c r="G352161" t="s">
        <v>1482</v>
      </c>
    </row>
    <row r="352162" spans="7:7" x14ac:dyDescent="0.25">
      <c r="G352162" t="s">
        <v>1483</v>
      </c>
    </row>
    <row r="352163" spans="7:7" x14ac:dyDescent="0.25">
      <c r="G352163" t="s">
        <v>1484</v>
      </c>
    </row>
    <row r="352164" spans="7:7" x14ac:dyDescent="0.25">
      <c r="G352164" t="s">
        <v>1485</v>
      </c>
    </row>
    <row r="352165" spans="7:7" x14ac:dyDescent="0.25">
      <c r="G352165" t="s">
        <v>1486</v>
      </c>
    </row>
    <row r="352166" spans="7:7" x14ac:dyDescent="0.25">
      <c r="G352166" t="s">
        <v>1487</v>
      </c>
    </row>
    <row r="352167" spans="7:7" x14ac:dyDescent="0.25">
      <c r="G352167" t="s">
        <v>1488</v>
      </c>
    </row>
    <row r="352168" spans="7:7" x14ac:dyDescent="0.25">
      <c r="G352168" t="s">
        <v>1489</v>
      </c>
    </row>
    <row r="352169" spans="7:7" x14ac:dyDescent="0.25">
      <c r="G352169" t="s">
        <v>1490</v>
      </c>
    </row>
  </sheetData>
  <autoFilter ref="A10:IV2900" xr:uid="{EDF70556-E906-4DE2-8584-2DCE0DBCACDF}"/>
  <mergeCells count="1">
    <mergeCell ref="B8:Y8"/>
  </mergeCells>
  <phoneticPr fontId="8" type="noConversion"/>
  <dataValidations count="24">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2900" xr:uid="{E638AD96-A04C-493A-9945-64EC2BD87D06}">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13" xr:uid="{FC730ED0-6467-4C01-99B0-C52704039FAC}">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13" xr:uid="{CB896EC0-9110-47B8-9CE1-686A5025D63F}">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13" xr:uid="{8138EC32-6A4F-4DFD-B31C-3EE76BDC9EDF}">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13" xr:uid="{8FCD8552-2E53-41B9-B4F7-4A909E157472}">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13" xr:uid="{9EB92677-4196-419E-80A2-C24AC1174B1D}">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13" xr:uid="{4DF1A9BA-790F-4452-978D-213A9C4C98EC}">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13" xr:uid="{AF28728B-1634-42B7-A3EE-FEA05EA8D4D7}">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2110" xr:uid="{0C747807-3F90-473E-8B83-247D2D4BECA4}">
      <formula1>1900/1/1</formula1>
      <formula2>3000/1/1</formula2>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13 W11 W2111" xr:uid="{8CBF8B15-4371-441E-9335-A603F293748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2801 X2803:X2900" xr:uid="{D72BD2B9-BFC1-424B-9939-68DF602CA3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2900" xr:uid="{67CE89B1-EB57-4645-8EA2-967E7E2C6511}">
      <formula1>0</formula1>
      <formula2>390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2:W59 W2125:W2126 W2884:W2900" xr:uid="{8E5E81D7-2339-4386-8F3D-4563DCF6C3A9}">
      <formula1>$K$351004:$K$351025</formula1>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13" xr:uid="{79DD4073-A49B-46B6-A081-74032C106DD3}">
      <formula1>$J$351004:$J$351006</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13" xr:uid="{F8B8A94A-3770-48AB-A99D-AC3927B3ADF9}">
      <formula1>$I$351004:$I$351006</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13" xr:uid="{DBB1581A-15DE-48DE-98C1-3D9CF56AFAF3}">
      <formula1>$H$351004:$H$351009</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13" xr:uid="{413695A5-C1EF-4DE6-AF84-18B4070138A5}">
      <formula1>$G$351004:$G$352171</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13" xr:uid="{C8ACF09C-64AB-44B2-86FB-48D220949F63}">
      <formula1>$F$351004:$F$351038</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13" xr:uid="{C70A2C02-14A1-4629-B1AD-ABA34A22FB9C}">
      <formula1>$E$351004:$E$351006</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13" xr:uid="{735B8774-3089-4D18-AECC-F58A715C737B}">
      <formula1>$D$351004:$D$351019</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13" xr:uid="{735EE899-2DA2-471E-B3DF-CD229652940C}">
      <formula1>$C$351004:$C$351054</formula1>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13" xr:uid="{FC0DFB10-73CF-49CD-88E2-885A10FDCF88}">
      <formula1>$B$351004:$B$351008</formula1>
    </dataValidation>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2900" xr:uid="{555C3823-0E04-448E-9056-1E5FB54D1965}">
      <formula1>$A$351004:$A$351006</formula1>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5 W2311 W2324:W2325 W2385 W2493 W2554 W2643:W2644 W2651 W2654:W2655 W2658 W2660:W2679 W2681:W2685 W2687:W2689 W2872 W2802 W2879" xr:uid="{53F4EA9B-B4F7-4C0A-891D-524B2F6ED082}">
      <formula1>$K$351002:$K$351023</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F1  ORIGEN DE INGRESOS - ENT...</vt:lpstr>
      <vt:lpstr>F1.1  INGRESOS DE ORIGEN DIF...</vt:lpstr>
      <vt:lpstr>F2  PLAN ANUAL DE COMPRAS AP...</vt:lpstr>
      <vt:lpstr>F4  PLANES DE ACCIÓN Y EJECU...</vt:lpstr>
      <vt:lpstr>F6  INDICADORES DE GESTIÓN</vt:lpstr>
      <vt:lpstr>F7.1  RELACIÓN PROYECTOS FIN...</vt:lpstr>
      <vt:lpstr>F7.2  RELACIÓN PROYECTOS DES...</vt:lpstr>
      <vt:lpstr>F8.1  COMPROMISOS PRESUPUEST...</vt:lpstr>
      <vt:lpstr>F9  RELACIÓN DE PROCESOS JUD...</vt:lpstr>
      <vt:lpstr>F11  PLAN DE INVERSIÓN Y EJE...</vt:lpstr>
      <vt:lpstr>F25.1  COMPOSICIÓN PATRIMONI...</vt:lpstr>
      <vt:lpstr>F25.2  TRANSFERENCIAS PRESUP...</vt:lpstr>
      <vt:lpstr>F25.3  AUTORIZACIÓN DE NOTIF...</vt:lpstr>
      <vt:lpstr>F37  GESTIÓN MINISTERIAL Y D...</vt:lpstr>
      <vt:lpstr>F39.1.1  ACTIVIDADES DE LA P...</vt:lpstr>
      <vt:lpstr>F39.1.2  ACTIVIDADES Y RESUL...</vt:lpstr>
      <vt:lpstr>F39.1.3  RESULTADOS DE LA PA...</vt:lpstr>
      <vt:lpstr>F39.2  ACCIONES PARA GARANTI...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Mónica A</cp:lastModifiedBy>
  <dcterms:created xsi:type="dcterms:W3CDTF">2020-01-22T14:45:27Z</dcterms:created>
  <dcterms:modified xsi:type="dcterms:W3CDTF">2020-02-29T02:26:19Z</dcterms:modified>
</cp:coreProperties>
</file>