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mineducaciongovco-my.sharepoint.com/personal/gsuarez_mineducacion_gov_co/Documents/documentos/PLANES CONTINGENCIA/2021/"/>
    </mc:Choice>
  </mc:AlternateContent>
  <xr:revisionPtr revIDLastSave="0" documentId="8_{AB6180A5-99B8-41DA-8691-A07CDCA6397B}" xr6:coauthVersionLast="45" xr6:coauthVersionMax="45" xr10:uidLastSave="{00000000-0000-0000-0000-000000000000}"/>
  <bookViews>
    <workbookView xWindow="-120" yWindow="-120" windowWidth="24240" windowHeight="13140" xr2:uid="{00000000-000D-0000-FFFF-FFFF00000000}"/>
  </bookViews>
  <sheets>
    <sheet name="IP-FT-2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1" l="1"/>
  <c r="Q10" i="1"/>
  <c r="Q9" i="1"/>
  <c r="R9" i="1" s="1"/>
  <c r="Q8" i="1"/>
  <c r="Q7" i="1"/>
  <c r="Q6" i="1"/>
  <c r="R6" i="1" l="1"/>
  <c r="R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 Losada Saenz</author>
  </authors>
  <commentList>
    <comment ref="A5" authorId="0" shapeId="0" xr:uid="{97A7046A-357D-4A00-ABA4-86D273C93BBF}">
      <text>
        <r>
          <rPr>
            <b/>
            <sz val="9"/>
            <color indexed="81"/>
            <rFont val="Tahoma"/>
            <family val="2"/>
          </rPr>
          <t>Cris Losada Saenz:</t>
        </r>
        <r>
          <rPr>
            <sz val="9"/>
            <color indexed="81"/>
            <rFont val="Tahoma"/>
            <family val="2"/>
          </rPr>
          <t xml:space="preserve">
en este campo asigne el número consecutivo del hallazgo, observación o recomendación</t>
        </r>
      </text>
    </comment>
    <comment ref="B5" authorId="0" shapeId="0" xr:uid="{3D6E9A70-BD00-4E97-92C7-0742D021C454}">
      <text>
        <r>
          <rPr>
            <b/>
            <sz val="9"/>
            <color indexed="81"/>
            <rFont val="Tahoma"/>
            <family val="2"/>
          </rPr>
          <t>Cris Losada Saenz:</t>
        </r>
        <r>
          <rPr>
            <sz val="9"/>
            <color indexed="81"/>
            <rFont val="Tahoma"/>
            <family val="2"/>
          </rPr>
          <t xml:space="preserve">
asigne el componente asociado al hallazgo, observación o recomendación</t>
        </r>
      </text>
    </comment>
    <comment ref="C5" authorId="0" shapeId="0" xr:uid="{CB34D670-94FB-4D38-8CC8-D63A3D77196F}">
      <text>
        <r>
          <rPr>
            <b/>
            <sz val="9"/>
            <color indexed="81"/>
            <rFont val="Tahoma"/>
            <family val="2"/>
          </rPr>
          <t>Cris Losada Saenz:</t>
        </r>
        <r>
          <rPr>
            <sz val="9"/>
            <color indexed="81"/>
            <rFont val="Tahoma"/>
            <family val="2"/>
          </rPr>
          <t xml:space="preserve">
en este campo se deben diligenciar las situaciones de irregularidad o anormalidad en los componentes BUEN GOBIERNO, ACADÉMICO, ADMINISTRATIVO Y FINANCIERO, identificadas en visita de inspección y vigilancia del Ministerio de Educación Nacional</t>
        </r>
      </text>
    </comment>
    <comment ref="D5" authorId="0" shapeId="0" xr:uid="{B649D6AC-F57D-4836-ADB4-1654247D77BB}">
      <text>
        <r>
          <rPr>
            <b/>
            <sz val="9"/>
            <color indexed="81"/>
            <rFont val="Tahoma"/>
            <family val="2"/>
          </rPr>
          <t>Cris Losada Saenz:</t>
        </r>
        <r>
          <rPr>
            <sz val="9"/>
            <color indexed="81"/>
            <rFont val="Tahoma"/>
            <family val="2"/>
          </rPr>
          <t xml:space="preserve">
en este campo debe incluir la causa principal que generó la ocurrencia del hallazgo, observación o recomendación.</t>
        </r>
      </text>
    </comment>
    <comment ref="E5" authorId="0" shapeId="0" xr:uid="{F15294AE-AFD9-4A8E-AC81-992AA2E265C6}">
      <text>
        <r>
          <rPr>
            <b/>
            <sz val="9"/>
            <color indexed="81"/>
            <rFont val="Tahoma"/>
            <family val="2"/>
          </rPr>
          <t>Cris Losada Saenz:</t>
        </r>
        <r>
          <rPr>
            <sz val="9"/>
            <color indexed="81"/>
            <rFont val="Tahoma"/>
            <family val="2"/>
          </rPr>
          <t xml:space="preserve">
en este campo se deben incluir las acciones que deben responder a la pregunta ¿Qué hacer para superar los hallazgos? </t>
        </r>
      </text>
    </comment>
    <comment ref="F5" authorId="0" shapeId="0" xr:uid="{97883500-D3CA-47C6-9DB5-744FC47DED90}">
      <text>
        <r>
          <rPr>
            <b/>
            <sz val="9"/>
            <color indexed="81"/>
            <rFont val="Tahoma"/>
            <family val="2"/>
          </rPr>
          <t>Cris Losada Saenz:</t>
        </r>
        <r>
          <rPr>
            <sz val="9"/>
            <color indexed="81"/>
            <rFont val="Tahoma"/>
            <family val="2"/>
          </rPr>
          <t xml:space="preserve">
asigne a la acción establecida un peso porcentual dentro del plan de mejoramiento formulado teniendo en cuenta su contribución al cumplimiento del plan. Recuerde que la celda admite porcentajes y que la sumatoria de las acciones debe ser igual a 100%</t>
        </r>
      </text>
    </comment>
    <comment ref="G5" authorId="0" shapeId="0" xr:uid="{D6E9AE9A-39A0-47B9-BBFF-B13BBE743660}">
      <text>
        <r>
          <rPr>
            <b/>
            <sz val="9"/>
            <color indexed="81"/>
            <rFont val="Tahoma"/>
            <family val="2"/>
          </rPr>
          <t>Cris Losada Saenz:</t>
        </r>
        <r>
          <rPr>
            <sz val="9"/>
            <color indexed="81"/>
            <rFont val="Tahoma"/>
            <family val="2"/>
          </rPr>
          <t xml:space="preserve">
ingrese el número consecutivo de la actividad que le corresponde dentro de cada acción</t>
        </r>
      </text>
    </comment>
    <comment ref="H5" authorId="0" shapeId="0" xr:uid="{D701FFF8-BDE2-483D-BC83-0E9B6430F2A4}">
      <text>
        <r>
          <rPr>
            <b/>
            <sz val="9"/>
            <color indexed="81"/>
            <rFont val="Tahoma"/>
            <family val="2"/>
          </rPr>
          <t>Cris Losada Saenz:</t>
        </r>
        <r>
          <rPr>
            <sz val="9"/>
            <color indexed="81"/>
            <rFont val="Tahoma"/>
            <family val="2"/>
          </rPr>
          <t xml:space="preserve">
en caso que las acciones tengan un mayor nivel de complejidad, es preciso subdividirlas en actividades, estableciendo la secuencia o el procedimiento a seguir para desarrollar las primeras, dando respuesta a la pregunta ¿Cómo hacerlo?. Es vital tomar en consideración: un número adecuado de actividades que permitan contribuir al logro de la acción principal y a resolver el problema. Las acciones que no requieren ser desagregadas, pasan a la columna de las actividades tal como se definieron originalmente.</t>
        </r>
      </text>
    </comment>
    <comment ref="I5" authorId="0" shapeId="0" xr:uid="{5BF7434F-D67B-409B-A8DC-D808EB6F65BE}">
      <text>
        <r>
          <rPr>
            <b/>
            <sz val="9"/>
            <color indexed="81"/>
            <rFont val="Tahoma"/>
            <family val="2"/>
          </rPr>
          <t>Cris Losada Saenz:</t>
        </r>
        <r>
          <rPr>
            <sz val="9"/>
            <color indexed="81"/>
            <rFont val="Tahoma"/>
            <family val="2"/>
          </rPr>
          <t xml:space="preserve">
en este campo asigne peso a cada una de las actividades descritas de acuerdo con su contribución al cumplimiento de la acción definida. La suma de porcentajes de las actividades debe ser igual al porcentaje asignado a la acción.</t>
        </r>
      </text>
    </comment>
    <comment ref="J5" authorId="0" shapeId="0" xr:uid="{ECEF455D-1CF7-4AB6-A5C6-A420F61A3B2F}">
      <text>
        <r>
          <rPr>
            <b/>
            <sz val="9"/>
            <color indexed="81"/>
            <rFont val="Tahoma"/>
            <family val="2"/>
          </rPr>
          <t>Cris Losada Saenz:</t>
        </r>
        <r>
          <rPr>
            <sz val="9"/>
            <color indexed="81"/>
            <rFont val="Tahoma"/>
            <family val="2"/>
          </rPr>
          <t xml:space="preserve">
en este campo se deben presentar resultados concretos para cumplir las actividades, es decir, responden a la pregunta ¿Cómo verificar el cumplimiento de la actividad? Deben redactarse en términos de productos o resultados específicos</t>
        </r>
      </text>
    </comment>
    <comment ref="K5" authorId="0" shapeId="0" xr:uid="{88CE761E-1CE6-4214-82D1-142B4C2D0AC0}">
      <text>
        <r>
          <rPr>
            <b/>
            <sz val="9"/>
            <color indexed="81"/>
            <rFont val="Tahoma"/>
            <family val="2"/>
          </rPr>
          <t>Cris Losada Saenz:</t>
        </r>
        <r>
          <rPr>
            <sz val="9"/>
            <color indexed="81"/>
            <rFont val="Tahoma"/>
            <family val="2"/>
          </rPr>
          <t xml:space="preserve">
incluir el cargo del responsable. Uno por actividad</t>
        </r>
      </text>
    </comment>
    <comment ref="L5" authorId="0" shapeId="0" xr:uid="{C7E927AF-4014-42B0-9E52-BE1D61F41001}">
      <text>
        <r>
          <rPr>
            <b/>
            <sz val="9"/>
            <color indexed="81"/>
            <rFont val="Tahoma"/>
            <family val="2"/>
          </rPr>
          <t>Cris Losada Saenz:</t>
        </r>
        <r>
          <rPr>
            <sz val="9"/>
            <color indexed="81"/>
            <rFont val="Tahoma"/>
            <family val="2"/>
          </rPr>
          <t xml:space="preserve">
indicar los recursos financieros con los que la institución de educación superior - IES adelantará las acciones planteadas en el plan de mejoramiento</t>
        </r>
      </text>
    </comment>
    <comment ref="M5" authorId="0" shapeId="0" xr:uid="{468930AD-9994-47F5-8C7D-1E6CC90CA0B2}">
      <text>
        <r>
          <rPr>
            <b/>
            <sz val="9"/>
            <color indexed="81"/>
            <rFont val="Tahoma"/>
            <family val="2"/>
          </rPr>
          <t>Cris Losada Saenz:</t>
        </r>
        <r>
          <rPr>
            <sz val="9"/>
            <color indexed="81"/>
            <rFont val="Tahoma"/>
            <family val="2"/>
          </rPr>
          <t xml:space="preserve">
Cada actividad debe establecer un intervalo de tiempo para su realización; por tanto, es necesario definir cuándo comienza y cuándo termina la actividad</t>
        </r>
      </text>
    </comment>
    <comment ref="O5" authorId="0" shapeId="0" xr:uid="{2D22B214-55D1-4A92-882E-E33ACB3D5350}">
      <text>
        <r>
          <rPr>
            <b/>
            <sz val="9"/>
            <color indexed="81"/>
            <rFont val="Tahoma"/>
            <family val="2"/>
          </rPr>
          <t>Cris Losada Saenz:</t>
        </r>
        <r>
          <rPr>
            <sz val="9"/>
            <color indexed="81"/>
            <rFont val="Tahoma"/>
            <family val="2"/>
          </rPr>
          <t xml:space="preserve">
en este campo diligencie el porcentaje de avance cuantitativo de cada actividad definida</t>
        </r>
      </text>
    </comment>
    <comment ref="P5" authorId="0" shapeId="0" xr:uid="{66311FCB-4B90-4D2C-AAA9-C35064E08CF7}">
      <text>
        <r>
          <rPr>
            <b/>
            <sz val="9"/>
            <color indexed="81"/>
            <rFont val="Tahoma"/>
            <family val="2"/>
          </rPr>
          <t>Cris Losada Saenz:</t>
        </r>
        <r>
          <rPr>
            <sz val="9"/>
            <color indexed="81"/>
            <rFont val="Tahoma"/>
            <family val="2"/>
          </rPr>
          <t xml:space="preserve">
en este campo diligencie el porcentaje de avance cualitativo de cada actividad definida</t>
        </r>
      </text>
    </comment>
    <comment ref="Q5" authorId="0" shapeId="0" xr:uid="{68FDCA65-D12A-492E-96CB-538222596F6A}">
      <text>
        <r>
          <rPr>
            <b/>
            <sz val="9"/>
            <color indexed="81"/>
            <rFont val="Tahoma"/>
            <family val="2"/>
          </rPr>
          <t>Cris Losada Saenz:</t>
        </r>
        <r>
          <rPr>
            <sz val="9"/>
            <color indexed="81"/>
            <rFont val="Tahoma"/>
            <family val="2"/>
          </rPr>
          <t xml:space="preserve">
En este campo se presenta el resultado del cálculo de la multiplicación del % Peso Actividad por el Avance Reportado. Por favor no eliminar las fórmulas de la celda, este se calcula automáticamente.</t>
        </r>
      </text>
    </comment>
    <comment ref="R5" authorId="0" shapeId="0" xr:uid="{0C6487F5-6A09-47D3-ADC3-3332EEC7A560}">
      <text>
        <r>
          <rPr>
            <b/>
            <sz val="9"/>
            <color indexed="81"/>
            <rFont val="Tahoma"/>
            <family val="2"/>
          </rPr>
          <t>Cris Losada Saenz:</t>
        </r>
        <r>
          <rPr>
            <sz val="9"/>
            <color indexed="81"/>
            <rFont val="Tahoma"/>
            <family val="2"/>
          </rPr>
          <t xml:space="preserve">
Corresponde a la sumatoria de los resultados de avances reportados por cada actividad definida. Por favor no eliminar las fórmulas de la celda, este se calcula automáticamente.</t>
        </r>
      </text>
    </comment>
    <comment ref="S5" authorId="0" shapeId="0" xr:uid="{B44CE61A-1BC3-4EF8-9377-70A4EFA76775}">
      <text>
        <r>
          <rPr>
            <b/>
            <sz val="9"/>
            <color indexed="81"/>
            <rFont val="Tahoma"/>
            <family val="2"/>
          </rPr>
          <t>Cris Losada Saenz:</t>
        </r>
        <r>
          <rPr>
            <sz val="9"/>
            <color indexed="81"/>
            <rFont val="Tahoma"/>
            <family val="2"/>
          </rPr>
          <t xml:space="preserve">
en este campo se debe incluir la fecha en que el Ministerio de Educación Nacional realiza el seguimiento</t>
        </r>
      </text>
    </comment>
    <comment ref="T5" authorId="0" shapeId="0" xr:uid="{329A18CD-19E2-4322-99C7-E1F4562E7D8E}">
      <text>
        <r>
          <rPr>
            <b/>
            <sz val="9"/>
            <color indexed="81"/>
            <rFont val="Tahoma"/>
            <family val="2"/>
          </rPr>
          <t>Cris Losada Saenz:</t>
        </r>
        <r>
          <rPr>
            <sz val="9"/>
            <color indexed="81"/>
            <rFont val="Tahoma"/>
            <family val="2"/>
          </rPr>
          <t xml:space="preserve">
en esta columna el Ministerio de Educación Nacional debe incluir los comentarios y notas del seguimiento, y en el caso de revisar información estadística que refleje periodos, indique el periodo al que corresponda</t>
        </r>
      </text>
    </comment>
    <comment ref="U5" authorId="0" shapeId="0" xr:uid="{C9064201-86D1-4498-960D-F2C5D9E7E6C4}">
      <text>
        <r>
          <rPr>
            <b/>
            <sz val="9"/>
            <color indexed="81"/>
            <rFont val="Tahoma"/>
            <family val="2"/>
          </rPr>
          <t>Cris Losada Saenz:</t>
        </r>
        <r>
          <rPr>
            <sz val="9"/>
            <color indexed="81"/>
            <rFont val="Tahoma"/>
            <family val="2"/>
          </rPr>
          <t xml:space="preserve">
en esta columna el Ministerio de Educación Nacional realiza una valoración tomando en cuenta la evidencia y soportes documentales presentados por la institución, así como el avance en la realización de las labores vinculadas directamente con el cumplimiento de las actividades. La evaluación del cumplimiento en la ejecución de las actividades se realiza tomando como referencia la fecha programada y los productos o evidencias que deben aportarse, articulado con la acción específica con la que observa relación directa. Su estado puede ser: En proceso; No cumplida; Sin iniciar; Terminada.</t>
        </r>
      </text>
    </comment>
    <comment ref="V5" authorId="0" shapeId="0" xr:uid="{5102D9A6-4483-475E-A89D-77614AFA658D}">
      <text>
        <r>
          <rPr>
            <b/>
            <sz val="9"/>
            <color indexed="81"/>
            <rFont val="Tahoma"/>
            <family val="2"/>
          </rPr>
          <t>Cris Losada Saenz:</t>
        </r>
        <r>
          <rPr>
            <sz val="9"/>
            <color indexed="81"/>
            <rFont val="Tahoma"/>
            <family val="2"/>
          </rPr>
          <t xml:space="preserve">
en esta columna el Ministerio de Educación Nacional toma como base las fechas establecidas por la Institución para su cumplimiento.  Frente a la fecha de corte del mes de la visita se valida la fecha de inicio y fecha de terminación de la acción, definiendo los siguientes estados: Vigente; Vencida; Terminada</t>
        </r>
      </text>
    </comment>
  </commentList>
</comments>
</file>

<file path=xl/sharedStrings.xml><?xml version="1.0" encoding="utf-8"?>
<sst xmlns="http://schemas.openxmlformats.org/spreadsheetml/2006/main" count="86" uniqueCount="72">
  <si>
    <t>Acciones</t>
  </si>
  <si>
    <t>Responsables</t>
  </si>
  <si>
    <t>Nombre IES</t>
  </si>
  <si>
    <t>Fecha elaboración</t>
  </si>
  <si>
    <t>Fecha de inicio
DD/MM/AAAA</t>
  </si>
  <si>
    <t>Fecha de terminación
DD/MM/AAAA</t>
  </si>
  <si>
    <t>Evaluación actividades</t>
  </si>
  <si>
    <t>Evaluación de la acción</t>
  </si>
  <si>
    <t>Fecha de seguimiento
DD/MM/AAAA</t>
  </si>
  <si>
    <t>Observaciones del seguimiento</t>
  </si>
  <si>
    <t>En proceso</t>
  </si>
  <si>
    <t xml:space="preserve">Sin iniciar </t>
  </si>
  <si>
    <t xml:space="preserve">Terminada </t>
  </si>
  <si>
    <t>Vigente</t>
  </si>
  <si>
    <t>Terminada</t>
  </si>
  <si>
    <t>Elaborado por:</t>
  </si>
  <si>
    <t>Revisado por:</t>
  </si>
  <si>
    <t>Aprobado por:</t>
  </si>
  <si>
    <t>Fecha aprobación</t>
  </si>
  <si>
    <t>Modificado (SI/NO)</t>
  </si>
  <si>
    <t>Justificación modificación</t>
  </si>
  <si>
    <t>Modificación Aprobada por:</t>
  </si>
  <si>
    <t>Fecha aprobación modificación:</t>
  </si>
  <si>
    <t>Hallazgos, observaciones o recomendaciones</t>
  </si>
  <si>
    <t>Causa raíz</t>
  </si>
  <si>
    <t>Reporte extemporáneo de derechos pecuniarios</t>
  </si>
  <si>
    <t>Falta de continuidad en los procesos de inducción y reinducción del personal que realiza el reporte al Ministerio de Educación Nacional</t>
  </si>
  <si>
    <t>Realizar cada 6 meses procesos de inducción y reinducción a los cargos involucrados en el reporte de información al Ministerio de Educación Nacional.</t>
  </si>
  <si>
    <t>Coordinar con el área de Talento Humano la logística y presupuesto de la actividad</t>
  </si>
  <si>
    <t>Componente</t>
  </si>
  <si>
    <t>No razonabilidad de los Estados financieron en el rubro de propiedad planta y equipo</t>
  </si>
  <si>
    <t>Ausencia de Inventarios de Activos fijos con su respectiva conciliacion frente al auxiliar contable</t>
  </si>
  <si>
    <t>Realizar Inventario de Activos fijos y Conciliacion</t>
  </si>
  <si>
    <t>% Peso Accion</t>
  </si>
  <si>
    <t>No. de Actividad</t>
  </si>
  <si>
    <t>% Peso Actividad</t>
  </si>
  <si>
    <t>Generar modelo de capacitacion</t>
  </si>
  <si>
    <t>Realizar Capacitaciones</t>
  </si>
  <si>
    <t>Aprobacion de Presupuesto</t>
  </si>
  <si>
    <t>Contratacion de firma que realice el inventario</t>
  </si>
  <si>
    <t>Ejecucion de Inventario</t>
  </si>
  <si>
    <t>Presupuesto aprobado</t>
  </si>
  <si>
    <t>Presentaciones y guias para capacitacion</t>
  </si>
  <si>
    <t>Acta aprobacion presupuesto</t>
  </si>
  <si>
    <t>Contrato firmado</t>
  </si>
  <si>
    <t>Informe Final  de Inventario</t>
  </si>
  <si>
    <t>Avance Reportado</t>
  </si>
  <si>
    <t>% Ejecutado Actividad</t>
  </si>
  <si>
    <t>%  Avance de la Accion</t>
  </si>
  <si>
    <t>Hasta tanto no se definan lo modelos de capacitacion no se inicia esta actividad</t>
  </si>
  <si>
    <t xml:space="preserve">Se termina inventario fisico, nos encontramos en la etapa de conciliacion </t>
  </si>
  <si>
    <t>Se evidencia cumplimiento con documeto de presupuesto aprobado remitido</t>
  </si>
  <si>
    <t>Se evidencia cumplimiento con verificacion de contrato firmado</t>
  </si>
  <si>
    <t>AVANCE TOTAL PLAN</t>
  </si>
  <si>
    <t>Jefe área Talento Humano</t>
  </si>
  <si>
    <t>$0,00,000</t>
  </si>
  <si>
    <t>Coordinador Capacitaciones</t>
  </si>
  <si>
    <t>No se requiere</t>
  </si>
  <si>
    <t>Jefe de Contabilidad</t>
  </si>
  <si>
    <t>Coordinador Administrativo</t>
  </si>
  <si>
    <t>No.</t>
  </si>
  <si>
    <t xml:space="preserve"> </t>
  </si>
  <si>
    <t>Total personal capacitado/Total personal que reporta Informacion al MEN</t>
  </si>
  <si>
    <t xml:space="preserve">Los modelos de capacitacion se  encuentran en revisionfinal  por parte del Jefe de Area </t>
  </si>
  <si>
    <t>Descripción del Avance Reportado</t>
  </si>
  <si>
    <t>El Consejo Directivo aprobó un presupuesto de $100 millones para el proceso de capacitación del personal de la institución.</t>
  </si>
  <si>
    <t>ACADÉMICO</t>
  </si>
  <si>
    <t>FINANCIERO</t>
  </si>
  <si>
    <t>Productos/
Evidencias</t>
  </si>
  <si>
    <t>Recursos Financieros</t>
  </si>
  <si>
    <t>Descripción de las Actividades</t>
  </si>
  <si>
    <r>
      <t>Código:</t>
    </r>
    <r>
      <rPr>
        <b/>
        <sz val="10"/>
        <color theme="1"/>
        <rFont val="Arial"/>
        <family val="2"/>
      </rPr>
      <t xml:space="preserve"> IP-FT-27</t>
    </r>
    <r>
      <rPr>
        <sz val="10"/>
        <color theme="1"/>
        <rFont val="Arial"/>
        <family val="2"/>
      </rPr>
      <t xml:space="preserve">
Versión: 0</t>
    </r>
    <r>
      <rPr>
        <sz val="10"/>
        <rFont val="Arial"/>
        <family val="2"/>
      </rPr>
      <t>4</t>
    </r>
    <r>
      <rPr>
        <sz val="10"/>
        <color theme="1"/>
        <rFont val="Arial"/>
        <family val="2"/>
      </rPr>
      <t xml:space="preserve">
</t>
    </r>
    <r>
      <rPr>
        <sz val="7"/>
        <color theme="1"/>
        <rFont val="Arial"/>
        <family val="2"/>
      </rPr>
      <t>Rige a partir de su publicación en el SIG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</si>
</sst>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b/>
      <sz val="9"/>
      <color theme="1"/>
      <name val="Arial"/>
      <family val="2"/>
    </font>
    <font>
      <sz val="9"/>
      <color indexed="81"/>
      <name val="Tahoma"/>
      <family val="2"/>
    </font>
    <font>
      <b/>
      <sz val="9"/>
      <color indexed="81"/>
      <name val="Tahoma"/>
      <family val="2"/>
    </font>
    <font>
      <sz val="11"/>
      <name val="Arial"/>
      <family val="2"/>
    </font>
    <font>
      <b/>
      <sz val="9"/>
      <name val="Arial"/>
      <family val="2"/>
    </font>
    <font>
      <b/>
      <shadow/>
      <sz val="9"/>
      <name val="Arial"/>
      <family val="2"/>
    </font>
    <font>
      <sz val="11"/>
      <color theme="1"/>
      <name val="Calibri"/>
      <family val="2"/>
      <scheme val="minor"/>
    </font>
    <font>
      <strike/>
      <sz val="9"/>
      <name val="Arial"/>
      <family val="2"/>
    </font>
    <font>
      <strike/>
      <sz val="9"/>
      <color rgb="FFFF0000"/>
      <name val="Arial"/>
      <family val="2"/>
    </font>
    <font>
      <sz val="10"/>
      <color theme="1"/>
      <name val="Arial"/>
      <family val="2"/>
    </font>
    <font>
      <sz val="7"/>
      <color theme="1"/>
      <name val="Arial"/>
      <family val="2"/>
    </font>
    <font>
      <b/>
      <sz val="10"/>
      <color theme="1"/>
      <name val="Arial"/>
      <family val="2"/>
    </font>
    <font>
      <sz val="9"/>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1" fontId="7" fillId="0" borderId="0" applyFont="0" applyFill="0" applyBorder="0" applyAlignment="0" applyProtection="0"/>
  </cellStyleXfs>
  <cellXfs count="41">
    <xf numFmtId="0" fontId="0" fillId="0" borderId="0" xfId="0"/>
    <xf numFmtId="0" fontId="1" fillId="0" borderId="1" xfId="0" applyFont="1" applyBorder="1" applyAlignment="1">
      <alignment vertical="center" wrapText="1"/>
    </xf>
    <xf numFmtId="0" fontId="0" fillId="0" borderId="1" xfId="0" applyBorder="1"/>
    <xf numFmtId="0" fontId="9"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2" fillId="0" borderId="5" xfId="0" applyFont="1" applyBorder="1"/>
    <xf numFmtId="0" fontId="10" fillId="0" borderId="6" xfId="0" applyFont="1" applyBorder="1"/>
    <xf numFmtId="0" fontId="12" fillId="0" borderId="6" xfId="0" applyFont="1" applyBorder="1"/>
    <xf numFmtId="9" fontId="12" fillId="2" borderId="7" xfId="0" applyNumberFormat="1" applyFont="1" applyFill="1" applyBorder="1"/>
    <xf numFmtId="0" fontId="8" fillId="0" borderId="1" xfId="0" applyFont="1" applyBorder="1" applyAlignment="1">
      <alignment horizontal="left" vertical="center" wrapText="1"/>
    </xf>
    <xf numFmtId="0" fontId="5"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9" fontId="13"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9" fontId="13" fillId="2" borderId="1" xfId="0" applyNumberFormat="1" applyFont="1" applyFill="1" applyBorder="1" applyAlignment="1">
      <alignment horizontal="center" vertical="center" wrapText="1"/>
    </xf>
    <xf numFmtId="14" fontId="13" fillId="0" borderId="1" xfId="0" applyNumberFormat="1" applyFont="1" applyBorder="1" applyAlignment="1">
      <alignment vertical="center"/>
    </xf>
    <xf numFmtId="0" fontId="13" fillId="0" borderId="1" xfId="0" applyFont="1" applyBorder="1" applyAlignment="1">
      <alignment vertical="center"/>
    </xf>
    <xf numFmtId="0" fontId="13" fillId="0" borderId="1" xfId="0" applyFont="1" applyBorder="1"/>
    <xf numFmtId="41" fontId="13" fillId="0" borderId="1" xfId="1" applyFont="1" applyBorder="1" applyAlignment="1">
      <alignment horizontal="center" vertical="center" wrapText="1"/>
    </xf>
    <xf numFmtId="9" fontId="13" fillId="0" borderId="1" xfId="0" applyNumberFormat="1" applyFont="1" applyBorder="1"/>
    <xf numFmtId="14" fontId="13" fillId="0" borderId="1" xfId="0" applyNumberFormat="1" applyFont="1" applyBorder="1"/>
    <xf numFmtId="9" fontId="13" fillId="2" borderId="1" xfId="0" applyNumberFormat="1" applyFont="1" applyFill="1" applyBorder="1"/>
    <xf numFmtId="0" fontId="13" fillId="0" borderId="1" xfId="0" applyFont="1" applyBorder="1" applyAlignment="1">
      <alignment horizontal="center"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0" fillId="0" borderId="1" xfId="0" applyBorder="1"/>
    <xf numFmtId="9" fontId="13" fillId="0" borderId="1" xfId="0" applyNumberFormat="1" applyFont="1" applyBorder="1" applyAlignment="1">
      <alignment horizontal="center" vertical="center" wrapText="1"/>
    </xf>
    <xf numFmtId="9" fontId="13"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colors>
    <mruColors>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476250</xdr:colOff>
      <xdr:row>0</xdr:row>
      <xdr:rowOff>133351</xdr:rowOff>
    </xdr:from>
    <xdr:to>
      <xdr:col>21</xdr:col>
      <xdr:colOff>409576</xdr:colOff>
      <xdr:row>0</xdr:row>
      <xdr:rowOff>775609</xdr:rowOff>
    </xdr:to>
    <xdr:sp macro="" textlink="">
      <xdr:nvSpPr>
        <xdr:cNvPr id="4" name="4 Rectángulo redondeado">
          <a:extLst>
            <a:ext uri="{FF2B5EF4-FFF2-40B4-BE49-F238E27FC236}">
              <a16:creationId xmlns:a16="http://schemas.microsoft.com/office/drawing/2014/main" id="{2CDACF1B-08FC-4088-BA35-7EF6D72B8E97}"/>
            </a:ext>
          </a:extLst>
        </xdr:cNvPr>
        <xdr:cNvSpPr/>
      </xdr:nvSpPr>
      <xdr:spPr>
        <a:xfrm>
          <a:off x="21202650" y="133351"/>
          <a:ext cx="1704976" cy="642258"/>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solidFill>
              <a:sysClr val="windowText" lastClr="000000"/>
            </a:solidFill>
          </a:endParaRPr>
        </a:p>
      </xdr:txBody>
    </xdr:sp>
    <xdr:clientData/>
  </xdr:twoCellAnchor>
  <xdr:twoCellAnchor>
    <xdr:from>
      <xdr:col>9</xdr:col>
      <xdr:colOff>466724</xdr:colOff>
      <xdr:row>0</xdr:row>
      <xdr:rowOff>133350</xdr:rowOff>
    </xdr:from>
    <xdr:to>
      <xdr:col>12</xdr:col>
      <xdr:colOff>276225</xdr:colOff>
      <xdr:row>0</xdr:row>
      <xdr:rowOff>771525</xdr:rowOff>
    </xdr:to>
    <xdr:sp macro="" textlink="">
      <xdr:nvSpPr>
        <xdr:cNvPr id="5" name="3 Rectángulo redondeado">
          <a:extLst>
            <a:ext uri="{FF2B5EF4-FFF2-40B4-BE49-F238E27FC236}">
              <a16:creationId xmlns:a16="http://schemas.microsoft.com/office/drawing/2014/main" id="{4538AB3B-6924-4E0D-9E71-70C7A941B828}"/>
            </a:ext>
          </a:extLst>
        </xdr:cNvPr>
        <xdr:cNvSpPr>
          <a:spLocks noChangeArrowheads="1"/>
        </xdr:cNvSpPr>
      </xdr:nvSpPr>
      <xdr:spPr bwMode="auto">
        <a:xfrm>
          <a:off x="10506074" y="133350"/>
          <a:ext cx="3248026" cy="638175"/>
        </a:xfrm>
        <a:prstGeom prst="roundRect">
          <a:avLst>
            <a:gd name="adj" fmla="val 16667"/>
          </a:avLst>
        </a:prstGeom>
        <a:noFill/>
        <a:ln w="9525" algn="ctr">
          <a:solidFill>
            <a:srgbClr val="000000"/>
          </a:solidFill>
          <a:round/>
          <a:headEnd/>
          <a:tailEnd/>
        </a:ln>
        <a:effectLst/>
        <a:extLst>
          <a:ext uri="{909E8E84-426E-40DD-AFC4-6F175D3DCCD1}">
            <a14:hiddenFill xmlns:a14="http://schemas.microsoft.com/office/drawing/2010/main">
              <a:solidFill>
                <a:srgbClr val="70AD47"/>
              </a:solidFill>
            </a14:hiddenFill>
          </a:ext>
          <a:ext uri="{AF507438-7753-43E0-B8FC-AC1667EBCBE1}">
            <a14:hiddenEffects xmlns:a14="http://schemas.microsoft.com/office/drawing/2010/main">
              <a:effectLst>
                <a:outerShdw blurRad="40000" dist="28398" dir="3806097" algn="ctr" rotWithShape="0">
                  <a:srgbClr val="375623">
                    <a:alpha val="50000"/>
                  </a:srgbClr>
                </a:outerShdw>
              </a:effectLst>
            </a14:hiddenEffects>
          </a:ext>
        </a:extLst>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Times New Roman"/>
            <a:cs typeface="Times New Roman"/>
          </a:endParaRPr>
        </a:p>
        <a:p>
          <a:pPr algn="ctr" rtl="0">
            <a:defRPr sz="1000"/>
          </a:pPr>
          <a:r>
            <a:rPr lang="es-CO" sz="1100" b="1" i="0" u="none" strike="noStrike" baseline="0">
              <a:solidFill>
                <a:srgbClr val="000000"/>
              </a:solidFill>
              <a:latin typeface="Arial" panose="020B0604020202020204" pitchFamily="34" charset="0"/>
              <a:cs typeface="Arial" panose="020B0604020202020204" pitchFamily="34" charset="0"/>
            </a:rPr>
            <a:t>PLAN DE MEJORAMIENTO INSTITUCIONAL</a:t>
          </a:r>
        </a:p>
      </xdr:txBody>
    </xdr:sp>
    <xdr:clientData/>
  </xdr:twoCellAnchor>
  <xdr:twoCellAnchor editAs="oneCell">
    <xdr:from>
      <xdr:col>0</xdr:col>
      <xdr:colOff>190500</xdr:colOff>
      <xdr:row>0</xdr:row>
      <xdr:rowOff>152400</xdr:rowOff>
    </xdr:from>
    <xdr:to>
      <xdr:col>2</xdr:col>
      <xdr:colOff>1579880</xdr:colOff>
      <xdr:row>0</xdr:row>
      <xdr:rowOff>762000</xdr:rowOff>
    </xdr:to>
    <xdr:pic>
      <xdr:nvPicPr>
        <xdr:cNvPr id="6" name="Imagen 5" descr="https://intranetmen.mineducacion.gov.co/comunidades/oac/SiteAssets/Imagen%20institucional%202018/Logo%20Mineducación.png">
          <a:extLst>
            <a:ext uri="{FF2B5EF4-FFF2-40B4-BE49-F238E27FC236}">
              <a16:creationId xmlns:a16="http://schemas.microsoft.com/office/drawing/2014/main" id="{B9F52A95-9376-4735-B776-22BEF0C4B1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52400"/>
          <a:ext cx="3189605" cy="6096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
  <sheetViews>
    <sheetView tabSelected="1" topLeftCell="K1" zoomScaleNormal="100" workbookViewId="0">
      <selection activeCell="N5" sqref="N5"/>
    </sheetView>
  </sheetViews>
  <sheetFormatPr baseColWidth="10" defaultRowHeight="15" x14ac:dyDescent="0.25"/>
  <cols>
    <col min="1" max="1" width="6.5703125" customWidth="1"/>
    <col min="2" max="2" width="20.42578125" customWidth="1"/>
    <col min="3" max="3" width="28.5703125" customWidth="1"/>
    <col min="4" max="4" width="34.5703125" customWidth="1"/>
    <col min="5" max="5" width="19.85546875" customWidth="1"/>
    <col min="6" max="6" width="8.42578125" customWidth="1"/>
    <col min="7" max="7" width="8.5703125" customWidth="1"/>
    <col min="8" max="8" width="14.5703125" customWidth="1"/>
    <col min="9" max="9" width="9" customWidth="1"/>
    <col min="10" max="10" width="14.42578125" customWidth="1"/>
    <col min="11" max="11" width="19.28515625" customWidth="1"/>
    <col min="12" max="12" width="17.85546875" customWidth="1"/>
    <col min="13" max="13" width="12.140625" customWidth="1"/>
    <col min="15" max="15" width="10.7109375" customWidth="1"/>
    <col min="16" max="16" width="20" customWidth="1"/>
    <col min="17" max="17" width="10.7109375" customWidth="1"/>
    <col min="18" max="18" width="10.28515625" customWidth="1"/>
    <col min="20" max="20" width="15.140625" customWidth="1"/>
    <col min="21" max="21" width="12.85546875" customWidth="1"/>
  </cols>
  <sheetData>
    <row r="1" spans="1:22" ht="69.75" customHeight="1" x14ac:dyDescent="0.25">
      <c r="A1" s="34" t="s">
        <v>61</v>
      </c>
      <c r="B1" s="34"/>
      <c r="C1" s="34"/>
      <c r="D1" s="34"/>
      <c r="E1" s="34"/>
      <c r="F1" s="34"/>
      <c r="G1" s="34"/>
      <c r="H1" s="34"/>
      <c r="I1" s="34"/>
      <c r="J1" s="34"/>
      <c r="K1" s="34"/>
      <c r="L1" s="34"/>
      <c r="M1" s="34"/>
      <c r="N1" s="34"/>
      <c r="O1" s="34"/>
      <c r="P1" s="34"/>
      <c r="Q1" s="34"/>
      <c r="R1" s="34"/>
      <c r="S1" s="34"/>
      <c r="T1" s="32" t="s">
        <v>71</v>
      </c>
      <c r="U1" s="33"/>
      <c r="V1" s="33"/>
    </row>
    <row r="2" spans="1:22" ht="29.25" customHeight="1" x14ac:dyDescent="0.25">
      <c r="A2" s="35" t="s">
        <v>2</v>
      </c>
      <c r="B2" s="35"/>
      <c r="C2" s="37"/>
      <c r="D2" s="37"/>
      <c r="E2" s="1" t="s">
        <v>15</v>
      </c>
      <c r="F2" s="29"/>
      <c r="G2" s="29"/>
      <c r="H2" s="29"/>
      <c r="I2" s="35" t="s">
        <v>3</v>
      </c>
      <c r="J2" s="35"/>
      <c r="K2" s="2"/>
      <c r="L2" s="1" t="s">
        <v>16</v>
      </c>
      <c r="M2" s="29"/>
      <c r="N2" s="29"/>
      <c r="O2" s="29"/>
      <c r="P2" s="1" t="s">
        <v>17</v>
      </c>
      <c r="Q2" s="29"/>
      <c r="R2" s="29"/>
      <c r="S2" s="29"/>
      <c r="T2" s="29"/>
      <c r="U2" s="4" t="s">
        <v>18</v>
      </c>
      <c r="V2" s="10"/>
    </row>
    <row r="3" spans="1:22" ht="33.75" customHeight="1" x14ac:dyDescent="0.25">
      <c r="A3" s="35" t="s">
        <v>19</v>
      </c>
      <c r="B3" s="35"/>
      <c r="C3" s="2"/>
      <c r="D3" s="5" t="s">
        <v>20</v>
      </c>
      <c r="E3" s="36"/>
      <c r="F3" s="36"/>
      <c r="G3" s="36"/>
      <c r="H3" s="36"/>
      <c r="I3" s="36"/>
      <c r="J3" s="36"/>
      <c r="K3" s="36"/>
      <c r="L3" s="36"/>
      <c r="M3" s="36"/>
      <c r="N3" s="36"/>
      <c r="O3" s="36"/>
      <c r="P3" s="5" t="s">
        <v>21</v>
      </c>
      <c r="Q3" s="29"/>
      <c r="R3" s="29"/>
      <c r="S3" s="29"/>
      <c r="T3" s="29"/>
      <c r="U3" s="4" t="s">
        <v>22</v>
      </c>
      <c r="V3" s="3"/>
    </row>
    <row r="5" spans="1:22" ht="59.25" customHeight="1" x14ac:dyDescent="0.25">
      <c r="A5" s="11" t="s">
        <v>60</v>
      </c>
      <c r="B5" s="11" t="s">
        <v>29</v>
      </c>
      <c r="C5" s="11" t="s">
        <v>23</v>
      </c>
      <c r="D5" s="11" t="s">
        <v>24</v>
      </c>
      <c r="E5" s="11" t="s">
        <v>0</v>
      </c>
      <c r="F5" s="11" t="s">
        <v>33</v>
      </c>
      <c r="G5" s="11" t="s">
        <v>34</v>
      </c>
      <c r="H5" s="11" t="s">
        <v>70</v>
      </c>
      <c r="I5" s="11" t="s">
        <v>35</v>
      </c>
      <c r="J5" s="12" t="s">
        <v>68</v>
      </c>
      <c r="K5" s="11" t="s">
        <v>1</v>
      </c>
      <c r="L5" s="11" t="s">
        <v>69</v>
      </c>
      <c r="M5" s="11" t="s">
        <v>4</v>
      </c>
      <c r="N5" s="11" t="s">
        <v>5</v>
      </c>
      <c r="O5" s="11" t="s">
        <v>46</v>
      </c>
      <c r="P5" s="11" t="s">
        <v>64</v>
      </c>
      <c r="Q5" s="11" t="s">
        <v>47</v>
      </c>
      <c r="R5" s="11" t="s">
        <v>48</v>
      </c>
      <c r="S5" s="11" t="s">
        <v>8</v>
      </c>
      <c r="T5" s="11" t="s">
        <v>9</v>
      </c>
      <c r="U5" s="11" t="s">
        <v>6</v>
      </c>
      <c r="V5" s="11" t="s">
        <v>7</v>
      </c>
    </row>
    <row r="6" spans="1:22" ht="96" customHeight="1" x14ac:dyDescent="0.25">
      <c r="A6" s="38">
        <v>1</v>
      </c>
      <c r="B6" s="38" t="s">
        <v>66</v>
      </c>
      <c r="C6" s="26" t="s">
        <v>25</v>
      </c>
      <c r="D6" s="26" t="s">
        <v>26</v>
      </c>
      <c r="E6" s="26" t="s">
        <v>27</v>
      </c>
      <c r="F6" s="30">
        <v>0.3</v>
      </c>
      <c r="G6" s="13">
        <v>1</v>
      </c>
      <c r="H6" s="14" t="s">
        <v>28</v>
      </c>
      <c r="I6" s="15">
        <v>0.1</v>
      </c>
      <c r="J6" s="13" t="s">
        <v>41</v>
      </c>
      <c r="K6" s="13" t="s">
        <v>54</v>
      </c>
      <c r="L6" s="13" t="s">
        <v>57</v>
      </c>
      <c r="M6" s="16">
        <v>43831</v>
      </c>
      <c r="N6" s="16">
        <v>43862</v>
      </c>
      <c r="O6" s="15">
        <v>1</v>
      </c>
      <c r="P6" s="16" t="s">
        <v>65</v>
      </c>
      <c r="Q6" s="17">
        <f>I6*O6</f>
        <v>0.1</v>
      </c>
      <c r="R6" s="31">
        <f>SUM(Q6:Q8)</f>
        <v>0.16</v>
      </c>
      <c r="S6" s="18">
        <v>43921</v>
      </c>
      <c r="T6" s="14" t="s">
        <v>51</v>
      </c>
      <c r="U6" s="19" t="s">
        <v>12</v>
      </c>
      <c r="V6" s="19" t="s">
        <v>14</v>
      </c>
    </row>
    <row r="7" spans="1:22" ht="60" x14ac:dyDescent="0.25">
      <c r="A7" s="39"/>
      <c r="B7" s="39"/>
      <c r="C7" s="27"/>
      <c r="D7" s="27"/>
      <c r="E7" s="27"/>
      <c r="F7" s="30"/>
      <c r="G7" s="13">
        <v>2</v>
      </c>
      <c r="H7" s="14" t="s">
        <v>36</v>
      </c>
      <c r="I7" s="15">
        <v>0.1</v>
      </c>
      <c r="J7" s="13" t="s">
        <v>42</v>
      </c>
      <c r="K7" s="13" t="s">
        <v>56</v>
      </c>
      <c r="L7" s="13" t="s">
        <v>57</v>
      </c>
      <c r="M7" s="16">
        <v>43831</v>
      </c>
      <c r="N7" s="16">
        <v>43891</v>
      </c>
      <c r="O7" s="15">
        <v>0.6</v>
      </c>
      <c r="P7" s="16" t="s">
        <v>63</v>
      </c>
      <c r="Q7" s="17">
        <f t="shared" ref="Q7:Q11" si="0">I7*O7</f>
        <v>0.06</v>
      </c>
      <c r="R7" s="31"/>
      <c r="S7" s="18">
        <v>43921</v>
      </c>
      <c r="T7" s="20"/>
      <c r="U7" s="19" t="s">
        <v>10</v>
      </c>
      <c r="V7" s="19" t="s">
        <v>13</v>
      </c>
    </row>
    <row r="8" spans="1:22" ht="72" x14ac:dyDescent="0.25">
      <c r="A8" s="40"/>
      <c r="B8" s="40"/>
      <c r="C8" s="28"/>
      <c r="D8" s="28"/>
      <c r="E8" s="28"/>
      <c r="F8" s="30"/>
      <c r="G8" s="13">
        <v>3</v>
      </c>
      <c r="H8" s="14" t="s">
        <v>37</v>
      </c>
      <c r="I8" s="15">
        <v>0.1</v>
      </c>
      <c r="J8" s="13" t="s">
        <v>62</v>
      </c>
      <c r="K8" s="13" t="s">
        <v>56</v>
      </c>
      <c r="L8" s="13" t="s">
        <v>57</v>
      </c>
      <c r="M8" s="16">
        <v>43895</v>
      </c>
      <c r="N8" s="16">
        <v>43921</v>
      </c>
      <c r="O8" s="15">
        <v>0</v>
      </c>
      <c r="P8" s="16" t="s">
        <v>49</v>
      </c>
      <c r="Q8" s="17">
        <f t="shared" si="0"/>
        <v>0</v>
      </c>
      <c r="R8" s="31"/>
      <c r="S8" s="18">
        <v>43921</v>
      </c>
      <c r="T8" s="20"/>
      <c r="U8" s="19" t="s">
        <v>11</v>
      </c>
      <c r="V8" s="19" t="s">
        <v>13</v>
      </c>
    </row>
    <row r="9" spans="1:22" ht="72" x14ac:dyDescent="0.25">
      <c r="A9" s="25">
        <v>2</v>
      </c>
      <c r="B9" s="25" t="s">
        <v>67</v>
      </c>
      <c r="C9" s="25" t="s">
        <v>30</v>
      </c>
      <c r="D9" s="25" t="s">
        <v>31</v>
      </c>
      <c r="E9" s="25" t="s">
        <v>32</v>
      </c>
      <c r="F9" s="30">
        <v>0.7</v>
      </c>
      <c r="G9" s="13">
        <v>1</v>
      </c>
      <c r="H9" s="14" t="s">
        <v>38</v>
      </c>
      <c r="I9" s="15">
        <v>0.1</v>
      </c>
      <c r="J9" s="13" t="s">
        <v>43</v>
      </c>
      <c r="K9" s="13" t="s">
        <v>58</v>
      </c>
      <c r="L9" s="13" t="s">
        <v>57</v>
      </c>
      <c r="M9" s="16">
        <v>43831</v>
      </c>
      <c r="N9" s="16">
        <v>43862</v>
      </c>
      <c r="O9" s="15">
        <v>1</v>
      </c>
      <c r="P9" s="16"/>
      <c r="Q9" s="17">
        <f t="shared" si="0"/>
        <v>0.1</v>
      </c>
      <c r="R9" s="31">
        <f>SUM(Q9:Q11)</f>
        <v>0.55000000000000004</v>
      </c>
      <c r="S9" s="18">
        <v>43921</v>
      </c>
      <c r="T9" s="14" t="s">
        <v>51</v>
      </c>
      <c r="U9" s="19" t="s">
        <v>12</v>
      </c>
      <c r="V9" s="19" t="s">
        <v>13</v>
      </c>
    </row>
    <row r="10" spans="1:22" ht="48" x14ac:dyDescent="0.25">
      <c r="A10" s="25"/>
      <c r="B10" s="25"/>
      <c r="C10" s="25"/>
      <c r="D10" s="25"/>
      <c r="E10" s="25"/>
      <c r="F10" s="30"/>
      <c r="G10" s="13">
        <v>2</v>
      </c>
      <c r="H10" s="14" t="s">
        <v>39</v>
      </c>
      <c r="I10" s="15">
        <v>0.3</v>
      </c>
      <c r="J10" s="13" t="s">
        <v>44</v>
      </c>
      <c r="K10" s="13" t="s">
        <v>59</v>
      </c>
      <c r="L10" s="21" t="s">
        <v>55</v>
      </c>
      <c r="M10" s="16">
        <v>43862</v>
      </c>
      <c r="N10" s="16">
        <v>43891</v>
      </c>
      <c r="O10" s="15">
        <v>1</v>
      </c>
      <c r="P10" s="16"/>
      <c r="Q10" s="17">
        <f t="shared" si="0"/>
        <v>0.3</v>
      </c>
      <c r="R10" s="31"/>
      <c r="S10" s="18">
        <v>43921</v>
      </c>
      <c r="T10" s="14" t="s">
        <v>52</v>
      </c>
      <c r="U10" s="19" t="s">
        <v>12</v>
      </c>
      <c r="V10" s="19" t="s">
        <v>13</v>
      </c>
    </row>
    <row r="11" spans="1:22" ht="48" x14ac:dyDescent="0.25">
      <c r="A11" s="25"/>
      <c r="B11" s="25"/>
      <c r="C11" s="25"/>
      <c r="D11" s="25"/>
      <c r="E11" s="25"/>
      <c r="F11" s="30"/>
      <c r="G11" s="13">
        <v>3</v>
      </c>
      <c r="H11" s="14" t="s">
        <v>40</v>
      </c>
      <c r="I11" s="15">
        <v>0.3</v>
      </c>
      <c r="J11" s="13" t="s">
        <v>45</v>
      </c>
      <c r="K11" s="13" t="s">
        <v>59</v>
      </c>
      <c r="L11" s="21" t="s">
        <v>55</v>
      </c>
      <c r="M11" s="16">
        <v>43922</v>
      </c>
      <c r="N11" s="16">
        <v>43983</v>
      </c>
      <c r="O11" s="15">
        <v>0.5</v>
      </c>
      <c r="P11" s="16" t="s">
        <v>50</v>
      </c>
      <c r="Q11" s="17">
        <f t="shared" si="0"/>
        <v>0.15</v>
      </c>
      <c r="R11" s="31"/>
      <c r="S11" s="18">
        <v>43921</v>
      </c>
      <c r="T11" s="20"/>
      <c r="U11" s="19" t="s">
        <v>11</v>
      </c>
      <c r="V11" s="19" t="s">
        <v>13</v>
      </c>
    </row>
    <row r="12" spans="1:22" x14ac:dyDescent="0.25">
      <c r="A12" s="20"/>
      <c r="B12" s="20"/>
      <c r="C12" s="20"/>
      <c r="D12" s="20"/>
      <c r="E12" s="20"/>
      <c r="F12" s="22"/>
      <c r="G12" s="20"/>
      <c r="H12" s="20"/>
      <c r="I12" s="22"/>
      <c r="J12" s="20"/>
      <c r="K12" s="20"/>
      <c r="L12" s="20"/>
      <c r="M12" s="23"/>
      <c r="N12" s="23"/>
      <c r="O12" s="22"/>
      <c r="P12" s="20"/>
      <c r="Q12" s="24"/>
      <c r="R12" s="24"/>
      <c r="S12" s="23"/>
      <c r="T12" s="20"/>
      <c r="U12" s="20"/>
      <c r="V12" s="20"/>
    </row>
    <row r="13" spans="1:22" x14ac:dyDescent="0.25">
      <c r="A13" s="20"/>
      <c r="B13" s="20"/>
      <c r="C13" s="20"/>
      <c r="D13" s="20"/>
      <c r="E13" s="20"/>
      <c r="F13" s="22"/>
      <c r="G13" s="20"/>
      <c r="H13" s="20"/>
      <c r="I13" s="22"/>
      <c r="J13" s="20"/>
      <c r="K13" s="20"/>
      <c r="L13" s="20"/>
      <c r="M13" s="23"/>
      <c r="N13" s="23"/>
      <c r="O13" s="22"/>
      <c r="P13" s="20"/>
      <c r="Q13" s="24"/>
      <c r="R13" s="24"/>
      <c r="S13" s="23"/>
      <c r="T13" s="20"/>
      <c r="U13" s="20"/>
      <c r="V13" s="20"/>
    </row>
    <row r="14" spans="1:22" x14ac:dyDescent="0.25">
      <c r="A14" s="20"/>
      <c r="B14" s="20"/>
      <c r="C14" s="20"/>
      <c r="D14" s="20"/>
      <c r="E14" s="20"/>
      <c r="F14" s="22"/>
      <c r="G14" s="20"/>
      <c r="H14" s="20"/>
      <c r="I14" s="22"/>
      <c r="J14" s="20"/>
      <c r="K14" s="20"/>
      <c r="L14" s="20"/>
      <c r="M14" s="23"/>
      <c r="N14" s="23"/>
      <c r="O14" s="22"/>
      <c r="P14" s="20"/>
      <c r="Q14" s="24"/>
      <c r="R14" s="24"/>
      <c r="S14" s="23"/>
      <c r="T14" s="20"/>
      <c r="U14" s="20"/>
      <c r="V14" s="20"/>
    </row>
    <row r="15" spans="1:22" x14ac:dyDescent="0.25">
      <c r="A15" s="20"/>
      <c r="B15" s="20"/>
      <c r="C15" s="20"/>
      <c r="D15" s="20"/>
      <c r="E15" s="20"/>
      <c r="F15" s="22"/>
      <c r="G15" s="20"/>
      <c r="H15" s="20"/>
      <c r="I15" s="22"/>
      <c r="J15" s="20"/>
      <c r="K15" s="20"/>
      <c r="L15" s="20"/>
      <c r="M15" s="23"/>
      <c r="N15" s="23"/>
      <c r="O15" s="22"/>
      <c r="P15" s="20"/>
      <c r="Q15" s="24"/>
      <c r="R15" s="24"/>
      <c r="S15" s="23"/>
      <c r="T15" s="20"/>
      <c r="U15" s="20"/>
      <c r="V15" s="20"/>
    </row>
    <row r="16" spans="1:22" x14ac:dyDescent="0.25">
      <c r="A16" s="20"/>
      <c r="B16" s="20"/>
      <c r="C16" s="20"/>
      <c r="D16" s="20"/>
      <c r="E16" s="20"/>
      <c r="F16" s="22"/>
      <c r="G16" s="20"/>
      <c r="H16" s="20"/>
      <c r="I16" s="22"/>
      <c r="J16" s="20"/>
      <c r="K16" s="20"/>
      <c r="L16" s="20"/>
      <c r="M16" s="23"/>
      <c r="N16" s="23"/>
      <c r="O16" s="22"/>
      <c r="P16" s="20"/>
      <c r="Q16" s="24"/>
      <c r="R16" s="24"/>
      <c r="S16" s="23"/>
      <c r="T16" s="20"/>
      <c r="U16" s="20"/>
      <c r="V16" s="20"/>
    </row>
    <row r="17" spans="15:18" ht="15.75" thickBot="1" x14ac:dyDescent="0.3"/>
    <row r="18" spans="15:18" ht="15.75" thickBot="1" x14ac:dyDescent="0.3">
      <c r="O18" s="6" t="s">
        <v>53</v>
      </c>
      <c r="P18" s="7"/>
      <c r="Q18" s="8"/>
      <c r="R18" s="9">
        <f>SUM(R6:R16)</f>
        <v>0.71000000000000008</v>
      </c>
    </row>
  </sheetData>
  <mergeCells count="25">
    <mergeCell ref="A6:A8"/>
    <mergeCell ref="B6:B8"/>
    <mergeCell ref="T1:V1"/>
    <mergeCell ref="A1:S1"/>
    <mergeCell ref="A2:B2"/>
    <mergeCell ref="F2:H2"/>
    <mergeCell ref="I2:J2"/>
    <mergeCell ref="M2:O2"/>
    <mergeCell ref="C2:D2"/>
    <mergeCell ref="A9:A11"/>
    <mergeCell ref="B9:B11"/>
    <mergeCell ref="C9:C11"/>
    <mergeCell ref="C6:C8"/>
    <mergeCell ref="Q2:T2"/>
    <mergeCell ref="Q3:T3"/>
    <mergeCell ref="D9:D11"/>
    <mergeCell ref="E9:E11"/>
    <mergeCell ref="F6:F8"/>
    <mergeCell ref="F9:F11"/>
    <mergeCell ref="R6:R8"/>
    <mergeCell ref="D6:D8"/>
    <mergeCell ref="E6:E8"/>
    <mergeCell ref="R9:R11"/>
    <mergeCell ref="E3:O3"/>
    <mergeCell ref="A3:B3"/>
  </mergeCells>
  <dataValidations count="5">
    <dataValidation type="list" allowBlank="1" showInputMessage="1" showErrorMessage="1" sqref="S12:S16" xr:uid="{00000000-0002-0000-0000-000000000000}">
      <formula1>#REF!</formula1>
    </dataValidation>
    <dataValidation type="list" allowBlank="1" showInputMessage="1" showErrorMessage="1" sqref="P12:P16" xr:uid="{00000000-0002-0000-0000-000001000000}">
      <formula1>#REF!</formula1>
    </dataValidation>
    <dataValidation type="list" allowBlank="1" showInputMessage="1" showErrorMessage="1" sqref="B6:B16" xr:uid="{7AD4375E-936E-48CF-ADB8-7B3E377E90CE}">
      <formula1>"BUEN GOBIERNO, ACADÉMICO, ADMINISTRATIVO, FINANCIERO"</formula1>
    </dataValidation>
    <dataValidation type="list" allowBlank="1" showInputMessage="1" showErrorMessage="1" sqref="U6:U16" xr:uid="{0C510AED-8845-40F8-94FB-E779DC8709C8}">
      <formula1>"En proceso,No cumplida,Sin iniciar,Terminada"</formula1>
    </dataValidation>
    <dataValidation type="list" allowBlank="1" showInputMessage="1" showErrorMessage="1" sqref="V6:V16" xr:uid="{4862D3D0-57FA-41C3-9063-22BE0E47FC87}">
      <formula1>"Vigente, Vencida, Terminada"</formula1>
    </dataValidation>
  </dataValidations>
  <pageMargins left="0.70866141732283472" right="0.70866141732283472" top="0.74803149606299213" bottom="0.74803149606299213" header="0.31496062992125984" footer="0.31496062992125984"/>
  <pageSetup scale="37" orientation="landscape" horizontalDpi="4294967294" verticalDpi="4294967294" r:id="rId1"/>
  <headerFooter>
    <oddFooter>&amp;CIP-FT-27 V4&amp;RPág. &amp;P de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57D53FEA71974CAE304803BF9F39E7" ma:contentTypeVersion="11" ma:contentTypeDescription="Crear nuevo documento." ma:contentTypeScope="" ma:versionID="4d6635e62928bc026413f9f1739b15c0">
  <xsd:schema xmlns:xsd="http://www.w3.org/2001/XMLSchema" xmlns:xs="http://www.w3.org/2001/XMLSchema" xmlns:p="http://schemas.microsoft.com/office/2006/metadata/properties" xmlns:ns3="c0287edc-d35c-4312-8137-89fe5fe6cd1b" xmlns:ns4="cdeb9e8c-cb3d-4fcc-9bc1-e59fd8322da4" targetNamespace="http://schemas.microsoft.com/office/2006/metadata/properties" ma:root="true" ma:fieldsID="b4bea6ea4ccf8d4ef890161bc9686a7b" ns3:_="" ns4:_="">
    <xsd:import namespace="c0287edc-d35c-4312-8137-89fe5fe6cd1b"/>
    <xsd:import namespace="cdeb9e8c-cb3d-4fcc-9bc1-e59fd8322da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87edc-d35c-4312-8137-89fe5fe6c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eb9e8c-cb3d-4fcc-9bc1-e59fd8322da4"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214FEA-270A-4532-B7DE-77E80733E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87edc-d35c-4312-8137-89fe5fe6cd1b"/>
    <ds:schemaRef ds:uri="cdeb9e8c-cb3d-4fcc-9bc1-e59fd8322d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4F1FF4-8970-4168-9760-D36F3CF8280A}">
  <ds:schemaRefs>
    <ds:schemaRef ds:uri="http://schemas.microsoft.com/sharepoint/v3/contenttype/forms"/>
  </ds:schemaRefs>
</ds:datastoreItem>
</file>

<file path=customXml/itemProps3.xml><?xml version="1.0" encoding="utf-8"?>
<ds:datastoreItem xmlns:ds="http://schemas.openxmlformats.org/officeDocument/2006/customXml" ds:itemID="{9E671023-1E29-44EE-9D75-05BF040DC71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IP-FT-27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Losada Saenz</dc:creator>
  <cp:lastModifiedBy>Lina Gisella Suarez Losada</cp:lastModifiedBy>
  <cp:lastPrinted>2020-09-10T22:10:14Z</cp:lastPrinted>
  <dcterms:created xsi:type="dcterms:W3CDTF">2017-08-18T21:58:25Z</dcterms:created>
  <dcterms:modified xsi:type="dcterms:W3CDTF">2021-01-14T21:27:46Z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0x010100A457D53FEA71974CAE304803BF9F39E7</vt:lpwstr>
  </property>
</Properties>
</file>