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X:\2019\FORTALECIMIENTO DE LA GESTIÓN SECTORIAL E INSTITUCIONAL\Publicables 2019 definitivos\"/>
    </mc:Choice>
  </mc:AlternateContent>
  <xr:revisionPtr revIDLastSave="0" documentId="14_{1593D4A8-7986-4AB8-914E-DC67F498DFF4}" xr6:coauthVersionLast="36" xr6:coauthVersionMax="36" xr10:uidLastSave="{00000000-0000-0000-0000-000000000000}"/>
  <bookViews>
    <workbookView xWindow="0" yWindow="0" windowWidth="20490" windowHeight="7545" xr2:uid="{7DE88B74-6220-493C-88B2-DBF3908FD37F}"/>
  </bookViews>
  <sheets>
    <sheet name="GESTION DEL RIESGO" sheetId="2" r:id="rId1"/>
    <sheet name="TRAMITES" sheetId="7" r:id="rId2"/>
    <sheet name="RENDICION DE CUENTAS" sheetId="5" r:id="rId3"/>
    <sheet name="SERV. CIUDADANO" sheetId="3" r:id="rId4"/>
    <sheet name="TRANSPARENCIA" sheetId="4" r:id="rId5"/>
    <sheet name="PARTICIPACION CIUDADANA" sheetId="8"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5" hidden="1">'PARTICIPACION CIUDADANA'!$A$5:$BF$8</definedName>
    <definedName name="_xlnm._FilterDatabase" localSheetId="2" hidden="1">'RENDICION DE CUENTAS'!$A$4:$K$28</definedName>
    <definedName name="_xlnm._FilterDatabase" localSheetId="4" hidden="1">TRANSPARENCIA!$A$6:$K$34</definedName>
    <definedName name="Acción_1" localSheetId="5">'PARTICIPACION CIUDADANA'!$BA$8</definedName>
    <definedName name="Acción_1">'RENDICION DE CUENTAS'!#REF!</definedName>
    <definedName name="Acción_10" localSheetId="5">'PARTICIPACION CIUDADANA'!#REF!</definedName>
    <definedName name="Acción_10">'RENDICION DE CUENTAS'!#REF!</definedName>
    <definedName name="Acción_11" localSheetId="5">'PARTICIPACION CIUDADANA'!#REF!</definedName>
    <definedName name="Acción_11">'RENDICION DE CUENTAS'!#REF!</definedName>
    <definedName name="Acción_12" localSheetId="5">'PARTICIPACION CIUDADANA'!#REF!</definedName>
    <definedName name="Acción_12">'RENDICION DE CUENTAS'!#REF!</definedName>
    <definedName name="Acción_13" localSheetId="5">'PARTICIPACION CIUDADANA'!#REF!</definedName>
    <definedName name="Acción_13">'RENDICION DE CUENTAS'!#REF!</definedName>
    <definedName name="Acción_14" localSheetId="5">'PARTICIPACION CIUDADANA'!#REF!</definedName>
    <definedName name="Acción_14">'RENDICION DE CUENTAS'!#REF!</definedName>
    <definedName name="Acción_15" localSheetId="5">'PARTICIPACION CIUDADANA'!#REF!</definedName>
    <definedName name="Acción_15">'RENDICION DE CUENTAS'!#REF!</definedName>
    <definedName name="Acción_16" localSheetId="5">'PARTICIPACION CIUDADANA'!#REF!</definedName>
    <definedName name="Acción_16">'RENDICION DE CUENTAS'!#REF!</definedName>
    <definedName name="Acción_17" localSheetId="5">'PARTICIPACION CIUDADANA'!#REF!</definedName>
    <definedName name="Acción_17">'RENDICION DE CUENTAS'!#REF!</definedName>
    <definedName name="Acción_18" localSheetId="5">'PARTICIPACION CIUDADANA'!#REF!</definedName>
    <definedName name="Acción_18">'RENDICION DE CUENTAS'!#REF!</definedName>
    <definedName name="Acción_19" localSheetId="5">'PARTICIPACION CIUDADANA'!#REF!</definedName>
    <definedName name="Acción_19">'RENDICION DE CUENTAS'!#REF!</definedName>
    <definedName name="Acción_2" localSheetId="5">'PARTICIPACION CIUDADANA'!#REF!</definedName>
    <definedName name="Acción_2">'RENDICION DE CUENTAS'!#REF!</definedName>
    <definedName name="Acción_20" localSheetId="5">'PARTICIPACION CIUDADANA'!#REF!</definedName>
    <definedName name="Acción_20">'RENDICION DE CUENTAS'!#REF!</definedName>
    <definedName name="Acción_21" localSheetId="5">'PARTICIPACION CIUDADANA'!#REF!</definedName>
    <definedName name="Acción_21">'RENDICION DE CUENTAS'!#REF!</definedName>
    <definedName name="Acción_22" localSheetId="5">'PARTICIPACION CIUDADANA'!#REF!</definedName>
    <definedName name="Acción_22">'RENDICION DE CUENTAS'!#REF!</definedName>
    <definedName name="Acción_23" localSheetId="5">'PARTICIPACION CIUDADANA'!#REF!</definedName>
    <definedName name="Acción_23">'RENDICION DE CUENTAS'!#REF!</definedName>
    <definedName name="Acción_24" localSheetId="5">'PARTICIPACION CIUDADANA'!#REF!</definedName>
    <definedName name="Acción_24">'RENDICION DE CUENTAS'!#REF!</definedName>
    <definedName name="Acción_25" localSheetId="5">'PARTICIPACION CIUDADANA'!#REF!</definedName>
    <definedName name="Acción_25">'RENDICION DE CUENTAS'!#REF!</definedName>
    <definedName name="Acción_26" localSheetId="5">'PARTICIPACION CIUDADANA'!#REF!</definedName>
    <definedName name="Acción_26">'RENDICION DE CUENTAS'!#REF!</definedName>
    <definedName name="Acción_27" localSheetId="5">'PARTICIPACION CIUDADANA'!#REF!</definedName>
    <definedName name="Acción_27">'RENDICION DE CUENTAS'!#REF!</definedName>
    <definedName name="Acción_28" localSheetId="5">'PARTICIPACION CIUDADANA'!#REF!</definedName>
    <definedName name="Acción_28">'RENDICION DE CUENTAS'!#REF!</definedName>
    <definedName name="Acción_29" localSheetId="5">'PARTICIPACION CIUDADANA'!#REF!</definedName>
    <definedName name="Acción_29">'RENDICION DE CUENTAS'!#REF!</definedName>
    <definedName name="Acción_3" localSheetId="5">'PARTICIPACION CIUDADANA'!#REF!</definedName>
    <definedName name="Acción_3">'RENDICION DE CUENTAS'!#REF!</definedName>
    <definedName name="Acción_30" localSheetId="5">'PARTICIPACION CIUDADANA'!#REF!</definedName>
    <definedName name="Acción_30">'RENDICION DE CUENTAS'!#REF!</definedName>
    <definedName name="Acción_31" localSheetId="5">'PARTICIPACION CIUDADANA'!#REF!</definedName>
    <definedName name="Acción_31">'RENDICION DE CUENTAS'!#REF!</definedName>
    <definedName name="Acción_32" localSheetId="5">'PARTICIPACION CIUDADANA'!#REF!</definedName>
    <definedName name="Acción_32">'RENDICION DE CUENTAS'!#REF!</definedName>
    <definedName name="Acción_33" localSheetId="5">'PARTICIPACION CIUDADANA'!#REF!</definedName>
    <definedName name="Acción_33">'RENDICION DE CUENTAS'!#REF!</definedName>
    <definedName name="Acción_34" localSheetId="5">'PARTICIPACION CIUDADANA'!#REF!</definedName>
    <definedName name="Acción_34">'RENDICION DE CUENTAS'!#REF!</definedName>
    <definedName name="Acción_35" localSheetId="5">'PARTICIPACION CIUDADANA'!#REF!</definedName>
    <definedName name="Acción_35">'RENDICION DE CUENTAS'!#REF!</definedName>
    <definedName name="Acción_36" localSheetId="5">'PARTICIPACION CIUDADANA'!#REF!</definedName>
    <definedName name="Acción_36">'RENDICION DE CUENTAS'!#REF!</definedName>
    <definedName name="Acción_37" localSheetId="5">'PARTICIPACION CIUDADANA'!#REF!</definedName>
    <definedName name="Acción_37">'RENDICION DE CUENTAS'!#REF!</definedName>
    <definedName name="Acción_38" localSheetId="5">'PARTICIPACION CIUDADANA'!#REF!</definedName>
    <definedName name="Acción_38">'RENDICION DE CUENTAS'!#REF!</definedName>
    <definedName name="Acción_39" localSheetId="5">'PARTICIPACION CIUDADANA'!#REF!</definedName>
    <definedName name="Acción_39">'RENDICION DE CUENTAS'!#REF!</definedName>
    <definedName name="Acción_4" localSheetId="5">'PARTICIPACION CIUDADANA'!#REF!</definedName>
    <definedName name="Acción_4">'RENDICION DE CUENTAS'!#REF!</definedName>
    <definedName name="Acción_40" localSheetId="5">'PARTICIPACION CIUDADANA'!#REF!</definedName>
    <definedName name="Acción_40">'RENDICION DE CUENTAS'!#REF!</definedName>
    <definedName name="Acción_41" localSheetId="5">'PARTICIPACION CIUDADANA'!#REF!</definedName>
    <definedName name="Acción_41">'RENDICION DE CUENTAS'!#REF!</definedName>
    <definedName name="Acción_42" localSheetId="5">'PARTICIPACION CIUDADANA'!#REF!</definedName>
    <definedName name="Acción_42">'RENDICION DE CUENTAS'!#REF!</definedName>
    <definedName name="Acción_43" localSheetId="5">'PARTICIPACION CIUDADANA'!#REF!</definedName>
    <definedName name="Acción_43">'RENDICION DE CUENTAS'!#REF!</definedName>
    <definedName name="Acción_5" localSheetId="5">'PARTICIPACION CIUDADANA'!#REF!</definedName>
    <definedName name="Acción_5">'RENDICION DE CUENTAS'!#REF!</definedName>
    <definedName name="Acción_6" localSheetId="5">'PARTICIPACION CIUDADANA'!#REF!</definedName>
    <definedName name="Acción_6">'RENDICION DE CUENTAS'!#REF!</definedName>
    <definedName name="Acción_7" localSheetId="5">'PARTICIPACION CIUDADANA'!#REF!</definedName>
    <definedName name="Acción_7">'RENDICION DE CUENTAS'!#REF!</definedName>
    <definedName name="Acción_8" localSheetId="5">'PARTICIPACION CIUDADANA'!#REF!</definedName>
    <definedName name="Acción_8">'RENDICION DE CUENTAS'!#REF!</definedName>
    <definedName name="Acción_9" localSheetId="5">'PARTICIPACION CIUDADANA'!#REF!</definedName>
    <definedName name="Acción_9">'RENDICION DE CUENTAS'!#REF!</definedName>
    <definedName name="_xlnm.Print_Area" localSheetId="5">'PARTICIPACION CIUDADANA'!$A$1:$BF$41</definedName>
    <definedName name="_xlnm.Print_Area" localSheetId="2">'RENDICION DE CUENTAS'!$A$1:$K$34</definedName>
    <definedName name="DH_1" localSheetId="5">'PARTICIPACION CIUDADANA'!$BA$8</definedName>
    <definedName name="DH_1">'RENDICION DE CUENTAS'!#REF!</definedName>
    <definedName name="_xlnm.Print_Titles" localSheetId="0">'GESTION DEL RIESGO'!$2:$3</definedName>
    <definedName name="_xlnm.Print_Titles" localSheetId="5">'PARTICIPACION CIUDADANA'!$1:$3</definedName>
    <definedName name="_xlnm.Print_Titles" localSheetId="2">'RENDICION DE CUENTAS'!$1:$3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5" i="8" l="1"/>
  <c r="J34" i="8"/>
  <c r="J33" i="8"/>
  <c r="J32" i="8"/>
  <c r="J31" i="8"/>
  <c r="J30" i="8"/>
  <c r="J29" i="8"/>
  <c r="J28" i="8"/>
  <c r="J27" i="8"/>
  <c r="J26" i="8"/>
  <c r="J25" i="8"/>
  <c r="J24" i="8"/>
  <c r="J23" i="8"/>
  <c r="J20" i="8"/>
  <c r="J19" i="8"/>
  <c r="J18" i="8"/>
  <c r="J17" i="8"/>
  <c r="J16" i="8"/>
  <c r="J15" i="8"/>
  <c r="J14" i="8"/>
  <c r="J13" i="8"/>
  <c r="J11" i="8"/>
  <c r="J10" i="8"/>
  <c r="J9" i="8"/>
  <c r="J8" i="8"/>
  <c r="J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Alfonso Javier Herran Cadena</author>
  </authors>
  <commentList>
    <comment ref="D5" authorId="0" shapeId="0" xr:uid="{B449441A-0B85-4B0C-838C-2B8F2B91A441}">
      <text>
        <r>
          <rPr>
            <b/>
            <sz val="9"/>
            <color indexed="81"/>
            <rFont val="Tahoma"/>
            <family val="2"/>
          </rPr>
          <t>Alfonso Javier Herran Cadena:</t>
        </r>
        <r>
          <rPr>
            <sz val="9"/>
            <color indexed="81"/>
            <rFont val="Tahoma"/>
            <family val="2"/>
          </rPr>
          <t xml:space="preserve">
I =Información
D = Diálogo
R = Responsabilidad</t>
        </r>
      </text>
    </comment>
  </commentList>
</comments>
</file>

<file path=xl/sharedStrings.xml><?xml version="1.0" encoding="utf-8"?>
<sst xmlns="http://schemas.openxmlformats.org/spreadsheetml/2006/main" count="1438" uniqueCount="526">
  <si>
    <t>Componente 2: Racionalización de Trámites</t>
  </si>
  <si>
    <t>DATOS TRÁMITES A RACIONALIZAR</t>
  </si>
  <si>
    <t>ACCIONES DE RACIONALIZACIÓN A DESARROLLAR</t>
  </si>
  <si>
    <t>PLAN DE EJECUCIÓN</t>
  </si>
  <si>
    <t>Tipo</t>
  </si>
  <si>
    <t>Número</t>
  </si>
  <si>
    <t>Nombre</t>
  </si>
  <si>
    <t>Situación actual</t>
  </si>
  <si>
    <t>Mejora por implementar</t>
  </si>
  <si>
    <t>Beneficio al ciudadano o entidad</t>
  </si>
  <si>
    <t>Tipo racionalización</t>
  </si>
  <si>
    <t>Acciones racionalización</t>
  </si>
  <si>
    <t>Fecha
inicio</t>
  </si>
  <si>
    <t>Fecha final racionalización</t>
  </si>
  <si>
    <t>Único</t>
  </si>
  <si>
    <t>345</t>
  </si>
  <si>
    <t>Convalidación de títulos de estudios de pregrado otorgados en el exterior</t>
  </si>
  <si>
    <t>Tecnologica</t>
  </si>
  <si>
    <t>15/01/2018</t>
  </si>
  <si>
    <t>Dirección de Calidad para la  Educación Superior-Subdirección de Aseguramiento de la Calidad de ES</t>
  </si>
  <si>
    <t>Actualmente el sistema sólo posibilita el pago a través de PSE con una cuenta de ahorros nacional de bancos inscritos para ese servicio</t>
  </si>
  <si>
    <t>Posibilitar que los ciudadanos puedan pagar el trámite a través de otros medios.</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</si>
  <si>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</si>
  <si>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Administrativa</t>
  </si>
  <si>
    <t>Aumento de medios de pago</t>
  </si>
  <si>
    <t>Normativa</t>
  </si>
  <si>
    <t>366</t>
  </si>
  <si>
    <t>Convalidación de títulos de estudios de posgrado obtenidos en el exterior</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</si>
  <si>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</si>
  <si>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</si>
  <si>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</si>
  <si>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</si>
  <si>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</si>
  <si>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Mejora u optimización del proceso o procedimiento asociado al trámite</t>
  </si>
  <si>
    <t>01/01/2018</t>
  </si>
  <si>
    <t>30/06/2019</t>
  </si>
  <si>
    <t>Dirección de Calidad EPBM</t>
  </si>
  <si>
    <t>Plan Anticorrupción y Atención al Ciudadano 2019</t>
  </si>
  <si>
    <t>Registro calificado</t>
  </si>
  <si>
    <t>Obtención de la convalidación en menor tiempo para los casos de los programas que pertenezcan a universidades con criterio de acreditación de alta calidad.</t>
  </si>
  <si>
    <t>En la actualidad se tiene establecido el tiempo de  respuesta a las convalidaciones que correspondan a Universidadades con acreditación de alta calidad de dos meses</t>
  </si>
  <si>
    <t>Claridad en el proceso para los grupos de valor,  mejorando los tiempos de respuestas del trámite</t>
  </si>
  <si>
    <t>Componente 1: Gestión del Riesgo de Corrupción - Mapa de Riesgos de Corrupción</t>
  </si>
  <si>
    <t>Subcomponente</t>
  </si>
  <si>
    <t>Actividades</t>
  </si>
  <si>
    <t>Meta o producto</t>
  </si>
  <si>
    <t>Responsable</t>
  </si>
  <si>
    <t xml:space="preserve">Fecha de inicio </t>
  </si>
  <si>
    <t>Fecha final</t>
  </si>
  <si>
    <t>Subcomponente/Proceso 1
Política de Administración del riesgo</t>
  </si>
  <si>
    <t>1.1</t>
  </si>
  <si>
    <t>Guía Administración del Riesgo actualizada</t>
  </si>
  <si>
    <t>Subdirección de Desarrollo Organizacional</t>
  </si>
  <si>
    <t>Subcomponente/Proceso 2
Construcción del mapa de riesgos de corrupción</t>
  </si>
  <si>
    <t>2.1</t>
  </si>
  <si>
    <t xml:space="preserve">Publicar el mapa de riesgos de corrupción </t>
  </si>
  <si>
    <t>Mapa de riesgos de corrucpción publicado</t>
  </si>
  <si>
    <t>2.2</t>
  </si>
  <si>
    <t>Revisar y actualizar los riesgos de corrupción de la Entidad de manera conjunta con las dependencias responsables, conforme con la metodología institucional</t>
  </si>
  <si>
    <t>Mapa de riesgos de corrupción revisado, ajustado y publicado</t>
  </si>
  <si>
    <t>Responsables/Líderes de Proceso con riesgos de corrupción identificados</t>
  </si>
  <si>
    <t>Subcomponente/Proceso 3
Consulta y Divulgación</t>
  </si>
  <si>
    <t>3.1</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</si>
  <si>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</si>
  <si>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</si>
  <si>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3.2</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</si>
  <si>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</si>
  <si>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</si>
  <si>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</si>
  <si>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4.1</t>
  </si>
  <si>
    <t>Implementar las acciones propuestas en el plan de manejo para  gestionar los riesgos de corrupción</t>
  </si>
  <si>
    <t>Reportes de avance en acciones para mitigar el riesgo de corrupción</t>
  </si>
  <si>
    <t>4.2</t>
  </si>
  <si>
    <t>Monitoreo a los  riesgos de corrupción y reporte en la herramienta dispuesta por la SDO</t>
  </si>
  <si>
    <t>Responsables/Líderes de Proceso con riesgos de corrupción identificados
Subdirección de Desarrollo Organizacional</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</si>
  <si>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</si>
  <si>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</si>
  <si>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</si>
  <si>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</si>
  <si>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</si>
  <si>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5.2</t>
  </si>
  <si>
    <t>Publicar el seguimiento al mapa de riesgos de corrupción</t>
  </si>
  <si>
    <t>Seguimiento al mapa de riesgos de corrupción publicado en página web</t>
  </si>
  <si>
    <t>Los 10 primeros días hábiles de los meses de mayo y septiembre de 2019 y enero de 2020</t>
  </si>
  <si>
    <t>Componente 4:  Servicio al Ciudadano</t>
  </si>
  <si>
    <t xml:space="preserve">Responsable </t>
  </si>
  <si>
    <t>Fecha de ejecución</t>
  </si>
  <si>
    <t>Inicio
DD/MM/AAAA</t>
  </si>
  <si>
    <t xml:space="preserve">Subcomponente 1                           Estructura administrativa y Direccionamiento estratégico </t>
  </si>
  <si>
    <t xml:space="preserve">Presentar informe de resultados de la Gestion de PQRSD </t>
  </si>
  <si>
    <t>Informe de analisis de PQRS mensual</t>
  </si>
  <si>
    <t>Secretaría General
Grupo de Atenciòn al Clidadano</t>
  </si>
  <si>
    <t>Subcomponente 2
Fortalecimiento de los canales de atención</t>
  </si>
  <si>
    <t>Servidores, contratistas,  cualificados  en cultura del servicio.</t>
  </si>
  <si>
    <t xml:space="preserve"> Unidad de Atención al Clidadano, empresa  tercerizada Conalcreditos</t>
  </si>
  <si>
    <t>Un (1) documento
de protocolos
actualizado y
publicado en
medios virtuales</t>
  </si>
  <si>
    <t>Grupo de  Atención  al Ciudadano</t>
  </si>
  <si>
    <t>2.3</t>
  </si>
  <si>
    <t>Fortalecimiento de canales de atención e implementación de nuevas estrategias de contacto</t>
  </si>
  <si>
    <t>Implementaciòn de un nuevo canal de atenciòn</t>
  </si>
  <si>
    <t>Subcomponente 3
Talento humano</t>
  </si>
  <si>
    <t>Fortalecer las competencias de los servidores públicos en cultura del servicio y gestión documental</t>
  </si>
  <si>
    <t>300 Servidores, contratistas,  capacitados en cultura  de servicio  y gestión documental</t>
  </si>
  <si>
    <t>Participar en las capacitaciones del programa de servicio al ciudadano del DNP</t>
  </si>
  <si>
    <t>Servidores del  Minsiterio de Educación capacitados por el PNSC</t>
  </si>
  <si>
    <t xml:space="preserve">Grupo de Atención  al Ciudadano </t>
  </si>
  <si>
    <t>Subcomponente 4
Normativo y procedimental</t>
  </si>
  <si>
    <t>Elaborar  y publicar informes  trismestrales  de PQRSD que llegan a la entidad</t>
  </si>
  <si>
    <t>Informes de PQRSD publicados.</t>
  </si>
  <si>
    <t>Grupo de Atención al ciudadano</t>
  </si>
  <si>
    <t>Campañas de sensibilización sobre la responsabilidad de los servidores publicos frente a los derechos de los ciudadanos.</t>
  </si>
  <si>
    <t>2 Campañas presentadas en el año</t>
  </si>
  <si>
    <t>Subcomponente 5
Relacionamiento con el ciudadano</t>
  </si>
  <si>
    <t>Medir la satisfacción de los ciudadanos, clientes y partes interesadas.</t>
  </si>
  <si>
    <t xml:space="preserve">Informe de resultados publicado </t>
  </si>
  <si>
    <t>Participación en las ferias de atención al ciudadano programadas pro el DNP</t>
  </si>
  <si>
    <t>Asistir a las ferias de atención del ciudadano del DNP</t>
  </si>
  <si>
    <t>Componente 5: Transparencia y Acceso a la Información Pública</t>
  </si>
  <si>
    <t>Programación de metas</t>
  </si>
  <si>
    <t>Subcomponente 1
Lineamientos de transparencia activa</t>
  </si>
  <si>
    <t>Actualizar los conjuntos de datos publicados en el portal de datos abiertos</t>
  </si>
  <si>
    <t>100% en la actualización de información del año 2017 de los conjuntos de datos publicados en el portal de datos abiertos</t>
  </si>
  <si>
    <t>Oficina Asesora de Planeación y Finanzas
Oficina de Tecnología y Sistemas de Información</t>
  </si>
  <si>
    <t>1.2</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</si>
  <si>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</si>
  <si>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</si>
  <si>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</si>
  <si>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1.3</t>
  </si>
  <si>
    <t>Subdirección de Contratación</t>
  </si>
  <si>
    <t>1.4</t>
  </si>
  <si>
    <t>Consultar proyectos normativos con la ciudadanía</t>
  </si>
  <si>
    <t>100% de los proyectos normativos sometidos a consulta de la ciudadanía</t>
  </si>
  <si>
    <t>Dependencias misionales
Oficina Asesora Jurídica
Oficina Asesora de Comunicaciones</t>
  </si>
  <si>
    <t>1.5</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</si>
  <si>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</si>
  <si>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</si>
  <si>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</si>
  <si>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1.6</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</si>
  <si>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</si>
  <si>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</si>
  <si>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1.7</t>
  </si>
  <si>
    <t>Difusión de las estadísticas sectoriales por los medios definidos en el Ministerio</t>
  </si>
  <si>
    <t>100% de las estadisticas publicadas actualizadas al año 2017 y de forma oportuna según el cronograma de publicación</t>
  </si>
  <si>
    <t>Oficina Asesora de Planeación y Finanzas</t>
  </si>
  <si>
    <t>Subcomponente 2
Lineamientos de transparencia pasiva</t>
  </si>
  <si>
    <t xml:space="preserve">Licencias de uso firmadas con las universidades interesadas y con operación del servicio (acceso a base de datos, cumplimiento de protocolos de seguridad y registro) </t>
  </si>
  <si>
    <t>Atender las PQRSD radicadas en el MEN en los tiempos establecidos</t>
  </si>
  <si>
    <t>100% de las PQRSD atendidas a tiempo</t>
  </si>
  <si>
    <t>Unidad de Atención al Ciudadano
Todas las dependencias</t>
  </si>
  <si>
    <t>3.3</t>
  </si>
  <si>
    <t>Realizar la entrega de información de manera oportuna a las entidades públicas conforme a lo definido en los acuerdos de intercambio de información firmados por el Ministerio como mecánismos de apoyo a la gestión pública</t>
  </si>
  <si>
    <t>100% en el cumplimiento de los niveles de servicio definidos en los acuerdos de intercambio</t>
  </si>
  <si>
    <t>3.4</t>
  </si>
  <si>
    <t>Registro de activos de información actualizado y publicado</t>
  </si>
  <si>
    <t>Índice de información clasificada y reservada actualizado y publicado</t>
  </si>
  <si>
    <t>Esquema de publicación de la información actualizado y publicado</t>
  </si>
  <si>
    <t>Oficina Asesora de Comunicaciones</t>
  </si>
  <si>
    <t>Subcomponente 4
Criterio diferencial de accesibilidad</t>
  </si>
  <si>
    <t>Ajustes realizados en el portal</t>
  </si>
  <si>
    <t>4.3</t>
  </si>
  <si>
    <t>Seguimiento a los avances de la ejecución del plan de accesibilidad web</t>
  </si>
  <si>
    <t>Seguimientos de ejecución del plan</t>
  </si>
  <si>
    <t>Subcomponente 5
Monitoreo</t>
  </si>
  <si>
    <t>Hacer seguimiento  y publicar el informe de peticiones generales</t>
  </si>
  <si>
    <t>1 informe  mensual publicado</t>
  </si>
  <si>
    <t>Unidad de Atención al Ciudadano</t>
  </si>
  <si>
    <t>Clasificar las solicitudes en peticiones generales, denuncias, quejas, reclamos, entre otros</t>
  </si>
  <si>
    <t>Informe de solicitudes discriminado por tipología publicado</t>
  </si>
  <si>
    <t>5.3</t>
  </si>
  <si>
    <t>Hacer seguimiento y publicar el informe de PQRSD</t>
  </si>
  <si>
    <t>Informe de quejas trimestral publicado</t>
  </si>
  <si>
    <t>5.4</t>
  </si>
  <si>
    <t>Hacer seguimiento y publicar el informe de Solicitudes de acceso a la información</t>
  </si>
  <si>
    <t>Informe de solicitudes de acceso a la información trimestral publicado</t>
  </si>
  <si>
    <t>5.5</t>
  </si>
  <si>
    <t>Realizar  segumiento  mensual  de las  PQRS para que sean  atendidas  de manera oportuna y con calidad.</t>
  </si>
  <si>
    <t>Elementos</t>
  </si>
  <si>
    <t>Dependencia</t>
  </si>
  <si>
    <t>Actividad</t>
  </si>
  <si>
    <t>Tipo de Elementos de la RC</t>
  </si>
  <si>
    <t>Producto</t>
  </si>
  <si>
    <t>Fórmula de medición</t>
  </si>
  <si>
    <t>Unidad de Medida</t>
  </si>
  <si>
    <t>Meta</t>
  </si>
  <si>
    <t>Inicio (dd/mm/aaaa)</t>
  </si>
  <si>
    <t>Final (dd/mm/aaaa)</t>
  </si>
  <si>
    <t>Frecuencia de Medición</t>
  </si>
  <si>
    <t>Información</t>
  </si>
  <si>
    <t>Oficina de Innovación Educativa</t>
  </si>
  <si>
    <t>Desarrollar, Divulgar y/o adaptar contenidos educativos digitales y Espacios virtuales con el fin de facilitar el acceso a las diversas poblaciones y con altos estándares de calidad, usabilidad y accesibilidad.</t>
  </si>
  <si>
    <t>I</t>
  </si>
  <si>
    <t>Contenidos educativos para la educación inicial, preescolar, básica y media producidos</t>
  </si>
  <si>
    <t>Sumatoria de contenidos educativos para la educación inicial, preescolar, básica y media</t>
  </si>
  <si>
    <t>Mensual</t>
  </si>
  <si>
    <t>Dirección de Primera Infancia</t>
  </si>
  <si>
    <t>Rendir cuentas sobre el avance de la gestión de la Dirección de Primera Infancia en los temas de su competencia y sobre los componentes del Modelo de Gestión de la Educación Inicial a las Entidades territoriales Certificadas (que tengan o no implementado el MGEI) en al menos 6 encuentros macrorregionales.</t>
  </si>
  <si>
    <t>Rendición de cuentas en al menos 6 encuentros regionales</t>
  </si>
  <si>
    <t>Número de encuentros regionales en los que se rindieron cuentas sobre la gestión</t>
  </si>
  <si>
    <t>Trimestral</t>
  </si>
  <si>
    <t>Publicar en la página web de la entidad, información Estadística Sectorial, al alcance de la ciudadanía</t>
  </si>
  <si>
    <t>10 Indicadores cargados y actualizados 2018</t>
  </si>
  <si>
    <t>10 indicadores (Cantidad)</t>
  </si>
  <si>
    <t>Porcentaje</t>
  </si>
  <si>
    <t>Divulgar la información interna y externa que genera el MEN, relacionada con los  lineamientos estratégicos de la alta dirección</t>
  </si>
  <si>
    <t>Piezas informativas, comunicados, videos, galería de fotos</t>
  </si>
  <si>
    <t>100% de información de lineamientos estrategicos divulgada</t>
  </si>
  <si>
    <t>Permanente</t>
  </si>
  <si>
    <t xml:space="preserve"> Publicar de manera permanente la información requerida en la sección de Transparencia y acceso a la información pública, de la página web del Ministerio, conforme la normatividad vigente</t>
  </si>
  <si>
    <t>Información publicada en https://www.mineducacion.gov.co/portal/atencion-al-ciudadano/Participacion-Ciudadana/349495:Transparencia-y-acceso-a-informacion-publica</t>
  </si>
  <si>
    <t>100% de información publicada en la Sección Transparencia y acceso a la información pública</t>
  </si>
  <si>
    <t xml:space="preserve">Oficina de Cooperación y asuntos Internacionales </t>
  </si>
  <si>
    <t>Adelantar un encuentro con aliados, con el objetivo de informar sobre los logros y necesidades del Sector y articular acciones alrededor de la agenda educativa</t>
  </si>
  <si>
    <t>1 encuentro</t>
  </si>
  <si>
    <t xml:space="preserve">1 encuentro realizado con aliados </t>
  </si>
  <si>
    <t xml:space="preserve">anual </t>
  </si>
  <si>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</si>
  <si>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</si>
  <si>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</si>
  <si>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</si>
  <si>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Diálogo</t>
  </si>
  <si>
    <t>Convocar a las veedurías ciudadanas para que ejerzan las funciones legalmente atribuidas respecto de la vigilancia a los  procesos de selección, adelantados en en Ministerio</t>
  </si>
  <si>
    <t>D</t>
  </si>
  <si>
    <t>Avisos de convocatoría publicados en el Secop</t>
  </si>
  <si>
    <t>Total de avisos publicados / Total de procesos adelantados</t>
  </si>
  <si>
    <t>Dirección de Cobertura y Equidad</t>
  </si>
  <si>
    <t>Llevar a cabo talleres de socialización y priorización del programa "Manos a la Escuela fase III", que promueve el mejoramiento de la infraestructura educativa</t>
  </si>
  <si>
    <t>200  talleres de participación ciudadana en las sedes beneficiadas con el programa "Manos a la Escuela fase III", que promueve el mejoramiento de la infraestructura educativa</t>
  </si>
  <si>
    <t xml:space="preserve">Número  de Talleres de Participación ciudadana en las sedes beneficiadas con el programa "manos a la escuela fase III" </t>
  </si>
  <si>
    <t>Anual</t>
  </si>
  <si>
    <t>Participación en la construcción de la Política "más y mejor educación rural"</t>
  </si>
  <si>
    <t>3 Mesas  de trabajo</t>
  </si>
  <si>
    <t>Número de mesas realizadas/número de mesas proyectadas</t>
  </si>
  <si>
    <t>Dirección de Calidad PBM</t>
  </si>
  <si>
    <t xml:space="preserve">Desarrollo de mesas consultivas con los aliados estratégicos (Fundaciones y organizaciones) para definir las líneas temáticas del Foro Educativo Nacional 2019, en el marco del Bicentenario, insumo para el diseño del documento orientador, realización de Foros Educativos Territoriales (FET) y de evento central, con el propósito de obtener recomendaciones de política educativa relaciona con el Bicentenario. 
</t>
  </si>
  <si>
    <t>1 documento orientador del FEN 2019
1 evento central del FEN 2019
1 documento con recomendaciones de política educativa relacionada con el Bicentenario, resultado de la participación ciudadana en el FEN 2019.</t>
  </si>
  <si>
    <t>Documento</t>
  </si>
  <si>
    <t>2 documentos
1 evento central del FEN 2019</t>
  </si>
  <si>
    <t>31 de enero de 2019</t>
  </si>
  <si>
    <t>31 de diciembre de 2019</t>
  </si>
  <si>
    <t xml:space="preserve">Semestral </t>
  </si>
  <si>
    <t>Realizar encuentros  con Líderes de Calidad de las Secretarías de Educación, para promover el diálogo sobre las políticas de calidad educativa</t>
  </si>
  <si>
    <t xml:space="preserve">2 encuentros de líderes </t>
  </si>
  <si>
    <t>Número de mesas proyectadas/ Número de mesas desarrolladas</t>
  </si>
  <si>
    <t>Semestral</t>
  </si>
  <si>
    <t xml:space="preserve">Desarrollo de mesas de trabajo con organizaciones de familia, entidades públicas y grupos de interés, con el fin de construir participativamente la políica de educación inclusiva en los niveles de preescolar, básica y media del país. </t>
  </si>
  <si>
    <t xml:space="preserve">2 encuentros realizados </t>
  </si>
  <si>
    <t>Número de mesas encuentros/ Número de encuentros desarrollados</t>
  </si>
  <si>
    <t>Desarrollo de mesas de Educación Artística  para la validación del documento base del sistema nacional de educación artística y cultural (SNEAC) y  del documento de caracterizacion del área que  defina los retos para la actualización de los lineamientos curriculares.</t>
  </si>
  <si>
    <t>2 mesas realizadas</t>
  </si>
  <si>
    <t>Encuentros nacionales y territoriales para la implementación de la estrategia de fortalecimiento de la convivencia escolar</t>
  </si>
  <si>
    <t>Identificación de necesidades de asistencia técnica de las 96 entidades territoriales, frente a la implementación del Modelo de Gestión de la Educación Inicial - MGEI y sus componentes (Gestión de referentes, acompañamiento técnico, Rupei, entre otros), mediante el desarrollo de un instrumento vía canales digitales.</t>
  </si>
  <si>
    <t>Necesidades de asistencia técnica de las ETC</t>
  </si>
  <si>
    <t>Número de ETC que requieren asistencia técnica</t>
  </si>
  <si>
    <t>Bimestral</t>
  </si>
  <si>
    <t xml:space="preserve">Despacho y Planeación </t>
  </si>
  <si>
    <t xml:space="preserve">Plan Decenal </t>
  </si>
  <si>
    <t xml:space="preserve">Ayudad de memoria de las sesiones con la Comisión Gestora </t>
  </si>
  <si>
    <t>Actas</t>
  </si>
  <si>
    <t>3 meses</t>
  </si>
  <si>
    <t>Despacho</t>
  </si>
  <si>
    <t xml:space="preserve">Encuentros con Secretarios </t>
  </si>
  <si>
    <t xml:space="preserve">Tallres </t>
  </si>
  <si>
    <t>Ayudas de memoria</t>
  </si>
  <si>
    <t>Responsabilidad</t>
  </si>
  <si>
    <t>Fortalecer la vigilancia de la gestión pública desde los ciudadanos o las diferentes organizaciones comunitarias, a través del desarrollo de Mesas públicas del Programa de Alimentación Escolar</t>
  </si>
  <si>
    <t>R</t>
  </si>
  <si>
    <t>1 Mesa publica implementado en cada una de las  96 ETC</t>
  </si>
  <si>
    <t xml:space="preserve">Número de Mesas publicas realizadas del Programa de Alimentación Escolar </t>
  </si>
  <si>
    <t>semestral</t>
  </si>
  <si>
    <t>Participación ciudadana para la construcción, ajuste o retroalimentación colectiva de  los instrumentos de formación y cualificación del talento humano vinculado a la educación inicial, mediante el desarrollo de encuentros con instituciones de educación superior y otros actores.</t>
  </si>
  <si>
    <t>Instrumentos de formación y cualificación del talento humano vinculado a la educación inicial construidos participativamente.</t>
  </si>
  <si>
    <t>Número de instrumentos que contaron con participación ciudadana</t>
  </si>
  <si>
    <t>Realizar encuentros con  Secretarios de Educación, Rectores y Líderes de calidad, en el marco de la ejecución del Programa Todos a Aprender</t>
  </si>
  <si>
    <t>Memorias Encuentros</t>
  </si>
  <si>
    <t>F = (No. de encuentros realizados/No. de enuentros planeados)*100</t>
  </si>
  <si>
    <t xml:space="preserve">Despacho </t>
  </si>
  <si>
    <t xml:space="preserve">Plan Sectorial </t>
  </si>
  <si>
    <t>Talleres con ETC</t>
  </si>
  <si>
    <t>Talleres/ consultas ETC</t>
  </si>
  <si>
    <t>6meses</t>
  </si>
  <si>
    <t xml:space="preserve">Audiencias de rendición de cuentas </t>
  </si>
  <si>
    <t xml:space="preserve">Audiencias </t>
  </si>
  <si>
    <t xml:space="preserve"> Audiencias </t>
  </si>
  <si>
    <t xml:space="preserve">6 meses </t>
  </si>
  <si>
    <t>INFORMACIÓN =</t>
  </si>
  <si>
    <t>Proporcionar información y explicar la gestión pública, sus resultados y garantía de derechos</t>
  </si>
  <si>
    <t>DIÁLOGO =</t>
  </si>
  <si>
    <t>Dialogar con sus grupos de interés al
respecto, teniendo la
disponibilidad de atender las preguntas incomodas</t>
  </si>
  <si>
    <t>RESPONSABILIDAD =</t>
  </si>
  <si>
    <t>Contempla la capacidad de las entidades gubernamentales de atender los
compromisos y acciones de mejora
identificadas, así como la capacidad de la
ciudadanía, medios de comunicación,
sociedad civil y órganos de control para
imponer sanciones a quienes han
transgredido sus deberes públicos</t>
  </si>
  <si>
    <t>Ejes Estratégicos</t>
  </si>
  <si>
    <t>Avance</t>
  </si>
  <si>
    <t>% Cumplimiento 2019</t>
  </si>
  <si>
    <t xml:space="preserve"> Partes Interesadas
(Grupos de Interés)</t>
  </si>
  <si>
    <t>Poblaciones</t>
  </si>
  <si>
    <t xml:space="preserve">Fases del ciclo de la gestión de la PC </t>
  </si>
  <si>
    <t>Clasificación por tipo de instancia</t>
  </si>
  <si>
    <t>Canal</t>
  </si>
  <si>
    <t>¿Cómo se desarrolla la actividad?</t>
  </si>
  <si>
    <t>En el desarrollo de la Actividad a los grupos de interés</t>
  </si>
  <si>
    <t>RECURSOS UTILIZADOS</t>
  </si>
  <si>
    <t>PARTICIPACIÓN CIUDADANA P.C</t>
  </si>
  <si>
    <t>Objetivos de Desarrollo Sostenible y Derechos Humanos</t>
  </si>
  <si>
    <t>ENTREGABLES (Evidencias a
 OAPF)</t>
  </si>
  <si>
    <t>Medio de Divulgación de la acción</t>
  </si>
  <si>
    <t>Instituciones educativas</t>
  </si>
  <si>
    <t>Comunidad educativa</t>
  </si>
  <si>
    <t>Estado</t>
  </si>
  <si>
    <t>Organizaciones</t>
  </si>
  <si>
    <t>Cooperación</t>
  </si>
  <si>
    <t>Sector privado</t>
  </si>
  <si>
    <t>Medios</t>
  </si>
  <si>
    <t>Ciudadanos</t>
  </si>
  <si>
    <t>Población Afro</t>
  </si>
  <si>
    <t>Población Indígena</t>
  </si>
  <si>
    <t>Población Rrom</t>
  </si>
  <si>
    <t>Población de Posconflicto</t>
  </si>
  <si>
    <t>Participación en el Diagnóstico</t>
  </si>
  <si>
    <t>Formulación</t>
  </si>
  <si>
    <t>Implementación (Ejecución)</t>
  </si>
  <si>
    <t>Seguimiento y Evaluación</t>
  </si>
  <si>
    <t>Legalmente conformada</t>
  </si>
  <si>
    <t xml:space="preserve">Otros </t>
  </si>
  <si>
    <t>Presencial</t>
  </si>
  <si>
    <t>Ferias de Servicio al Ciudadano</t>
  </si>
  <si>
    <t>Página web</t>
  </si>
  <si>
    <t>Correo electrónico</t>
  </si>
  <si>
    <t>Chat</t>
  </si>
  <si>
    <t>Redes Sociales</t>
  </si>
  <si>
    <t>Otro cúal</t>
  </si>
  <si>
    <t>Directamente (con Asignación Presupuesto)</t>
  </si>
  <si>
    <t>Alianzas</t>
  </si>
  <si>
    <t>Convenios</t>
  </si>
  <si>
    <t xml:space="preserve">Se les consultaron las recomendaciones u objeciones </t>
  </si>
  <si>
    <t xml:space="preserve">Se discutieron o establecio un mecanismo para responder recomendaciones u objeciones formuladas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</si>
  <si>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</si>
  <si>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</si>
  <si>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</si>
  <si>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</si>
  <si>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</si>
  <si>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</si>
  <si>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</si>
  <si>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</si>
  <si>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</si>
  <si>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</si>
  <si>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</si>
  <si>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</si>
  <si>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X</t>
  </si>
  <si>
    <r>
      <rPr>
        <sz val="14"/>
        <rFont val="Calibri"/>
        <family val="2"/>
        <scheme val="minor"/>
      </rPr>
      <t>Protocolos de edusitios, inventario de contenidos educativos digitales desarrollados, bases de datos de instituciones acompañadas, estadísticas de visitas al portal y se publican en la intranet del MEN en el link:</t>
    </r>
    <r>
      <rPr>
        <u/>
        <sz val="14"/>
        <color theme="10"/>
        <rFont val="Calibri"/>
        <family val="2"/>
        <scheme val="minor"/>
      </rPr>
      <t xml:space="preserve">
htt</t>
    </r>
    <r>
      <rPr>
        <u/>
        <sz val="14"/>
        <color theme="8" tint="-0.249977111117893"/>
        <rFont val="Calibri"/>
        <family val="2"/>
        <scheme val="minor"/>
      </rPr>
      <t>ps://intranetmen.mineducacion.gov.co/comunidades/oie/documentos/Plan de Accin OIE/2014/2.MONIT Y EVAL/1.Rep Seg/7. Estrategia Participación Ciudadana/2019</t>
    </r>
  </si>
  <si>
    <r>
      <rPr>
        <sz val="14"/>
        <rFont val="Calibri"/>
        <family val="2"/>
        <scheme val="minor"/>
      </rPr>
      <t>Los productos se publican en el Portal Colombia Aprende:</t>
    </r>
    <r>
      <rPr>
        <u/>
        <sz val="14"/>
        <color rgb="FF0563C1"/>
        <rFont val="Calibri"/>
        <family val="2"/>
        <scheme val="minor"/>
      </rPr>
      <t xml:space="preserve">
http://aprende.colombiaaprende.edu.co/</t>
    </r>
  </si>
  <si>
    <t>X
SECOP</t>
  </si>
  <si>
    <t>x</t>
  </si>
  <si>
    <t>Convocatorias realizadas por las ETC y/o Actas de reunión</t>
  </si>
  <si>
    <t xml:space="preserve">Boletín PAE MEN </t>
  </si>
  <si>
    <t>Copia Actas de socialización o cipia asistencias</t>
  </si>
  <si>
    <t>Convocatorias en el territorio</t>
  </si>
  <si>
    <t>Acta de reuniones y listado de asistencia</t>
  </si>
  <si>
    <t>Correo electónico</t>
  </si>
  <si>
    <t xml:space="preserve">Todos por una educación de Calidad </t>
  </si>
  <si>
    <t>_4_Educación_de_calidad</t>
  </si>
  <si>
    <t>1) De aquí a 2030, asegurar que todas las niñas y todos los niños terminen la enseñanza primaria y secundaria, que ha de ser gratuita, equitativa y de calidad y producir resultados de aprendizaje pertinentes y efectivos</t>
  </si>
  <si>
    <t>Derecho a la educación</t>
  </si>
  <si>
    <t>Documento orientador del FEN 2019
Listados  de asistentes a  diferentes eventos convocados en el marco del FEN 2019 con participación ciudadana.  
Documento de recomendaciones sobre política educativa relacionada con el Bicentenario.</t>
  </si>
  <si>
    <t xml:space="preserve">Página web y correo electrónico </t>
  </si>
  <si>
    <t xml:space="preserve">Listados  de asistencia y documento con sistematización de información recolectada en las mesas, la cual se socializará </t>
  </si>
  <si>
    <t>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</si>
  <si>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Derecho a la igualdad y no discriminación</t>
  </si>
  <si>
    <t>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</si>
  <si>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Derecho a un nivel de vida adecuado</t>
  </si>
  <si>
    <t xml:space="preserve">Conveniciones de DDHH el Plan Nacional de DDHH  y acuerdos internacionales sobre la protección a la niñez y adolescencia </t>
  </si>
  <si>
    <t>_16__Paz_justicia_e_instituciones_fuertes</t>
  </si>
  <si>
    <t xml:space="preserve">7) Garantizar la adopción en todos los niveles de decisiones inclusivas, participativas y representativas que respondan a las necesidades.
</t>
  </si>
  <si>
    <t>Derecho de participar en los asuntos públicos</t>
  </si>
  <si>
    <t>1_Declaración_Universal_de_los_derechos_humanos</t>
  </si>
  <si>
    <t>Plan de Asistencia técnica 2019</t>
  </si>
  <si>
    <t>6) Crear a todos los niveles instituciones eficaces y transparentes que rindan cuentas.</t>
  </si>
  <si>
    <t>Información presentada en la rendición de cuentas en los eventos macrorregionales</t>
  </si>
  <si>
    <t>Instrumento de formación y cualificación del talento humano vinculado a la educación inicial participativo</t>
  </si>
  <si>
    <t>Derecho al acceso a la información</t>
  </si>
  <si>
    <t>Información actualizada en la página web</t>
  </si>
  <si>
    <t>Página  web</t>
  </si>
  <si>
    <t>https://www.mineducacion.gov.co/portal/salaprensa/</t>
  </si>
  <si>
    <t>https://www.mineducacion.gov.co/portal/atencion-al-ciudadano/Participacion-Ciudadana/349495:Transparencia-y-acceso-a-informacion-publica</t>
  </si>
  <si>
    <t xml:space="preserve">Memorias y/o
Invitación y/o
Presentaciones y/o realizadas </t>
  </si>
  <si>
    <t>Nota WEB</t>
  </si>
  <si>
    <t>Memorias Encuentros, presentación y lista de asisencia</t>
  </si>
  <si>
    <t>Convocatoria directa</t>
  </si>
  <si>
    <t>Redes sociales</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</si>
  <si>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</si>
  <si>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</si>
  <si>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</si>
  <si>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</si>
  <si>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Página web del Ministerio de Educación en el link: http://www.mineducacion.gov.co/portal/secciones-complementarias/Proyectos-normativos-para-observaciones-ciudadanas/</t>
  </si>
  <si>
    <t>Publicar los Conceptos Jurídicos que tengan mayor impacto en el sector ediucación o que sean reiterativos por el MEN</t>
  </si>
  <si>
    <t>Conceptos jurídicos publicados en Normograma del MEN.</t>
  </si>
  <si>
    <t xml:space="preserve">100% de conceptos jurídicos publicados relevantes o reiterativos en el sector.
</t>
  </si>
  <si>
    <t>Normograma del MEN
http://54.226.140.140/men/docs/arbol/46955.htm</t>
  </si>
  <si>
    <t>Formular y publicar el Plan Anticorrupción y de Atención al Ciudadano vigencia 2018 para consulta ciudadana</t>
  </si>
  <si>
    <t>Plan Anticorrupción y de Atención al Ciudadano</t>
  </si>
  <si>
    <t>Publicación de Plan Anticorrupción y Atención al Ciudadano a Consulta Ciudadana</t>
  </si>
  <si>
    <t>1 vez al año (enero)</t>
  </si>
  <si>
    <t>Evidencia publicación de consulta ciudadana en página web y respuestas a ciudadanos</t>
  </si>
  <si>
    <t>Página web MEN</t>
  </si>
  <si>
    <t>Subdirección de Desarrollo Sectorial</t>
  </si>
  <si>
    <t>Precisar y ampliar la información que se emite en medios de comunicación, respecto a la educación superior, para generar un debate informado en la ciudadanía</t>
  </si>
  <si>
    <t>Respuestas Generadas desde la Subdirección de Desarrollo Sectorial</t>
  </si>
  <si>
    <t>Porcentaje de respuestas generadas respecto al  número de solicitudes atenditas de manera mensual</t>
  </si>
  <si>
    <t>correos enviados a la oficina de comunicaciones</t>
  </si>
  <si>
    <t>N/A</t>
  </si>
  <si>
    <t>Haciendo equipo por una mejor gestión educativa</t>
  </si>
  <si>
    <t>Subdirección de Fortalecimiento Institucional</t>
  </si>
  <si>
    <t xml:space="preserve">Realizar cuatro Encuentros nacionales con los Secretarios de Educación, para actualizarlos en los temas del sector educativo y recibir retroalimentación de la ejecución de la política educativa en sus territorios.  </t>
  </si>
  <si>
    <t>4 Encuentros Nacionales de Secretarios de Educación realizados</t>
  </si>
  <si>
    <t>Porcentaje de Encuentros de Secretarios de Educación desarrollados = (Encuentros de Secretarios de Educación realizados / Encuentros de Secretarios de Educación programados para 2019)*100</t>
  </si>
  <si>
    <t>trimestral</t>
  </si>
  <si>
    <t>Memorias, listados de asistencia</t>
  </si>
  <si>
    <t>Página web del Ministerio de Educación Nacional</t>
  </si>
  <si>
    <t xml:space="preserve">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 </t>
  </si>
  <si>
    <t>1 sitio web "Escuela Para Secretarías" operando</t>
  </si>
  <si>
    <t>Porcentaje de operación del sitio web "Escuela Para Secretarías" = (número de días que se encuentra disponible el sitio web "Escuela Para Secretarías" / 365) * 100</t>
  </si>
  <si>
    <t>mensual</t>
  </si>
  <si>
    <t>Cursos ofertados, piezas documentales de los cursos (presentaciones PowerPoint, documentos Word, archivos PDF, videos, enlaces</t>
  </si>
  <si>
    <t>PáginaWeb: http://aprende.colombiaaprende.edu.co/es/campusvirtual/</t>
  </si>
  <si>
    <t>Promover la participación ciudadana mediante la atención a los requerimientos allegados desde la Urna de Cristal</t>
  </si>
  <si>
    <t>12 reportes de respuestas a las preguntas asignadas  por  la Urna de  Cristal  al MEN.</t>
  </si>
  <si>
    <t># informes realizados/12</t>
  </si>
  <si>
    <t>Informe</t>
  </si>
  <si>
    <t>Página Web</t>
  </si>
  <si>
    <t>Realizar un acercamiento entre los servicios del MEN y la comunidad, mediante las  Ferias de servicios al ciudadano</t>
  </si>
  <si>
    <t>100%  de las ferias programadas por el DNP  a las que asiste MEN</t>
  </si>
  <si>
    <t># de ferias en las que hace presencia el Ministerio/ # Total de ferias programadas por DNP</t>
  </si>
  <si>
    <t xml:space="preserve">Todos </t>
  </si>
  <si>
    <t>Ayudas de memoria reuniones</t>
  </si>
  <si>
    <t>Pagina web</t>
  </si>
  <si>
    <t xml:space="preserve">Registros asitencia talleres </t>
  </si>
  <si>
    <t xml:space="preserve">Pagina web y redes </t>
  </si>
  <si>
    <t>Publicar el 100% de la información relacionada con la contratación mensual en la página web del MEN y en el SECOP II conforme a las directrices de Colombia Compra Eficiente.</t>
  </si>
  <si>
    <t>Información publicada en página web y en SECOP II mensualmente</t>
  </si>
  <si>
    <t>Convenio celebrado con el Departamento Administrativo de la Función Publica</t>
  </si>
  <si>
    <t>Recursos Humanos del Sector</t>
  </si>
  <si>
    <t>1.8</t>
  </si>
  <si>
    <t xml:space="preserve">Revisar y actualizar la Guía de Administración de Riesgo del Ministerio  de acuerdo con los lineamientos del Departamento Administrativo de la  Función Pública  </t>
  </si>
  <si>
    <t>Realizar mesas de trabajo con actores críticos del sector para revisar los riesgos de corrupción</t>
  </si>
  <si>
    <t>Informe de mesa de trabajo con actores del sector</t>
  </si>
  <si>
    <t>Subdirección de Desarrollo Organizacional / Áreas Misionales</t>
  </si>
  <si>
    <t>Mejorar un proceso a partir de los resultados del análisis integral del servicio (service blueprint)</t>
  </si>
  <si>
    <t>Presentar a la alta dirección una propuesta de mejora organizacional a partir del análisis de las PQRS</t>
  </si>
  <si>
    <t>Implementar las decisiones de la alta dirección con relación a las propuestas de mejora presentadas a partir del análisis de las PQRS</t>
  </si>
  <si>
    <t>Proceso mejorado</t>
  </si>
  <si>
    <t>Propuesta de mejora presentada y aprobada</t>
  </si>
  <si>
    <t>Mejora implementada</t>
  </si>
  <si>
    <t>Realizar revisión periódica del mapa de riesgo de corrupción y aplicar los ajustes a que haya lugar en caso de posibles cambios que se generen respecto a la eficacia de los controles, cambios en el contexto externo e interno y/o riesgos emergentes; verificando el cumplimiento de los planes manejo.</t>
  </si>
  <si>
    <t>Inscrito</t>
  </si>
  <si>
    <t>31/12/2019</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</si>
  <si>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 .</t>
  </si>
  <si>
    <t>Se va a crear un nuevo sistema de información que responda a los requerimientos actuales del procedimiento, que permita la generación de consultas y reportes que ayuden a la gestión de las solicitudes de manera eficiente y oportuna</t>
  </si>
  <si>
    <t>Agilidad en el la gestión del trámite, claridad en su interacción con el sistema, que le permitirá un mejor seguimiento al estado real de las solicitudes</t>
  </si>
  <si>
    <t>Optimización del aplicativo</t>
  </si>
  <si>
    <t>01/01/2019</t>
  </si>
  <si>
    <t>Se va a ajustar el procedimiento y mediante la revisión de requisitos se va a reducir el tiempo de respuesta a del trámite a 1 mes para los casos de los programas que pertenezcan a universidades con criterio de acreditación de alta calidad</t>
  </si>
  <si>
    <t>Reducción del tiempo de respuesta o duración del trámite</t>
  </si>
  <si>
    <t>Actualmente el procedimiento se esta realizando acorde con la resolución 20797 de 2017, la cual al ser modificada debe ajustarse a la nueva que se expida lo cual requerirá que se ajusten pasos innecesarios y se especifiquen condiciones para eliminar cuellos de botella y vicios procedimentales en el trámite</t>
  </si>
  <si>
    <t xml:space="preserve">Se va a realizar una re-ingeniería al procedimiento en la que se eliminen los cuellos de botella, se ajuste el procedimiento a la normatividad y se analicen tiempo y movimientos que permitan realizar las tareas mas expeditas y  rápida </t>
  </si>
  <si>
    <t>Obtención de la convalidación en menor tiempo para los casos de los programas que pertenezcan a universidades con criterio de acreditación de alta calidad, y claridad en el proceso y en los requisitos tanto interno como para el ciudadano</t>
  </si>
  <si>
    <t>El proceso del trámite que se tiene establecido con inconvenientes en el entendimiento de los requisitos, poca claridad en el proceso, lo que ha generado demoras en los tiempos de respuesta del trámite e insatisfacción por parte de los usuarios por desinformación en el estado del trámite</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</si>
  <si>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el ciudadanos con el fin de disminuir a su vez los tiempos de respuesta</t>
  </si>
  <si>
    <t>Claridad en el proceso tanto interno como para el ciudadano,  mejorando los tiempos de respuestas del trámite y claridad en los requisitos acorde con los programas a convalidar.</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</si>
  <si>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t>
  </si>
  <si>
    <t xml:space="preserve">Se va a realizar una re-ingería al procedimiento en la que se eliminen los cuellos de botella, se ajuste el procedimiento a la normatividad y se analicen tiempo y movimientos que permitan realizar las tareas mas expeditas y rápida </t>
  </si>
  <si>
    <t>Respuesta y/o notificación electrónica</t>
  </si>
  <si>
    <t>Expedir resolución que da claridad en el procedimiento diferenciado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</si>
  <si>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En la actualidad se tiene establecido el tiempo de respuesta a las convalidaciones que correspondan a Universidadades con acreditación de alta calidad de dos meses</t>
  </si>
  <si>
    <t>1384</t>
  </si>
  <si>
    <t>En la actualidad la normatividad no responde a la dinámica de las instituciones, y se esta generando demoras en la respuesta a las solicitudes por duplicidad en las mismas, teniendo en cuenta que una misma Universidad puede presentar varias solicitudes para diferentes programas y que algunos de sus requisitos de trámite son iguales pero evaluados por diferentes criterios acorde con las lineas de conocimiento que abarcan los programas</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</si>
  <si>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</si>
  <si>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Claridad en el proceso para los grupos de valor, mejorando los tiempos de respuestas del trámite</t>
  </si>
  <si>
    <t>Actualmente el procedimiento se esta realizando acorde con la el Decreto 1295 de 2010,  el cual al ser modificada debe ajustarse al nuevo que se expida y en consecuencia, requerirá que se ajusten pasos innecesarios y se especifiquen condiciones para eliminar cuellos de botella y vicios procedimentales en el trámite</t>
  </si>
  <si>
    <t>Componente 3: Rendición de Cuentas</t>
  </si>
  <si>
    <t>I 
TRIMESTRE</t>
  </si>
  <si>
    <t>II 
TRIMESTRE</t>
  </si>
  <si>
    <t>III 
TRIMESTRE</t>
  </si>
  <si>
    <t>IV
TRIMESTRE</t>
  </si>
  <si>
    <t>Actualizar y publicar los protocolos de atención al ciudadano del Ministerio.</t>
  </si>
  <si>
    <t>Cualificación del personal de Atención al Ciudadano.</t>
  </si>
  <si>
    <t>Subdirección de Talento Humano
Subdirección de Contratación</t>
  </si>
  <si>
    <t>Celebrar convenio con el Departamento Administrativo de la Función Pública para el intercambio de información relacionada con los docentes y directivos docentes del sector educativo</t>
  </si>
  <si>
    <t>II
TRIMESTRE</t>
  </si>
  <si>
    <t>III
TRIMESTRE</t>
  </si>
  <si>
    <t>Realizar revisión del acceso y calidad de la información publicada en la página web como canal de acceso a la información por parte de los ciudadanos de manera permanente.</t>
  </si>
  <si>
    <t>Información actualizada en la página web del Ministrerio</t>
  </si>
  <si>
    <t>Todas las dependencias responsables de la información
Oficina Asesora de Comunicaciones
Unidad de Atención al Ciudadano
Subdirección de Desarrollo Organizacional</t>
  </si>
  <si>
    <t>1.9</t>
  </si>
  <si>
    <t>Subcomponente 3
Instrumentos de gestión de la información</t>
  </si>
  <si>
    <t>4.4</t>
  </si>
  <si>
    <t xml:space="preserve">Aplicar una metodología de análisis integral del servicio (service blueprint) en un proceso de la entidad </t>
  </si>
  <si>
    <t>Metodología aplicada</t>
  </si>
  <si>
    <t>Grupo de  Atención al Ciudadano - Empresa contratada
Subdirección de Contratación</t>
  </si>
  <si>
    <t>1.10</t>
  </si>
  <si>
    <t>1.11</t>
  </si>
  <si>
    <t>Capacitación a los servidores del Ministerio</t>
  </si>
  <si>
    <t>Socializar el código único disciplinario con los servidores del Ministerio</t>
  </si>
  <si>
    <t>Fortalecer capacidades en el proceso disciplinario</t>
  </si>
  <si>
    <t>1 proceso ajustado</t>
  </si>
  <si>
    <t>Brindar el ascceso a la información de microdatos anonimizados de las Universidades, de la información producida por el  Ministerio de Educación Nacional</t>
  </si>
  <si>
    <t>Socializar y gestionar con las fuentes de información (Secretarías de Educación) los desarrollos de la herramienta SICOLE para la captura de información georeferenciada de sedes, ambiente escolar e infraestructura</t>
  </si>
  <si>
    <t>Nuevas funcionalidades de SICOLE para la captura de información georeferenciada, ambiente escolar e infraestructura socializadas en territorio</t>
  </si>
  <si>
    <t>Implementar la fase II de la estrategia REPORTATE para la incorporación de indicadores de diversas agendas (ODS, PND, Acuerdo Marco de Implementación, PNDE 2016-26), divulgación de cifras estratégicas y generación de productos de analítica</t>
  </si>
  <si>
    <t>Nuevos indicadores incorporados y divulgados en REPORTATE</t>
  </si>
  <si>
    <t>3.5</t>
  </si>
  <si>
    <t>3.6</t>
  </si>
  <si>
    <t>Secretaria General</t>
  </si>
  <si>
    <t>Publicar el registro de activos de información institucional</t>
  </si>
  <si>
    <t>Unidad de Atención al Ciudadano 
Oficina de Tecnología y Sistemas de Información</t>
  </si>
  <si>
    <t>Publicar el índice de información clasificada y reservada</t>
  </si>
  <si>
    <t>Avanzar en los ajustes en el portal web del Ministerio, requeridos en la norma NTC 5854 de 2011, frente a los criterios del nivel AA</t>
  </si>
  <si>
    <t>Publicar el esquema de publicación de la información</t>
  </si>
  <si>
    <t xml:space="preserve">Desarrollar agenda conjunta de trabajo entre el Ministerio y la Secretaria de la Transparencia, para la promoción de la transparencia, la integridad y la prevención de la corrupción </t>
  </si>
  <si>
    <t>Implementar modelo de gestión de cumplimiento centrado en la transparencia y la prevención de la corrupción, incluido el soborno, con el acompañamiento de la Procuraduría General de la Nación</t>
  </si>
  <si>
    <t>1.12</t>
  </si>
  <si>
    <t>1.13</t>
  </si>
  <si>
    <t>Actividades de la agenda de trabajo desarrollada</t>
  </si>
  <si>
    <t>1 Modelo de gestión  implementado</t>
  </si>
  <si>
    <t>Componente 6: Esrategias Adicionales - Participación Ciuidadana</t>
  </si>
  <si>
    <t xml:space="preserve">Actas elaboradas / Número de sesiones realizadas </t>
  </si>
  <si>
    <t xml:space="preserve">Encuentros </t>
  </si>
  <si>
    <t xml:space="preserve">Encuentros y consultas realizados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</si>
</sst>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_ * #,##0.00_ ;_ * \-#,##0.00_ ;_ * &quot;-&quot;??_ ;_ @_ "/>
  </numFmts>
  <fonts count="37" x14ac:knownFonts="1">
    <font>
      <sz val="11"/>
      <color theme="1"/>
      <name val="Calibri"/>
      <family val="2"/>
      <scheme val="minor"/>
    </font>
    <font>
      <sz val="10"/>
      <name val="Arial"/>
      <family val="2"/>
    </font>
    <font>
      <sz val="9"/>
      <color theme="1"/>
      <name val="Arial"/>
      <family val="2"/>
    </font>
    <font>
      <b/>
      <sz val="18"/>
      <color theme="1"/>
      <name val="Arial"/>
      <family val="2"/>
    </font>
    <font>
      <sz val="11"/>
      <color theme="1"/>
      <name val="Calibri"/>
      <family val="2"/>
      <scheme val="minor"/>
    </font>
    <font>
      <b/>
      <sz val="16"/>
      <color theme="1"/>
      <name val="Arial"/>
      <family val="2"/>
    </font>
    <font>
      <sz val="14"/>
      <color theme="1"/>
      <name val="Arial"/>
      <family val="2"/>
    </font>
    <font>
      <b/>
      <sz val="11"/>
      <color rgb="FF000000"/>
      <name val="Arial"/>
      <family val="2"/>
    </font>
    <font>
      <sz val="11"/>
      <color rgb="FF000000"/>
      <name val="Arial"/>
      <family val="2"/>
    </font>
    <font>
      <sz val="11"/>
      <color theme="1"/>
      <name val="Arial"/>
      <family val="2"/>
    </font>
    <font>
      <b/>
      <sz val="11"/>
      <color theme="1"/>
      <name val="Arial"/>
      <family val="2"/>
    </font>
    <font>
      <sz val="11"/>
      <name val="Arial"/>
      <family val="2"/>
    </font>
    <font>
      <b/>
      <sz val="16"/>
      <color theme="0"/>
      <name val="Arial"/>
      <family val="2"/>
    </font>
    <font>
      <b/>
      <sz val="12"/>
      <color theme="0"/>
      <name val="Arial"/>
      <family val="2"/>
    </font>
    <font>
      <b/>
      <sz val="10"/>
      <color theme="0"/>
      <name val="Arial"/>
      <family val="2"/>
    </font>
    <font>
      <b/>
      <sz val="12"/>
      <color theme="1"/>
      <name val="Arial"/>
      <family val="2"/>
    </font>
    <font>
      <sz val="10"/>
      <color theme="1"/>
      <name val="Arial"/>
      <family val="2"/>
    </font>
    <font>
      <sz val="16"/>
      <color theme="1"/>
      <name val="Calibri"/>
      <family val="2"/>
      <scheme val="minor"/>
    </font>
    <font>
      <b/>
      <sz val="14"/>
      <color theme="1"/>
      <name val="Calibri"/>
      <family val="2"/>
      <scheme val="minor"/>
    </font>
    <font>
      <sz val="12"/>
      <color theme="1"/>
      <name val="Calibri"/>
      <family val="2"/>
      <scheme val="minor"/>
    </font>
    <font>
      <sz val="36"/>
      <color theme="1"/>
      <name val="Calibri"/>
      <family val="2"/>
      <scheme val="minor"/>
    </font>
    <font>
      <u/>
      <sz val="11"/>
      <color theme="10"/>
      <name val="Calibri"/>
      <family val="2"/>
      <scheme val="minor"/>
    </font>
    <font>
      <u/>
      <sz val="12"/>
      <color theme="10"/>
      <name val="Calibri"/>
      <family val="2"/>
      <scheme val="minor"/>
    </font>
    <font>
      <sz val="14"/>
      <name val="Calibri"/>
      <family val="2"/>
      <scheme val="minor"/>
    </font>
    <font>
      <u/>
      <sz val="14"/>
      <color theme="10"/>
      <name val="Calibri"/>
      <family val="2"/>
      <scheme val="minor"/>
    </font>
    <font>
      <u/>
      <sz val="14"/>
      <color theme="8" tint="-0.249977111117893"/>
      <name val="Calibri"/>
      <family val="2"/>
      <scheme val="minor"/>
    </font>
    <font>
      <u/>
      <sz val="12"/>
      <color rgb="FF0563C1"/>
      <name val="Calibri"/>
      <family val="2"/>
      <scheme val="minor"/>
    </font>
    <font>
      <u/>
      <sz val="14"/>
      <color rgb="FF0563C1"/>
      <name val="Calibri"/>
      <family val="2"/>
      <scheme val="minor"/>
    </font>
    <font>
      <sz val="10"/>
      <name val="Arial"/>
    </font>
    <font>
      <b/>
      <sz val="14"/>
      <color theme="0"/>
      <name val="Arial"/>
      <family val="2"/>
    </font>
    <font>
      <sz val="10"/>
      <color indexed="8"/>
      <name val="Arial"/>
      <family val="2"/>
    </font>
    <font>
      <sz val="12"/>
      <color theme="1"/>
      <name val="Arial"/>
      <family val="2"/>
    </font>
    <font>
      <b/>
      <sz val="20"/>
      <color theme="1"/>
      <name val="Arial"/>
      <family val="2"/>
    </font>
    <font>
      <sz val="12"/>
      <name val="Arial"/>
      <family val="2"/>
    </font>
    <font>
      <b/>
      <sz val="16"/>
      <color theme="0"/>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4"/>
        <bgColor rgb="FF000000"/>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8"/>
      </left>
      <right style="medium">
        <color indexed="8"/>
      </right>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thin">
        <color indexed="64"/>
      </top>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s>
  <cellStyleXfs count="15">
    <xf numFmtId="0" fontId="0" fillId="0" borderId="0"/>
    <xf numFmtId="0" fontId="1" fillId="0" borderId="0"/>
    <xf numFmtId="9" fontId="4" fillId="0" borderId="0" applyFont="0" applyFill="0" applyBorder="0" applyAlignment="0" applyProtection="0"/>
    <xf numFmtId="0" fontId="21" fillId="0" borderId="0" applyNumberFormat="0" applyFill="0" applyBorder="0" applyAlignment="0" applyProtection="0"/>
    <xf numFmtId="0" fontId="28"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40">
    <xf numFmtId="0" fontId="0" fillId="0" borderId="0" xfId="0"/>
    <xf numFmtId="0" fontId="2" fillId="0" borderId="0" xfId="0" applyFont="1"/>
    <xf numFmtId="0" fontId="6" fillId="0" borderId="0" xfId="0" applyFont="1"/>
    <xf numFmtId="0" fontId="7"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7" xfId="0" applyFont="1" applyBorder="1" applyAlignment="1">
      <alignment horizontal="justify" vertical="center" wrapText="1"/>
    </xf>
    <xf numFmtId="0" fontId="9" fillId="0" borderId="7" xfId="0" applyFont="1" applyBorder="1" applyAlignment="1">
      <alignment horizontal="center" vertical="center" wrapText="1"/>
    </xf>
    <xf numFmtId="14" fontId="9" fillId="0" borderId="7" xfId="0" applyNumberFormat="1" applyFont="1" applyBorder="1" applyAlignment="1">
      <alignment horizontal="center" vertical="center" wrapText="1"/>
    </xf>
    <xf numFmtId="14" fontId="9" fillId="0" borderId="8" xfId="0" applyNumberFormat="1" applyFont="1" applyFill="1" applyBorder="1" applyAlignment="1">
      <alignment horizontal="center" vertical="center" wrapText="1"/>
    </xf>
    <xf numFmtId="0" fontId="9" fillId="0" borderId="0" xfId="0" applyFont="1"/>
    <xf numFmtId="0" fontId="8" fillId="0" borderId="19" xfId="0" applyFont="1" applyBorder="1" applyAlignment="1">
      <alignment horizontal="center" vertical="center" wrapText="1"/>
    </xf>
    <xf numFmtId="0" fontId="9" fillId="0" borderId="19" xfId="0" applyFont="1" applyBorder="1" applyAlignment="1">
      <alignment horizontal="justify" vertical="center" wrapText="1"/>
    </xf>
    <xf numFmtId="0" fontId="9" fillId="0" borderId="19" xfId="0" applyFont="1" applyBorder="1" applyAlignment="1">
      <alignment horizontal="center" vertical="center" wrapText="1"/>
    </xf>
    <xf numFmtId="14" fontId="9" fillId="0" borderId="19" xfId="0" applyNumberFormat="1" applyFont="1" applyBorder="1" applyAlignment="1">
      <alignment horizontal="center" vertical="center" wrapText="1"/>
    </xf>
    <xf numFmtId="14" fontId="9" fillId="0" borderId="20" xfId="0" applyNumberFormat="1" applyFont="1" applyBorder="1" applyAlignment="1">
      <alignment horizontal="center" vertical="center" wrapText="1"/>
    </xf>
    <xf numFmtId="14" fontId="9" fillId="0" borderId="20" xfId="0" applyNumberFormat="1" applyFont="1" applyFill="1" applyBorder="1" applyAlignment="1">
      <alignment horizontal="center" vertical="center" wrapText="1"/>
    </xf>
    <xf numFmtId="0" fontId="11" fillId="0" borderId="19" xfId="0" applyFont="1" applyBorder="1" applyAlignment="1">
      <alignment horizontal="center" vertical="center" wrapText="1"/>
    </xf>
    <xf numFmtId="0" fontId="9" fillId="0" borderId="22" xfId="0" applyFont="1" applyBorder="1" applyAlignment="1">
      <alignment horizontal="center" vertical="center"/>
    </xf>
    <xf numFmtId="0" fontId="9" fillId="0" borderId="22" xfId="0" applyFont="1" applyBorder="1" applyAlignment="1">
      <alignment vertical="center"/>
    </xf>
    <xf numFmtId="0" fontId="9" fillId="0" borderId="22" xfId="0" applyFont="1" applyBorder="1" applyAlignment="1">
      <alignment horizontal="center" vertical="center" wrapText="1"/>
    </xf>
    <xf numFmtId="0" fontId="2" fillId="0" borderId="0" xfId="0" applyFont="1" applyAlignment="1">
      <alignment horizontal="center"/>
    </xf>
    <xf numFmtId="0" fontId="15" fillId="0" borderId="19" xfId="0" applyFont="1" applyFill="1" applyBorder="1" applyAlignment="1">
      <alignment horizontal="center" vertical="center" wrapText="1"/>
    </xf>
    <xf numFmtId="0" fontId="9"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14" fontId="9" fillId="0" borderId="19" xfId="0" applyNumberFormat="1" applyFont="1" applyFill="1" applyBorder="1" applyAlignment="1">
      <alignment horizontal="center" vertical="center" wrapText="1"/>
    </xf>
    <xf numFmtId="0" fontId="9" fillId="0" borderId="19" xfId="0" applyFont="1" applyFill="1" applyBorder="1" applyAlignment="1">
      <alignment vertical="center" wrapText="1"/>
    </xf>
    <xf numFmtId="0" fontId="8" fillId="0" borderId="19" xfId="0" applyFont="1" applyFill="1" applyBorder="1" applyAlignment="1">
      <alignment horizontal="center" vertical="center" wrapText="1"/>
    </xf>
    <xf numFmtId="0" fontId="9" fillId="3" borderId="19" xfId="0" applyFont="1" applyFill="1" applyBorder="1" applyAlignment="1">
      <alignment horizontal="justify" vertical="center" wrapText="1"/>
    </xf>
    <xf numFmtId="0" fontId="9" fillId="3" borderId="19" xfId="0" applyFont="1" applyFill="1" applyBorder="1" applyAlignment="1">
      <alignment horizontal="center" vertical="center" wrapText="1"/>
    </xf>
    <xf numFmtId="14" fontId="9" fillId="3" borderId="19" xfId="0" applyNumberFormat="1" applyFont="1" applyFill="1" applyBorder="1" applyAlignment="1">
      <alignment horizontal="center" vertical="center" wrapText="1"/>
    </xf>
    <xf numFmtId="14" fontId="11" fillId="3" borderId="19" xfId="0" applyNumberFormat="1" applyFont="1" applyFill="1" applyBorder="1" applyAlignment="1">
      <alignment horizontal="center" vertical="center" wrapText="1"/>
    </xf>
    <xf numFmtId="9" fontId="9" fillId="0" borderId="19" xfId="0" applyNumberFormat="1" applyFont="1" applyFill="1" applyBorder="1" applyAlignment="1">
      <alignment horizontal="center" vertical="center" wrapText="1"/>
    </xf>
    <xf numFmtId="0" fontId="11" fillId="3" borderId="19" xfId="0" applyFont="1" applyFill="1" applyBorder="1" applyAlignment="1">
      <alignment horizontal="center" vertical="center" wrapText="1"/>
    </xf>
    <xf numFmtId="9" fontId="16" fillId="0" borderId="19" xfId="2" applyFont="1" applyBorder="1" applyAlignment="1">
      <alignment horizontal="center" vertical="center"/>
    </xf>
    <xf numFmtId="0" fontId="11" fillId="0" borderId="19" xfId="0"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0" xfId="0" applyBorder="1"/>
    <xf numFmtId="0" fontId="19" fillId="0" borderId="0" xfId="0" applyFont="1" applyBorder="1" applyAlignment="1">
      <alignment horizontal="center" vertical="center"/>
    </xf>
    <xf numFmtId="0" fontId="0" fillId="0" borderId="0" xfId="0" applyAlignment="1">
      <alignment horizontal="center"/>
    </xf>
    <xf numFmtId="0" fontId="0" fillId="0" borderId="0" xfId="0" applyAlignment="1"/>
    <xf numFmtId="0" fontId="0" fillId="0" borderId="0" xfId="0" applyAlignment="1">
      <alignment horizontal="right" vertical="center" indent="1"/>
    </xf>
    <xf numFmtId="0" fontId="0" fillId="0" borderId="0" xfId="0" applyFill="1"/>
    <xf numFmtId="0" fontId="0" fillId="0" borderId="0" xfId="0" applyAlignment="1">
      <alignment horizontal="left"/>
    </xf>
    <xf numFmtId="0" fontId="0" fillId="0" borderId="0" xfId="0" applyFill="1" applyAlignment="1"/>
    <xf numFmtId="0" fontId="11" fillId="0" borderId="19" xfId="0" applyFont="1" applyFill="1" applyBorder="1" applyAlignment="1">
      <alignment horizontal="justify" vertical="center" wrapText="1"/>
    </xf>
    <xf numFmtId="0" fontId="29" fillId="5" borderId="15" xfId="0" applyFont="1" applyFill="1" applyBorder="1" applyAlignment="1">
      <alignment horizontal="center" vertical="center" wrapText="1"/>
    </xf>
    <xf numFmtId="0" fontId="29" fillId="5" borderId="16" xfId="0" applyFont="1" applyFill="1" applyBorder="1" applyAlignment="1">
      <alignment horizontal="center" vertical="center" wrapText="1"/>
    </xf>
    <xf numFmtId="0" fontId="29" fillId="5" borderId="17" xfId="0" applyFont="1" applyFill="1" applyBorder="1" applyAlignment="1">
      <alignment horizontal="center" vertical="center" wrapText="1"/>
    </xf>
    <xf numFmtId="0" fontId="1" fillId="0" borderId="0" xfId="1" applyFont="1" applyBorder="1"/>
    <xf numFmtId="0" fontId="1" fillId="0" borderId="0" xfId="1" applyFont="1"/>
    <xf numFmtId="0" fontId="14" fillId="5" borderId="38" xfId="1" applyFont="1" applyFill="1" applyBorder="1" applyAlignment="1" applyProtection="1">
      <alignment horizontal="center" vertical="center" wrapText="1"/>
    </xf>
    <xf numFmtId="0" fontId="30" fillId="2" borderId="12" xfId="1" applyFont="1" applyFill="1" applyBorder="1" applyAlignment="1" applyProtection="1">
      <alignment horizontal="left" vertical="center" wrapText="1"/>
    </xf>
    <xf numFmtId="0" fontId="30" fillId="2" borderId="12" xfId="1" applyFont="1" applyFill="1" applyBorder="1" applyAlignment="1" applyProtection="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xf numFmtId="0" fontId="31" fillId="0" borderId="0" xfId="0" applyFont="1" applyBorder="1" applyAlignment="1">
      <alignment horizontal="center" vertical="center"/>
    </xf>
    <xf numFmtId="0" fontId="9" fillId="0" borderId="0" xfId="0" applyFont="1" applyAlignment="1">
      <alignment horizontal="center"/>
    </xf>
    <xf numFmtId="0" fontId="9" fillId="0" borderId="0" xfId="0" applyFont="1" applyAlignment="1"/>
    <xf numFmtId="0" fontId="9" fillId="0" borderId="0" xfId="0" applyFont="1" applyAlignment="1">
      <alignment horizontal="right" vertical="center" indent="1"/>
    </xf>
    <xf numFmtId="0" fontId="31" fillId="3" borderId="19"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18" xfId="0" applyFont="1" applyFill="1" applyBorder="1" applyAlignment="1">
      <alignment horizontal="center" vertical="center" wrapText="1"/>
    </xf>
    <xf numFmtId="0" fontId="31" fillId="3" borderId="20" xfId="0" applyFont="1" applyFill="1" applyBorder="1" applyAlignment="1">
      <alignment horizontal="center" vertical="center" wrapText="1"/>
    </xf>
    <xf numFmtId="0" fontId="31" fillId="3" borderId="21" xfId="0" applyFont="1" applyFill="1" applyBorder="1" applyAlignment="1">
      <alignment horizontal="center" vertical="center" wrapText="1"/>
    </xf>
    <xf numFmtId="0" fontId="31" fillId="3" borderId="22" xfId="0" applyFont="1" applyFill="1" applyBorder="1" applyAlignment="1">
      <alignment horizontal="center" vertical="center" wrapText="1"/>
    </xf>
    <xf numFmtId="0" fontId="31" fillId="3" borderId="23" xfId="0" applyFont="1" applyFill="1" applyBorder="1" applyAlignment="1">
      <alignment horizontal="center" vertical="center" wrapText="1"/>
    </xf>
    <xf numFmtId="0" fontId="15" fillId="3" borderId="7" xfId="0" applyFont="1" applyFill="1" applyBorder="1" applyAlignment="1">
      <alignment horizontal="center" vertical="center" wrapText="1"/>
    </xf>
    <xf numFmtId="3" fontId="31" fillId="0" borderId="7" xfId="0" applyNumberFormat="1" applyFont="1" applyBorder="1" applyAlignment="1">
      <alignment horizontal="center" vertical="center"/>
    </xf>
    <xf numFmtId="0" fontId="15" fillId="3" borderId="19" xfId="0" applyFont="1" applyFill="1" applyBorder="1" applyAlignment="1">
      <alignment horizontal="center" vertical="center" wrapText="1"/>
    </xf>
    <xf numFmtId="3" fontId="31" fillId="0" borderId="19" xfId="0" applyNumberFormat="1" applyFont="1" applyBorder="1" applyAlignment="1">
      <alignment horizontal="center" vertical="center"/>
    </xf>
    <xf numFmtId="9" fontId="31" fillId="0" borderId="19" xfId="0" applyNumberFormat="1" applyFont="1" applyBorder="1" applyAlignment="1">
      <alignment horizontal="center" vertical="center"/>
    </xf>
    <xf numFmtId="9" fontId="31" fillId="0" borderId="19" xfId="0" applyNumberFormat="1" applyFont="1" applyBorder="1" applyAlignment="1">
      <alignment horizontal="center" vertical="center" wrapText="1"/>
    </xf>
    <xf numFmtId="0" fontId="15" fillId="3" borderId="22" xfId="0" applyFont="1" applyFill="1" applyBorder="1" applyAlignment="1">
      <alignment horizontal="center" vertical="center" wrapText="1"/>
    </xf>
    <xf numFmtId="9" fontId="31" fillId="0" borderId="22" xfId="0" applyNumberFormat="1" applyFont="1" applyBorder="1" applyAlignment="1">
      <alignment horizontal="center" vertical="center"/>
    </xf>
    <xf numFmtId="0" fontId="31" fillId="3" borderId="7" xfId="0" applyFont="1" applyFill="1" applyBorder="1" applyAlignment="1">
      <alignment horizontal="justify" vertical="center" wrapText="1"/>
    </xf>
    <xf numFmtId="0" fontId="31" fillId="3" borderId="19" xfId="0" applyFont="1" applyFill="1" applyBorder="1" applyAlignment="1">
      <alignment horizontal="justify" vertical="center" wrapText="1"/>
    </xf>
    <xf numFmtId="0" fontId="31" fillId="3" borderId="22" xfId="0" applyFont="1" applyFill="1" applyBorder="1" applyAlignment="1">
      <alignment horizontal="justify" vertical="center" wrapText="1"/>
    </xf>
    <xf numFmtId="14" fontId="31" fillId="3" borderId="7" xfId="0" applyNumberFormat="1" applyFont="1" applyFill="1" applyBorder="1" applyAlignment="1">
      <alignment horizontal="center" vertical="center" wrapText="1"/>
    </xf>
    <xf numFmtId="14" fontId="31" fillId="3" borderId="19" xfId="0" applyNumberFormat="1" applyFont="1" applyFill="1" applyBorder="1" applyAlignment="1">
      <alignment horizontal="center" vertical="center" wrapText="1"/>
    </xf>
    <xf numFmtId="14" fontId="31" fillId="3" borderId="22" xfId="0" applyNumberFormat="1" applyFont="1" applyFill="1" applyBorder="1" applyAlignment="1">
      <alignment horizontal="center" vertical="center" wrapText="1"/>
    </xf>
    <xf numFmtId="0" fontId="29" fillId="6" borderId="7"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33" fillId="0" borderId="19" xfId="0" applyFont="1" applyBorder="1" applyAlignment="1">
      <alignment horizontal="justify" vertical="center" wrapText="1"/>
    </xf>
    <xf numFmtId="0" fontId="17" fillId="0" borderId="0" xfId="0" applyFont="1"/>
    <xf numFmtId="0" fontId="31" fillId="0" borderId="19" xfId="0" applyFont="1" applyFill="1" applyBorder="1" applyAlignment="1">
      <alignment horizontal="justify" vertical="center" wrapText="1"/>
    </xf>
    <xf numFmtId="14" fontId="31" fillId="0" borderId="19" xfId="0" applyNumberFormat="1" applyFont="1" applyFill="1" applyBorder="1" applyAlignment="1">
      <alignment horizontal="center" vertical="center"/>
    </xf>
    <xf numFmtId="14" fontId="33" fillId="0" borderId="19" xfId="1" applyNumberFormat="1" applyFont="1" applyFill="1" applyBorder="1" applyAlignment="1">
      <alignment horizontal="center" vertical="center" wrapText="1"/>
    </xf>
    <xf numFmtId="0" fontId="31" fillId="0" borderId="19" xfId="0" applyFont="1" applyFill="1" applyBorder="1" applyAlignment="1">
      <alignment horizontal="center" vertical="center" wrapText="1"/>
    </xf>
    <xf numFmtId="14" fontId="31" fillId="0" borderId="19" xfId="0" applyNumberFormat="1" applyFont="1" applyFill="1" applyBorder="1" applyAlignment="1">
      <alignment horizontal="center" vertical="center" wrapText="1"/>
    </xf>
    <xf numFmtId="9" fontId="33" fillId="3" borderId="19" xfId="14" applyFont="1" applyFill="1" applyBorder="1" applyAlignment="1">
      <alignment horizontal="center" vertical="center"/>
    </xf>
    <xf numFmtId="14" fontId="33" fillId="0" borderId="19" xfId="1" applyNumberFormat="1" applyFont="1" applyFill="1" applyBorder="1" applyAlignment="1">
      <alignment horizontal="center" vertical="center"/>
    </xf>
    <xf numFmtId="0" fontId="33" fillId="0" borderId="33" xfId="1" applyFont="1" applyBorder="1" applyAlignment="1">
      <alignment horizontal="justify" vertical="center" wrapText="1"/>
    </xf>
    <xf numFmtId="9" fontId="31" fillId="0" borderId="19" xfId="0" applyNumberFormat="1" applyFont="1" applyFill="1" applyBorder="1" applyAlignment="1">
      <alignment horizontal="center" vertical="center"/>
    </xf>
    <xf numFmtId="0" fontId="33" fillId="0" borderId="19" xfId="0" applyFont="1" applyFill="1" applyBorder="1" applyAlignment="1">
      <alignment horizontal="justify" vertical="center" wrapText="1"/>
    </xf>
    <xf numFmtId="0" fontId="31" fillId="0" borderId="0" xfId="0" applyFont="1"/>
    <xf numFmtId="0" fontId="11" fillId="4" borderId="19" xfId="0" applyFont="1" applyFill="1" applyBorder="1" applyAlignment="1">
      <alignment horizontal="justify" vertical="center" wrapText="1"/>
    </xf>
    <xf numFmtId="0" fontId="11" fillId="4" borderId="19" xfId="0" applyFont="1" applyFill="1" applyBorder="1" applyAlignment="1">
      <alignment horizontal="center" vertical="center" wrapText="1"/>
    </xf>
    <xf numFmtId="0" fontId="11" fillId="3" borderId="19" xfId="0" applyFont="1" applyFill="1" applyBorder="1" applyAlignment="1">
      <alignment horizontal="justify" vertical="center" wrapText="1"/>
    </xf>
    <xf numFmtId="0" fontId="13" fillId="6" borderId="19" xfId="0" applyFont="1" applyFill="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7" fillId="0" borderId="18"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1" xfId="0" applyFont="1" applyBorder="1" applyAlignment="1">
      <alignment horizontal="center" vertical="center" wrapText="1"/>
    </xf>
    <xf numFmtId="0" fontId="12" fillId="5" borderId="52" xfId="0" applyFont="1" applyFill="1" applyBorder="1" applyAlignment="1">
      <alignment horizontal="center" vertical="center" wrapText="1"/>
    </xf>
    <xf numFmtId="0" fontId="12" fillId="5" borderId="53" xfId="0" applyFont="1" applyFill="1" applyBorder="1" applyAlignment="1">
      <alignment horizontal="center" vertical="center" wrapText="1"/>
    </xf>
    <xf numFmtId="0" fontId="12" fillId="5" borderId="54" xfId="0" applyFont="1" applyFill="1" applyBorder="1" applyAlignment="1">
      <alignment horizontal="center" vertical="center" wrapText="1"/>
    </xf>
    <xf numFmtId="0" fontId="29" fillId="5" borderId="16"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2"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5" xfId="0" applyFont="1" applyBorder="1" applyAlignment="1">
      <alignment horizontal="center" vertical="center" wrapText="1"/>
    </xf>
    <xf numFmtId="0" fontId="30" fillId="2" borderId="12" xfId="1" applyFont="1" applyFill="1" applyBorder="1" applyAlignment="1" applyProtection="1">
      <alignment horizontal="left" vertical="center" wrapText="1"/>
    </xf>
    <xf numFmtId="0" fontId="30" fillId="2" borderId="12" xfId="1" applyFont="1" applyFill="1" applyBorder="1" applyAlignment="1" applyProtection="1">
      <alignment horizontal="center" vertical="center" wrapText="1"/>
    </xf>
    <xf numFmtId="0" fontId="29" fillId="5" borderId="1" xfId="1" applyFont="1" applyFill="1" applyBorder="1" applyAlignment="1" applyProtection="1">
      <alignment horizontal="center" vertical="center" wrapText="1"/>
    </xf>
    <xf numFmtId="0" fontId="29" fillId="5" borderId="2" xfId="1" applyFont="1" applyFill="1" applyBorder="1" applyAlignment="1" applyProtection="1">
      <alignment horizontal="center" vertical="center" wrapText="1"/>
    </xf>
    <xf numFmtId="0" fontId="29" fillId="5" borderId="3" xfId="1" applyFont="1" applyFill="1" applyBorder="1" applyAlignment="1" applyProtection="1">
      <alignment horizontal="center" vertical="center" wrapText="1"/>
    </xf>
    <xf numFmtId="0" fontId="13" fillId="5" borderId="39" xfId="1" applyFont="1" applyFill="1" applyBorder="1" applyAlignment="1" applyProtection="1">
      <alignment horizontal="center" vertical="center" wrapText="1"/>
    </xf>
    <xf numFmtId="0" fontId="13" fillId="5" borderId="40" xfId="1" applyFont="1" applyFill="1" applyBorder="1" applyAlignment="1" applyProtection="1">
      <alignment horizontal="center" vertical="center" wrapText="1"/>
    </xf>
    <xf numFmtId="0" fontId="13" fillId="5" borderId="41" xfId="1" applyFont="1" applyFill="1" applyBorder="1" applyAlignment="1" applyProtection="1">
      <alignment horizontal="center" vertical="center" wrapText="1"/>
    </xf>
    <xf numFmtId="0" fontId="14" fillId="5" borderId="38" xfId="1" applyFont="1" applyFill="1" applyBorder="1" applyAlignment="1" applyProtection="1">
      <alignment horizontal="center" vertical="center" wrapText="1"/>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32" fillId="0" borderId="0" xfId="0" applyFont="1" applyAlignment="1">
      <alignment horizontal="center" vertical="center"/>
    </xf>
    <xf numFmtId="0" fontId="12" fillId="5" borderId="9" xfId="1" applyFont="1" applyFill="1" applyBorder="1" applyAlignment="1" applyProtection="1">
      <alignment horizontal="center" vertical="center" wrapText="1"/>
    </xf>
    <xf numFmtId="0" fontId="12" fillId="5" borderId="10" xfId="1" applyFont="1" applyFill="1" applyBorder="1" applyAlignment="1" applyProtection="1">
      <alignment horizontal="center" vertical="center" wrapText="1"/>
    </xf>
    <xf numFmtId="0" fontId="12" fillId="5" borderId="11" xfId="1" applyFont="1" applyFill="1" applyBorder="1" applyAlignment="1" applyProtection="1">
      <alignment horizontal="center" vertical="center" wrapText="1"/>
    </xf>
    <xf numFmtId="0" fontId="29" fillId="5" borderId="43" xfId="0" applyFont="1" applyFill="1" applyBorder="1" applyAlignment="1">
      <alignment horizontal="center" vertical="center" wrapText="1"/>
    </xf>
    <xf numFmtId="0" fontId="29" fillId="5" borderId="34" xfId="0" applyFont="1" applyFill="1" applyBorder="1" applyAlignment="1">
      <alignment horizontal="center" vertical="center" wrapText="1"/>
    </xf>
    <xf numFmtId="0" fontId="29" fillId="5" borderId="45" xfId="0" applyFont="1" applyFill="1" applyBorder="1" applyAlignment="1">
      <alignment horizontal="center" vertical="center" wrapText="1"/>
    </xf>
    <xf numFmtId="0" fontId="29" fillId="5" borderId="48" xfId="0" applyFont="1" applyFill="1" applyBorder="1" applyAlignment="1">
      <alignment horizontal="center" vertical="center" wrapText="1"/>
    </xf>
    <xf numFmtId="0" fontId="29" fillId="5" borderId="42" xfId="0" applyFont="1" applyFill="1" applyBorder="1" applyAlignment="1">
      <alignment horizontal="center" vertical="center" wrapText="1"/>
    </xf>
    <xf numFmtId="0" fontId="29" fillId="5" borderId="46" xfId="0" applyFont="1" applyFill="1" applyBorder="1" applyAlignment="1">
      <alignment horizontal="center" vertical="center" wrapText="1"/>
    </xf>
    <xf numFmtId="0" fontId="29" fillId="5" borderId="44" xfId="0" applyFont="1" applyFill="1" applyBorder="1" applyAlignment="1">
      <alignment horizontal="center" vertical="center" wrapText="1"/>
    </xf>
    <xf numFmtId="0" fontId="29" fillId="5" borderId="47" xfId="0" applyFont="1" applyFill="1" applyBorder="1" applyAlignment="1">
      <alignment horizontal="center" vertical="center" wrapText="1"/>
    </xf>
    <xf numFmtId="0" fontId="3" fillId="0" borderId="0" xfId="0" applyFont="1" applyAlignment="1">
      <alignment horizontal="center" vertical="center"/>
    </xf>
    <xf numFmtId="0" fontId="10" fillId="0" borderId="19" xfId="0" applyFont="1" applyFill="1" applyBorder="1" applyAlignment="1">
      <alignment horizontal="center" vertical="center" wrapText="1"/>
    </xf>
    <xf numFmtId="0" fontId="12" fillId="6" borderId="13" xfId="0" applyFont="1" applyFill="1" applyBorder="1" applyAlignment="1">
      <alignment horizontal="center" vertical="center"/>
    </xf>
    <xf numFmtId="0" fontId="12" fillId="6" borderId="14" xfId="0" applyFont="1" applyFill="1" applyBorder="1" applyAlignment="1">
      <alignment horizontal="center" vertical="center"/>
    </xf>
    <xf numFmtId="0" fontId="29" fillId="6" borderId="15" xfId="0" applyFont="1" applyFill="1" applyBorder="1" applyAlignment="1">
      <alignment horizontal="center" vertical="center"/>
    </xf>
    <xf numFmtId="0" fontId="29" fillId="6" borderId="26" xfId="0" applyFont="1" applyFill="1" applyBorder="1" applyAlignment="1">
      <alignment horizontal="center" vertical="center"/>
    </xf>
    <xf numFmtId="0" fontId="29" fillId="6" borderId="24" xfId="0" applyFont="1" applyFill="1" applyBorder="1" applyAlignment="1">
      <alignment horizontal="center" vertical="center"/>
    </xf>
    <xf numFmtId="0" fontId="29" fillId="6" borderId="25" xfId="0" applyFont="1" applyFill="1" applyBorder="1" applyAlignment="1">
      <alignment horizontal="center" vertical="center"/>
    </xf>
    <xf numFmtId="0" fontId="29" fillId="6" borderId="27" xfId="0" applyFont="1" applyFill="1" applyBorder="1" applyAlignment="1">
      <alignment horizontal="center" vertical="center"/>
    </xf>
    <xf numFmtId="0" fontId="29" fillId="6" borderId="28" xfId="0" applyFont="1" applyFill="1" applyBorder="1" applyAlignment="1">
      <alignment horizontal="center" vertical="center"/>
    </xf>
    <xf numFmtId="0" fontId="29" fillId="6" borderId="16" xfId="0" applyFont="1" applyFill="1" applyBorder="1" applyAlignment="1">
      <alignment horizontal="center" vertical="center" wrapText="1"/>
    </xf>
    <xf numFmtId="0" fontId="29" fillId="6" borderId="29" xfId="0" applyFont="1" applyFill="1" applyBorder="1" applyAlignment="1">
      <alignment horizontal="center" vertical="center" wrapText="1"/>
    </xf>
    <xf numFmtId="0" fontId="29" fillId="6" borderId="16" xfId="0" applyFont="1" applyFill="1" applyBorder="1" applyAlignment="1">
      <alignment horizontal="center" vertical="center"/>
    </xf>
    <xf numFmtId="0" fontId="29" fillId="6" borderId="29" xfId="0" applyFont="1" applyFill="1" applyBorder="1" applyAlignment="1">
      <alignment horizontal="center" vertical="center"/>
    </xf>
    <xf numFmtId="0" fontId="29" fillId="6" borderId="7" xfId="0" applyFont="1" applyFill="1" applyBorder="1" applyAlignment="1">
      <alignment horizontal="center" vertical="center" wrapText="1"/>
    </xf>
    <xf numFmtId="0" fontId="5" fillId="0" borderId="0" xfId="0" applyFont="1" applyAlignment="1">
      <alignment horizontal="center" vertical="center"/>
    </xf>
    <xf numFmtId="0" fontId="7"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29" fillId="5" borderId="6"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13" fillId="6" borderId="18" xfId="0" applyFont="1" applyFill="1" applyBorder="1" applyAlignment="1">
      <alignment horizontal="center" vertical="center"/>
    </xf>
    <xf numFmtId="0" fontId="13" fillId="6" borderId="19" xfId="0" applyFont="1" applyFill="1" applyBorder="1" applyAlignment="1">
      <alignment horizontal="center" vertical="center"/>
    </xf>
    <xf numFmtId="0" fontId="13" fillId="6" borderId="19" xfId="0" applyFont="1" applyFill="1" applyBorder="1" applyAlignment="1">
      <alignment horizontal="center" vertical="center" wrapText="1"/>
    </xf>
    <xf numFmtId="0" fontId="12" fillId="5" borderId="49" xfId="0" applyFont="1" applyFill="1" applyBorder="1" applyAlignment="1">
      <alignment horizontal="center" vertical="center" wrapText="1"/>
    </xf>
    <xf numFmtId="0" fontId="12" fillId="5" borderId="50" xfId="0" applyFont="1" applyFill="1" applyBorder="1" applyAlignment="1">
      <alignment horizontal="center" vertical="center" wrapText="1"/>
    </xf>
    <xf numFmtId="0" fontId="12" fillId="5" borderId="51" xfId="0" applyFont="1" applyFill="1" applyBorder="1" applyAlignment="1">
      <alignment horizontal="center" vertical="center" wrapText="1"/>
    </xf>
    <xf numFmtId="0" fontId="19" fillId="0" borderId="68" xfId="0" applyFont="1" applyBorder="1" applyAlignment="1">
      <alignment horizontal="center" vertical="center" wrapText="1"/>
    </xf>
    <xf numFmtId="0" fontId="18" fillId="3" borderId="69" xfId="0" applyFont="1" applyFill="1" applyBorder="1" applyAlignment="1">
      <alignment horizontal="center" vertical="center" wrapText="1"/>
    </xf>
    <xf numFmtId="0" fontId="19" fillId="3" borderId="69" xfId="0" applyFont="1" applyFill="1" applyBorder="1" applyAlignment="1">
      <alignment vertical="center" wrapText="1"/>
    </xf>
    <xf numFmtId="0" fontId="20" fillId="3" borderId="69" xfId="0" applyFont="1" applyFill="1" applyBorder="1" applyAlignment="1">
      <alignment horizontal="center" vertical="center" wrapText="1"/>
    </xf>
    <xf numFmtId="0" fontId="19" fillId="3" borderId="69" xfId="0" applyFont="1" applyFill="1" applyBorder="1" applyAlignment="1">
      <alignment horizontal="center" vertical="center" wrapText="1"/>
    </xf>
    <xf numFmtId="3" fontId="0" fillId="0" borderId="69" xfId="0" applyNumberFormat="1" applyBorder="1" applyAlignment="1">
      <alignment horizontal="center" vertical="center"/>
    </xf>
    <xf numFmtId="9" fontId="0" fillId="0" borderId="69" xfId="0" applyNumberFormat="1" applyBorder="1" applyAlignment="1">
      <alignment horizontal="center" vertical="center"/>
    </xf>
    <xf numFmtId="14" fontId="19" fillId="3" borderId="69" xfId="0" applyNumberFormat="1" applyFont="1" applyFill="1" applyBorder="1" applyAlignment="1">
      <alignment vertical="center" wrapText="1"/>
    </xf>
    <xf numFmtId="0" fontId="19" fillId="3" borderId="70" xfId="0" applyFont="1" applyFill="1" applyBorder="1" applyAlignment="1">
      <alignment horizontal="center" vertical="center" wrapText="1"/>
    </xf>
    <xf numFmtId="0" fontId="19" fillId="3" borderId="68" xfId="0" applyFont="1" applyFill="1" applyBorder="1" applyAlignment="1">
      <alignment horizontal="center" vertical="center" wrapText="1"/>
    </xf>
    <xf numFmtId="0" fontId="19" fillId="3" borderId="71" xfId="0" applyFont="1" applyFill="1" applyBorder="1" applyAlignment="1">
      <alignment horizontal="center" vertical="center" wrapText="1"/>
    </xf>
    <xf numFmtId="0" fontId="19" fillId="0" borderId="68"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9" fillId="0" borderId="71" xfId="0" applyFont="1" applyFill="1" applyBorder="1" applyAlignment="1">
      <alignment horizontal="center" vertical="center" wrapText="1"/>
    </xf>
    <xf numFmtId="0" fontId="22" fillId="3" borderId="68" xfId="3" applyFont="1" applyFill="1" applyBorder="1" applyAlignment="1">
      <alignment horizontal="center" vertical="center" wrapText="1"/>
    </xf>
    <xf numFmtId="0" fontId="26" fillId="3" borderId="71" xfId="0" applyFont="1" applyFill="1" applyBorder="1" applyAlignment="1">
      <alignment horizontal="left" vertical="center" wrapText="1"/>
    </xf>
    <xf numFmtId="0" fontId="19" fillId="0" borderId="60" xfId="0" applyFont="1" applyBorder="1" applyAlignment="1">
      <alignment horizontal="center" vertical="center" wrapText="1"/>
    </xf>
    <xf numFmtId="0" fontId="18" fillId="3" borderId="33" xfId="0" applyFont="1" applyFill="1" applyBorder="1" applyAlignment="1">
      <alignment horizontal="center" vertical="center" wrapText="1"/>
    </xf>
    <xf numFmtId="0" fontId="19" fillId="3" borderId="33" xfId="0" applyFont="1" applyFill="1" applyBorder="1" applyAlignment="1">
      <alignment vertical="center" wrapText="1"/>
    </xf>
    <xf numFmtId="0" fontId="20" fillId="3" borderId="33" xfId="0" applyFont="1" applyFill="1" applyBorder="1" applyAlignment="1">
      <alignment horizontal="center" vertical="center" wrapText="1"/>
    </xf>
    <xf numFmtId="0" fontId="19" fillId="3" borderId="33" xfId="0" applyFont="1" applyFill="1" applyBorder="1" applyAlignment="1">
      <alignment horizontal="center" vertical="center" wrapText="1"/>
    </xf>
    <xf numFmtId="9" fontId="0" fillId="0" borderId="33" xfId="0" applyNumberFormat="1" applyBorder="1" applyAlignment="1">
      <alignment horizontal="center" vertical="center"/>
    </xf>
    <xf numFmtId="14" fontId="19" fillId="3" borderId="33" xfId="0" applyNumberFormat="1" applyFont="1" applyFill="1" applyBorder="1" applyAlignment="1">
      <alignment vertical="center" wrapText="1"/>
    </xf>
    <xf numFmtId="0" fontId="19" fillId="3" borderId="56"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19" fillId="3" borderId="61"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22" fillId="3" borderId="60" xfId="3" applyFont="1" applyFill="1" applyBorder="1" applyAlignment="1">
      <alignment horizontal="center" vertical="center" wrapText="1"/>
    </xf>
    <xf numFmtId="0" fontId="26" fillId="3" borderId="61" xfId="0" applyFont="1" applyFill="1" applyBorder="1" applyAlignment="1">
      <alignment horizontal="left" vertical="center" wrapText="1"/>
    </xf>
    <xf numFmtId="3" fontId="0" fillId="0" borderId="33" xfId="0" applyNumberFormat="1" applyBorder="1" applyAlignment="1">
      <alignment horizontal="center" vertical="center"/>
    </xf>
    <xf numFmtId="9" fontId="0" fillId="0" borderId="33" xfId="0" applyNumberFormat="1" applyBorder="1" applyAlignment="1">
      <alignment horizontal="center" vertical="center" wrapText="1"/>
    </xf>
    <xf numFmtId="9" fontId="0" fillId="0" borderId="33" xfId="0" applyNumberFormat="1" applyFont="1" applyBorder="1" applyAlignment="1">
      <alignment horizontal="center" vertical="center"/>
    </xf>
    <xf numFmtId="0" fontId="19" fillId="0" borderId="66" xfId="0" applyFont="1" applyBorder="1" applyAlignment="1">
      <alignment horizontal="center" vertical="center" wrapText="1"/>
    </xf>
    <xf numFmtId="0" fontId="18" fillId="3" borderId="63" xfId="0" applyFont="1" applyFill="1" applyBorder="1" applyAlignment="1">
      <alignment horizontal="center" vertical="center" wrapText="1"/>
    </xf>
    <xf numFmtId="0" fontId="19" fillId="3" borderId="63" xfId="0" applyFont="1" applyFill="1" applyBorder="1" applyAlignment="1">
      <alignment vertical="center" wrapText="1"/>
    </xf>
    <xf numFmtId="0" fontId="20" fillId="3" borderId="63" xfId="0" applyFont="1" applyFill="1" applyBorder="1" applyAlignment="1">
      <alignment horizontal="center" vertical="center" wrapText="1"/>
    </xf>
    <xf numFmtId="0" fontId="19" fillId="3" borderId="63" xfId="0" applyFont="1" applyFill="1" applyBorder="1" applyAlignment="1">
      <alignment horizontal="center" vertical="center" wrapText="1"/>
    </xf>
    <xf numFmtId="9" fontId="0" fillId="0" borderId="63" xfId="0" applyNumberFormat="1" applyBorder="1" applyAlignment="1">
      <alignment horizontal="center" vertical="center"/>
    </xf>
    <xf numFmtId="14" fontId="19" fillId="3" borderId="63" xfId="0" applyNumberFormat="1" applyFont="1" applyFill="1" applyBorder="1" applyAlignment="1">
      <alignment vertical="center" wrapText="1"/>
    </xf>
    <xf numFmtId="0" fontId="19" fillId="3" borderId="65" xfId="0" applyFont="1" applyFill="1" applyBorder="1" applyAlignment="1">
      <alignment horizontal="center" vertical="center" wrapText="1"/>
    </xf>
    <xf numFmtId="0" fontId="19" fillId="3" borderId="66" xfId="0" applyFont="1" applyFill="1" applyBorder="1" applyAlignment="1">
      <alignment horizontal="center" vertical="center" wrapText="1"/>
    </xf>
    <xf numFmtId="0" fontId="19" fillId="3" borderId="67" xfId="0" applyFont="1" applyFill="1" applyBorder="1" applyAlignment="1">
      <alignment horizontal="center" vertical="center" wrapText="1"/>
    </xf>
    <xf numFmtId="0" fontId="19" fillId="0" borderId="66"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67" xfId="0" applyFont="1" applyFill="1" applyBorder="1" applyAlignment="1">
      <alignment horizontal="center" vertical="center" wrapText="1"/>
    </xf>
    <xf numFmtId="0" fontId="22" fillId="3" borderId="66" xfId="3" applyFont="1" applyFill="1" applyBorder="1" applyAlignment="1">
      <alignment horizontal="center" vertical="center" wrapText="1"/>
    </xf>
    <xf numFmtId="0" fontId="26" fillId="3" borderId="67" xfId="0" applyFont="1" applyFill="1" applyBorder="1" applyAlignment="1">
      <alignment horizontal="left" vertical="center" wrapText="1"/>
    </xf>
    <xf numFmtId="0" fontId="34" fillId="5" borderId="55" xfId="0" applyFont="1" applyFill="1" applyBorder="1" applyAlignment="1">
      <alignment horizontal="center" vertical="center" wrapText="1"/>
    </xf>
    <xf numFmtId="0" fontId="34" fillId="5" borderId="33" xfId="0" applyFont="1" applyFill="1" applyBorder="1" applyAlignment="1">
      <alignment horizontal="center" vertical="center" wrapText="1"/>
    </xf>
    <xf numFmtId="0" fontId="34" fillId="5" borderId="34" xfId="0" applyFont="1" applyFill="1" applyBorder="1" applyAlignment="1">
      <alignment horizontal="center" vertical="center" wrapText="1"/>
    </xf>
    <xf numFmtId="0" fontId="34" fillId="5" borderId="56" xfId="0" applyFont="1" applyFill="1" applyBorder="1" applyAlignment="1">
      <alignment horizontal="center" vertical="center" wrapText="1"/>
    </xf>
    <xf numFmtId="0" fontId="34" fillId="5" borderId="57" xfId="0" applyFont="1" applyFill="1" applyBorder="1" applyAlignment="1">
      <alignment horizontal="center" vertical="center" wrapText="1"/>
    </xf>
    <xf numFmtId="0" fontId="34" fillId="5" borderId="58" xfId="0" applyFont="1" applyFill="1" applyBorder="1" applyAlignment="1">
      <alignment horizontal="center" vertical="center" wrapText="1"/>
    </xf>
    <xf numFmtId="0" fontId="34" fillId="5" borderId="59" xfId="0" applyFont="1" applyFill="1" applyBorder="1" applyAlignment="1">
      <alignment horizontal="center" vertical="center" wrapText="1"/>
    </xf>
    <xf numFmtId="0" fontId="34" fillId="5" borderId="60" xfId="0" applyFont="1" applyFill="1" applyBorder="1" applyAlignment="1">
      <alignment horizontal="center" vertical="center" wrapText="1"/>
    </xf>
    <xf numFmtId="0" fontId="34" fillId="5" borderId="61" xfId="0" applyFont="1" applyFill="1" applyBorder="1" applyAlignment="1">
      <alignment horizontal="center" vertical="center" wrapText="1"/>
    </xf>
    <xf numFmtId="0" fontId="34" fillId="5" borderId="62" xfId="0" applyFont="1" applyFill="1" applyBorder="1" applyAlignment="1">
      <alignment horizontal="center" vertical="center" wrapText="1"/>
    </xf>
    <xf numFmtId="0" fontId="34" fillId="5" borderId="63" xfId="0" applyFont="1" applyFill="1" applyBorder="1" applyAlignment="1">
      <alignment horizontal="center" vertical="center" wrapText="1"/>
    </xf>
    <xf numFmtId="0" fontId="34" fillId="5" borderId="64" xfId="0" applyFont="1" applyFill="1" applyBorder="1" applyAlignment="1">
      <alignment horizontal="center" vertical="center" wrapText="1"/>
    </xf>
    <xf numFmtId="0" fontId="34" fillId="5" borderId="65" xfId="0" applyFont="1" applyFill="1" applyBorder="1" applyAlignment="1">
      <alignment horizontal="center" vertical="center" wrapText="1"/>
    </xf>
    <xf numFmtId="0" fontId="34" fillId="5" borderId="66" xfId="0" applyFont="1" applyFill="1" applyBorder="1" applyAlignment="1">
      <alignment horizontal="center" vertical="center" textRotation="90" wrapText="1"/>
    </xf>
    <xf numFmtId="0" fontId="34" fillId="5" borderId="63" xfId="0" applyFont="1" applyFill="1" applyBorder="1" applyAlignment="1">
      <alignment horizontal="center" vertical="center" textRotation="90" wrapText="1"/>
    </xf>
    <xf numFmtId="0" fontId="34" fillId="5" borderId="67" xfId="0" applyFont="1" applyFill="1" applyBorder="1" applyAlignment="1">
      <alignment horizontal="center" vertical="center" textRotation="90" wrapText="1"/>
    </xf>
    <xf numFmtId="0" fontId="34" fillId="5" borderId="63" xfId="0" applyFont="1" applyFill="1" applyBorder="1" applyAlignment="1">
      <alignment horizontal="center" vertical="center" textRotation="90"/>
    </xf>
    <xf numFmtId="0" fontId="34" fillId="5" borderId="66" xfId="0" applyFont="1" applyFill="1" applyBorder="1" applyAlignment="1">
      <alignment horizontal="center" vertical="center" textRotation="90"/>
    </xf>
    <xf numFmtId="0" fontId="34" fillId="5" borderId="67" xfId="0" applyFont="1" applyFill="1" applyBorder="1" applyAlignment="1">
      <alignment horizontal="center" vertical="center" textRotation="90"/>
    </xf>
    <xf numFmtId="0" fontId="34" fillId="5" borderId="66" xfId="0" applyFont="1" applyFill="1" applyBorder="1" applyAlignment="1">
      <alignment horizontal="center" vertical="center" wrapText="1"/>
    </xf>
    <xf numFmtId="0" fontId="34" fillId="5" borderId="67" xfId="0" applyFont="1" applyFill="1" applyBorder="1" applyAlignment="1">
      <alignment horizontal="center" vertical="center" wrapText="1"/>
    </xf>
  </cellXfs>
  <cellStyles count="15">
    <cellStyle name="Hipervínculo" xfId="3" builtinId="8"/>
    <cellStyle name="Millares 2" xfId="5" xr:uid="{00000000-0005-0000-0000-000000000000}"/>
    <cellStyle name="Millares 2 2" xfId="11" xr:uid="{00000000-0005-0000-0000-000001000000}"/>
    <cellStyle name="Moneda 2" xfId="6" xr:uid="{00000000-0005-0000-0000-000002000000}"/>
    <cellStyle name="Moneda 2 2" xfId="12" xr:uid="{00000000-0005-0000-0000-000003000000}"/>
    <cellStyle name="Normal" xfId="0" builtinId="0"/>
    <cellStyle name="Normal 2" xfId="1" xr:uid="{D6E16900-C62E-4183-9387-0282C157C7CC}"/>
    <cellStyle name="Normal 3" xfId="9" xr:uid="{00000000-0005-0000-0000-000006000000}"/>
    <cellStyle name="Normal 4" xfId="4" xr:uid="{00000000-0005-0000-0000-000036000000}"/>
    <cellStyle name="Porcentaje" xfId="2" builtinId="5"/>
    <cellStyle name="Porcentaje 2" xfId="14" xr:uid="{00000000-0005-0000-0000-000008000000}"/>
    <cellStyle name="Porcentaje 3" xfId="10" xr:uid="{00000000-0005-0000-0000-000038000000}"/>
    <cellStyle name="Porcentual 2" xfId="7" xr:uid="{00000000-0005-0000-0000-000009000000}"/>
    <cellStyle name="Porcentual 2 2" xfId="13" xr:uid="{00000000-0005-0000-0000-00000A000000}"/>
    <cellStyle name="Porcentual 3" xfId="8"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130977</xdr:colOff>
      <xdr:row>0</xdr:row>
      <xdr:rowOff>107159</xdr:rowOff>
    </xdr:from>
    <xdr:to>
      <xdr:col>2</xdr:col>
      <xdr:colOff>1619256</xdr:colOff>
      <xdr:row>0</xdr:row>
      <xdr:rowOff>840636</xdr:rowOff>
    </xdr:to>
    <xdr:pic>
      <xdr:nvPicPr>
        <xdr:cNvPr id="2" name="Imagen 1" descr="https://intranetmen.mineducacion.gov.co/Style%20Library/Intranet%20MinEducacion/images/LogoMinedu_060818.jpg">
          <a:extLst>
            <a:ext uri="{FF2B5EF4-FFF2-40B4-BE49-F238E27FC236}">
              <a16:creationId xmlns:a16="http://schemas.microsoft.com/office/drawing/2014/main" id="{2C723EFF-DD1D-4CD5-9A96-99E25D1D6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77" y="107159"/>
          <a:ext cx="3812379" cy="733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21167</xdr:colOff>
      <xdr:row>0</xdr:row>
      <xdr:rowOff>52916</xdr:rowOff>
    </xdr:from>
    <xdr:to>
      <xdr:col>3</xdr:col>
      <xdr:colOff>1629834</xdr:colOff>
      <xdr:row>1</xdr:row>
      <xdr:rowOff>307749</xdr:rowOff>
    </xdr:to>
    <xdr:pic>
      <xdr:nvPicPr>
        <xdr:cNvPr id="2" name="Imagen 1" descr="https://intranetmen.mineducacion.gov.co/Style%20Library/Intranet%20MinEducacion/images/LogoMinedu_060818.jpg">
          <a:extLst>
            <a:ext uri="{FF2B5EF4-FFF2-40B4-BE49-F238E27FC236}">
              <a16:creationId xmlns:a16="http://schemas.microsoft.com/office/drawing/2014/main" id="{EF3E28DC-81D6-4AFA-988D-9C58042673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7" y="52916"/>
          <a:ext cx="3397250" cy="65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186172</xdr:colOff>
      <xdr:row>0</xdr:row>
      <xdr:rowOff>168234</xdr:rowOff>
    </xdr:from>
    <xdr:to>
      <xdr:col>2</xdr:col>
      <xdr:colOff>1687284</xdr:colOff>
      <xdr:row>1</xdr:row>
      <xdr:rowOff>428625</xdr:rowOff>
    </xdr:to>
    <xdr:pic>
      <xdr:nvPicPr>
        <xdr:cNvPr id="2" name="Imagen 1">
          <a:extLst>
            <a:ext uri="{FF2B5EF4-FFF2-40B4-BE49-F238E27FC236}">
              <a16:creationId xmlns:a16="http://schemas.microsoft.com/office/drawing/2014/main" id="{53132EEE-329E-41DC-A443-5B4382024E6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172" y="168234"/>
          <a:ext cx="4703327" cy="81601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89958</xdr:colOff>
      <xdr:row>0</xdr:row>
      <xdr:rowOff>79374</xdr:rowOff>
    </xdr:from>
    <xdr:to>
      <xdr:col>2</xdr:col>
      <xdr:colOff>1185566</xdr:colOff>
      <xdr:row>1</xdr:row>
      <xdr:rowOff>289718</xdr:rowOff>
    </xdr:to>
    <xdr:pic>
      <xdr:nvPicPr>
        <xdr:cNvPr id="4" name="Imagen 3" descr="https://intranetmen.mineducacion.gov.co/Style%20Library/Intranet%20MinEducacion/images/LogoMinedu_060818.jpg">
          <a:extLst>
            <a:ext uri="{FF2B5EF4-FFF2-40B4-BE49-F238E27FC236}">
              <a16:creationId xmlns:a16="http://schemas.microsoft.com/office/drawing/2014/main" id="{D0F728F5-740C-47ED-88B2-AD9B4C136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8" y="79374"/>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44262</xdr:colOff>
      <xdr:row>0</xdr:row>
      <xdr:rowOff>81803</xdr:rowOff>
    </xdr:from>
    <xdr:to>
      <xdr:col>2</xdr:col>
      <xdr:colOff>1546410</xdr:colOff>
      <xdr:row>2</xdr:row>
      <xdr:rowOff>127638</xdr:rowOff>
    </xdr:to>
    <xdr:pic>
      <xdr:nvPicPr>
        <xdr:cNvPr id="3" name="Imagen 2" descr="https://intranetmen.mineducacion.gov.co/Style%20Library/Intranet%20MinEducacion/images/LogoMinedu_060818.jpg">
          <a:extLst>
            <a:ext uri="{FF2B5EF4-FFF2-40B4-BE49-F238E27FC236}">
              <a16:creationId xmlns:a16="http://schemas.microsoft.com/office/drawing/2014/main" id="{0CD38954-A41A-49EB-84D0-107AE07F5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62" y="81803"/>
          <a:ext cx="3732119" cy="718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301627</xdr:colOff>
      <xdr:row>0</xdr:row>
      <xdr:rowOff>145144</xdr:rowOff>
    </xdr:from>
    <xdr:to>
      <xdr:col>2</xdr:col>
      <xdr:colOff>1539875</xdr:colOff>
      <xdr:row>2</xdr:row>
      <xdr:rowOff>301626</xdr:rowOff>
    </xdr:to>
    <xdr:pic>
      <xdr:nvPicPr>
        <xdr:cNvPr id="2" name="Imagen 1">
          <a:extLst>
            <a:ext uri="{FF2B5EF4-FFF2-40B4-BE49-F238E27FC236}">
              <a16:creationId xmlns:a16="http://schemas.microsoft.com/office/drawing/2014/main" id="{0D9CD2AC-0175-4C63-9C0F-638FB9A552A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627" y="145144"/>
          <a:ext cx="4829173" cy="93753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Formato%20para%20formulaci&#243;n%202019%20PC%20Y%20RC.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Rendici&#243;n%20de%20cuentas%20201901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Formulaci&#243;n%20de%20Plan%20Anual%20PC%20y%20RC%202019%20Oficina%20de%20Cooperaci&#243;n%20y%20Asuntos%20Internacional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PropDPI.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claudia_r\Documents\2019\Enero\Plan%20Ciudadani&#769;a\Ajustes_equipos_tecnicos\Aju_Foro%200.%20Plan%20de%20PC%20y%20R%20de%20C%202019-DirCalidad_9ene.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Aju_transversales_Plan%20de%20PC%20y%20R%20de%20C%202019-DirCalidad_9ene%20FC.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CONSOLIDADO%20PLAN%202019%20-%20vf.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Users\navalos\Documents\PLAN%20DE%20PARTICIPACION\diciembre\2019%20enero%20\acceso%20-%20Plan%20de%20PC%20y%20R%20de%20C%202019-%20Incluye%20ODSDDHH%20y%20Paz%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Users\navalos\Documents\PLAN%20DE%20PARTICIPACION\diciembre\2019%20enero%20\permanencia%202019%20Plan%20de%20PC%20y%20R%20de%20C%202019-%20Incluye%20ODSDDHH%20y%20Paz_permanencia_1101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2019\FORTALECIMIENTO%20DE%20LA%20GESTI&#211;N%20SECTORIAL%20E%20INSTITUCIONAL\Publicables\17.1%20Estrategia%20de%20Rendici&#243;n%20de%20Cuentas%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0.%20Plan%20de%20PC%20y%20R%20de%20C%202019-DirCalidad_fn11ene.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lan%20de%20PC%20y%20R%20de%20C%202019-%20Incluye%20ODSDDHH%20y%20Paz%20(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Formato%20para%20formulaci&#243;n%202019%20PC%20Y%20RC%20(V1)Participaci&#243;n%20ciudadana%20Despach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Formulaci&#243;n%20de%20Plan%20de%20participaci&#243;n_.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20SFI.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0.%20Plan%20de%20PC%20y%20R%20de%20C%202019-%20Incluye%20ODSDDHH%20y%20Paz%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intranetmen.mineducacion.gov.co/comunidades/oie/documentos/Plan%20de%20Accin%20OIE/2014/2.MONIT%20Y%20EVAL/1.Rep%20Seg/7.%20Estrategia%20Participaci&#243;n%20Ciudadana/2018" TargetMode="External"/><Relationship Id="rId7" Type="http://schemas.openxmlformats.org/officeDocument/2006/relationships/vmlDrawing" Target="../drawings/vmlDrawing1.vml"/><Relationship Id="rId2" Type="http://schemas.openxmlformats.org/officeDocument/2006/relationships/hyperlink" Target="mailto:dduque@" TargetMode="External"/><Relationship Id="rId1" Type="http://schemas.openxmlformats.org/officeDocument/2006/relationships/hyperlink" Target="mailto:dduque@"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54.226.140.140/men/docs/arbol/46955.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EF822-A338-4739-89CA-51CE24C49D01}">
  <dimension ref="A1:J13"/>
  <sheetViews>
    <sheetView showGridLines="0" tabSelected="1" zoomScale="80" zoomScaleNormal="80" zoomScaleSheetLayoutView="90" workbookViewId="0">
      <selection activeCell="A2" sqref="A2:G2"/>
    </sheetView>
  </sheetViews>
  <sheetFormatPr baseColWidth="10" defaultColWidth="11.42578125" defaultRowHeight="12" x14ac:dyDescent="0.2"/>
  <cols>
    <col min="1" max="1" width="29.42578125" style="20" customWidth="1"/>
    <col min="2" max="2" width="5.42578125" style="1" customWidth="1"/>
    <col min="3" max="3" width="74.140625" style="1" customWidth="1"/>
    <col min="4" max="4" width="37" style="1" customWidth="1"/>
    <col min="5" max="5" width="25.42578125" style="1" customWidth="1"/>
    <col min="6" max="6" width="20.42578125" style="20" customWidth="1"/>
    <col min="7" max="7" width="23" style="20" customWidth="1"/>
    <col min="8" max="16384" width="11.42578125" style="1"/>
  </cols>
  <sheetData>
    <row r="1" spans="1:10" ht="74.25" customHeight="1" thickBot="1" x14ac:dyDescent="0.25">
      <c r="A1" s="104" t="s">
        <v>37</v>
      </c>
      <c r="B1" s="105"/>
      <c r="C1" s="105"/>
      <c r="D1" s="105"/>
      <c r="E1" s="105"/>
      <c r="F1" s="105"/>
      <c r="G1" s="106"/>
    </row>
    <row r="2" spans="1:10" ht="35.25" customHeight="1" thickBot="1" x14ac:dyDescent="0.25">
      <c r="A2" s="110" t="s">
        <v>42</v>
      </c>
      <c r="B2" s="111"/>
      <c r="C2" s="111"/>
      <c r="D2" s="111"/>
      <c r="E2" s="111"/>
      <c r="F2" s="111"/>
      <c r="G2" s="112"/>
    </row>
    <row r="3" spans="1:10" s="2" customFormat="1" ht="31.5" customHeight="1" thickBot="1" x14ac:dyDescent="0.3">
      <c r="A3" s="46" t="s">
        <v>43</v>
      </c>
      <c r="B3" s="113" t="s">
        <v>44</v>
      </c>
      <c r="C3" s="113"/>
      <c r="D3" s="47" t="s">
        <v>45</v>
      </c>
      <c r="E3" s="47" t="s">
        <v>46</v>
      </c>
      <c r="F3" s="47" t="s">
        <v>47</v>
      </c>
      <c r="G3" s="48" t="s">
        <v>48</v>
      </c>
    </row>
    <row r="4" spans="1:10" s="9" customFormat="1" ht="88.5" customHeight="1" x14ac:dyDescent="0.2">
      <c r="A4" s="3" t="s">
        <v>49</v>
      </c>
      <c r="B4" s="4" t="s">
        <v>50</v>
      </c>
      <c r="C4" s="5" t="s">
        <v>441</v>
      </c>
      <c r="D4" s="6" t="s">
        <v>51</v>
      </c>
      <c r="E4" s="6" t="s">
        <v>52</v>
      </c>
      <c r="F4" s="7">
        <v>43497</v>
      </c>
      <c r="G4" s="8">
        <v>43616</v>
      </c>
    </row>
    <row r="5" spans="1:10" s="9" customFormat="1" ht="52.5" customHeight="1" x14ac:dyDescent="0.25">
      <c r="A5" s="114" t="s">
        <v>53</v>
      </c>
      <c r="B5" s="10" t="s">
        <v>54</v>
      </c>
      <c r="C5" s="11" t="s">
        <v>55</v>
      </c>
      <c r="D5" s="12" t="s">
        <v>56</v>
      </c>
      <c r="E5" s="12" t="s">
        <v>52</v>
      </c>
      <c r="F5" s="13">
        <v>43496</v>
      </c>
      <c r="G5" s="14">
        <v>43496</v>
      </c>
      <c r="J5"/>
    </row>
    <row r="6" spans="1:10" s="9" customFormat="1" ht="63" customHeight="1" x14ac:dyDescent="0.2">
      <c r="A6" s="115"/>
      <c r="B6" s="10" t="s">
        <v>57</v>
      </c>
      <c r="C6" s="11" t="s">
        <v>58</v>
      </c>
      <c r="D6" s="12" t="s">
        <v>59</v>
      </c>
      <c r="E6" s="12" t="s">
        <v>60</v>
      </c>
      <c r="F6" s="13">
        <v>43617</v>
      </c>
      <c r="G6" s="15">
        <v>43768</v>
      </c>
    </row>
    <row r="7" spans="1:10" s="9" customFormat="1" ht="63" customHeight="1" x14ac:dyDescent="0.2">
      <c r="A7" s="116"/>
      <c r="B7" s="10" t="s">
        <v>97</v>
      </c>
      <c r="C7" s="11" t="s">
        <v>442</v>
      </c>
      <c r="D7" s="12" t="s">
        <v>443</v>
      </c>
      <c r="E7" s="12" t="s">
        <v>444</v>
      </c>
      <c r="F7" s="13">
        <v>43466</v>
      </c>
      <c r="G7" s="15">
        <v>43830</v>
      </c>
    </row>
    <row r="8" spans="1:10" s="9" customFormat="1" ht="75" customHeight="1" x14ac:dyDescent="0.2">
      <c r="A8" s="107" t="s">
        <v>61</v>
      </c>
      <c r="B8" s="10" t="s">
        <v>62</v>
      </c>
      <c r="C8" s="11" t="s">
        <v>63</v>
      </c>
      <c r="D8" s="12" t="s">
        <v>64</v>
      </c>
      <c r="E8" s="12" t="s">
        <v>52</v>
      </c>
      <c r="F8" s="13">
        <v>43497</v>
      </c>
      <c r="G8" s="15">
        <v>43768</v>
      </c>
    </row>
    <row r="9" spans="1:10" s="9" customFormat="1" ht="62.25" customHeight="1" x14ac:dyDescent="0.2">
      <c r="A9" s="107"/>
      <c r="B9" s="10" t="s">
        <v>65</v>
      </c>
      <c r="C9" s="11" t="s">
        <v>66</v>
      </c>
      <c r="D9" s="12" t="s">
        <v>67</v>
      </c>
      <c r="E9" s="12" t="s">
        <v>52</v>
      </c>
      <c r="F9" s="13">
        <v>43498</v>
      </c>
      <c r="G9" s="15">
        <v>43830</v>
      </c>
    </row>
    <row r="10" spans="1:10" s="9" customFormat="1" ht="69" customHeight="1" x14ac:dyDescent="0.2">
      <c r="A10" s="107" t="s">
        <v>68</v>
      </c>
      <c r="B10" s="10" t="s">
        <v>69</v>
      </c>
      <c r="C10" s="11" t="s">
        <v>70</v>
      </c>
      <c r="D10" s="12" t="s">
        <v>71</v>
      </c>
      <c r="E10" s="12" t="s">
        <v>60</v>
      </c>
      <c r="F10" s="13">
        <v>43498</v>
      </c>
      <c r="G10" s="15">
        <v>43830</v>
      </c>
    </row>
    <row r="11" spans="1:10" s="9" customFormat="1" ht="109.5" customHeight="1" x14ac:dyDescent="0.2">
      <c r="A11" s="107"/>
      <c r="B11" s="10" t="s">
        <v>72</v>
      </c>
      <c r="C11" s="11" t="s">
        <v>451</v>
      </c>
      <c r="D11" s="12" t="s">
        <v>73</v>
      </c>
      <c r="E11" s="12" t="s">
        <v>74</v>
      </c>
      <c r="F11" s="13">
        <v>43498</v>
      </c>
      <c r="G11" s="15">
        <v>43830</v>
      </c>
    </row>
    <row r="12" spans="1:10" s="9" customFormat="1" ht="71.25" customHeight="1" x14ac:dyDescent="0.2">
      <c r="A12" s="108" t="s">
        <v>75</v>
      </c>
      <c r="B12" s="10" t="s">
        <v>76</v>
      </c>
      <c r="C12" s="11" t="s">
        <v>77</v>
      </c>
      <c r="D12" s="16" t="s">
        <v>78</v>
      </c>
      <c r="E12" s="12" t="s">
        <v>79</v>
      </c>
      <c r="F12" s="117" t="s">
        <v>83</v>
      </c>
      <c r="G12" s="118"/>
    </row>
    <row r="13" spans="1:10" s="9" customFormat="1" ht="48.75" customHeight="1" thickBot="1" x14ac:dyDescent="0.25">
      <c r="A13" s="109"/>
      <c r="B13" s="17" t="s">
        <v>80</v>
      </c>
      <c r="C13" s="18" t="s">
        <v>81</v>
      </c>
      <c r="D13" s="19" t="s">
        <v>82</v>
      </c>
      <c r="E13" s="19" t="s">
        <v>79</v>
      </c>
      <c r="F13" s="119"/>
      <c r="G13" s="120"/>
    </row>
  </sheetData>
  <mergeCells count="8">
    <mergeCell ref="A1:G1"/>
    <mergeCell ref="A10:A11"/>
    <mergeCell ref="A12:A13"/>
    <mergeCell ref="A2:G2"/>
    <mergeCell ref="B3:C3"/>
    <mergeCell ref="A8:A9"/>
    <mergeCell ref="A5:A7"/>
    <mergeCell ref="F12:G13"/>
  </mergeCells>
  <pageMargins left="0.31496062992125984" right="0.31496062992125984" top="0.55118110236220474" bottom="0.55118110236220474" header="0.31496062992125984" footer="0.31496062992125984"/>
  <pageSetup paperSize="122" scale="45" orientation="landscape" r:id="rId1"/>
  <headerFooter>
    <oddFooter>&amp;CPág.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E528-6A43-4D34-AE69-55BF86B4A1D2}">
  <dimension ref="A1:Q18"/>
  <sheetViews>
    <sheetView view="pageBreakPreview" zoomScale="90" zoomScaleNormal="100" zoomScaleSheetLayoutView="90" workbookViewId="0">
      <selection activeCell="A3" sqref="A3:Q3"/>
    </sheetView>
  </sheetViews>
  <sheetFormatPr baseColWidth="10" defaultRowHeight="12.75" x14ac:dyDescent="0.2"/>
  <cols>
    <col min="1" max="1" width="16.85546875" style="50" customWidth="1"/>
    <col min="2" max="2" width="8.85546875" style="50" customWidth="1"/>
    <col min="3" max="3" width="1.140625" style="50" customWidth="1"/>
    <col min="4" max="4" width="25.140625" style="50" customWidth="1"/>
    <col min="5" max="5" width="10.85546875" style="50" customWidth="1"/>
    <col min="6" max="6" width="26.28515625" style="50" customWidth="1"/>
    <col min="7" max="7" width="25.140625" style="50" customWidth="1"/>
    <col min="8" max="8" width="8.85546875" style="50" customWidth="1"/>
    <col min="9" max="9" width="22.140625" style="50" customWidth="1"/>
    <col min="10" max="10" width="4" style="50" customWidth="1"/>
    <col min="11" max="11" width="11.85546875" style="50" customWidth="1"/>
    <col min="12" max="12" width="5" style="50" customWidth="1"/>
    <col min="13" max="13" width="11.7109375" style="50" customWidth="1"/>
    <col min="14" max="14" width="16.28515625" style="50" customWidth="1"/>
    <col min="15" max="15" width="9" style="50" customWidth="1"/>
    <col min="16" max="16" width="6.85546875" style="50" customWidth="1"/>
    <col min="17" max="17" width="17" style="50" customWidth="1"/>
    <col min="18" max="255" width="9.140625" style="50" customWidth="1"/>
    <col min="256" max="256" width="16.85546875" style="50" customWidth="1"/>
    <col min="257" max="257" width="8.85546875" style="50" customWidth="1"/>
    <col min="258" max="258" width="1.140625" style="50" customWidth="1"/>
    <col min="259" max="259" width="25.140625" style="50" customWidth="1"/>
    <col min="260" max="260" width="10.85546875" style="50" customWidth="1"/>
    <col min="261" max="262" width="16.85546875" style="50" customWidth="1"/>
    <col min="263" max="263" width="8.85546875" style="50" customWidth="1"/>
    <col min="264" max="264" width="11.85546875" style="50" customWidth="1"/>
    <col min="265" max="265" width="4" style="50" customWidth="1"/>
    <col min="266" max="266" width="11.85546875" style="50" customWidth="1"/>
    <col min="267" max="267" width="5" style="50" customWidth="1"/>
    <col min="268" max="268" width="11.7109375" style="50" customWidth="1"/>
    <col min="269" max="269" width="12.28515625" style="50" customWidth="1"/>
    <col min="270" max="270" width="9" style="50" customWidth="1"/>
    <col min="271" max="271" width="16" style="50" customWidth="1"/>
    <col min="272" max="273" width="17" style="50" customWidth="1"/>
    <col min="274" max="511" width="9.140625" style="50" customWidth="1"/>
    <col min="512" max="512" width="16.85546875" style="50" customWidth="1"/>
    <col min="513" max="513" width="8.85546875" style="50" customWidth="1"/>
    <col min="514" max="514" width="1.140625" style="50" customWidth="1"/>
    <col min="515" max="515" width="25.140625" style="50" customWidth="1"/>
    <col min="516" max="516" width="10.85546875" style="50" customWidth="1"/>
    <col min="517" max="518" width="16.85546875" style="50" customWidth="1"/>
    <col min="519" max="519" width="8.85546875" style="50" customWidth="1"/>
    <col min="520" max="520" width="11.85546875" style="50" customWidth="1"/>
    <col min="521" max="521" width="4" style="50" customWidth="1"/>
    <col min="522" max="522" width="11.85546875" style="50" customWidth="1"/>
    <col min="523" max="523" width="5" style="50" customWidth="1"/>
    <col min="524" max="524" width="11.7109375" style="50" customWidth="1"/>
    <col min="525" max="525" width="12.28515625" style="50" customWidth="1"/>
    <col min="526" max="526" width="9" style="50" customWidth="1"/>
    <col min="527" max="527" width="16" style="50" customWidth="1"/>
    <col min="528" max="529" width="17" style="50" customWidth="1"/>
    <col min="530" max="767" width="9.140625" style="50" customWidth="1"/>
    <col min="768" max="768" width="16.85546875" style="50" customWidth="1"/>
    <col min="769" max="769" width="8.85546875" style="50" customWidth="1"/>
    <col min="770" max="770" width="1.140625" style="50" customWidth="1"/>
    <col min="771" max="771" width="25.140625" style="50" customWidth="1"/>
    <col min="772" max="772" width="10.85546875" style="50" customWidth="1"/>
    <col min="773" max="774" width="16.85546875" style="50" customWidth="1"/>
    <col min="775" max="775" width="8.85546875" style="50" customWidth="1"/>
    <col min="776" max="776" width="11.85546875" style="50" customWidth="1"/>
    <col min="777" max="777" width="4" style="50" customWidth="1"/>
    <col min="778" max="778" width="11.85546875" style="50" customWidth="1"/>
    <col min="779" max="779" width="5" style="50" customWidth="1"/>
    <col min="780" max="780" width="11.7109375" style="50" customWidth="1"/>
    <col min="781" max="781" width="12.28515625" style="50" customWidth="1"/>
    <col min="782" max="782" width="9" style="50" customWidth="1"/>
    <col min="783" max="783" width="16" style="50" customWidth="1"/>
    <col min="784" max="785" width="17" style="50" customWidth="1"/>
    <col min="786" max="1023" width="9.140625" style="50" customWidth="1"/>
    <col min="1024" max="1024" width="16.85546875" style="50" customWidth="1"/>
    <col min="1025" max="1025" width="8.85546875" style="50" customWidth="1"/>
    <col min="1026" max="1026" width="1.140625" style="50" customWidth="1"/>
    <col min="1027" max="1027" width="25.140625" style="50" customWidth="1"/>
    <col min="1028" max="1028" width="10.85546875" style="50" customWidth="1"/>
    <col min="1029" max="1030" width="16.85546875" style="50" customWidth="1"/>
    <col min="1031" max="1031" width="8.85546875" style="50" customWidth="1"/>
    <col min="1032" max="1032" width="11.85546875" style="50" customWidth="1"/>
    <col min="1033" max="1033" width="4" style="50" customWidth="1"/>
    <col min="1034" max="1034" width="11.85546875" style="50" customWidth="1"/>
    <col min="1035" max="1035" width="5" style="50" customWidth="1"/>
    <col min="1036" max="1036" width="11.7109375" style="50" customWidth="1"/>
    <col min="1037" max="1037" width="12.28515625" style="50" customWidth="1"/>
    <col min="1038" max="1038" width="9" style="50" customWidth="1"/>
    <col min="1039" max="1039" width="16" style="50" customWidth="1"/>
    <col min="1040" max="1041" width="17" style="50" customWidth="1"/>
    <col min="1042" max="1279" width="9.140625" style="50" customWidth="1"/>
    <col min="1280" max="1280" width="16.85546875" style="50" customWidth="1"/>
    <col min="1281" max="1281" width="8.85546875" style="50" customWidth="1"/>
    <col min="1282" max="1282" width="1.140625" style="50" customWidth="1"/>
    <col min="1283" max="1283" width="25.140625" style="50" customWidth="1"/>
    <col min="1284" max="1284" width="10.85546875" style="50" customWidth="1"/>
    <col min="1285" max="1286" width="16.85546875" style="50" customWidth="1"/>
    <col min="1287" max="1287" width="8.85546875" style="50" customWidth="1"/>
    <col min="1288" max="1288" width="11.85546875" style="50" customWidth="1"/>
    <col min="1289" max="1289" width="4" style="50" customWidth="1"/>
    <col min="1290" max="1290" width="11.85546875" style="50" customWidth="1"/>
    <col min="1291" max="1291" width="5" style="50" customWidth="1"/>
    <col min="1292" max="1292" width="11.7109375" style="50" customWidth="1"/>
    <col min="1293" max="1293" width="12.28515625" style="50" customWidth="1"/>
    <col min="1294" max="1294" width="9" style="50" customWidth="1"/>
    <col min="1295" max="1295" width="16" style="50" customWidth="1"/>
    <col min="1296" max="1297" width="17" style="50" customWidth="1"/>
    <col min="1298" max="1535" width="9.140625" style="50" customWidth="1"/>
    <col min="1536" max="1536" width="16.85546875" style="50" customWidth="1"/>
    <col min="1537" max="1537" width="8.85546875" style="50" customWidth="1"/>
    <col min="1538" max="1538" width="1.140625" style="50" customWidth="1"/>
    <col min="1539" max="1539" width="25.140625" style="50" customWidth="1"/>
    <col min="1540" max="1540" width="10.85546875" style="50" customWidth="1"/>
    <col min="1541" max="1542" width="16.85546875" style="50" customWidth="1"/>
    <col min="1543" max="1543" width="8.85546875" style="50" customWidth="1"/>
    <col min="1544" max="1544" width="11.85546875" style="50" customWidth="1"/>
    <col min="1545" max="1545" width="4" style="50" customWidth="1"/>
    <col min="1546" max="1546" width="11.85546875" style="50" customWidth="1"/>
    <col min="1547" max="1547" width="5" style="50" customWidth="1"/>
    <col min="1548" max="1548" width="11.7109375" style="50" customWidth="1"/>
    <col min="1549" max="1549" width="12.28515625" style="50" customWidth="1"/>
    <col min="1550" max="1550" width="9" style="50" customWidth="1"/>
    <col min="1551" max="1551" width="16" style="50" customWidth="1"/>
    <col min="1552" max="1553" width="17" style="50" customWidth="1"/>
    <col min="1554" max="1791" width="9.140625" style="50" customWidth="1"/>
    <col min="1792" max="1792" width="16.85546875" style="50" customWidth="1"/>
    <col min="1793" max="1793" width="8.85546875" style="50" customWidth="1"/>
    <col min="1794" max="1794" width="1.140625" style="50" customWidth="1"/>
    <col min="1795" max="1795" width="25.140625" style="50" customWidth="1"/>
    <col min="1796" max="1796" width="10.85546875" style="50" customWidth="1"/>
    <col min="1797" max="1798" width="16.85546875" style="50" customWidth="1"/>
    <col min="1799" max="1799" width="8.85546875" style="50" customWidth="1"/>
    <col min="1800" max="1800" width="11.85546875" style="50" customWidth="1"/>
    <col min="1801" max="1801" width="4" style="50" customWidth="1"/>
    <col min="1802" max="1802" width="11.85546875" style="50" customWidth="1"/>
    <col min="1803" max="1803" width="5" style="50" customWidth="1"/>
    <col min="1804" max="1804" width="11.7109375" style="50" customWidth="1"/>
    <col min="1805" max="1805" width="12.28515625" style="50" customWidth="1"/>
    <col min="1806" max="1806" width="9" style="50" customWidth="1"/>
    <col min="1807" max="1807" width="16" style="50" customWidth="1"/>
    <col min="1808" max="1809" width="17" style="50" customWidth="1"/>
    <col min="1810" max="2047" width="9.140625" style="50" customWidth="1"/>
    <col min="2048" max="2048" width="16.85546875" style="50" customWidth="1"/>
    <col min="2049" max="2049" width="8.85546875" style="50" customWidth="1"/>
    <col min="2050" max="2050" width="1.140625" style="50" customWidth="1"/>
    <col min="2051" max="2051" width="25.140625" style="50" customWidth="1"/>
    <col min="2052" max="2052" width="10.85546875" style="50" customWidth="1"/>
    <col min="2053" max="2054" width="16.85546875" style="50" customWidth="1"/>
    <col min="2055" max="2055" width="8.85546875" style="50" customWidth="1"/>
    <col min="2056" max="2056" width="11.85546875" style="50" customWidth="1"/>
    <col min="2057" max="2057" width="4" style="50" customWidth="1"/>
    <col min="2058" max="2058" width="11.85546875" style="50" customWidth="1"/>
    <col min="2059" max="2059" width="5" style="50" customWidth="1"/>
    <col min="2060" max="2060" width="11.7109375" style="50" customWidth="1"/>
    <col min="2061" max="2061" width="12.28515625" style="50" customWidth="1"/>
    <col min="2062" max="2062" width="9" style="50" customWidth="1"/>
    <col min="2063" max="2063" width="16" style="50" customWidth="1"/>
    <col min="2064" max="2065" width="17" style="50" customWidth="1"/>
    <col min="2066" max="2303" width="9.140625" style="50" customWidth="1"/>
    <col min="2304" max="2304" width="16.85546875" style="50" customWidth="1"/>
    <col min="2305" max="2305" width="8.85546875" style="50" customWidth="1"/>
    <col min="2306" max="2306" width="1.140625" style="50" customWidth="1"/>
    <col min="2307" max="2307" width="25.140625" style="50" customWidth="1"/>
    <col min="2308" max="2308" width="10.85546875" style="50" customWidth="1"/>
    <col min="2309" max="2310" width="16.85546875" style="50" customWidth="1"/>
    <col min="2311" max="2311" width="8.85546875" style="50" customWidth="1"/>
    <col min="2312" max="2312" width="11.85546875" style="50" customWidth="1"/>
    <col min="2313" max="2313" width="4" style="50" customWidth="1"/>
    <col min="2314" max="2314" width="11.85546875" style="50" customWidth="1"/>
    <col min="2315" max="2315" width="5" style="50" customWidth="1"/>
    <col min="2316" max="2316" width="11.7109375" style="50" customWidth="1"/>
    <col min="2317" max="2317" width="12.28515625" style="50" customWidth="1"/>
    <col min="2318" max="2318" width="9" style="50" customWidth="1"/>
    <col min="2319" max="2319" width="16" style="50" customWidth="1"/>
    <col min="2320" max="2321" width="17" style="50" customWidth="1"/>
    <col min="2322" max="2559" width="9.140625" style="50" customWidth="1"/>
    <col min="2560" max="2560" width="16.85546875" style="50" customWidth="1"/>
    <col min="2561" max="2561" width="8.85546875" style="50" customWidth="1"/>
    <col min="2562" max="2562" width="1.140625" style="50" customWidth="1"/>
    <col min="2563" max="2563" width="25.140625" style="50" customWidth="1"/>
    <col min="2564" max="2564" width="10.85546875" style="50" customWidth="1"/>
    <col min="2565" max="2566" width="16.85546875" style="50" customWidth="1"/>
    <col min="2567" max="2567" width="8.85546875" style="50" customWidth="1"/>
    <col min="2568" max="2568" width="11.85546875" style="50" customWidth="1"/>
    <col min="2569" max="2569" width="4" style="50" customWidth="1"/>
    <col min="2570" max="2570" width="11.85546875" style="50" customWidth="1"/>
    <col min="2571" max="2571" width="5" style="50" customWidth="1"/>
    <col min="2572" max="2572" width="11.7109375" style="50" customWidth="1"/>
    <col min="2573" max="2573" width="12.28515625" style="50" customWidth="1"/>
    <col min="2574" max="2574" width="9" style="50" customWidth="1"/>
    <col min="2575" max="2575" width="16" style="50" customWidth="1"/>
    <col min="2576" max="2577" width="17" style="50" customWidth="1"/>
    <col min="2578" max="2815" width="9.140625" style="50" customWidth="1"/>
    <col min="2816" max="2816" width="16.85546875" style="50" customWidth="1"/>
    <col min="2817" max="2817" width="8.85546875" style="50" customWidth="1"/>
    <col min="2818" max="2818" width="1.140625" style="50" customWidth="1"/>
    <col min="2819" max="2819" width="25.140625" style="50" customWidth="1"/>
    <col min="2820" max="2820" width="10.85546875" style="50" customWidth="1"/>
    <col min="2821" max="2822" width="16.85546875" style="50" customWidth="1"/>
    <col min="2823" max="2823" width="8.85546875" style="50" customWidth="1"/>
    <col min="2824" max="2824" width="11.85546875" style="50" customWidth="1"/>
    <col min="2825" max="2825" width="4" style="50" customWidth="1"/>
    <col min="2826" max="2826" width="11.85546875" style="50" customWidth="1"/>
    <col min="2827" max="2827" width="5" style="50" customWidth="1"/>
    <col min="2828" max="2828" width="11.7109375" style="50" customWidth="1"/>
    <col min="2829" max="2829" width="12.28515625" style="50" customWidth="1"/>
    <col min="2830" max="2830" width="9" style="50" customWidth="1"/>
    <col min="2831" max="2831" width="16" style="50" customWidth="1"/>
    <col min="2832" max="2833" width="17" style="50" customWidth="1"/>
    <col min="2834" max="3071" width="9.140625" style="50" customWidth="1"/>
    <col min="3072" max="3072" width="16.85546875" style="50" customWidth="1"/>
    <col min="3073" max="3073" width="8.85546875" style="50" customWidth="1"/>
    <col min="3074" max="3074" width="1.140625" style="50" customWidth="1"/>
    <col min="3075" max="3075" width="25.140625" style="50" customWidth="1"/>
    <col min="3076" max="3076" width="10.85546875" style="50" customWidth="1"/>
    <col min="3077" max="3078" width="16.85546875" style="50" customWidth="1"/>
    <col min="3079" max="3079" width="8.85546875" style="50" customWidth="1"/>
    <col min="3080" max="3080" width="11.85546875" style="50" customWidth="1"/>
    <col min="3081" max="3081" width="4" style="50" customWidth="1"/>
    <col min="3082" max="3082" width="11.85546875" style="50" customWidth="1"/>
    <col min="3083" max="3083" width="5" style="50" customWidth="1"/>
    <col min="3084" max="3084" width="11.7109375" style="50" customWidth="1"/>
    <col min="3085" max="3085" width="12.28515625" style="50" customWidth="1"/>
    <col min="3086" max="3086" width="9" style="50" customWidth="1"/>
    <col min="3087" max="3087" width="16" style="50" customWidth="1"/>
    <col min="3088" max="3089" width="17" style="50" customWidth="1"/>
    <col min="3090" max="3327" width="9.140625" style="50" customWidth="1"/>
    <col min="3328" max="3328" width="16.85546875" style="50" customWidth="1"/>
    <col min="3329" max="3329" width="8.85546875" style="50" customWidth="1"/>
    <col min="3330" max="3330" width="1.140625" style="50" customWidth="1"/>
    <col min="3331" max="3331" width="25.140625" style="50" customWidth="1"/>
    <col min="3332" max="3332" width="10.85546875" style="50" customWidth="1"/>
    <col min="3333" max="3334" width="16.85546875" style="50" customWidth="1"/>
    <col min="3335" max="3335" width="8.85546875" style="50" customWidth="1"/>
    <col min="3336" max="3336" width="11.85546875" style="50" customWidth="1"/>
    <col min="3337" max="3337" width="4" style="50" customWidth="1"/>
    <col min="3338" max="3338" width="11.85546875" style="50" customWidth="1"/>
    <col min="3339" max="3339" width="5" style="50" customWidth="1"/>
    <col min="3340" max="3340" width="11.7109375" style="50" customWidth="1"/>
    <col min="3341" max="3341" width="12.28515625" style="50" customWidth="1"/>
    <col min="3342" max="3342" width="9" style="50" customWidth="1"/>
    <col min="3343" max="3343" width="16" style="50" customWidth="1"/>
    <col min="3344" max="3345" width="17" style="50" customWidth="1"/>
    <col min="3346" max="3583" width="9.140625" style="50" customWidth="1"/>
    <col min="3584" max="3584" width="16.85546875" style="50" customWidth="1"/>
    <col min="3585" max="3585" width="8.85546875" style="50" customWidth="1"/>
    <col min="3586" max="3586" width="1.140625" style="50" customWidth="1"/>
    <col min="3587" max="3587" width="25.140625" style="50" customWidth="1"/>
    <col min="3588" max="3588" width="10.85546875" style="50" customWidth="1"/>
    <col min="3589" max="3590" width="16.85546875" style="50" customWidth="1"/>
    <col min="3591" max="3591" width="8.85546875" style="50" customWidth="1"/>
    <col min="3592" max="3592" width="11.85546875" style="50" customWidth="1"/>
    <col min="3593" max="3593" width="4" style="50" customWidth="1"/>
    <col min="3594" max="3594" width="11.85546875" style="50" customWidth="1"/>
    <col min="3595" max="3595" width="5" style="50" customWidth="1"/>
    <col min="3596" max="3596" width="11.7109375" style="50" customWidth="1"/>
    <col min="3597" max="3597" width="12.28515625" style="50" customWidth="1"/>
    <col min="3598" max="3598" width="9" style="50" customWidth="1"/>
    <col min="3599" max="3599" width="16" style="50" customWidth="1"/>
    <col min="3600" max="3601" width="17" style="50" customWidth="1"/>
    <col min="3602" max="3839" width="9.140625" style="50" customWidth="1"/>
    <col min="3840" max="3840" width="16.85546875" style="50" customWidth="1"/>
    <col min="3841" max="3841" width="8.85546875" style="50" customWidth="1"/>
    <col min="3842" max="3842" width="1.140625" style="50" customWidth="1"/>
    <col min="3843" max="3843" width="25.140625" style="50" customWidth="1"/>
    <col min="3844" max="3844" width="10.85546875" style="50" customWidth="1"/>
    <col min="3845" max="3846" width="16.85546875" style="50" customWidth="1"/>
    <col min="3847" max="3847" width="8.85546875" style="50" customWidth="1"/>
    <col min="3848" max="3848" width="11.85546875" style="50" customWidth="1"/>
    <col min="3849" max="3849" width="4" style="50" customWidth="1"/>
    <col min="3850" max="3850" width="11.85546875" style="50" customWidth="1"/>
    <col min="3851" max="3851" width="5" style="50" customWidth="1"/>
    <col min="3852" max="3852" width="11.7109375" style="50" customWidth="1"/>
    <col min="3853" max="3853" width="12.28515625" style="50" customWidth="1"/>
    <col min="3854" max="3854" width="9" style="50" customWidth="1"/>
    <col min="3855" max="3855" width="16" style="50" customWidth="1"/>
    <col min="3856" max="3857" width="17" style="50" customWidth="1"/>
    <col min="3858" max="4095" width="9.140625" style="50" customWidth="1"/>
    <col min="4096" max="4096" width="16.85546875" style="50" customWidth="1"/>
    <col min="4097" max="4097" width="8.85546875" style="50" customWidth="1"/>
    <col min="4098" max="4098" width="1.140625" style="50" customWidth="1"/>
    <col min="4099" max="4099" width="25.140625" style="50" customWidth="1"/>
    <col min="4100" max="4100" width="10.85546875" style="50" customWidth="1"/>
    <col min="4101" max="4102" width="16.85546875" style="50" customWidth="1"/>
    <col min="4103" max="4103" width="8.85546875" style="50" customWidth="1"/>
    <col min="4104" max="4104" width="11.85546875" style="50" customWidth="1"/>
    <col min="4105" max="4105" width="4" style="50" customWidth="1"/>
    <col min="4106" max="4106" width="11.85546875" style="50" customWidth="1"/>
    <col min="4107" max="4107" width="5" style="50" customWidth="1"/>
    <col min="4108" max="4108" width="11.7109375" style="50" customWidth="1"/>
    <col min="4109" max="4109" width="12.28515625" style="50" customWidth="1"/>
    <col min="4110" max="4110" width="9" style="50" customWidth="1"/>
    <col min="4111" max="4111" width="16" style="50" customWidth="1"/>
    <col min="4112" max="4113" width="17" style="50" customWidth="1"/>
    <col min="4114" max="4351" width="9.140625" style="50" customWidth="1"/>
    <col min="4352" max="4352" width="16.85546875" style="50" customWidth="1"/>
    <col min="4353" max="4353" width="8.85546875" style="50" customWidth="1"/>
    <col min="4354" max="4354" width="1.140625" style="50" customWidth="1"/>
    <col min="4355" max="4355" width="25.140625" style="50" customWidth="1"/>
    <col min="4356" max="4356" width="10.85546875" style="50" customWidth="1"/>
    <col min="4357" max="4358" width="16.85546875" style="50" customWidth="1"/>
    <col min="4359" max="4359" width="8.85546875" style="50" customWidth="1"/>
    <col min="4360" max="4360" width="11.85546875" style="50" customWidth="1"/>
    <col min="4361" max="4361" width="4" style="50" customWidth="1"/>
    <col min="4362" max="4362" width="11.85546875" style="50" customWidth="1"/>
    <col min="4363" max="4363" width="5" style="50" customWidth="1"/>
    <col min="4364" max="4364" width="11.7109375" style="50" customWidth="1"/>
    <col min="4365" max="4365" width="12.28515625" style="50" customWidth="1"/>
    <col min="4366" max="4366" width="9" style="50" customWidth="1"/>
    <col min="4367" max="4367" width="16" style="50" customWidth="1"/>
    <col min="4368" max="4369" width="17" style="50" customWidth="1"/>
    <col min="4370" max="4607" width="9.140625" style="50" customWidth="1"/>
    <col min="4608" max="4608" width="16.85546875" style="50" customWidth="1"/>
    <col min="4609" max="4609" width="8.85546875" style="50" customWidth="1"/>
    <col min="4610" max="4610" width="1.140625" style="50" customWidth="1"/>
    <col min="4611" max="4611" width="25.140625" style="50" customWidth="1"/>
    <col min="4612" max="4612" width="10.85546875" style="50" customWidth="1"/>
    <col min="4613" max="4614" width="16.85546875" style="50" customWidth="1"/>
    <col min="4615" max="4615" width="8.85546875" style="50" customWidth="1"/>
    <col min="4616" max="4616" width="11.85546875" style="50" customWidth="1"/>
    <col min="4617" max="4617" width="4" style="50" customWidth="1"/>
    <col min="4618" max="4618" width="11.85546875" style="50" customWidth="1"/>
    <col min="4619" max="4619" width="5" style="50" customWidth="1"/>
    <col min="4620" max="4620" width="11.7109375" style="50" customWidth="1"/>
    <col min="4621" max="4621" width="12.28515625" style="50" customWidth="1"/>
    <col min="4622" max="4622" width="9" style="50" customWidth="1"/>
    <col min="4623" max="4623" width="16" style="50" customWidth="1"/>
    <col min="4624" max="4625" width="17" style="50" customWidth="1"/>
    <col min="4626" max="4863" width="9.140625" style="50" customWidth="1"/>
    <col min="4864" max="4864" width="16.85546875" style="50" customWidth="1"/>
    <col min="4865" max="4865" width="8.85546875" style="50" customWidth="1"/>
    <col min="4866" max="4866" width="1.140625" style="50" customWidth="1"/>
    <col min="4867" max="4867" width="25.140625" style="50" customWidth="1"/>
    <col min="4868" max="4868" width="10.85546875" style="50" customWidth="1"/>
    <col min="4869" max="4870" width="16.85546875" style="50" customWidth="1"/>
    <col min="4871" max="4871" width="8.85546875" style="50" customWidth="1"/>
    <col min="4872" max="4872" width="11.85546875" style="50" customWidth="1"/>
    <col min="4873" max="4873" width="4" style="50" customWidth="1"/>
    <col min="4874" max="4874" width="11.85546875" style="50" customWidth="1"/>
    <col min="4875" max="4875" width="5" style="50" customWidth="1"/>
    <col min="4876" max="4876" width="11.7109375" style="50" customWidth="1"/>
    <col min="4877" max="4877" width="12.28515625" style="50" customWidth="1"/>
    <col min="4878" max="4878" width="9" style="50" customWidth="1"/>
    <col min="4879" max="4879" width="16" style="50" customWidth="1"/>
    <col min="4880" max="4881" width="17" style="50" customWidth="1"/>
    <col min="4882" max="5119" width="9.140625" style="50" customWidth="1"/>
    <col min="5120" max="5120" width="16.85546875" style="50" customWidth="1"/>
    <col min="5121" max="5121" width="8.85546875" style="50" customWidth="1"/>
    <col min="5122" max="5122" width="1.140625" style="50" customWidth="1"/>
    <col min="5123" max="5123" width="25.140625" style="50" customWidth="1"/>
    <col min="5124" max="5124" width="10.85546875" style="50" customWidth="1"/>
    <col min="5125" max="5126" width="16.85546875" style="50" customWidth="1"/>
    <col min="5127" max="5127" width="8.85546875" style="50" customWidth="1"/>
    <col min="5128" max="5128" width="11.85546875" style="50" customWidth="1"/>
    <col min="5129" max="5129" width="4" style="50" customWidth="1"/>
    <col min="5130" max="5130" width="11.85546875" style="50" customWidth="1"/>
    <col min="5131" max="5131" width="5" style="50" customWidth="1"/>
    <col min="5132" max="5132" width="11.7109375" style="50" customWidth="1"/>
    <col min="5133" max="5133" width="12.28515625" style="50" customWidth="1"/>
    <col min="5134" max="5134" width="9" style="50" customWidth="1"/>
    <col min="5135" max="5135" width="16" style="50" customWidth="1"/>
    <col min="5136" max="5137" width="17" style="50" customWidth="1"/>
    <col min="5138" max="5375" width="9.140625" style="50" customWidth="1"/>
    <col min="5376" max="5376" width="16.85546875" style="50" customWidth="1"/>
    <col min="5377" max="5377" width="8.85546875" style="50" customWidth="1"/>
    <col min="5378" max="5378" width="1.140625" style="50" customWidth="1"/>
    <col min="5379" max="5379" width="25.140625" style="50" customWidth="1"/>
    <col min="5380" max="5380" width="10.85546875" style="50" customWidth="1"/>
    <col min="5381" max="5382" width="16.85546875" style="50" customWidth="1"/>
    <col min="5383" max="5383" width="8.85546875" style="50" customWidth="1"/>
    <col min="5384" max="5384" width="11.85546875" style="50" customWidth="1"/>
    <col min="5385" max="5385" width="4" style="50" customWidth="1"/>
    <col min="5386" max="5386" width="11.85546875" style="50" customWidth="1"/>
    <col min="5387" max="5387" width="5" style="50" customWidth="1"/>
    <col min="5388" max="5388" width="11.7109375" style="50" customWidth="1"/>
    <col min="5389" max="5389" width="12.28515625" style="50" customWidth="1"/>
    <col min="5390" max="5390" width="9" style="50" customWidth="1"/>
    <col min="5391" max="5391" width="16" style="50" customWidth="1"/>
    <col min="5392" max="5393" width="17" style="50" customWidth="1"/>
    <col min="5394" max="5631" width="9.140625" style="50" customWidth="1"/>
    <col min="5632" max="5632" width="16.85546875" style="50" customWidth="1"/>
    <col min="5633" max="5633" width="8.85546875" style="50" customWidth="1"/>
    <col min="5634" max="5634" width="1.140625" style="50" customWidth="1"/>
    <col min="5635" max="5635" width="25.140625" style="50" customWidth="1"/>
    <col min="5636" max="5636" width="10.85546875" style="50" customWidth="1"/>
    <col min="5637" max="5638" width="16.85546875" style="50" customWidth="1"/>
    <col min="5639" max="5639" width="8.85546875" style="50" customWidth="1"/>
    <col min="5640" max="5640" width="11.85546875" style="50" customWidth="1"/>
    <col min="5641" max="5641" width="4" style="50" customWidth="1"/>
    <col min="5642" max="5642" width="11.85546875" style="50" customWidth="1"/>
    <col min="5643" max="5643" width="5" style="50" customWidth="1"/>
    <col min="5644" max="5644" width="11.7109375" style="50" customWidth="1"/>
    <col min="5645" max="5645" width="12.28515625" style="50" customWidth="1"/>
    <col min="5646" max="5646" width="9" style="50" customWidth="1"/>
    <col min="5647" max="5647" width="16" style="50" customWidth="1"/>
    <col min="5648" max="5649" width="17" style="50" customWidth="1"/>
    <col min="5650" max="5887" width="9.140625" style="50" customWidth="1"/>
    <col min="5888" max="5888" width="16.85546875" style="50" customWidth="1"/>
    <col min="5889" max="5889" width="8.85546875" style="50" customWidth="1"/>
    <col min="5890" max="5890" width="1.140625" style="50" customWidth="1"/>
    <col min="5891" max="5891" width="25.140625" style="50" customWidth="1"/>
    <col min="5892" max="5892" width="10.85546875" style="50" customWidth="1"/>
    <col min="5893" max="5894" width="16.85546875" style="50" customWidth="1"/>
    <col min="5895" max="5895" width="8.85546875" style="50" customWidth="1"/>
    <col min="5896" max="5896" width="11.85546875" style="50" customWidth="1"/>
    <col min="5897" max="5897" width="4" style="50" customWidth="1"/>
    <col min="5898" max="5898" width="11.85546875" style="50" customWidth="1"/>
    <col min="5899" max="5899" width="5" style="50" customWidth="1"/>
    <col min="5900" max="5900" width="11.7109375" style="50" customWidth="1"/>
    <col min="5901" max="5901" width="12.28515625" style="50" customWidth="1"/>
    <col min="5902" max="5902" width="9" style="50" customWidth="1"/>
    <col min="5903" max="5903" width="16" style="50" customWidth="1"/>
    <col min="5904" max="5905" width="17" style="50" customWidth="1"/>
    <col min="5906" max="6143" width="9.140625" style="50" customWidth="1"/>
    <col min="6144" max="6144" width="16.85546875" style="50" customWidth="1"/>
    <col min="6145" max="6145" width="8.85546875" style="50" customWidth="1"/>
    <col min="6146" max="6146" width="1.140625" style="50" customWidth="1"/>
    <col min="6147" max="6147" width="25.140625" style="50" customWidth="1"/>
    <col min="6148" max="6148" width="10.85546875" style="50" customWidth="1"/>
    <col min="6149" max="6150" width="16.85546875" style="50" customWidth="1"/>
    <col min="6151" max="6151" width="8.85546875" style="50" customWidth="1"/>
    <col min="6152" max="6152" width="11.85546875" style="50" customWidth="1"/>
    <col min="6153" max="6153" width="4" style="50" customWidth="1"/>
    <col min="6154" max="6154" width="11.85546875" style="50" customWidth="1"/>
    <col min="6155" max="6155" width="5" style="50" customWidth="1"/>
    <col min="6156" max="6156" width="11.7109375" style="50" customWidth="1"/>
    <col min="6157" max="6157" width="12.28515625" style="50" customWidth="1"/>
    <col min="6158" max="6158" width="9" style="50" customWidth="1"/>
    <col min="6159" max="6159" width="16" style="50" customWidth="1"/>
    <col min="6160" max="6161" width="17" style="50" customWidth="1"/>
    <col min="6162" max="6399" width="9.140625" style="50" customWidth="1"/>
    <col min="6400" max="6400" width="16.85546875" style="50" customWidth="1"/>
    <col min="6401" max="6401" width="8.85546875" style="50" customWidth="1"/>
    <col min="6402" max="6402" width="1.140625" style="50" customWidth="1"/>
    <col min="6403" max="6403" width="25.140625" style="50" customWidth="1"/>
    <col min="6404" max="6404" width="10.85546875" style="50" customWidth="1"/>
    <col min="6405" max="6406" width="16.85546875" style="50" customWidth="1"/>
    <col min="6407" max="6407" width="8.85546875" style="50" customWidth="1"/>
    <col min="6408" max="6408" width="11.85546875" style="50" customWidth="1"/>
    <col min="6409" max="6409" width="4" style="50" customWidth="1"/>
    <col min="6410" max="6410" width="11.85546875" style="50" customWidth="1"/>
    <col min="6411" max="6411" width="5" style="50" customWidth="1"/>
    <col min="6412" max="6412" width="11.7109375" style="50" customWidth="1"/>
    <col min="6413" max="6413" width="12.28515625" style="50" customWidth="1"/>
    <col min="6414" max="6414" width="9" style="50" customWidth="1"/>
    <col min="6415" max="6415" width="16" style="50" customWidth="1"/>
    <col min="6416" max="6417" width="17" style="50" customWidth="1"/>
    <col min="6418" max="6655" width="9.140625" style="50" customWidth="1"/>
    <col min="6656" max="6656" width="16.85546875" style="50" customWidth="1"/>
    <col min="6657" max="6657" width="8.85546875" style="50" customWidth="1"/>
    <col min="6658" max="6658" width="1.140625" style="50" customWidth="1"/>
    <col min="6659" max="6659" width="25.140625" style="50" customWidth="1"/>
    <col min="6660" max="6660" width="10.85546875" style="50" customWidth="1"/>
    <col min="6661" max="6662" width="16.85546875" style="50" customWidth="1"/>
    <col min="6663" max="6663" width="8.85546875" style="50" customWidth="1"/>
    <col min="6664" max="6664" width="11.85546875" style="50" customWidth="1"/>
    <col min="6665" max="6665" width="4" style="50" customWidth="1"/>
    <col min="6666" max="6666" width="11.85546875" style="50" customWidth="1"/>
    <col min="6667" max="6667" width="5" style="50" customWidth="1"/>
    <col min="6668" max="6668" width="11.7109375" style="50" customWidth="1"/>
    <col min="6669" max="6669" width="12.28515625" style="50" customWidth="1"/>
    <col min="6670" max="6670" width="9" style="50" customWidth="1"/>
    <col min="6671" max="6671" width="16" style="50" customWidth="1"/>
    <col min="6672" max="6673" width="17" style="50" customWidth="1"/>
    <col min="6674" max="6911" width="9.140625" style="50" customWidth="1"/>
    <col min="6912" max="6912" width="16.85546875" style="50" customWidth="1"/>
    <col min="6913" max="6913" width="8.85546875" style="50" customWidth="1"/>
    <col min="6914" max="6914" width="1.140625" style="50" customWidth="1"/>
    <col min="6915" max="6915" width="25.140625" style="50" customWidth="1"/>
    <col min="6916" max="6916" width="10.85546875" style="50" customWidth="1"/>
    <col min="6917" max="6918" width="16.85546875" style="50" customWidth="1"/>
    <col min="6919" max="6919" width="8.85546875" style="50" customWidth="1"/>
    <col min="6920" max="6920" width="11.85546875" style="50" customWidth="1"/>
    <col min="6921" max="6921" width="4" style="50" customWidth="1"/>
    <col min="6922" max="6922" width="11.85546875" style="50" customWidth="1"/>
    <col min="6923" max="6923" width="5" style="50" customWidth="1"/>
    <col min="6924" max="6924" width="11.7109375" style="50" customWidth="1"/>
    <col min="6925" max="6925" width="12.28515625" style="50" customWidth="1"/>
    <col min="6926" max="6926" width="9" style="50" customWidth="1"/>
    <col min="6927" max="6927" width="16" style="50" customWidth="1"/>
    <col min="6928" max="6929" width="17" style="50" customWidth="1"/>
    <col min="6930" max="7167" width="9.140625" style="50" customWidth="1"/>
    <col min="7168" max="7168" width="16.85546875" style="50" customWidth="1"/>
    <col min="7169" max="7169" width="8.85546875" style="50" customWidth="1"/>
    <col min="7170" max="7170" width="1.140625" style="50" customWidth="1"/>
    <col min="7171" max="7171" width="25.140625" style="50" customWidth="1"/>
    <col min="7172" max="7172" width="10.85546875" style="50" customWidth="1"/>
    <col min="7173" max="7174" width="16.85546875" style="50" customWidth="1"/>
    <col min="7175" max="7175" width="8.85546875" style="50" customWidth="1"/>
    <col min="7176" max="7176" width="11.85546875" style="50" customWidth="1"/>
    <col min="7177" max="7177" width="4" style="50" customWidth="1"/>
    <col min="7178" max="7178" width="11.85546875" style="50" customWidth="1"/>
    <col min="7179" max="7179" width="5" style="50" customWidth="1"/>
    <col min="7180" max="7180" width="11.7109375" style="50" customWidth="1"/>
    <col min="7181" max="7181" width="12.28515625" style="50" customWidth="1"/>
    <col min="7182" max="7182" width="9" style="50" customWidth="1"/>
    <col min="7183" max="7183" width="16" style="50" customWidth="1"/>
    <col min="7184" max="7185" width="17" style="50" customWidth="1"/>
    <col min="7186" max="7423" width="9.140625" style="50" customWidth="1"/>
    <col min="7424" max="7424" width="16.85546875" style="50" customWidth="1"/>
    <col min="7425" max="7425" width="8.85546875" style="50" customWidth="1"/>
    <col min="7426" max="7426" width="1.140625" style="50" customWidth="1"/>
    <col min="7427" max="7427" width="25.140625" style="50" customWidth="1"/>
    <col min="7428" max="7428" width="10.85546875" style="50" customWidth="1"/>
    <col min="7429" max="7430" width="16.85546875" style="50" customWidth="1"/>
    <col min="7431" max="7431" width="8.85546875" style="50" customWidth="1"/>
    <col min="7432" max="7432" width="11.85546875" style="50" customWidth="1"/>
    <col min="7433" max="7433" width="4" style="50" customWidth="1"/>
    <col min="7434" max="7434" width="11.85546875" style="50" customWidth="1"/>
    <col min="7435" max="7435" width="5" style="50" customWidth="1"/>
    <col min="7436" max="7436" width="11.7109375" style="50" customWidth="1"/>
    <col min="7437" max="7437" width="12.28515625" style="50" customWidth="1"/>
    <col min="7438" max="7438" width="9" style="50" customWidth="1"/>
    <col min="7439" max="7439" width="16" style="50" customWidth="1"/>
    <col min="7440" max="7441" width="17" style="50" customWidth="1"/>
    <col min="7442" max="7679" width="9.140625" style="50" customWidth="1"/>
    <col min="7680" max="7680" width="16.85546875" style="50" customWidth="1"/>
    <col min="7681" max="7681" width="8.85546875" style="50" customWidth="1"/>
    <col min="7682" max="7682" width="1.140625" style="50" customWidth="1"/>
    <col min="7683" max="7683" width="25.140625" style="50" customWidth="1"/>
    <col min="7684" max="7684" width="10.85546875" style="50" customWidth="1"/>
    <col min="7685" max="7686" width="16.85546875" style="50" customWidth="1"/>
    <col min="7687" max="7687" width="8.85546875" style="50" customWidth="1"/>
    <col min="7688" max="7688" width="11.85546875" style="50" customWidth="1"/>
    <col min="7689" max="7689" width="4" style="50" customWidth="1"/>
    <col min="7690" max="7690" width="11.85546875" style="50" customWidth="1"/>
    <col min="7691" max="7691" width="5" style="50" customWidth="1"/>
    <col min="7692" max="7692" width="11.7109375" style="50" customWidth="1"/>
    <col min="7693" max="7693" width="12.28515625" style="50" customWidth="1"/>
    <col min="7694" max="7694" width="9" style="50" customWidth="1"/>
    <col min="7695" max="7695" width="16" style="50" customWidth="1"/>
    <col min="7696" max="7697" width="17" style="50" customWidth="1"/>
    <col min="7698" max="7935" width="9.140625" style="50" customWidth="1"/>
    <col min="7936" max="7936" width="16.85546875" style="50" customWidth="1"/>
    <col min="7937" max="7937" width="8.85546875" style="50" customWidth="1"/>
    <col min="7938" max="7938" width="1.140625" style="50" customWidth="1"/>
    <col min="7939" max="7939" width="25.140625" style="50" customWidth="1"/>
    <col min="7940" max="7940" width="10.85546875" style="50" customWidth="1"/>
    <col min="7941" max="7942" width="16.85546875" style="50" customWidth="1"/>
    <col min="7943" max="7943" width="8.85546875" style="50" customWidth="1"/>
    <col min="7944" max="7944" width="11.85546875" style="50" customWidth="1"/>
    <col min="7945" max="7945" width="4" style="50" customWidth="1"/>
    <col min="7946" max="7946" width="11.85546875" style="50" customWidth="1"/>
    <col min="7947" max="7947" width="5" style="50" customWidth="1"/>
    <col min="7948" max="7948" width="11.7109375" style="50" customWidth="1"/>
    <col min="7949" max="7949" width="12.28515625" style="50" customWidth="1"/>
    <col min="7950" max="7950" width="9" style="50" customWidth="1"/>
    <col min="7951" max="7951" width="16" style="50" customWidth="1"/>
    <col min="7952" max="7953" width="17" style="50" customWidth="1"/>
    <col min="7954" max="8191" width="9.140625" style="50" customWidth="1"/>
    <col min="8192" max="8192" width="16.85546875" style="50" customWidth="1"/>
    <col min="8193" max="8193" width="8.85546875" style="50" customWidth="1"/>
    <col min="8194" max="8194" width="1.140625" style="50" customWidth="1"/>
    <col min="8195" max="8195" width="25.140625" style="50" customWidth="1"/>
    <col min="8196" max="8196" width="10.85546875" style="50" customWidth="1"/>
    <col min="8197" max="8198" width="16.85546875" style="50" customWidth="1"/>
    <col min="8199" max="8199" width="8.85546875" style="50" customWidth="1"/>
    <col min="8200" max="8200" width="11.85546875" style="50" customWidth="1"/>
    <col min="8201" max="8201" width="4" style="50" customWidth="1"/>
    <col min="8202" max="8202" width="11.85546875" style="50" customWidth="1"/>
    <col min="8203" max="8203" width="5" style="50" customWidth="1"/>
    <col min="8204" max="8204" width="11.7109375" style="50" customWidth="1"/>
    <col min="8205" max="8205" width="12.28515625" style="50" customWidth="1"/>
    <col min="8206" max="8206" width="9" style="50" customWidth="1"/>
    <col min="8207" max="8207" width="16" style="50" customWidth="1"/>
    <col min="8208" max="8209" width="17" style="50" customWidth="1"/>
    <col min="8210" max="8447" width="9.140625" style="50" customWidth="1"/>
    <col min="8448" max="8448" width="16.85546875" style="50" customWidth="1"/>
    <col min="8449" max="8449" width="8.85546875" style="50" customWidth="1"/>
    <col min="8450" max="8450" width="1.140625" style="50" customWidth="1"/>
    <col min="8451" max="8451" width="25.140625" style="50" customWidth="1"/>
    <col min="8452" max="8452" width="10.85546875" style="50" customWidth="1"/>
    <col min="8453" max="8454" width="16.85546875" style="50" customWidth="1"/>
    <col min="8455" max="8455" width="8.85546875" style="50" customWidth="1"/>
    <col min="8456" max="8456" width="11.85546875" style="50" customWidth="1"/>
    <col min="8457" max="8457" width="4" style="50" customWidth="1"/>
    <col min="8458" max="8458" width="11.85546875" style="50" customWidth="1"/>
    <col min="8459" max="8459" width="5" style="50" customWidth="1"/>
    <col min="8460" max="8460" width="11.7109375" style="50" customWidth="1"/>
    <col min="8461" max="8461" width="12.28515625" style="50" customWidth="1"/>
    <col min="8462" max="8462" width="9" style="50" customWidth="1"/>
    <col min="8463" max="8463" width="16" style="50" customWidth="1"/>
    <col min="8464" max="8465" width="17" style="50" customWidth="1"/>
    <col min="8466" max="8703" width="9.140625" style="50" customWidth="1"/>
    <col min="8704" max="8704" width="16.85546875" style="50" customWidth="1"/>
    <col min="8705" max="8705" width="8.85546875" style="50" customWidth="1"/>
    <col min="8706" max="8706" width="1.140625" style="50" customWidth="1"/>
    <col min="8707" max="8707" width="25.140625" style="50" customWidth="1"/>
    <col min="8708" max="8708" width="10.85546875" style="50" customWidth="1"/>
    <col min="8709" max="8710" width="16.85546875" style="50" customWidth="1"/>
    <col min="8711" max="8711" width="8.85546875" style="50" customWidth="1"/>
    <col min="8712" max="8712" width="11.85546875" style="50" customWidth="1"/>
    <col min="8713" max="8713" width="4" style="50" customWidth="1"/>
    <col min="8714" max="8714" width="11.85546875" style="50" customWidth="1"/>
    <col min="8715" max="8715" width="5" style="50" customWidth="1"/>
    <col min="8716" max="8716" width="11.7109375" style="50" customWidth="1"/>
    <col min="8717" max="8717" width="12.28515625" style="50" customWidth="1"/>
    <col min="8718" max="8718" width="9" style="50" customWidth="1"/>
    <col min="8719" max="8719" width="16" style="50" customWidth="1"/>
    <col min="8720" max="8721" width="17" style="50" customWidth="1"/>
    <col min="8722" max="8959" width="9.140625" style="50" customWidth="1"/>
    <col min="8960" max="8960" width="16.85546875" style="50" customWidth="1"/>
    <col min="8961" max="8961" width="8.85546875" style="50" customWidth="1"/>
    <col min="8962" max="8962" width="1.140625" style="50" customWidth="1"/>
    <col min="8963" max="8963" width="25.140625" style="50" customWidth="1"/>
    <col min="8964" max="8964" width="10.85546875" style="50" customWidth="1"/>
    <col min="8965" max="8966" width="16.85546875" style="50" customWidth="1"/>
    <col min="8967" max="8967" width="8.85546875" style="50" customWidth="1"/>
    <col min="8968" max="8968" width="11.85546875" style="50" customWidth="1"/>
    <col min="8969" max="8969" width="4" style="50" customWidth="1"/>
    <col min="8970" max="8970" width="11.85546875" style="50" customWidth="1"/>
    <col min="8971" max="8971" width="5" style="50" customWidth="1"/>
    <col min="8972" max="8972" width="11.7109375" style="50" customWidth="1"/>
    <col min="8973" max="8973" width="12.28515625" style="50" customWidth="1"/>
    <col min="8974" max="8974" width="9" style="50" customWidth="1"/>
    <col min="8975" max="8975" width="16" style="50" customWidth="1"/>
    <col min="8976" max="8977" width="17" style="50" customWidth="1"/>
    <col min="8978" max="9215" width="9.140625" style="50" customWidth="1"/>
    <col min="9216" max="9216" width="16.85546875" style="50" customWidth="1"/>
    <col min="9217" max="9217" width="8.85546875" style="50" customWidth="1"/>
    <col min="9218" max="9218" width="1.140625" style="50" customWidth="1"/>
    <col min="9219" max="9219" width="25.140625" style="50" customWidth="1"/>
    <col min="9220" max="9220" width="10.85546875" style="50" customWidth="1"/>
    <col min="9221" max="9222" width="16.85546875" style="50" customWidth="1"/>
    <col min="9223" max="9223" width="8.85546875" style="50" customWidth="1"/>
    <col min="9224" max="9224" width="11.85546875" style="50" customWidth="1"/>
    <col min="9225" max="9225" width="4" style="50" customWidth="1"/>
    <col min="9226" max="9226" width="11.85546875" style="50" customWidth="1"/>
    <col min="9227" max="9227" width="5" style="50" customWidth="1"/>
    <col min="9228" max="9228" width="11.7109375" style="50" customWidth="1"/>
    <col min="9229" max="9229" width="12.28515625" style="50" customWidth="1"/>
    <col min="9230" max="9230" width="9" style="50" customWidth="1"/>
    <col min="9231" max="9231" width="16" style="50" customWidth="1"/>
    <col min="9232" max="9233" width="17" style="50" customWidth="1"/>
    <col min="9234" max="9471" width="9.140625" style="50" customWidth="1"/>
    <col min="9472" max="9472" width="16.85546875" style="50" customWidth="1"/>
    <col min="9473" max="9473" width="8.85546875" style="50" customWidth="1"/>
    <col min="9474" max="9474" width="1.140625" style="50" customWidth="1"/>
    <col min="9475" max="9475" width="25.140625" style="50" customWidth="1"/>
    <col min="9476" max="9476" width="10.85546875" style="50" customWidth="1"/>
    <col min="9477" max="9478" width="16.85546875" style="50" customWidth="1"/>
    <col min="9479" max="9479" width="8.85546875" style="50" customWidth="1"/>
    <col min="9480" max="9480" width="11.85546875" style="50" customWidth="1"/>
    <col min="9481" max="9481" width="4" style="50" customWidth="1"/>
    <col min="9482" max="9482" width="11.85546875" style="50" customWidth="1"/>
    <col min="9483" max="9483" width="5" style="50" customWidth="1"/>
    <col min="9484" max="9484" width="11.7109375" style="50" customWidth="1"/>
    <col min="9485" max="9485" width="12.28515625" style="50" customWidth="1"/>
    <col min="9486" max="9486" width="9" style="50" customWidth="1"/>
    <col min="9487" max="9487" width="16" style="50" customWidth="1"/>
    <col min="9488" max="9489" width="17" style="50" customWidth="1"/>
    <col min="9490" max="9727" width="9.140625" style="50" customWidth="1"/>
    <col min="9728" max="9728" width="16.85546875" style="50" customWidth="1"/>
    <col min="9729" max="9729" width="8.85546875" style="50" customWidth="1"/>
    <col min="9730" max="9730" width="1.140625" style="50" customWidth="1"/>
    <col min="9731" max="9731" width="25.140625" style="50" customWidth="1"/>
    <col min="9732" max="9732" width="10.85546875" style="50" customWidth="1"/>
    <col min="9733" max="9734" width="16.85546875" style="50" customWidth="1"/>
    <col min="9735" max="9735" width="8.85546875" style="50" customWidth="1"/>
    <col min="9736" max="9736" width="11.85546875" style="50" customWidth="1"/>
    <col min="9737" max="9737" width="4" style="50" customWidth="1"/>
    <col min="9738" max="9738" width="11.85546875" style="50" customWidth="1"/>
    <col min="9739" max="9739" width="5" style="50" customWidth="1"/>
    <col min="9740" max="9740" width="11.7109375" style="50" customWidth="1"/>
    <col min="9741" max="9741" width="12.28515625" style="50" customWidth="1"/>
    <col min="9742" max="9742" width="9" style="50" customWidth="1"/>
    <col min="9743" max="9743" width="16" style="50" customWidth="1"/>
    <col min="9744" max="9745" width="17" style="50" customWidth="1"/>
    <col min="9746" max="9983" width="9.140625" style="50" customWidth="1"/>
    <col min="9984" max="9984" width="16.85546875" style="50" customWidth="1"/>
    <col min="9985" max="9985" width="8.85546875" style="50" customWidth="1"/>
    <col min="9986" max="9986" width="1.140625" style="50" customWidth="1"/>
    <col min="9987" max="9987" width="25.140625" style="50" customWidth="1"/>
    <col min="9988" max="9988" width="10.85546875" style="50" customWidth="1"/>
    <col min="9989" max="9990" width="16.85546875" style="50" customWidth="1"/>
    <col min="9991" max="9991" width="8.85546875" style="50" customWidth="1"/>
    <col min="9992" max="9992" width="11.85546875" style="50" customWidth="1"/>
    <col min="9993" max="9993" width="4" style="50" customWidth="1"/>
    <col min="9994" max="9994" width="11.85546875" style="50" customWidth="1"/>
    <col min="9995" max="9995" width="5" style="50" customWidth="1"/>
    <col min="9996" max="9996" width="11.7109375" style="50" customWidth="1"/>
    <col min="9997" max="9997" width="12.28515625" style="50" customWidth="1"/>
    <col min="9998" max="9998" width="9" style="50" customWidth="1"/>
    <col min="9999" max="9999" width="16" style="50" customWidth="1"/>
    <col min="10000" max="10001" width="17" style="50" customWidth="1"/>
    <col min="10002" max="10239" width="9.140625" style="50" customWidth="1"/>
    <col min="10240" max="10240" width="16.85546875" style="50" customWidth="1"/>
    <col min="10241" max="10241" width="8.85546875" style="50" customWidth="1"/>
    <col min="10242" max="10242" width="1.140625" style="50" customWidth="1"/>
    <col min="10243" max="10243" width="25.140625" style="50" customWidth="1"/>
    <col min="10244" max="10244" width="10.85546875" style="50" customWidth="1"/>
    <col min="10245" max="10246" width="16.85546875" style="50" customWidth="1"/>
    <col min="10247" max="10247" width="8.85546875" style="50" customWidth="1"/>
    <col min="10248" max="10248" width="11.85546875" style="50" customWidth="1"/>
    <col min="10249" max="10249" width="4" style="50" customWidth="1"/>
    <col min="10250" max="10250" width="11.85546875" style="50" customWidth="1"/>
    <col min="10251" max="10251" width="5" style="50" customWidth="1"/>
    <col min="10252" max="10252" width="11.7109375" style="50" customWidth="1"/>
    <col min="10253" max="10253" width="12.28515625" style="50" customWidth="1"/>
    <col min="10254" max="10254" width="9" style="50" customWidth="1"/>
    <col min="10255" max="10255" width="16" style="50" customWidth="1"/>
    <col min="10256" max="10257" width="17" style="50" customWidth="1"/>
    <col min="10258" max="10495" width="9.140625" style="50" customWidth="1"/>
    <col min="10496" max="10496" width="16.85546875" style="50" customWidth="1"/>
    <col min="10497" max="10497" width="8.85546875" style="50" customWidth="1"/>
    <col min="10498" max="10498" width="1.140625" style="50" customWidth="1"/>
    <col min="10499" max="10499" width="25.140625" style="50" customWidth="1"/>
    <col min="10500" max="10500" width="10.85546875" style="50" customWidth="1"/>
    <col min="10501" max="10502" width="16.85546875" style="50" customWidth="1"/>
    <col min="10503" max="10503" width="8.85546875" style="50" customWidth="1"/>
    <col min="10504" max="10504" width="11.85546875" style="50" customWidth="1"/>
    <col min="10505" max="10505" width="4" style="50" customWidth="1"/>
    <col min="10506" max="10506" width="11.85546875" style="50" customWidth="1"/>
    <col min="10507" max="10507" width="5" style="50" customWidth="1"/>
    <col min="10508" max="10508" width="11.7109375" style="50" customWidth="1"/>
    <col min="10509" max="10509" width="12.28515625" style="50" customWidth="1"/>
    <col min="10510" max="10510" width="9" style="50" customWidth="1"/>
    <col min="10511" max="10511" width="16" style="50" customWidth="1"/>
    <col min="10512" max="10513" width="17" style="50" customWidth="1"/>
    <col min="10514" max="10751" width="9.140625" style="50" customWidth="1"/>
    <col min="10752" max="10752" width="16.85546875" style="50" customWidth="1"/>
    <col min="10753" max="10753" width="8.85546875" style="50" customWidth="1"/>
    <col min="10754" max="10754" width="1.140625" style="50" customWidth="1"/>
    <col min="10755" max="10755" width="25.140625" style="50" customWidth="1"/>
    <col min="10756" max="10756" width="10.85546875" style="50" customWidth="1"/>
    <col min="10757" max="10758" width="16.85546875" style="50" customWidth="1"/>
    <col min="10759" max="10759" width="8.85546875" style="50" customWidth="1"/>
    <col min="10760" max="10760" width="11.85546875" style="50" customWidth="1"/>
    <col min="10761" max="10761" width="4" style="50" customWidth="1"/>
    <col min="10762" max="10762" width="11.85546875" style="50" customWidth="1"/>
    <col min="10763" max="10763" width="5" style="50" customWidth="1"/>
    <col min="10764" max="10764" width="11.7109375" style="50" customWidth="1"/>
    <col min="10765" max="10765" width="12.28515625" style="50" customWidth="1"/>
    <col min="10766" max="10766" width="9" style="50" customWidth="1"/>
    <col min="10767" max="10767" width="16" style="50" customWidth="1"/>
    <col min="10768" max="10769" width="17" style="50" customWidth="1"/>
    <col min="10770" max="11007" width="9.140625" style="50" customWidth="1"/>
    <col min="11008" max="11008" width="16.85546875" style="50" customWidth="1"/>
    <col min="11009" max="11009" width="8.85546875" style="50" customWidth="1"/>
    <col min="11010" max="11010" width="1.140625" style="50" customWidth="1"/>
    <col min="11011" max="11011" width="25.140625" style="50" customWidth="1"/>
    <col min="11012" max="11012" width="10.85546875" style="50" customWidth="1"/>
    <col min="11013" max="11014" width="16.85546875" style="50" customWidth="1"/>
    <col min="11015" max="11015" width="8.85546875" style="50" customWidth="1"/>
    <col min="11016" max="11016" width="11.85546875" style="50" customWidth="1"/>
    <col min="11017" max="11017" width="4" style="50" customWidth="1"/>
    <col min="11018" max="11018" width="11.85546875" style="50" customWidth="1"/>
    <col min="11019" max="11019" width="5" style="50" customWidth="1"/>
    <col min="11020" max="11020" width="11.7109375" style="50" customWidth="1"/>
    <col min="11021" max="11021" width="12.28515625" style="50" customWidth="1"/>
    <col min="11022" max="11022" width="9" style="50" customWidth="1"/>
    <col min="11023" max="11023" width="16" style="50" customWidth="1"/>
    <col min="11024" max="11025" width="17" style="50" customWidth="1"/>
    <col min="11026" max="11263" width="9.140625" style="50" customWidth="1"/>
    <col min="11264" max="11264" width="16.85546875" style="50" customWidth="1"/>
    <col min="11265" max="11265" width="8.85546875" style="50" customWidth="1"/>
    <col min="11266" max="11266" width="1.140625" style="50" customWidth="1"/>
    <col min="11267" max="11267" width="25.140625" style="50" customWidth="1"/>
    <col min="11268" max="11268" width="10.85546875" style="50" customWidth="1"/>
    <col min="11269" max="11270" width="16.85546875" style="50" customWidth="1"/>
    <col min="11271" max="11271" width="8.85546875" style="50" customWidth="1"/>
    <col min="11272" max="11272" width="11.85546875" style="50" customWidth="1"/>
    <col min="11273" max="11273" width="4" style="50" customWidth="1"/>
    <col min="11274" max="11274" width="11.85546875" style="50" customWidth="1"/>
    <col min="11275" max="11275" width="5" style="50" customWidth="1"/>
    <col min="11276" max="11276" width="11.7109375" style="50" customWidth="1"/>
    <col min="11277" max="11277" width="12.28515625" style="50" customWidth="1"/>
    <col min="11278" max="11278" width="9" style="50" customWidth="1"/>
    <col min="11279" max="11279" width="16" style="50" customWidth="1"/>
    <col min="11280" max="11281" width="17" style="50" customWidth="1"/>
    <col min="11282" max="11519" width="9.140625" style="50" customWidth="1"/>
    <col min="11520" max="11520" width="16.85546875" style="50" customWidth="1"/>
    <col min="11521" max="11521" width="8.85546875" style="50" customWidth="1"/>
    <col min="11522" max="11522" width="1.140625" style="50" customWidth="1"/>
    <col min="11523" max="11523" width="25.140625" style="50" customWidth="1"/>
    <col min="11524" max="11524" width="10.85546875" style="50" customWidth="1"/>
    <col min="11525" max="11526" width="16.85546875" style="50" customWidth="1"/>
    <col min="11527" max="11527" width="8.85546875" style="50" customWidth="1"/>
    <col min="11528" max="11528" width="11.85546875" style="50" customWidth="1"/>
    <col min="11529" max="11529" width="4" style="50" customWidth="1"/>
    <col min="11530" max="11530" width="11.85546875" style="50" customWidth="1"/>
    <col min="11531" max="11531" width="5" style="50" customWidth="1"/>
    <col min="11532" max="11532" width="11.7109375" style="50" customWidth="1"/>
    <col min="11533" max="11533" width="12.28515625" style="50" customWidth="1"/>
    <col min="11534" max="11534" width="9" style="50" customWidth="1"/>
    <col min="11535" max="11535" width="16" style="50" customWidth="1"/>
    <col min="11536" max="11537" width="17" style="50" customWidth="1"/>
    <col min="11538" max="11775" width="9.140625" style="50" customWidth="1"/>
    <col min="11776" max="11776" width="16.85546875" style="50" customWidth="1"/>
    <col min="11777" max="11777" width="8.85546875" style="50" customWidth="1"/>
    <col min="11778" max="11778" width="1.140625" style="50" customWidth="1"/>
    <col min="11779" max="11779" width="25.140625" style="50" customWidth="1"/>
    <col min="11780" max="11780" width="10.85546875" style="50" customWidth="1"/>
    <col min="11781" max="11782" width="16.85546875" style="50" customWidth="1"/>
    <col min="11783" max="11783" width="8.85546875" style="50" customWidth="1"/>
    <col min="11784" max="11784" width="11.85546875" style="50" customWidth="1"/>
    <col min="11785" max="11785" width="4" style="50" customWidth="1"/>
    <col min="11786" max="11786" width="11.85546875" style="50" customWidth="1"/>
    <col min="11787" max="11787" width="5" style="50" customWidth="1"/>
    <col min="11788" max="11788" width="11.7109375" style="50" customWidth="1"/>
    <col min="11789" max="11789" width="12.28515625" style="50" customWidth="1"/>
    <col min="11790" max="11790" width="9" style="50" customWidth="1"/>
    <col min="11791" max="11791" width="16" style="50" customWidth="1"/>
    <col min="11792" max="11793" width="17" style="50" customWidth="1"/>
    <col min="11794" max="12031" width="9.140625" style="50" customWidth="1"/>
    <col min="12032" max="12032" width="16.85546875" style="50" customWidth="1"/>
    <col min="12033" max="12033" width="8.85546875" style="50" customWidth="1"/>
    <col min="12034" max="12034" width="1.140625" style="50" customWidth="1"/>
    <col min="12035" max="12035" width="25.140625" style="50" customWidth="1"/>
    <col min="12036" max="12036" width="10.85546875" style="50" customWidth="1"/>
    <col min="12037" max="12038" width="16.85546875" style="50" customWidth="1"/>
    <col min="12039" max="12039" width="8.85546875" style="50" customWidth="1"/>
    <col min="12040" max="12040" width="11.85546875" style="50" customWidth="1"/>
    <col min="12041" max="12041" width="4" style="50" customWidth="1"/>
    <col min="12042" max="12042" width="11.85546875" style="50" customWidth="1"/>
    <col min="12043" max="12043" width="5" style="50" customWidth="1"/>
    <col min="12044" max="12044" width="11.7109375" style="50" customWidth="1"/>
    <col min="12045" max="12045" width="12.28515625" style="50" customWidth="1"/>
    <col min="12046" max="12046" width="9" style="50" customWidth="1"/>
    <col min="12047" max="12047" width="16" style="50" customWidth="1"/>
    <col min="12048" max="12049" width="17" style="50" customWidth="1"/>
    <col min="12050" max="12287" width="9.140625" style="50" customWidth="1"/>
    <col min="12288" max="12288" width="16.85546875" style="50" customWidth="1"/>
    <col min="12289" max="12289" width="8.85546875" style="50" customWidth="1"/>
    <col min="12290" max="12290" width="1.140625" style="50" customWidth="1"/>
    <col min="12291" max="12291" width="25.140625" style="50" customWidth="1"/>
    <col min="12292" max="12292" width="10.85546875" style="50" customWidth="1"/>
    <col min="12293" max="12294" width="16.85546875" style="50" customWidth="1"/>
    <col min="12295" max="12295" width="8.85546875" style="50" customWidth="1"/>
    <col min="12296" max="12296" width="11.85546875" style="50" customWidth="1"/>
    <col min="12297" max="12297" width="4" style="50" customWidth="1"/>
    <col min="12298" max="12298" width="11.85546875" style="50" customWidth="1"/>
    <col min="12299" max="12299" width="5" style="50" customWidth="1"/>
    <col min="12300" max="12300" width="11.7109375" style="50" customWidth="1"/>
    <col min="12301" max="12301" width="12.28515625" style="50" customWidth="1"/>
    <col min="12302" max="12302" width="9" style="50" customWidth="1"/>
    <col min="12303" max="12303" width="16" style="50" customWidth="1"/>
    <col min="12304" max="12305" width="17" style="50" customWidth="1"/>
    <col min="12306" max="12543" width="9.140625" style="50" customWidth="1"/>
    <col min="12544" max="12544" width="16.85546875" style="50" customWidth="1"/>
    <col min="12545" max="12545" width="8.85546875" style="50" customWidth="1"/>
    <col min="12546" max="12546" width="1.140625" style="50" customWidth="1"/>
    <col min="12547" max="12547" width="25.140625" style="50" customWidth="1"/>
    <col min="12548" max="12548" width="10.85546875" style="50" customWidth="1"/>
    <col min="12549" max="12550" width="16.85546875" style="50" customWidth="1"/>
    <col min="12551" max="12551" width="8.85546875" style="50" customWidth="1"/>
    <col min="12552" max="12552" width="11.85546875" style="50" customWidth="1"/>
    <col min="12553" max="12553" width="4" style="50" customWidth="1"/>
    <col min="12554" max="12554" width="11.85546875" style="50" customWidth="1"/>
    <col min="12555" max="12555" width="5" style="50" customWidth="1"/>
    <col min="12556" max="12556" width="11.7109375" style="50" customWidth="1"/>
    <col min="12557" max="12557" width="12.28515625" style="50" customWidth="1"/>
    <col min="12558" max="12558" width="9" style="50" customWidth="1"/>
    <col min="12559" max="12559" width="16" style="50" customWidth="1"/>
    <col min="12560" max="12561" width="17" style="50" customWidth="1"/>
    <col min="12562" max="12799" width="9.140625" style="50" customWidth="1"/>
    <col min="12800" max="12800" width="16.85546875" style="50" customWidth="1"/>
    <col min="12801" max="12801" width="8.85546875" style="50" customWidth="1"/>
    <col min="12802" max="12802" width="1.140625" style="50" customWidth="1"/>
    <col min="12803" max="12803" width="25.140625" style="50" customWidth="1"/>
    <col min="12804" max="12804" width="10.85546875" style="50" customWidth="1"/>
    <col min="12805" max="12806" width="16.85546875" style="50" customWidth="1"/>
    <col min="12807" max="12807" width="8.85546875" style="50" customWidth="1"/>
    <col min="12808" max="12808" width="11.85546875" style="50" customWidth="1"/>
    <col min="12809" max="12809" width="4" style="50" customWidth="1"/>
    <col min="12810" max="12810" width="11.85546875" style="50" customWidth="1"/>
    <col min="12811" max="12811" width="5" style="50" customWidth="1"/>
    <col min="12812" max="12812" width="11.7109375" style="50" customWidth="1"/>
    <col min="12813" max="12813" width="12.28515625" style="50" customWidth="1"/>
    <col min="12814" max="12814" width="9" style="50" customWidth="1"/>
    <col min="12815" max="12815" width="16" style="50" customWidth="1"/>
    <col min="12816" max="12817" width="17" style="50" customWidth="1"/>
    <col min="12818" max="13055" width="9.140625" style="50" customWidth="1"/>
    <col min="13056" max="13056" width="16.85546875" style="50" customWidth="1"/>
    <col min="13057" max="13057" width="8.85546875" style="50" customWidth="1"/>
    <col min="13058" max="13058" width="1.140625" style="50" customWidth="1"/>
    <col min="13059" max="13059" width="25.140625" style="50" customWidth="1"/>
    <col min="13060" max="13060" width="10.85546875" style="50" customWidth="1"/>
    <col min="13061" max="13062" width="16.85546875" style="50" customWidth="1"/>
    <col min="13063" max="13063" width="8.85546875" style="50" customWidth="1"/>
    <col min="13064" max="13064" width="11.85546875" style="50" customWidth="1"/>
    <col min="13065" max="13065" width="4" style="50" customWidth="1"/>
    <col min="13066" max="13066" width="11.85546875" style="50" customWidth="1"/>
    <col min="13067" max="13067" width="5" style="50" customWidth="1"/>
    <col min="13068" max="13068" width="11.7109375" style="50" customWidth="1"/>
    <col min="13069" max="13069" width="12.28515625" style="50" customWidth="1"/>
    <col min="13070" max="13070" width="9" style="50" customWidth="1"/>
    <col min="13071" max="13071" width="16" style="50" customWidth="1"/>
    <col min="13072" max="13073" width="17" style="50" customWidth="1"/>
    <col min="13074" max="13311" width="9.140625" style="50" customWidth="1"/>
    <col min="13312" max="13312" width="16.85546875" style="50" customWidth="1"/>
    <col min="13313" max="13313" width="8.85546875" style="50" customWidth="1"/>
    <col min="13314" max="13314" width="1.140625" style="50" customWidth="1"/>
    <col min="13315" max="13315" width="25.140625" style="50" customWidth="1"/>
    <col min="13316" max="13316" width="10.85546875" style="50" customWidth="1"/>
    <col min="13317" max="13318" width="16.85546875" style="50" customWidth="1"/>
    <col min="13319" max="13319" width="8.85546875" style="50" customWidth="1"/>
    <col min="13320" max="13320" width="11.85546875" style="50" customWidth="1"/>
    <col min="13321" max="13321" width="4" style="50" customWidth="1"/>
    <col min="13322" max="13322" width="11.85546875" style="50" customWidth="1"/>
    <col min="13323" max="13323" width="5" style="50" customWidth="1"/>
    <col min="13324" max="13324" width="11.7109375" style="50" customWidth="1"/>
    <col min="13325" max="13325" width="12.28515625" style="50" customWidth="1"/>
    <col min="13326" max="13326" width="9" style="50" customWidth="1"/>
    <col min="13327" max="13327" width="16" style="50" customWidth="1"/>
    <col min="13328" max="13329" width="17" style="50" customWidth="1"/>
    <col min="13330" max="13567" width="9.140625" style="50" customWidth="1"/>
    <col min="13568" max="13568" width="16.85546875" style="50" customWidth="1"/>
    <col min="13569" max="13569" width="8.85546875" style="50" customWidth="1"/>
    <col min="13570" max="13570" width="1.140625" style="50" customWidth="1"/>
    <col min="13571" max="13571" width="25.140625" style="50" customWidth="1"/>
    <col min="13572" max="13572" width="10.85546875" style="50" customWidth="1"/>
    <col min="13573" max="13574" width="16.85546875" style="50" customWidth="1"/>
    <col min="13575" max="13575" width="8.85546875" style="50" customWidth="1"/>
    <col min="13576" max="13576" width="11.85546875" style="50" customWidth="1"/>
    <col min="13577" max="13577" width="4" style="50" customWidth="1"/>
    <col min="13578" max="13578" width="11.85546875" style="50" customWidth="1"/>
    <col min="13579" max="13579" width="5" style="50" customWidth="1"/>
    <col min="13580" max="13580" width="11.7109375" style="50" customWidth="1"/>
    <col min="13581" max="13581" width="12.28515625" style="50" customWidth="1"/>
    <col min="13582" max="13582" width="9" style="50" customWidth="1"/>
    <col min="13583" max="13583" width="16" style="50" customWidth="1"/>
    <col min="13584" max="13585" width="17" style="50" customWidth="1"/>
    <col min="13586" max="13823" width="9.140625" style="50" customWidth="1"/>
    <col min="13824" max="13824" width="16.85546875" style="50" customWidth="1"/>
    <col min="13825" max="13825" width="8.85546875" style="50" customWidth="1"/>
    <col min="13826" max="13826" width="1.140625" style="50" customWidth="1"/>
    <col min="13827" max="13827" width="25.140625" style="50" customWidth="1"/>
    <col min="13828" max="13828" width="10.85546875" style="50" customWidth="1"/>
    <col min="13829" max="13830" width="16.85546875" style="50" customWidth="1"/>
    <col min="13831" max="13831" width="8.85546875" style="50" customWidth="1"/>
    <col min="13832" max="13832" width="11.85546875" style="50" customWidth="1"/>
    <col min="13833" max="13833" width="4" style="50" customWidth="1"/>
    <col min="13834" max="13834" width="11.85546875" style="50" customWidth="1"/>
    <col min="13835" max="13835" width="5" style="50" customWidth="1"/>
    <col min="13836" max="13836" width="11.7109375" style="50" customWidth="1"/>
    <col min="13837" max="13837" width="12.28515625" style="50" customWidth="1"/>
    <col min="13838" max="13838" width="9" style="50" customWidth="1"/>
    <col min="13839" max="13839" width="16" style="50" customWidth="1"/>
    <col min="13840" max="13841" width="17" style="50" customWidth="1"/>
    <col min="13842" max="14079" width="9.140625" style="50" customWidth="1"/>
    <col min="14080" max="14080" width="16.85546875" style="50" customWidth="1"/>
    <col min="14081" max="14081" width="8.85546875" style="50" customWidth="1"/>
    <col min="14082" max="14082" width="1.140625" style="50" customWidth="1"/>
    <col min="14083" max="14083" width="25.140625" style="50" customWidth="1"/>
    <col min="14084" max="14084" width="10.85546875" style="50" customWidth="1"/>
    <col min="14085" max="14086" width="16.85546875" style="50" customWidth="1"/>
    <col min="14087" max="14087" width="8.85546875" style="50" customWidth="1"/>
    <col min="14088" max="14088" width="11.85546875" style="50" customWidth="1"/>
    <col min="14089" max="14089" width="4" style="50" customWidth="1"/>
    <col min="14090" max="14090" width="11.85546875" style="50" customWidth="1"/>
    <col min="14091" max="14091" width="5" style="50" customWidth="1"/>
    <col min="14092" max="14092" width="11.7109375" style="50" customWidth="1"/>
    <col min="14093" max="14093" width="12.28515625" style="50" customWidth="1"/>
    <col min="14094" max="14094" width="9" style="50" customWidth="1"/>
    <col min="14095" max="14095" width="16" style="50" customWidth="1"/>
    <col min="14096" max="14097" width="17" style="50" customWidth="1"/>
    <col min="14098" max="14335" width="9.140625" style="50" customWidth="1"/>
    <col min="14336" max="14336" width="16.85546875" style="50" customWidth="1"/>
    <col min="14337" max="14337" width="8.85546875" style="50" customWidth="1"/>
    <col min="14338" max="14338" width="1.140625" style="50" customWidth="1"/>
    <col min="14339" max="14339" width="25.140625" style="50" customWidth="1"/>
    <col min="14340" max="14340" width="10.85546875" style="50" customWidth="1"/>
    <col min="14341" max="14342" width="16.85546875" style="50" customWidth="1"/>
    <col min="14343" max="14343" width="8.85546875" style="50" customWidth="1"/>
    <col min="14344" max="14344" width="11.85546875" style="50" customWidth="1"/>
    <col min="14345" max="14345" width="4" style="50" customWidth="1"/>
    <col min="14346" max="14346" width="11.85546875" style="50" customWidth="1"/>
    <col min="14347" max="14347" width="5" style="50" customWidth="1"/>
    <col min="14348" max="14348" width="11.7109375" style="50" customWidth="1"/>
    <col min="14349" max="14349" width="12.28515625" style="50" customWidth="1"/>
    <col min="14350" max="14350" width="9" style="50" customWidth="1"/>
    <col min="14351" max="14351" width="16" style="50" customWidth="1"/>
    <col min="14352" max="14353" width="17" style="50" customWidth="1"/>
    <col min="14354" max="14591" width="9.140625" style="50" customWidth="1"/>
    <col min="14592" max="14592" width="16.85546875" style="50" customWidth="1"/>
    <col min="14593" max="14593" width="8.85546875" style="50" customWidth="1"/>
    <col min="14594" max="14594" width="1.140625" style="50" customWidth="1"/>
    <col min="14595" max="14595" width="25.140625" style="50" customWidth="1"/>
    <col min="14596" max="14596" width="10.85546875" style="50" customWidth="1"/>
    <col min="14597" max="14598" width="16.85546875" style="50" customWidth="1"/>
    <col min="14599" max="14599" width="8.85546875" style="50" customWidth="1"/>
    <col min="14600" max="14600" width="11.85546875" style="50" customWidth="1"/>
    <col min="14601" max="14601" width="4" style="50" customWidth="1"/>
    <col min="14602" max="14602" width="11.85546875" style="50" customWidth="1"/>
    <col min="14603" max="14603" width="5" style="50" customWidth="1"/>
    <col min="14604" max="14604" width="11.7109375" style="50" customWidth="1"/>
    <col min="14605" max="14605" width="12.28515625" style="50" customWidth="1"/>
    <col min="14606" max="14606" width="9" style="50" customWidth="1"/>
    <col min="14607" max="14607" width="16" style="50" customWidth="1"/>
    <col min="14608" max="14609" width="17" style="50" customWidth="1"/>
    <col min="14610" max="14847" width="9.140625" style="50" customWidth="1"/>
    <col min="14848" max="14848" width="16.85546875" style="50" customWidth="1"/>
    <col min="14849" max="14849" width="8.85546875" style="50" customWidth="1"/>
    <col min="14850" max="14850" width="1.140625" style="50" customWidth="1"/>
    <col min="14851" max="14851" width="25.140625" style="50" customWidth="1"/>
    <col min="14852" max="14852" width="10.85546875" style="50" customWidth="1"/>
    <col min="14853" max="14854" width="16.85546875" style="50" customWidth="1"/>
    <col min="14855" max="14855" width="8.85546875" style="50" customWidth="1"/>
    <col min="14856" max="14856" width="11.85546875" style="50" customWidth="1"/>
    <col min="14857" max="14857" width="4" style="50" customWidth="1"/>
    <col min="14858" max="14858" width="11.85546875" style="50" customWidth="1"/>
    <col min="14859" max="14859" width="5" style="50" customWidth="1"/>
    <col min="14860" max="14860" width="11.7109375" style="50" customWidth="1"/>
    <col min="14861" max="14861" width="12.28515625" style="50" customWidth="1"/>
    <col min="14862" max="14862" width="9" style="50" customWidth="1"/>
    <col min="14863" max="14863" width="16" style="50" customWidth="1"/>
    <col min="14864" max="14865" width="17" style="50" customWidth="1"/>
    <col min="14866" max="15103" width="9.140625" style="50" customWidth="1"/>
    <col min="15104" max="15104" width="16.85546875" style="50" customWidth="1"/>
    <col min="15105" max="15105" width="8.85546875" style="50" customWidth="1"/>
    <col min="15106" max="15106" width="1.140625" style="50" customWidth="1"/>
    <col min="15107" max="15107" width="25.140625" style="50" customWidth="1"/>
    <col min="15108" max="15108" width="10.85546875" style="50" customWidth="1"/>
    <col min="15109" max="15110" width="16.85546875" style="50" customWidth="1"/>
    <col min="15111" max="15111" width="8.85546875" style="50" customWidth="1"/>
    <col min="15112" max="15112" width="11.85546875" style="50" customWidth="1"/>
    <col min="15113" max="15113" width="4" style="50" customWidth="1"/>
    <col min="15114" max="15114" width="11.85546875" style="50" customWidth="1"/>
    <col min="15115" max="15115" width="5" style="50" customWidth="1"/>
    <col min="15116" max="15116" width="11.7109375" style="50" customWidth="1"/>
    <col min="15117" max="15117" width="12.28515625" style="50" customWidth="1"/>
    <col min="15118" max="15118" width="9" style="50" customWidth="1"/>
    <col min="15119" max="15119" width="16" style="50" customWidth="1"/>
    <col min="15120" max="15121" width="17" style="50" customWidth="1"/>
    <col min="15122" max="15359" width="9.140625" style="50" customWidth="1"/>
    <col min="15360" max="15360" width="16.85546875" style="50" customWidth="1"/>
    <col min="15361" max="15361" width="8.85546875" style="50" customWidth="1"/>
    <col min="15362" max="15362" width="1.140625" style="50" customWidth="1"/>
    <col min="15363" max="15363" width="25.140625" style="50" customWidth="1"/>
    <col min="15364" max="15364" width="10.85546875" style="50" customWidth="1"/>
    <col min="15365" max="15366" width="16.85546875" style="50" customWidth="1"/>
    <col min="15367" max="15367" width="8.85546875" style="50" customWidth="1"/>
    <col min="15368" max="15368" width="11.85546875" style="50" customWidth="1"/>
    <col min="15369" max="15369" width="4" style="50" customWidth="1"/>
    <col min="15370" max="15370" width="11.85546875" style="50" customWidth="1"/>
    <col min="15371" max="15371" width="5" style="50" customWidth="1"/>
    <col min="15372" max="15372" width="11.7109375" style="50" customWidth="1"/>
    <col min="15373" max="15373" width="12.28515625" style="50" customWidth="1"/>
    <col min="15374" max="15374" width="9" style="50" customWidth="1"/>
    <col min="15375" max="15375" width="16" style="50" customWidth="1"/>
    <col min="15376" max="15377" width="17" style="50" customWidth="1"/>
    <col min="15378" max="15615" width="9.140625" style="50" customWidth="1"/>
    <col min="15616" max="15616" width="16.85546875" style="50" customWidth="1"/>
    <col min="15617" max="15617" width="8.85546875" style="50" customWidth="1"/>
    <col min="15618" max="15618" width="1.140625" style="50" customWidth="1"/>
    <col min="15619" max="15619" width="25.140625" style="50" customWidth="1"/>
    <col min="15620" max="15620" width="10.85546875" style="50" customWidth="1"/>
    <col min="15621" max="15622" width="16.85546875" style="50" customWidth="1"/>
    <col min="15623" max="15623" width="8.85546875" style="50" customWidth="1"/>
    <col min="15624" max="15624" width="11.85546875" style="50" customWidth="1"/>
    <col min="15625" max="15625" width="4" style="50" customWidth="1"/>
    <col min="15626" max="15626" width="11.85546875" style="50" customWidth="1"/>
    <col min="15627" max="15627" width="5" style="50" customWidth="1"/>
    <col min="15628" max="15628" width="11.7109375" style="50" customWidth="1"/>
    <col min="15629" max="15629" width="12.28515625" style="50" customWidth="1"/>
    <col min="15630" max="15630" width="9" style="50" customWidth="1"/>
    <col min="15631" max="15631" width="16" style="50" customWidth="1"/>
    <col min="15632" max="15633" width="17" style="50" customWidth="1"/>
    <col min="15634" max="15871" width="9.140625" style="50" customWidth="1"/>
    <col min="15872" max="15872" width="16.85546875" style="50" customWidth="1"/>
    <col min="15873" max="15873" width="8.85546875" style="50" customWidth="1"/>
    <col min="15874" max="15874" width="1.140625" style="50" customWidth="1"/>
    <col min="15875" max="15875" width="25.140625" style="50" customWidth="1"/>
    <col min="15876" max="15876" width="10.85546875" style="50" customWidth="1"/>
    <col min="15877" max="15878" width="16.85546875" style="50" customWidth="1"/>
    <col min="15879" max="15879" width="8.85546875" style="50" customWidth="1"/>
    <col min="15880" max="15880" width="11.85546875" style="50" customWidth="1"/>
    <col min="15881" max="15881" width="4" style="50" customWidth="1"/>
    <col min="15882" max="15882" width="11.85546875" style="50" customWidth="1"/>
    <col min="15883" max="15883" width="5" style="50" customWidth="1"/>
    <col min="15884" max="15884" width="11.7109375" style="50" customWidth="1"/>
    <col min="15885" max="15885" width="12.28515625" style="50" customWidth="1"/>
    <col min="15886" max="15886" width="9" style="50" customWidth="1"/>
    <col min="15887" max="15887" width="16" style="50" customWidth="1"/>
    <col min="15888" max="15889" width="17" style="50" customWidth="1"/>
    <col min="15890" max="16127" width="9.140625" style="50" customWidth="1"/>
    <col min="16128" max="16128" width="16.85546875" style="50" customWidth="1"/>
    <col min="16129" max="16129" width="8.85546875" style="50" customWidth="1"/>
    <col min="16130" max="16130" width="1.140625" style="50" customWidth="1"/>
    <col min="16131" max="16131" width="25.140625" style="50" customWidth="1"/>
    <col min="16132" max="16132" width="10.85546875" style="50" customWidth="1"/>
    <col min="16133" max="16134" width="16.85546875" style="50" customWidth="1"/>
    <col min="16135" max="16135" width="8.85546875" style="50" customWidth="1"/>
    <col min="16136" max="16136" width="11.85546875" style="50" customWidth="1"/>
    <col min="16137" max="16137" width="4" style="50" customWidth="1"/>
    <col min="16138" max="16138" width="11.85546875" style="50" customWidth="1"/>
    <col min="16139" max="16139" width="5" style="50" customWidth="1"/>
    <col min="16140" max="16140" width="11.7109375" style="50" customWidth="1"/>
    <col min="16141" max="16141" width="12.28515625" style="50" customWidth="1"/>
    <col min="16142" max="16142" width="9" style="50" customWidth="1"/>
    <col min="16143" max="16143" width="16" style="50" customWidth="1"/>
    <col min="16144" max="16145" width="17" style="50" customWidth="1"/>
    <col min="16146" max="16384" width="9.140625" style="50" customWidth="1"/>
  </cols>
  <sheetData>
    <row r="1" spans="1:17" s="49" customFormat="1" ht="31.5" customHeight="1" x14ac:dyDescent="0.2">
      <c r="A1" s="130" t="s">
        <v>37</v>
      </c>
      <c r="B1" s="130"/>
      <c r="C1" s="130"/>
      <c r="D1" s="130"/>
      <c r="E1" s="130"/>
      <c r="F1" s="130"/>
      <c r="G1" s="130"/>
      <c r="H1" s="130"/>
      <c r="I1" s="130"/>
      <c r="J1" s="130"/>
      <c r="K1" s="130"/>
      <c r="L1" s="130"/>
      <c r="M1" s="130"/>
      <c r="N1" s="130"/>
      <c r="O1" s="130"/>
      <c r="P1" s="130"/>
      <c r="Q1" s="130"/>
    </row>
    <row r="2" spans="1:17" s="49" customFormat="1" ht="31.5" customHeight="1" thickBot="1" x14ac:dyDescent="0.25">
      <c r="A2" s="131"/>
      <c r="B2" s="131"/>
      <c r="C2" s="131"/>
      <c r="D2" s="131"/>
      <c r="E2" s="131"/>
      <c r="F2" s="131"/>
      <c r="G2" s="131"/>
      <c r="H2" s="131"/>
      <c r="I2" s="131"/>
      <c r="J2" s="131"/>
      <c r="K2" s="131"/>
      <c r="L2" s="131"/>
      <c r="M2" s="131"/>
      <c r="N2" s="131"/>
      <c r="O2" s="131"/>
      <c r="P2" s="131"/>
      <c r="Q2" s="131"/>
    </row>
    <row r="3" spans="1:17" s="49" customFormat="1" ht="31.5" customHeight="1" thickBot="1" x14ac:dyDescent="0.25">
      <c r="A3" s="123" t="s">
        <v>0</v>
      </c>
      <c r="B3" s="124"/>
      <c r="C3" s="124"/>
      <c r="D3" s="124"/>
      <c r="E3" s="124"/>
      <c r="F3" s="124"/>
      <c r="G3" s="124"/>
      <c r="H3" s="124"/>
      <c r="I3" s="124"/>
      <c r="J3" s="124"/>
      <c r="K3" s="124"/>
      <c r="L3" s="124"/>
      <c r="M3" s="124"/>
      <c r="N3" s="124"/>
      <c r="O3" s="124"/>
      <c r="P3" s="124"/>
      <c r="Q3" s="125"/>
    </row>
    <row r="4" spans="1:17" ht="26.25" customHeight="1" thickBot="1" x14ac:dyDescent="0.25">
      <c r="A4" s="126" t="s">
        <v>1</v>
      </c>
      <c r="B4" s="127"/>
      <c r="C4" s="127"/>
      <c r="D4" s="127"/>
      <c r="E4" s="127"/>
      <c r="F4" s="127" t="s">
        <v>2</v>
      </c>
      <c r="G4" s="127"/>
      <c r="H4" s="127"/>
      <c r="I4" s="127"/>
      <c r="J4" s="127"/>
      <c r="K4" s="127"/>
      <c r="L4" s="127"/>
      <c r="M4" s="127"/>
      <c r="N4" s="127" t="s">
        <v>3</v>
      </c>
      <c r="O4" s="127"/>
      <c r="P4" s="127"/>
      <c r="Q4" s="128"/>
    </row>
    <row r="5" spans="1:17" ht="33.75" customHeight="1" thickBot="1" x14ac:dyDescent="0.25">
      <c r="A5" s="51" t="s">
        <v>4</v>
      </c>
      <c r="B5" s="129" t="s">
        <v>5</v>
      </c>
      <c r="C5" s="129"/>
      <c r="D5" s="51" t="s">
        <v>6</v>
      </c>
      <c r="E5" s="51" t="s">
        <v>307</v>
      </c>
      <c r="F5" s="51" t="s">
        <v>7</v>
      </c>
      <c r="G5" s="51" t="s">
        <v>8</v>
      </c>
      <c r="H5" s="129" t="s">
        <v>9</v>
      </c>
      <c r="I5" s="129"/>
      <c r="J5" s="129" t="s">
        <v>10</v>
      </c>
      <c r="K5" s="129"/>
      <c r="L5" s="129" t="s">
        <v>11</v>
      </c>
      <c r="M5" s="129"/>
      <c r="N5" s="51" t="s">
        <v>12</v>
      </c>
      <c r="O5" s="129" t="s">
        <v>13</v>
      </c>
      <c r="P5" s="129"/>
      <c r="Q5" s="51" t="s">
        <v>46</v>
      </c>
    </row>
    <row r="6" spans="1:17" ht="123.75" customHeight="1" thickBot="1" x14ac:dyDescent="0.25">
      <c r="A6" s="52" t="s">
        <v>14</v>
      </c>
      <c r="B6" s="121" t="s">
        <v>15</v>
      </c>
      <c r="C6" s="121"/>
      <c r="D6" s="52" t="s">
        <v>16</v>
      </c>
      <c r="E6" s="52" t="s">
        <v>452</v>
      </c>
      <c r="F6" s="52" t="s">
        <v>20</v>
      </c>
      <c r="G6" s="52" t="s">
        <v>21</v>
      </c>
      <c r="H6" s="121" t="s">
        <v>22</v>
      </c>
      <c r="I6" s="121"/>
      <c r="J6" s="121" t="s">
        <v>23</v>
      </c>
      <c r="K6" s="121"/>
      <c r="L6" s="121" t="s">
        <v>24</v>
      </c>
      <c r="M6" s="121"/>
      <c r="N6" s="53" t="s">
        <v>18</v>
      </c>
      <c r="O6" s="122" t="s">
        <v>453</v>
      </c>
      <c r="P6" s="122"/>
      <c r="Q6" s="52" t="s">
        <v>19</v>
      </c>
    </row>
    <row r="7" spans="1:17" ht="153.75" thickBot="1" x14ac:dyDescent="0.25">
      <c r="A7" s="52" t="s">
        <v>14</v>
      </c>
      <c r="B7" s="121" t="s">
        <v>15</v>
      </c>
      <c r="C7" s="121"/>
      <c r="D7" s="52" t="s">
        <v>16</v>
      </c>
      <c r="E7" s="52" t="s">
        <v>452</v>
      </c>
      <c r="F7" s="52" t="s">
        <v>454</v>
      </c>
      <c r="G7" s="52" t="s">
        <v>455</v>
      </c>
      <c r="H7" s="121" t="s">
        <v>456</v>
      </c>
      <c r="I7" s="121"/>
      <c r="J7" s="121" t="s">
        <v>17</v>
      </c>
      <c r="K7" s="121"/>
      <c r="L7" s="121" t="s">
        <v>457</v>
      </c>
      <c r="M7" s="121"/>
      <c r="N7" s="53" t="s">
        <v>458</v>
      </c>
      <c r="O7" s="122" t="s">
        <v>453</v>
      </c>
      <c r="P7" s="122"/>
      <c r="Q7" s="52" t="s">
        <v>19</v>
      </c>
    </row>
    <row r="8" spans="1:17" ht="128.25" thickBot="1" x14ac:dyDescent="0.25">
      <c r="A8" s="52" t="s">
        <v>14</v>
      </c>
      <c r="B8" s="121" t="s">
        <v>15</v>
      </c>
      <c r="C8" s="121"/>
      <c r="D8" s="52" t="s">
        <v>16</v>
      </c>
      <c r="E8" s="52" t="s">
        <v>452</v>
      </c>
      <c r="F8" s="52" t="s">
        <v>40</v>
      </c>
      <c r="G8" s="52" t="s">
        <v>459</v>
      </c>
      <c r="H8" s="121" t="s">
        <v>39</v>
      </c>
      <c r="I8" s="121"/>
      <c r="J8" s="121" t="s">
        <v>23</v>
      </c>
      <c r="K8" s="121"/>
      <c r="L8" s="121" t="s">
        <v>460</v>
      </c>
      <c r="M8" s="121"/>
      <c r="N8" s="53" t="s">
        <v>458</v>
      </c>
      <c r="O8" s="122" t="s">
        <v>453</v>
      </c>
      <c r="P8" s="122"/>
      <c r="Q8" s="52" t="s">
        <v>19</v>
      </c>
    </row>
    <row r="9" spans="1:17" ht="153.75" thickBot="1" x14ac:dyDescent="0.25">
      <c r="A9" s="52" t="s">
        <v>14</v>
      </c>
      <c r="B9" s="121" t="s">
        <v>15</v>
      </c>
      <c r="C9" s="121"/>
      <c r="D9" s="52" t="s">
        <v>16</v>
      </c>
      <c r="E9" s="52" t="s">
        <v>452</v>
      </c>
      <c r="F9" s="52" t="s">
        <v>461</v>
      </c>
      <c r="G9" s="52" t="s">
        <v>462</v>
      </c>
      <c r="H9" s="121" t="s">
        <v>463</v>
      </c>
      <c r="I9" s="121"/>
      <c r="J9" s="121" t="s">
        <v>23</v>
      </c>
      <c r="K9" s="121"/>
      <c r="L9" s="121" t="s">
        <v>33</v>
      </c>
      <c r="M9" s="121"/>
      <c r="N9" s="53" t="s">
        <v>458</v>
      </c>
      <c r="O9" s="122" t="s">
        <v>453</v>
      </c>
      <c r="P9" s="122"/>
      <c r="Q9" s="52" t="s">
        <v>19</v>
      </c>
    </row>
    <row r="10" spans="1:17" ht="192" thickBot="1" x14ac:dyDescent="0.25">
      <c r="A10" s="52" t="s">
        <v>14</v>
      </c>
      <c r="B10" s="121" t="s">
        <v>15</v>
      </c>
      <c r="C10" s="121"/>
      <c r="D10" s="52" t="s">
        <v>16</v>
      </c>
      <c r="E10" s="52" t="s">
        <v>452</v>
      </c>
      <c r="F10" s="52" t="s">
        <v>464</v>
      </c>
      <c r="G10" s="52" t="s">
        <v>465</v>
      </c>
      <c r="H10" s="121" t="s">
        <v>466</v>
      </c>
      <c r="I10" s="121"/>
      <c r="J10" s="121" t="s">
        <v>25</v>
      </c>
      <c r="K10" s="121"/>
      <c r="L10" s="121" t="s">
        <v>33</v>
      </c>
      <c r="M10" s="121"/>
      <c r="N10" s="53" t="s">
        <v>458</v>
      </c>
      <c r="O10" s="122" t="s">
        <v>453</v>
      </c>
      <c r="P10" s="122"/>
      <c r="Q10" s="52" t="s">
        <v>19</v>
      </c>
    </row>
    <row r="11" spans="1:17" ht="122.25" customHeight="1" thickBot="1" x14ac:dyDescent="0.25">
      <c r="A11" s="52" t="s">
        <v>14</v>
      </c>
      <c r="B11" s="121" t="s">
        <v>26</v>
      </c>
      <c r="C11" s="121"/>
      <c r="D11" s="52" t="s">
        <v>27</v>
      </c>
      <c r="E11" s="52" t="s">
        <v>452</v>
      </c>
      <c r="F11" s="52" t="s">
        <v>20</v>
      </c>
      <c r="G11" s="52" t="s">
        <v>21</v>
      </c>
      <c r="H11" s="121" t="s">
        <v>22</v>
      </c>
      <c r="I11" s="121"/>
      <c r="J11" s="121" t="s">
        <v>23</v>
      </c>
      <c r="K11" s="121"/>
      <c r="L11" s="121" t="s">
        <v>24</v>
      </c>
      <c r="M11" s="121"/>
      <c r="N11" s="53" t="s">
        <v>18</v>
      </c>
      <c r="O11" s="122" t="s">
        <v>453</v>
      </c>
      <c r="P11" s="122"/>
      <c r="Q11" s="52" t="s">
        <v>19</v>
      </c>
    </row>
    <row r="12" spans="1:17" ht="153.75" thickBot="1" x14ac:dyDescent="0.25">
      <c r="A12" s="52" t="s">
        <v>14</v>
      </c>
      <c r="B12" s="121" t="s">
        <v>26</v>
      </c>
      <c r="C12" s="121"/>
      <c r="D12" s="52" t="s">
        <v>27</v>
      </c>
      <c r="E12" s="52" t="s">
        <v>452</v>
      </c>
      <c r="F12" s="52" t="s">
        <v>467</v>
      </c>
      <c r="G12" s="52" t="s">
        <v>455</v>
      </c>
      <c r="H12" s="121" t="s">
        <v>456</v>
      </c>
      <c r="I12" s="121"/>
      <c r="J12" s="121" t="s">
        <v>17</v>
      </c>
      <c r="K12" s="121"/>
      <c r="L12" s="121" t="s">
        <v>457</v>
      </c>
      <c r="M12" s="121"/>
      <c r="N12" s="53" t="s">
        <v>458</v>
      </c>
      <c r="O12" s="122" t="s">
        <v>453</v>
      </c>
      <c r="P12" s="122"/>
      <c r="Q12" s="52" t="s">
        <v>19</v>
      </c>
    </row>
    <row r="13" spans="1:17" ht="153.75" thickBot="1" x14ac:dyDescent="0.25">
      <c r="A13" s="52" t="s">
        <v>14</v>
      </c>
      <c r="B13" s="121" t="s">
        <v>26</v>
      </c>
      <c r="C13" s="121"/>
      <c r="D13" s="52" t="s">
        <v>27</v>
      </c>
      <c r="E13" s="52" t="s">
        <v>452</v>
      </c>
      <c r="F13" s="52" t="s">
        <v>461</v>
      </c>
      <c r="G13" s="52" t="s">
        <v>468</v>
      </c>
      <c r="H13" s="121" t="s">
        <v>463</v>
      </c>
      <c r="I13" s="121"/>
      <c r="J13" s="121" t="s">
        <v>17</v>
      </c>
      <c r="K13" s="121"/>
      <c r="L13" s="121" t="s">
        <v>469</v>
      </c>
      <c r="M13" s="121"/>
      <c r="N13" s="53" t="s">
        <v>458</v>
      </c>
      <c r="O13" s="122" t="s">
        <v>453</v>
      </c>
      <c r="P13" s="122"/>
      <c r="Q13" s="52" t="s">
        <v>19</v>
      </c>
    </row>
    <row r="14" spans="1:17" ht="192" thickBot="1" x14ac:dyDescent="0.25">
      <c r="A14" s="52" t="s">
        <v>14</v>
      </c>
      <c r="B14" s="121" t="s">
        <v>26</v>
      </c>
      <c r="C14" s="121"/>
      <c r="D14" s="52" t="s">
        <v>27</v>
      </c>
      <c r="E14" s="52" t="s">
        <v>452</v>
      </c>
      <c r="F14" s="52" t="s">
        <v>464</v>
      </c>
      <c r="G14" s="52" t="s">
        <v>470</v>
      </c>
      <c r="H14" s="121" t="s">
        <v>466</v>
      </c>
      <c r="I14" s="121"/>
      <c r="J14" s="121" t="s">
        <v>25</v>
      </c>
      <c r="K14" s="121"/>
      <c r="L14" s="121" t="s">
        <v>33</v>
      </c>
      <c r="M14" s="121"/>
      <c r="N14" s="53" t="s">
        <v>458</v>
      </c>
      <c r="O14" s="122" t="s">
        <v>453</v>
      </c>
      <c r="P14" s="122"/>
      <c r="Q14" s="52" t="s">
        <v>19</v>
      </c>
    </row>
    <row r="15" spans="1:17" ht="128.25" thickBot="1" x14ac:dyDescent="0.25">
      <c r="A15" s="52" t="s">
        <v>14</v>
      </c>
      <c r="B15" s="121" t="s">
        <v>26</v>
      </c>
      <c r="C15" s="121"/>
      <c r="D15" s="52" t="s">
        <v>27</v>
      </c>
      <c r="E15" s="52" t="s">
        <v>452</v>
      </c>
      <c r="F15" s="52" t="s">
        <v>471</v>
      </c>
      <c r="G15" s="52" t="s">
        <v>459</v>
      </c>
      <c r="H15" s="121" t="s">
        <v>39</v>
      </c>
      <c r="I15" s="121"/>
      <c r="J15" s="121" t="s">
        <v>23</v>
      </c>
      <c r="K15" s="121"/>
      <c r="L15" s="121" t="s">
        <v>460</v>
      </c>
      <c r="M15" s="121"/>
      <c r="N15" s="53" t="s">
        <v>458</v>
      </c>
      <c r="O15" s="122" t="s">
        <v>453</v>
      </c>
      <c r="P15" s="122"/>
      <c r="Q15" s="52" t="s">
        <v>19</v>
      </c>
    </row>
    <row r="16" spans="1:17" ht="217.5" thickBot="1" x14ac:dyDescent="0.25">
      <c r="A16" s="52" t="s">
        <v>14</v>
      </c>
      <c r="B16" s="121" t="s">
        <v>472</v>
      </c>
      <c r="C16" s="121"/>
      <c r="D16" s="52" t="s">
        <v>38</v>
      </c>
      <c r="E16" s="52" t="s">
        <v>452</v>
      </c>
      <c r="F16" s="52" t="s">
        <v>473</v>
      </c>
      <c r="G16" s="52" t="s">
        <v>474</v>
      </c>
      <c r="H16" s="121" t="s">
        <v>475</v>
      </c>
      <c r="I16" s="121"/>
      <c r="J16" s="121" t="s">
        <v>25</v>
      </c>
      <c r="K16" s="121"/>
      <c r="L16" s="121" t="s">
        <v>33</v>
      </c>
      <c r="M16" s="121"/>
      <c r="N16" s="53" t="s">
        <v>458</v>
      </c>
      <c r="O16" s="122" t="s">
        <v>35</v>
      </c>
      <c r="P16" s="122"/>
      <c r="Q16" s="52" t="s">
        <v>19</v>
      </c>
    </row>
    <row r="17" spans="1:17" ht="153.75" thickBot="1" x14ac:dyDescent="0.25">
      <c r="A17" s="52" t="s">
        <v>14</v>
      </c>
      <c r="B17" s="121" t="s">
        <v>472</v>
      </c>
      <c r="C17" s="121"/>
      <c r="D17" s="52" t="s">
        <v>38</v>
      </c>
      <c r="E17" s="52" t="s">
        <v>452</v>
      </c>
      <c r="F17" s="52" t="s">
        <v>476</v>
      </c>
      <c r="G17" s="52" t="s">
        <v>468</v>
      </c>
      <c r="H17" s="121" t="s">
        <v>41</v>
      </c>
      <c r="I17" s="121"/>
      <c r="J17" s="121" t="s">
        <v>23</v>
      </c>
      <c r="K17" s="121"/>
      <c r="L17" s="121" t="s">
        <v>33</v>
      </c>
      <c r="M17" s="121"/>
      <c r="N17" s="53" t="s">
        <v>458</v>
      </c>
      <c r="O17" s="122" t="s">
        <v>453</v>
      </c>
      <c r="P17" s="122"/>
      <c r="Q17" s="52" t="s">
        <v>19</v>
      </c>
    </row>
    <row r="18" spans="1:17" ht="90" thickBot="1" x14ac:dyDescent="0.25">
      <c r="A18" s="52" t="s">
        <v>14</v>
      </c>
      <c r="B18" s="121" t="s">
        <v>28</v>
      </c>
      <c r="C18" s="121"/>
      <c r="D18" s="52" t="s">
        <v>29</v>
      </c>
      <c r="E18" s="52" t="s">
        <v>452</v>
      </c>
      <c r="F18" s="52" t="s">
        <v>30</v>
      </c>
      <c r="G18" s="52" t="s">
        <v>31</v>
      </c>
      <c r="H18" s="121" t="s">
        <v>32</v>
      </c>
      <c r="I18" s="121"/>
      <c r="J18" s="121" t="s">
        <v>25</v>
      </c>
      <c r="K18" s="121"/>
      <c r="L18" s="121" t="s">
        <v>33</v>
      </c>
      <c r="M18" s="121"/>
      <c r="N18" s="53" t="s">
        <v>34</v>
      </c>
      <c r="O18" s="122" t="s">
        <v>35</v>
      </c>
      <c r="P18" s="122"/>
      <c r="Q18" s="52" t="s">
        <v>36</v>
      </c>
    </row>
  </sheetData>
  <mergeCells count="75">
    <mergeCell ref="A1:Q2"/>
    <mergeCell ref="A4:E4"/>
    <mergeCell ref="F4:M4"/>
    <mergeCell ref="N4:Q4"/>
    <mergeCell ref="B5:C5"/>
    <mergeCell ref="H5:I5"/>
    <mergeCell ref="J5:K5"/>
    <mergeCell ref="L5:M5"/>
    <mergeCell ref="O5:P5"/>
    <mergeCell ref="B7:C7"/>
    <mergeCell ref="H7:I7"/>
    <mergeCell ref="J7:K7"/>
    <mergeCell ref="L7:M7"/>
    <mergeCell ref="O7:P7"/>
    <mergeCell ref="B6:C6"/>
    <mergeCell ref="H6:I6"/>
    <mergeCell ref="J6:K6"/>
    <mergeCell ref="L6:M6"/>
    <mergeCell ref="O6:P6"/>
    <mergeCell ref="B9:C9"/>
    <mergeCell ref="H9:I9"/>
    <mergeCell ref="J9:K9"/>
    <mergeCell ref="L9:M9"/>
    <mergeCell ref="O9:P9"/>
    <mergeCell ref="B8:C8"/>
    <mergeCell ref="H8:I8"/>
    <mergeCell ref="J8:K8"/>
    <mergeCell ref="L8:M8"/>
    <mergeCell ref="O8:P8"/>
    <mergeCell ref="B11:C11"/>
    <mergeCell ref="H11:I11"/>
    <mergeCell ref="J11:K11"/>
    <mergeCell ref="L11:M11"/>
    <mergeCell ref="O11:P11"/>
    <mergeCell ref="B10:C10"/>
    <mergeCell ref="H10:I10"/>
    <mergeCell ref="J10:K10"/>
    <mergeCell ref="L10:M10"/>
    <mergeCell ref="O10:P10"/>
    <mergeCell ref="B13:C13"/>
    <mergeCell ref="H13:I13"/>
    <mergeCell ref="J13:K13"/>
    <mergeCell ref="L13:M13"/>
    <mergeCell ref="O13:P13"/>
    <mergeCell ref="B12:C12"/>
    <mergeCell ref="H12:I12"/>
    <mergeCell ref="J12:K12"/>
    <mergeCell ref="L12:M12"/>
    <mergeCell ref="O12:P12"/>
    <mergeCell ref="B17:C17"/>
    <mergeCell ref="H17:I17"/>
    <mergeCell ref="J17:K17"/>
    <mergeCell ref="L17:M17"/>
    <mergeCell ref="O17:P17"/>
    <mergeCell ref="A3:Q3"/>
    <mergeCell ref="B16:C16"/>
    <mergeCell ref="H16:I16"/>
    <mergeCell ref="J16:K16"/>
    <mergeCell ref="L16:M16"/>
    <mergeCell ref="O16:P16"/>
    <mergeCell ref="B14:C14"/>
    <mergeCell ref="H14:I14"/>
    <mergeCell ref="J14:K14"/>
    <mergeCell ref="L14:M14"/>
    <mergeCell ref="O14:P14"/>
    <mergeCell ref="B15:C15"/>
    <mergeCell ref="H15:I15"/>
    <mergeCell ref="J15:K15"/>
    <mergeCell ref="L15:M15"/>
    <mergeCell ref="O15:P15"/>
    <mergeCell ref="B18:C18"/>
    <mergeCell ref="H18:I18"/>
    <mergeCell ref="J18:K18"/>
    <mergeCell ref="L18:M18"/>
    <mergeCell ref="O18:P18"/>
  </mergeCells>
  <pageMargins left="0" right="0" top="0" bottom="0" header="0.5" footer="0.5"/>
  <pageSetup scale="58"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012B-D009-422A-B907-4DFE7B4D6966}">
  <dimension ref="A1:K38"/>
  <sheetViews>
    <sheetView showGridLines="0" view="pageBreakPreview" zoomScale="70" zoomScaleNormal="55" zoomScaleSheetLayoutView="70" zoomScalePageLayoutView="73" workbookViewId="0">
      <selection activeCell="A3" sqref="A3:K5"/>
    </sheetView>
  </sheetViews>
  <sheetFormatPr baseColWidth="10" defaultRowHeight="14.25" x14ac:dyDescent="0.2"/>
  <cols>
    <col min="1" max="1" width="18.42578125" style="59" customWidth="1"/>
    <col min="2" max="2" width="29.85546875" style="9" customWidth="1"/>
    <col min="3" max="3" width="51.7109375" style="9" customWidth="1"/>
    <col min="4" max="4" width="16.7109375" style="9" hidden="1" customWidth="1"/>
    <col min="5" max="5" width="46.28515625" style="9" customWidth="1"/>
    <col min="6" max="6" width="39.85546875" style="9" customWidth="1"/>
    <col min="7" max="7" width="30.7109375" style="9" customWidth="1"/>
    <col min="8" max="8" width="18.28515625" style="9" customWidth="1"/>
    <col min="9" max="9" width="25.28515625" style="9" customWidth="1"/>
    <col min="10" max="10" width="28.5703125" style="9" customWidth="1"/>
    <col min="11" max="11" width="17.28515625" style="9" bestFit="1" customWidth="1"/>
    <col min="12" max="16384" width="11.42578125" style="9"/>
  </cols>
  <sheetData>
    <row r="1" spans="1:11" s="55" customFormat="1" ht="43.5" customHeight="1" x14ac:dyDescent="0.25">
      <c r="A1" s="132" t="s">
        <v>37</v>
      </c>
      <c r="B1" s="132"/>
      <c r="C1" s="132"/>
      <c r="D1" s="132"/>
      <c r="E1" s="132"/>
      <c r="F1" s="132"/>
      <c r="G1" s="132"/>
      <c r="H1" s="132"/>
      <c r="I1" s="132"/>
      <c r="J1" s="132"/>
      <c r="K1" s="132"/>
    </row>
    <row r="2" spans="1:11" s="55" customFormat="1" ht="48.75" customHeight="1" thickBot="1" x14ac:dyDescent="0.3">
      <c r="A2" s="132"/>
      <c r="B2" s="132"/>
      <c r="C2" s="132"/>
      <c r="D2" s="132"/>
      <c r="E2" s="132"/>
      <c r="F2" s="132"/>
      <c r="G2" s="132"/>
      <c r="H2" s="132"/>
      <c r="I2" s="132"/>
      <c r="J2" s="132"/>
      <c r="K2" s="132"/>
    </row>
    <row r="3" spans="1:11" s="55" customFormat="1" ht="30.75" customHeight="1" thickBot="1" x14ac:dyDescent="0.3">
      <c r="A3" s="133" t="s">
        <v>477</v>
      </c>
      <c r="B3" s="134"/>
      <c r="C3" s="134"/>
      <c r="D3" s="134"/>
      <c r="E3" s="134"/>
      <c r="F3" s="134"/>
      <c r="G3" s="134"/>
      <c r="H3" s="134"/>
      <c r="I3" s="134"/>
      <c r="J3" s="134"/>
      <c r="K3" s="135"/>
    </row>
    <row r="4" spans="1:11" s="56" customFormat="1" ht="42" customHeight="1" x14ac:dyDescent="0.25">
      <c r="A4" s="140" t="s">
        <v>176</v>
      </c>
      <c r="B4" s="136" t="s">
        <v>177</v>
      </c>
      <c r="C4" s="142" t="s">
        <v>178</v>
      </c>
      <c r="D4" s="142" t="s">
        <v>179</v>
      </c>
      <c r="E4" s="136" t="s">
        <v>180</v>
      </c>
      <c r="F4" s="136" t="s">
        <v>181</v>
      </c>
      <c r="G4" s="136" t="s">
        <v>182</v>
      </c>
      <c r="H4" s="136" t="s">
        <v>183</v>
      </c>
      <c r="I4" s="136" t="s">
        <v>184</v>
      </c>
      <c r="J4" s="136" t="s">
        <v>185</v>
      </c>
      <c r="K4" s="138" t="s">
        <v>186</v>
      </c>
    </row>
    <row r="5" spans="1:11" s="56" customFormat="1" ht="15" thickBot="1" x14ac:dyDescent="0.3">
      <c r="A5" s="141"/>
      <c r="B5" s="137"/>
      <c r="C5" s="143"/>
      <c r="D5" s="143"/>
      <c r="E5" s="137"/>
      <c r="F5" s="137"/>
      <c r="G5" s="137"/>
      <c r="H5" s="137"/>
      <c r="I5" s="137"/>
      <c r="J5" s="137"/>
      <c r="K5" s="139"/>
    </row>
    <row r="6" spans="1:11" s="56" customFormat="1" ht="90.75" customHeight="1" x14ac:dyDescent="0.25">
      <c r="A6" s="63" t="s">
        <v>187</v>
      </c>
      <c r="B6" s="71" t="s">
        <v>188</v>
      </c>
      <c r="C6" s="79" t="s">
        <v>189</v>
      </c>
      <c r="D6" s="64" t="s">
        <v>190</v>
      </c>
      <c r="E6" s="64" t="s">
        <v>191</v>
      </c>
      <c r="F6" s="64" t="s">
        <v>192</v>
      </c>
      <c r="G6" s="64" t="s">
        <v>5</v>
      </c>
      <c r="H6" s="72">
        <v>450</v>
      </c>
      <c r="I6" s="82">
        <v>43466</v>
      </c>
      <c r="J6" s="82">
        <v>43830</v>
      </c>
      <c r="K6" s="65" t="s">
        <v>193</v>
      </c>
    </row>
    <row r="7" spans="1:11" s="57" customFormat="1" ht="122.25" customHeight="1" x14ac:dyDescent="0.2">
      <c r="A7" s="66" t="s">
        <v>187</v>
      </c>
      <c r="B7" s="73" t="s">
        <v>194</v>
      </c>
      <c r="C7" s="80" t="s">
        <v>195</v>
      </c>
      <c r="D7" s="62" t="s">
        <v>190</v>
      </c>
      <c r="E7" s="62" t="s">
        <v>196</v>
      </c>
      <c r="F7" s="62" t="s">
        <v>197</v>
      </c>
      <c r="G7" s="62" t="s">
        <v>5</v>
      </c>
      <c r="H7" s="74">
        <v>6</v>
      </c>
      <c r="I7" s="83">
        <v>43511</v>
      </c>
      <c r="J7" s="83">
        <v>43799</v>
      </c>
      <c r="K7" s="67" t="s">
        <v>198</v>
      </c>
    </row>
    <row r="8" spans="1:11" s="56" customFormat="1" ht="57" customHeight="1" x14ac:dyDescent="0.25">
      <c r="A8" s="66" t="s">
        <v>187</v>
      </c>
      <c r="B8" s="73" t="s">
        <v>143</v>
      </c>
      <c r="C8" s="80" t="s">
        <v>199</v>
      </c>
      <c r="D8" s="62" t="s">
        <v>190</v>
      </c>
      <c r="E8" s="62" t="s">
        <v>200</v>
      </c>
      <c r="F8" s="62" t="s">
        <v>201</v>
      </c>
      <c r="G8" s="62" t="s">
        <v>202</v>
      </c>
      <c r="H8" s="74">
        <v>10</v>
      </c>
      <c r="I8" s="83">
        <v>43466</v>
      </c>
      <c r="J8" s="83">
        <v>43830</v>
      </c>
      <c r="K8" s="67" t="s">
        <v>193</v>
      </c>
    </row>
    <row r="9" spans="1:11" s="56" customFormat="1" ht="69.75" customHeight="1" x14ac:dyDescent="0.25">
      <c r="A9" s="66" t="s">
        <v>187</v>
      </c>
      <c r="B9" s="73" t="s">
        <v>156</v>
      </c>
      <c r="C9" s="80" t="s">
        <v>203</v>
      </c>
      <c r="D9" s="62" t="s">
        <v>190</v>
      </c>
      <c r="E9" s="62" t="s">
        <v>204</v>
      </c>
      <c r="F9" s="62" t="s">
        <v>205</v>
      </c>
      <c r="G9" s="62" t="s">
        <v>202</v>
      </c>
      <c r="H9" s="75">
        <v>1</v>
      </c>
      <c r="I9" s="83">
        <v>43497</v>
      </c>
      <c r="J9" s="83">
        <v>43830</v>
      </c>
      <c r="K9" s="67" t="s">
        <v>206</v>
      </c>
    </row>
    <row r="10" spans="1:11" s="57" customFormat="1" ht="89.25" customHeight="1" x14ac:dyDescent="0.2">
      <c r="A10" s="66" t="s">
        <v>187</v>
      </c>
      <c r="B10" s="73" t="s">
        <v>156</v>
      </c>
      <c r="C10" s="80" t="s">
        <v>207</v>
      </c>
      <c r="D10" s="62" t="s">
        <v>190</v>
      </c>
      <c r="E10" s="62" t="s">
        <v>208</v>
      </c>
      <c r="F10" s="62" t="s">
        <v>209</v>
      </c>
      <c r="G10" s="62" t="s">
        <v>202</v>
      </c>
      <c r="H10" s="75">
        <v>1</v>
      </c>
      <c r="I10" s="83">
        <v>43497</v>
      </c>
      <c r="J10" s="83">
        <v>43830</v>
      </c>
      <c r="K10" s="67" t="s">
        <v>206</v>
      </c>
    </row>
    <row r="11" spans="1:11" s="56" customFormat="1" ht="79.5" customHeight="1" x14ac:dyDescent="0.25">
      <c r="A11" s="66" t="s">
        <v>187</v>
      </c>
      <c r="B11" s="73" t="s">
        <v>210</v>
      </c>
      <c r="C11" s="80" t="s">
        <v>211</v>
      </c>
      <c r="D11" s="62" t="s">
        <v>190</v>
      </c>
      <c r="E11" s="62" t="s">
        <v>212</v>
      </c>
      <c r="F11" s="62" t="s">
        <v>213</v>
      </c>
      <c r="G11" s="62" t="s">
        <v>5</v>
      </c>
      <c r="H11" s="74">
        <v>1</v>
      </c>
      <c r="I11" s="83">
        <v>43466</v>
      </c>
      <c r="J11" s="83">
        <v>43830</v>
      </c>
      <c r="K11" s="67" t="s">
        <v>214</v>
      </c>
    </row>
    <row r="12" spans="1:11" s="57" customFormat="1" ht="53.25" customHeight="1" x14ac:dyDescent="0.2">
      <c r="A12" s="66" t="s">
        <v>187</v>
      </c>
      <c r="B12" s="73" t="s">
        <v>215</v>
      </c>
      <c r="C12" s="80" t="s">
        <v>216</v>
      </c>
      <c r="D12" s="62" t="s">
        <v>190</v>
      </c>
      <c r="E12" s="62" t="s">
        <v>217</v>
      </c>
      <c r="F12" s="62" t="s">
        <v>218</v>
      </c>
      <c r="G12" s="62" t="s">
        <v>202</v>
      </c>
      <c r="H12" s="75">
        <v>1</v>
      </c>
      <c r="I12" s="83">
        <v>43497</v>
      </c>
      <c r="J12" s="83">
        <v>43830</v>
      </c>
      <c r="K12" s="67" t="s">
        <v>193</v>
      </c>
    </row>
    <row r="13" spans="1:11" s="56" customFormat="1" ht="77.25" customHeight="1" x14ac:dyDescent="0.25">
      <c r="A13" s="66" t="s">
        <v>219</v>
      </c>
      <c r="B13" s="73" t="s">
        <v>128</v>
      </c>
      <c r="C13" s="80" t="s">
        <v>220</v>
      </c>
      <c r="D13" s="62" t="s">
        <v>221</v>
      </c>
      <c r="E13" s="62" t="s">
        <v>222</v>
      </c>
      <c r="F13" s="62" t="s">
        <v>223</v>
      </c>
      <c r="G13" s="62" t="s">
        <v>202</v>
      </c>
      <c r="H13" s="75">
        <v>1</v>
      </c>
      <c r="I13" s="83">
        <v>43466</v>
      </c>
      <c r="J13" s="83">
        <v>43830</v>
      </c>
      <c r="K13" s="67" t="s">
        <v>193</v>
      </c>
    </row>
    <row r="14" spans="1:11" s="58" customFormat="1" ht="75" x14ac:dyDescent="0.25">
      <c r="A14" s="66" t="s">
        <v>219</v>
      </c>
      <c r="B14" s="73" t="s">
        <v>224</v>
      </c>
      <c r="C14" s="80" t="s">
        <v>225</v>
      </c>
      <c r="D14" s="62" t="s">
        <v>221</v>
      </c>
      <c r="E14" s="62" t="s">
        <v>226</v>
      </c>
      <c r="F14" s="62" t="s">
        <v>227</v>
      </c>
      <c r="G14" s="62" t="s">
        <v>5</v>
      </c>
      <c r="H14" s="74">
        <v>200</v>
      </c>
      <c r="I14" s="83">
        <v>43678</v>
      </c>
      <c r="J14" s="83">
        <v>43829</v>
      </c>
      <c r="K14" s="67" t="s">
        <v>228</v>
      </c>
    </row>
    <row r="15" spans="1:11" s="58" customFormat="1" ht="53.25" customHeight="1" x14ac:dyDescent="0.25">
      <c r="A15" s="66" t="s">
        <v>219</v>
      </c>
      <c r="B15" s="73" t="s">
        <v>224</v>
      </c>
      <c r="C15" s="80" t="s">
        <v>229</v>
      </c>
      <c r="D15" s="62" t="s">
        <v>221</v>
      </c>
      <c r="E15" s="62" t="s">
        <v>230</v>
      </c>
      <c r="F15" s="62" t="s">
        <v>231</v>
      </c>
      <c r="G15" s="62" t="s">
        <v>5</v>
      </c>
      <c r="H15" s="74">
        <v>3</v>
      </c>
      <c r="I15" s="83">
        <v>43497</v>
      </c>
      <c r="J15" s="83">
        <v>43830</v>
      </c>
      <c r="K15" s="67" t="s">
        <v>228</v>
      </c>
    </row>
    <row r="16" spans="1:11" s="56" customFormat="1" ht="150" x14ac:dyDescent="0.25">
      <c r="A16" s="66" t="s">
        <v>219</v>
      </c>
      <c r="B16" s="73" t="s">
        <v>232</v>
      </c>
      <c r="C16" s="80" t="s">
        <v>233</v>
      </c>
      <c r="D16" s="62" t="s">
        <v>221</v>
      </c>
      <c r="E16" s="62" t="s">
        <v>234</v>
      </c>
      <c r="F16" s="62" t="s">
        <v>235</v>
      </c>
      <c r="G16" s="62" t="s">
        <v>5</v>
      </c>
      <c r="H16" s="76" t="s">
        <v>236</v>
      </c>
      <c r="I16" s="83" t="s">
        <v>237</v>
      </c>
      <c r="J16" s="83" t="s">
        <v>238</v>
      </c>
      <c r="K16" s="67" t="s">
        <v>239</v>
      </c>
    </row>
    <row r="17" spans="1:11" s="56" customFormat="1" ht="62.25" customHeight="1" x14ac:dyDescent="0.25">
      <c r="A17" s="66" t="s">
        <v>219</v>
      </c>
      <c r="B17" s="73" t="s">
        <v>232</v>
      </c>
      <c r="C17" s="80" t="s">
        <v>240</v>
      </c>
      <c r="D17" s="62" t="s">
        <v>221</v>
      </c>
      <c r="E17" s="62" t="s">
        <v>241</v>
      </c>
      <c r="F17" s="62" t="s">
        <v>242</v>
      </c>
      <c r="G17" s="62" t="s">
        <v>5</v>
      </c>
      <c r="H17" s="74">
        <v>2</v>
      </c>
      <c r="I17" s="83" t="s">
        <v>237</v>
      </c>
      <c r="J17" s="83" t="s">
        <v>238</v>
      </c>
      <c r="K17" s="67" t="s">
        <v>243</v>
      </c>
    </row>
    <row r="18" spans="1:11" s="56" customFormat="1" ht="90" x14ac:dyDescent="0.25">
      <c r="A18" s="66" t="s">
        <v>219</v>
      </c>
      <c r="B18" s="73" t="s">
        <v>232</v>
      </c>
      <c r="C18" s="80" t="s">
        <v>244</v>
      </c>
      <c r="D18" s="62" t="s">
        <v>221</v>
      </c>
      <c r="E18" s="62" t="s">
        <v>245</v>
      </c>
      <c r="F18" s="62" t="s">
        <v>246</v>
      </c>
      <c r="G18" s="62" t="s">
        <v>5</v>
      </c>
      <c r="H18" s="74">
        <v>2</v>
      </c>
      <c r="I18" s="83" t="s">
        <v>237</v>
      </c>
      <c r="J18" s="83" t="s">
        <v>238</v>
      </c>
      <c r="K18" s="67" t="s">
        <v>243</v>
      </c>
    </row>
    <row r="19" spans="1:11" s="57" customFormat="1" ht="105.75" customHeight="1" x14ac:dyDescent="0.2">
      <c r="A19" s="66" t="s">
        <v>219</v>
      </c>
      <c r="B19" s="73" t="s">
        <v>232</v>
      </c>
      <c r="C19" s="80" t="s">
        <v>247</v>
      </c>
      <c r="D19" s="62" t="s">
        <v>221</v>
      </c>
      <c r="E19" s="62" t="s">
        <v>248</v>
      </c>
      <c r="F19" s="62" t="s">
        <v>242</v>
      </c>
      <c r="G19" s="62" t="s">
        <v>5</v>
      </c>
      <c r="H19" s="74">
        <v>2</v>
      </c>
      <c r="I19" s="83" t="s">
        <v>237</v>
      </c>
      <c r="J19" s="83" t="s">
        <v>238</v>
      </c>
      <c r="K19" s="67" t="s">
        <v>243</v>
      </c>
    </row>
    <row r="20" spans="1:11" s="57" customFormat="1" ht="59.25" customHeight="1" x14ac:dyDescent="0.2">
      <c r="A20" s="66" t="s">
        <v>219</v>
      </c>
      <c r="B20" s="73" t="s">
        <v>232</v>
      </c>
      <c r="C20" s="80" t="s">
        <v>249</v>
      </c>
      <c r="D20" s="62" t="s">
        <v>221</v>
      </c>
      <c r="E20" s="62" t="s">
        <v>245</v>
      </c>
      <c r="F20" s="62" t="s">
        <v>246</v>
      </c>
      <c r="G20" s="62" t="s">
        <v>5</v>
      </c>
      <c r="H20" s="74">
        <v>2</v>
      </c>
      <c r="I20" s="83" t="s">
        <v>237</v>
      </c>
      <c r="J20" s="83" t="s">
        <v>238</v>
      </c>
      <c r="K20" s="67" t="s">
        <v>243</v>
      </c>
    </row>
    <row r="21" spans="1:11" s="56" customFormat="1" ht="112.5" customHeight="1" x14ac:dyDescent="0.25">
      <c r="A21" s="66" t="s">
        <v>219</v>
      </c>
      <c r="B21" s="73" t="s">
        <v>194</v>
      </c>
      <c r="C21" s="80" t="s">
        <v>250</v>
      </c>
      <c r="D21" s="62" t="s">
        <v>221</v>
      </c>
      <c r="E21" s="62" t="s">
        <v>251</v>
      </c>
      <c r="F21" s="62" t="s">
        <v>252</v>
      </c>
      <c r="G21" s="62" t="s">
        <v>5</v>
      </c>
      <c r="H21" s="74">
        <v>62</v>
      </c>
      <c r="I21" s="83">
        <v>43480</v>
      </c>
      <c r="J21" s="83">
        <v>43830</v>
      </c>
      <c r="K21" s="67" t="s">
        <v>253</v>
      </c>
    </row>
    <row r="22" spans="1:11" s="56" customFormat="1" ht="30" x14ac:dyDescent="0.25">
      <c r="A22" s="66" t="s">
        <v>219</v>
      </c>
      <c r="B22" s="73" t="s">
        <v>254</v>
      </c>
      <c r="C22" s="80" t="s">
        <v>255</v>
      </c>
      <c r="D22" s="62" t="s">
        <v>221</v>
      </c>
      <c r="E22" s="62" t="s">
        <v>256</v>
      </c>
      <c r="F22" s="62" t="s">
        <v>257</v>
      </c>
      <c r="G22" s="62" t="s">
        <v>202</v>
      </c>
      <c r="H22" s="75">
        <v>1</v>
      </c>
      <c r="I22" s="83">
        <v>43524</v>
      </c>
      <c r="J22" s="83">
        <v>43829</v>
      </c>
      <c r="K22" s="67" t="s">
        <v>258</v>
      </c>
    </row>
    <row r="23" spans="1:11" s="58" customFormat="1" ht="15.75" x14ac:dyDescent="0.25">
      <c r="A23" s="66" t="s">
        <v>219</v>
      </c>
      <c r="B23" s="73" t="s">
        <v>259</v>
      </c>
      <c r="C23" s="80" t="s">
        <v>260</v>
      </c>
      <c r="D23" s="62" t="s">
        <v>221</v>
      </c>
      <c r="E23" s="62" t="s">
        <v>261</v>
      </c>
      <c r="F23" s="62" t="s">
        <v>262</v>
      </c>
      <c r="G23" s="62" t="s">
        <v>202</v>
      </c>
      <c r="H23" s="75">
        <v>1</v>
      </c>
      <c r="I23" s="83">
        <v>43496</v>
      </c>
      <c r="J23" s="83">
        <v>43465</v>
      </c>
      <c r="K23" s="67" t="s">
        <v>258</v>
      </c>
    </row>
    <row r="24" spans="1:11" s="58" customFormat="1" ht="75" x14ac:dyDescent="0.25">
      <c r="A24" s="66" t="s">
        <v>263</v>
      </c>
      <c r="B24" s="73" t="s">
        <v>224</v>
      </c>
      <c r="C24" s="80" t="s">
        <v>264</v>
      </c>
      <c r="D24" s="62" t="s">
        <v>265</v>
      </c>
      <c r="E24" s="62" t="s">
        <v>266</v>
      </c>
      <c r="F24" s="62" t="s">
        <v>267</v>
      </c>
      <c r="G24" s="62" t="s">
        <v>5</v>
      </c>
      <c r="H24" s="74">
        <v>1</v>
      </c>
      <c r="I24" s="83">
        <v>43497</v>
      </c>
      <c r="J24" s="83">
        <v>43829</v>
      </c>
      <c r="K24" s="67" t="s">
        <v>268</v>
      </c>
    </row>
    <row r="25" spans="1:11" s="56" customFormat="1" ht="105" x14ac:dyDescent="0.25">
      <c r="A25" s="66" t="s">
        <v>263</v>
      </c>
      <c r="B25" s="73" t="s">
        <v>194</v>
      </c>
      <c r="C25" s="80" t="s">
        <v>269</v>
      </c>
      <c r="D25" s="62" t="s">
        <v>265</v>
      </c>
      <c r="E25" s="62" t="s">
        <v>270</v>
      </c>
      <c r="F25" s="62" t="s">
        <v>271</v>
      </c>
      <c r="G25" s="62" t="s">
        <v>5</v>
      </c>
      <c r="H25" s="74">
        <v>1</v>
      </c>
      <c r="I25" s="83">
        <v>43480</v>
      </c>
      <c r="J25" s="83">
        <v>43830</v>
      </c>
      <c r="K25" s="67" t="s">
        <v>243</v>
      </c>
    </row>
    <row r="26" spans="1:11" s="56" customFormat="1" ht="60" x14ac:dyDescent="0.25">
      <c r="A26" s="66" t="s">
        <v>263</v>
      </c>
      <c r="B26" s="73" t="s">
        <v>215</v>
      </c>
      <c r="C26" s="80" t="s">
        <v>272</v>
      </c>
      <c r="D26" s="62" t="s">
        <v>265</v>
      </c>
      <c r="E26" s="62" t="s">
        <v>273</v>
      </c>
      <c r="F26" s="62" t="s">
        <v>274</v>
      </c>
      <c r="G26" s="62" t="s">
        <v>202</v>
      </c>
      <c r="H26" s="75">
        <v>1</v>
      </c>
      <c r="I26" s="83">
        <v>43497</v>
      </c>
      <c r="J26" s="83">
        <v>43830</v>
      </c>
      <c r="K26" s="67" t="s">
        <v>198</v>
      </c>
    </row>
    <row r="27" spans="1:11" s="58" customFormat="1" ht="15.75" x14ac:dyDescent="0.25">
      <c r="A27" s="66" t="s">
        <v>263</v>
      </c>
      <c r="B27" s="73" t="s">
        <v>275</v>
      </c>
      <c r="C27" s="80" t="s">
        <v>276</v>
      </c>
      <c r="D27" s="62" t="s">
        <v>265</v>
      </c>
      <c r="E27" s="62" t="s">
        <v>277</v>
      </c>
      <c r="F27" s="62" t="s">
        <v>278</v>
      </c>
      <c r="G27" s="62" t="s">
        <v>202</v>
      </c>
      <c r="H27" s="75">
        <v>1</v>
      </c>
      <c r="I27" s="83">
        <v>43539</v>
      </c>
      <c r="J27" s="83"/>
      <c r="K27" s="67" t="s">
        <v>279</v>
      </c>
    </row>
    <row r="28" spans="1:11" s="58" customFormat="1" ht="16.5" thickBot="1" x14ac:dyDescent="0.3">
      <c r="A28" s="68" t="s">
        <v>263</v>
      </c>
      <c r="B28" s="77" t="s">
        <v>254</v>
      </c>
      <c r="C28" s="81" t="s">
        <v>280</v>
      </c>
      <c r="D28" s="69" t="s">
        <v>265</v>
      </c>
      <c r="E28" s="69" t="s">
        <v>281</v>
      </c>
      <c r="F28" s="69" t="s">
        <v>282</v>
      </c>
      <c r="G28" s="69" t="s">
        <v>202</v>
      </c>
      <c r="H28" s="78">
        <v>1</v>
      </c>
      <c r="I28" s="84">
        <v>43554</v>
      </c>
      <c r="J28" s="84">
        <v>43554</v>
      </c>
      <c r="K28" s="70" t="s">
        <v>283</v>
      </c>
    </row>
    <row r="31" spans="1:11" s="60" customFormat="1" x14ac:dyDescent="0.2">
      <c r="A31" s="59"/>
      <c r="D31" s="61" t="s">
        <v>284</v>
      </c>
      <c r="E31" s="55" t="s">
        <v>285</v>
      </c>
    </row>
    <row r="32" spans="1:11" s="60" customFormat="1" x14ac:dyDescent="0.2">
      <c r="A32" s="59"/>
      <c r="D32" s="61" t="s">
        <v>286</v>
      </c>
      <c r="E32" s="55" t="s">
        <v>287</v>
      </c>
    </row>
    <row r="33" spans="1:5" s="60" customFormat="1" x14ac:dyDescent="0.2">
      <c r="A33" s="59"/>
      <c r="D33" s="61" t="s">
        <v>288</v>
      </c>
      <c r="E33" s="55" t="s">
        <v>289</v>
      </c>
    </row>
    <row r="34" spans="1:5" s="60" customFormat="1" x14ac:dyDescent="0.2">
      <c r="A34" s="59"/>
    </row>
    <row r="35" spans="1:5" s="60" customFormat="1" x14ac:dyDescent="0.2">
      <c r="A35" s="59"/>
    </row>
    <row r="36" spans="1:5" s="60" customFormat="1" x14ac:dyDescent="0.2">
      <c r="A36" s="59"/>
    </row>
    <row r="37" spans="1:5" s="60" customFormat="1" x14ac:dyDescent="0.2">
      <c r="A37" s="59"/>
    </row>
    <row r="38" spans="1:5" s="60" customFormat="1" x14ac:dyDescent="0.2">
      <c r="A38" s="59"/>
    </row>
  </sheetData>
  <autoFilter ref="A4:K28" xr:uid="{65056463-30D4-4B96-B258-31EB0FE72064}"/>
  <mergeCells count="13">
    <mergeCell ref="A1:K2"/>
    <mergeCell ref="A3:K3"/>
    <mergeCell ref="G4:G5"/>
    <mergeCell ref="H4:H5"/>
    <mergeCell ref="I4:I5"/>
    <mergeCell ref="J4:J5"/>
    <mergeCell ref="K4:K5"/>
    <mergeCell ref="F4:F5"/>
    <mergeCell ref="A4:A5"/>
    <mergeCell ref="B4:B5"/>
    <mergeCell ref="C4:C5"/>
    <mergeCell ref="D4:D5"/>
    <mergeCell ref="E4:E5"/>
  </mergeCells>
  <printOptions horizontalCentered="1" verticalCentered="1"/>
  <pageMargins left="0.23622047244094491" right="3.937007874015748E-2" top="0.35433070866141736" bottom="0.35433070866141736" header="0.31496062992125984" footer="0.31496062992125984"/>
  <pageSetup scale="43" fitToHeight="2"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9507240-9F85-42A6-8CB6-3B9988CB6882}">
          <x14:formula1>
            <xm:f>'C:\Users\aherran\AppData\Local\Microsoft\Windows\INetCache\Content.Outlook\9S89IIP9\[Formato para formulación 2019 PC Y RC.xlsx]ODS-DDHH'!#REF!</xm:f>
          </x14:formula1>
          <xm:sqref>G6:G23</xm:sqref>
        </x14:dataValidation>
        <x14:dataValidation type="list" allowBlank="1" showInputMessage="1" showErrorMessage="1" xr:uid="{02A8E784-3EC6-4BA8-B484-F62BFE93EA48}">
          <x14:formula1>
            <xm:f>'Z:\2019\FORTALECIMIENTO DE LA GESTIÓN SECTORIAL E INSTITUCIONAL\Publicables\[17.1 Estrategia de Rendición de Cuentas 2019.xlsx]ODS-DDHH'!#REF!</xm:f>
          </x14:formula1>
          <xm:sqref>G11 G7 G24:G25 G13:G21</xm:sqref>
        </x14:dataValidation>
        <x14:dataValidation type="list" allowBlank="1" showInputMessage="1" showErrorMessage="1" xr:uid="{FE0EFF46-7154-48ED-8D92-6C2DFD5BC07B}">
          <x14:formula1>
            <xm:f>'C:\Users\aherran\AppData\Local\Microsoft\Windows\INetCache\Content.Outlook\9S89IIP9\[Copia de 0. Plan de PC y R de C 2019- Incluye ODSDDHH y Paz (V2).xlsx]ODS-DDHH'!#REF!</xm:f>
          </x14:formula1>
          <xm:sqref>G8:G10 G12 G22:G23 G26:G28</xm:sqref>
        </x14:dataValidation>
        <x14:dataValidation type="list" allowBlank="1" showInputMessage="1" showErrorMessage="1" xr:uid="{48584AEC-A2CF-4A28-92BC-1B347E5079C1}">
          <x14:formula1>
            <xm:f>'C:\Users\aherran\AppData\Local\Microsoft\Windows\INetCache\Content.Outlook\9S89IIP9\[0. Plan de PC y R de C 2019-DirCalidad_fn11ene.xlsx]ODS-DDHH'!#REF!</xm:f>
          </x14:formula1>
          <xm:sqref>G11 G7 G25 G17:G21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D27B8-699E-4991-BA46-A5DB6B84688F}">
  <dimension ref="A1:K21"/>
  <sheetViews>
    <sheetView view="pageBreakPreview" zoomScale="80" zoomScaleNormal="100" zoomScaleSheetLayoutView="80" workbookViewId="0">
      <selection activeCell="A4" sqref="A4:K4"/>
    </sheetView>
  </sheetViews>
  <sheetFormatPr baseColWidth="10" defaultRowHeight="14.25" x14ac:dyDescent="0.2"/>
  <cols>
    <col min="1" max="1" width="22.42578125" style="9" customWidth="1"/>
    <col min="2" max="2" width="11.42578125" style="9"/>
    <col min="3" max="3" width="31" style="9" customWidth="1"/>
    <col min="4" max="4" width="29.42578125" style="9" customWidth="1"/>
    <col min="5" max="5" width="23.5703125" style="9" customWidth="1"/>
    <col min="6" max="6" width="16" style="9" customWidth="1"/>
    <col min="7" max="7" width="16.42578125" style="9" customWidth="1"/>
    <col min="8" max="8" width="14.85546875" style="9" customWidth="1"/>
    <col min="9" max="9" width="14.42578125" style="9" customWidth="1"/>
    <col min="10" max="10" width="14.140625" style="9" customWidth="1"/>
    <col min="11" max="11" width="14" style="9" customWidth="1"/>
    <col min="12" max="16384" width="11.42578125" style="9"/>
  </cols>
  <sheetData>
    <row r="1" spans="1:11" s="54" customFormat="1" ht="34.5" customHeight="1" x14ac:dyDescent="0.25">
      <c r="A1" s="144" t="s">
        <v>37</v>
      </c>
      <c r="B1" s="144"/>
      <c r="C1" s="144"/>
      <c r="D1" s="144"/>
      <c r="E1" s="144"/>
      <c r="F1" s="144"/>
      <c r="G1" s="144"/>
      <c r="H1" s="144"/>
      <c r="I1" s="144"/>
      <c r="J1" s="144"/>
      <c r="K1" s="144"/>
    </row>
    <row r="2" spans="1:11" s="54" customFormat="1" ht="34.5" customHeight="1" x14ac:dyDescent="0.25">
      <c r="A2" s="144"/>
      <c r="B2" s="144"/>
      <c r="C2" s="144"/>
      <c r="D2" s="144"/>
      <c r="E2" s="144"/>
      <c r="F2" s="144"/>
      <c r="G2" s="144"/>
      <c r="H2" s="144"/>
      <c r="I2" s="144"/>
      <c r="J2" s="144"/>
      <c r="K2" s="144"/>
    </row>
    <row r="3" spans="1:11" ht="15" thickBot="1" x14ac:dyDescent="0.25"/>
    <row r="4" spans="1:11" ht="32.25" customHeight="1" thickBot="1" x14ac:dyDescent="0.25">
      <c r="A4" s="146" t="s">
        <v>84</v>
      </c>
      <c r="B4" s="147"/>
      <c r="C4" s="147"/>
      <c r="D4" s="147"/>
      <c r="E4" s="147"/>
      <c r="F4" s="147"/>
      <c r="G4" s="147"/>
      <c r="H4" s="147"/>
      <c r="I4" s="147"/>
      <c r="J4" s="147"/>
      <c r="K4" s="147"/>
    </row>
    <row r="5" spans="1:11" ht="18" x14ac:dyDescent="0.2">
      <c r="A5" s="148" t="s">
        <v>43</v>
      </c>
      <c r="B5" s="150" t="s">
        <v>44</v>
      </c>
      <c r="C5" s="151"/>
      <c r="D5" s="154" t="s">
        <v>45</v>
      </c>
      <c r="E5" s="156" t="s">
        <v>85</v>
      </c>
      <c r="F5" s="158" t="s">
        <v>86</v>
      </c>
      <c r="G5" s="158"/>
      <c r="H5" s="85"/>
      <c r="I5" s="85"/>
      <c r="J5" s="85"/>
      <c r="K5" s="85"/>
    </row>
    <row r="6" spans="1:11" ht="47.25" x14ac:dyDescent="0.2">
      <c r="A6" s="149"/>
      <c r="B6" s="152"/>
      <c r="C6" s="153"/>
      <c r="D6" s="155"/>
      <c r="E6" s="157"/>
      <c r="F6" s="86" t="s">
        <v>87</v>
      </c>
      <c r="G6" s="86" t="s">
        <v>87</v>
      </c>
      <c r="H6" s="86" t="s">
        <v>478</v>
      </c>
      <c r="I6" s="86" t="s">
        <v>479</v>
      </c>
      <c r="J6" s="86" t="s">
        <v>480</v>
      </c>
      <c r="K6" s="86" t="s">
        <v>481</v>
      </c>
    </row>
    <row r="7" spans="1:11" ht="75" customHeight="1" x14ac:dyDescent="0.2">
      <c r="A7" s="145" t="s">
        <v>88</v>
      </c>
      <c r="B7" s="21" t="s">
        <v>50</v>
      </c>
      <c r="C7" s="89" t="s">
        <v>89</v>
      </c>
      <c r="D7" s="92" t="s">
        <v>90</v>
      </c>
      <c r="E7" s="92" t="s">
        <v>91</v>
      </c>
      <c r="F7" s="93">
        <v>43497</v>
      </c>
      <c r="G7" s="90">
        <v>43830</v>
      </c>
      <c r="H7" s="97">
        <v>0.25</v>
      </c>
      <c r="I7" s="97">
        <v>0.25</v>
      </c>
      <c r="J7" s="97">
        <v>0.25</v>
      </c>
      <c r="K7" s="97">
        <v>0.25</v>
      </c>
    </row>
    <row r="8" spans="1:11" ht="75" customHeight="1" x14ac:dyDescent="0.2">
      <c r="A8" s="145"/>
      <c r="B8" s="21" t="s">
        <v>123</v>
      </c>
      <c r="C8" s="87" t="s">
        <v>494</v>
      </c>
      <c r="D8" s="87" t="s">
        <v>495</v>
      </c>
      <c r="E8" s="92" t="s">
        <v>109</v>
      </c>
      <c r="F8" s="91">
        <v>43556</v>
      </c>
      <c r="G8" s="95">
        <v>43830</v>
      </c>
      <c r="H8" s="94">
        <v>0</v>
      </c>
      <c r="I8" s="94">
        <v>0.33</v>
      </c>
      <c r="J8" s="94">
        <v>0.33</v>
      </c>
      <c r="K8" s="94">
        <v>0.34</v>
      </c>
    </row>
    <row r="9" spans="1:11" ht="75" customHeight="1" x14ac:dyDescent="0.2">
      <c r="A9" s="145"/>
      <c r="B9" s="21" t="s">
        <v>127</v>
      </c>
      <c r="C9" s="87" t="s">
        <v>446</v>
      </c>
      <c r="D9" s="87" t="s">
        <v>449</v>
      </c>
      <c r="E9" s="92" t="s">
        <v>109</v>
      </c>
      <c r="F9" s="93">
        <v>43466</v>
      </c>
      <c r="G9" s="90">
        <v>43555</v>
      </c>
      <c r="H9" s="97">
        <v>1</v>
      </c>
      <c r="I9" s="97">
        <v>0</v>
      </c>
      <c r="J9" s="97">
        <v>0</v>
      </c>
      <c r="K9" s="97">
        <v>0</v>
      </c>
    </row>
    <row r="10" spans="1:11" ht="70.5" customHeight="1" x14ac:dyDescent="0.2">
      <c r="A10" s="145" t="s">
        <v>92</v>
      </c>
      <c r="B10" s="21" t="s">
        <v>54</v>
      </c>
      <c r="C10" s="98" t="s">
        <v>483</v>
      </c>
      <c r="D10" s="92" t="s">
        <v>93</v>
      </c>
      <c r="E10" s="92" t="s">
        <v>94</v>
      </c>
      <c r="F10" s="93">
        <v>43498</v>
      </c>
      <c r="G10" s="90">
        <v>43830</v>
      </c>
      <c r="H10" s="97">
        <v>0.25</v>
      </c>
      <c r="I10" s="97">
        <v>0.25</v>
      </c>
      <c r="J10" s="97">
        <v>0.25</v>
      </c>
      <c r="K10" s="97">
        <v>0.25</v>
      </c>
    </row>
    <row r="11" spans="1:11" ht="75" x14ac:dyDescent="0.2">
      <c r="A11" s="145"/>
      <c r="B11" s="21" t="s">
        <v>57</v>
      </c>
      <c r="C11" s="89" t="s">
        <v>482</v>
      </c>
      <c r="D11" s="92" t="s">
        <v>95</v>
      </c>
      <c r="E11" s="92" t="s">
        <v>96</v>
      </c>
      <c r="F11" s="93">
        <v>43498</v>
      </c>
      <c r="G11" s="90">
        <v>43646</v>
      </c>
      <c r="H11" s="97">
        <v>1</v>
      </c>
      <c r="I11" s="97">
        <v>0</v>
      </c>
      <c r="J11" s="97">
        <v>0</v>
      </c>
      <c r="K11" s="97">
        <v>0</v>
      </c>
    </row>
    <row r="12" spans="1:11" ht="73.5" customHeight="1" x14ac:dyDescent="0.2">
      <c r="A12" s="145"/>
      <c r="B12" s="21" t="s">
        <v>97</v>
      </c>
      <c r="C12" s="89" t="s">
        <v>98</v>
      </c>
      <c r="D12" s="92" t="s">
        <v>99</v>
      </c>
      <c r="E12" s="92" t="s">
        <v>96</v>
      </c>
      <c r="F12" s="93">
        <v>43498</v>
      </c>
      <c r="G12" s="90">
        <v>43830</v>
      </c>
      <c r="H12" s="97">
        <v>0.25</v>
      </c>
      <c r="I12" s="97">
        <v>0.25</v>
      </c>
      <c r="J12" s="97">
        <v>0.25</v>
      </c>
      <c r="K12" s="97">
        <v>0.25</v>
      </c>
    </row>
    <row r="13" spans="1:11" ht="71.25" customHeight="1" x14ac:dyDescent="0.2">
      <c r="A13" s="145" t="s">
        <v>100</v>
      </c>
      <c r="B13" s="21" t="s">
        <v>62</v>
      </c>
      <c r="C13" s="98" t="s">
        <v>101</v>
      </c>
      <c r="D13" s="92" t="s">
        <v>102</v>
      </c>
      <c r="E13" s="92" t="s">
        <v>96</v>
      </c>
      <c r="F13" s="93">
        <v>43467</v>
      </c>
      <c r="G13" s="90">
        <v>43830</v>
      </c>
      <c r="H13" s="97">
        <v>0.25</v>
      </c>
      <c r="I13" s="97">
        <v>0.25</v>
      </c>
      <c r="J13" s="97">
        <v>0.25</v>
      </c>
      <c r="K13" s="97">
        <v>0.25</v>
      </c>
    </row>
    <row r="14" spans="1:11" ht="63.75" customHeight="1" x14ac:dyDescent="0.2">
      <c r="A14" s="145"/>
      <c r="B14" s="21" t="s">
        <v>65</v>
      </c>
      <c r="C14" s="89" t="s">
        <v>103</v>
      </c>
      <c r="D14" s="92" t="s">
        <v>104</v>
      </c>
      <c r="E14" s="92" t="s">
        <v>105</v>
      </c>
      <c r="F14" s="93">
        <v>43467</v>
      </c>
      <c r="G14" s="90">
        <v>43830</v>
      </c>
      <c r="H14" s="97">
        <v>0.25</v>
      </c>
      <c r="I14" s="97">
        <v>0.25</v>
      </c>
      <c r="J14" s="97">
        <v>0.25</v>
      </c>
      <c r="K14" s="97">
        <v>0.25</v>
      </c>
    </row>
    <row r="15" spans="1:11" ht="60.75" customHeight="1" x14ac:dyDescent="0.2">
      <c r="A15" s="145" t="s">
        <v>106</v>
      </c>
      <c r="B15" s="21" t="s">
        <v>69</v>
      </c>
      <c r="C15" s="98" t="s">
        <v>107</v>
      </c>
      <c r="D15" s="92" t="s">
        <v>108</v>
      </c>
      <c r="E15" s="92" t="s">
        <v>109</v>
      </c>
      <c r="F15" s="93">
        <v>43467</v>
      </c>
      <c r="G15" s="90">
        <v>43830</v>
      </c>
      <c r="H15" s="97">
        <v>0.25</v>
      </c>
      <c r="I15" s="97">
        <v>0.25</v>
      </c>
      <c r="J15" s="97">
        <v>0.25</v>
      </c>
      <c r="K15" s="97">
        <v>0.25</v>
      </c>
    </row>
    <row r="16" spans="1:11" ht="80.25" customHeight="1" x14ac:dyDescent="0.2">
      <c r="A16" s="145"/>
      <c r="B16" s="21" t="s">
        <v>72</v>
      </c>
      <c r="C16" s="89" t="s">
        <v>445</v>
      </c>
      <c r="D16" s="96" t="s">
        <v>448</v>
      </c>
      <c r="E16" s="92" t="s">
        <v>109</v>
      </c>
      <c r="F16" s="93">
        <v>43467</v>
      </c>
      <c r="G16" s="90">
        <v>43830</v>
      </c>
      <c r="H16" s="97">
        <v>0.25</v>
      </c>
      <c r="I16" s="97">
        <v>0.25</v>
      </c>
      <c r="J16" s="97">
        <v>0.25</v>
      </c>
      <c r="K16" s="97">
        <v>0.25</v>
      </c>
    </row>
    <row r="17" spans="1:11" ht="96" customHeight="1" x14ac:dyDescent="0.2">
      <c r="A17" s="145"/>
      <c r="B17" s="21" t="s">
        <v>159</v>
      </c>
      <c r="C17" s="87" t="s">
        <v>447</v>
      </c>
      <c r="D17" s="87" t="s">
        <v>450</v>
      </c>
      <c r="E17" s="92" t="s">
        <v>109</v>
      </c>
      <c r="F17" s="93">
        <v>43556</v>
      </c>
      <c r="G17" s="90">
        <v>43830</v>
      </c>
      <c r="H17" s="97">
        <v>0</v>
      </c>
      <c r="I17" s="97">
        <v>0.33</v>
      </c>
      <c r="J17" s="97">
        <v>0.33</v>
      </c>
      <c r="K17" s="97">
        <v>0.34</v>
      </c>
    </row>
    <row r="18" spans="1:11" ht="79.5" customHeight="1" x14ac:dyDescent="0.2">
      <c r="A18" s="145"/>
      <c r="B18" s="21" t="s">
        <v>493</v>
      </c>
      <c r="C18" s="98" t="s">
        <v>110</v>
      </c>
      <c r="D18" s="92" t="s">
        <v>111</v>
      </c>
      <c r="E18" s="92" t="s">
        <v>109</v>
      </c>
      <c r="F18" s="93">
        <v>43467</v>
      </c>
      <c r="G18" s="90">
        <v>43830</v>
      </c>
      <c r="H18" s="97">
        <v>0.25</v>
      </c>
      <c r="I18" s="97">
        <v>0.25</v>
      </c>
      <c r="J18" s="97">
        <v>0.25</v>
      </c>
      <c r="K18" s="97">
        <v>0.25</v>
      </c>
    </row>
    <row r="19" spans="1:11" ht="94.5" customHeight="1" x14ac:dyDescent="0.2">
      <c r="A19" s="145" t="s">
        <v>112</v>
      </c>
      <c r="B19" s="21" t="s">
        <v>76</v>
      </c>
      <c r="C19" s="89" t="s">
        <v>113</v>
      </c>
      <c r="D19" s="92" t="s">
        <v>114</v>
      </c>
      <c r="E19" s="92" t="s">
        <v>496</v>
      </c>
      <c r="F19" s="93">
        <v>43467</v>
      </c>
      <c r="G19" s="90">
        <v>43830</v>
      </c>
      <c r="H19" s="97">
        <v>0.25</v>
      </c>
      <c r="I19" s="97">
        <v>0.25</v>
      </c>
      <c r="J19" s="97">
        <v>0.25</v>
      </c>
      <c r="K19" s="97">
        <v>0.25</v>
      </c>
    </row>
    <row r="20" spans="1:11" ht="68.25" customHeight="1" x14ac:dyDescent="0.2">
      <c r="A20" s="145"/>
      <c r="B20" s="21" t="s">
        <v>80</v>
      </c>
      <c r="C20" s="89" t="s">
        <v>115</v>
      </c>
      <c r="D20" s="92" t="s">
        <v>116</v>
      </c>
      <c r="E20" s="92" t="s">
        <v>109</v>
      </c>
      <c r="F20" s="93">
        <v>43467</v>
      </c>
      <c r="G20" s="90">
        <v>43830</v>
      </c>
      <c r="H20" s="97">
        <v>0.25</v>
      </c>
      <c r="I20" s="97">
        <v>0.25</v>
      </c>
      <c r="J20" s="97">
        <v>0.25</v>
      </c>
      <c r="K20" s="97">
        <v>0.25</v>
      </c>
    </row>
    <row r="21" spans="1:11" ht="15" x14ac:dyDescent="0.2">
      <c r="B21" s="99"/>
      <c r="C21" s="99"/>
      <c r="D21" s="99"/>
      <c r="E21" s="99"/>
      <c r="F21" s="99"/>
      <c r="G21" s="99"/>
      <c r="H21" s="99"/>
      <c r="I21" s="99"/>
      <c r="J21" s="99"/>
      <c r="K21" s="99"/>
    </row>
  </sheetData>
  <mergeCells count="12">
    <mergeCell ref="A19:A20"/>
    <mergeCell ref="A4:K4"/>
    <mergeCell ref="A5:A6"/>
    <mergeCell ref="B5:C6"/>
    <mergeCell ref="D5:D6"/>
    <mergeCell ref="E5:E6"/>
    <mergeCell ref="F5:G5"/>
    <mergeCell ref="A1:K2"/>
    <mergeCell ref="A7:A9"/>
    <mergeCell ref="A10:A12"/>
    <mergeCell ref="A13:A14"/>
    <mergeCell ref="A15:A18"/>
  </mergeCells>
  <pageMargins left="0.7" right="0.7" top="0.75" bottom="0.75" header="0.3" footer="0.3"/>
  <pageSetup scale="43"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D5EA6-93A1-4149-A02F-2B7B05C5ED72}">
  <dimension ref="A1:K34"/>
  <sheetViews>
    <sheetView zoomScale="85" zoomScaleNormal="85" workbookViewId="0">
      <selection sqref="A1:K2"/>
    </sheetView>
  </sheetViews>
  <sheetFormatPr baseColWidth="10" defaultRowHeight="15" x14ac:dyDescent="0.25"/>
  <cols>
    <col min="1" max="1" width="22" customWidth="1"/>
    <col min="3" max="3" width="39.42578125" customWidth="1"/>
    <col min="4" max="4" width="32" customWidth="1"/>
    <col min="5" max="5" width="36.140625" customWidth="1"/>
    <col min="6" max="6" width="20.28515625" customWidth="1"/>
    <col min="7" max="7" width="20.7109375" customWidth="1"/>
    <col min="8" max="11" width="16.28515625" customWidth="1"/>
  </cols>
  <sheetData>
    <row r="1" spans="1:11" ht="20.25" customHeight="1" x14ac:dyDescent="0.25">
      <c r="A1" s="159" t="s">
        <v>37</v>
      </c>
      <c r="B1" s="159"/>
      <c r="C1" s="159"/>
      <c r="D1" s="159"/>
      <c r="E1" s="159"/>
      <c r="F1" s="159"/>
      <c r="G1" s="159"/>
      <c r="H1" s="159"/>
      <c r="I1" s="159"/>
      <c r="J1" s="159"/>
      <c r="K1" s="159"/>
    </row>
    <row r="2" spans="1:11" ht="32.25" customHeight="1" x14ac:dyDescent="0.25">
      <c r="A2" s="159"/>
      <c r="B2" s="159"/>
      <c r="C2" s="159"/>
      <c r="D2" s="159"/>
      <c r="E2" s="159"/>
      <c r="F2" s="159"/>
      <c r="G2" s="159"/>
      <c r="H2" s="159"/>
      <c r="I2" s="159"/>
      <c r="J2" s="159"/>
      <c r="K2" s="159"/>
    </row>
    <row r="4" spans="1:11" s="88" customFormat="1" ht="33.75" customHeight="1" x14ac:dyDescent="0.35">
      <c r="A4" s="162" t="s">
        <v>117</v>
      </c>
      <c r="B4" s="163"/>
      <c r="C4" s="163"/>
      <c r="D4" s="163"/>
      <c r="E4" s="163"/>
      <c r="F4" s="163"/>
      <c r="G4" s="163"/>
      <c r="H4" s="163"/>
      <c r="I4" s="163"/>
      <c r="J4" s="163"/>
      <c r="K4" s="163"/>
    </row>
    <row r="5" spans="1:11" ht="15.75" x14ac:dyDescent="0.25">
      <c r="A5" s="164" t="s">
        <v>43</v>
      </c>
      <c r="B5" s="165" t="s">
        <v>44</v>
      </c>
      <c r="C5" s="165"/>
      <c r="D5" s="166" t="s">
        <v>45</v>
      </c>
      <c r="E5" s="165" t="s">
        <v>85</v>
      </c>
      <c r="F5" s="166" t="s">
        <v>86</v>
      </c>
      <c r="G5" s="166"/>
      <c r="H5" s="166" t="s">
        <v>118</v>
      </c>
      <c r="I5" s="166"/>
      <c r="J5" s="166"/>
      <c r="K5" s="166"/>
    </row>
    <row r="6" spans="1:11" ht="31.5" x14ac:dyDescent="0.25">
      <c r="A6" s="164"/>
      <c r="B6" s="165"/>
      <c r="C6" s="165"/>
      <c r="D6" s="166"/>
      <c r="E6" s="165"/>
      <c r="F6" s="103" t="s">
        <v>87</v>
      </c>
      <c r="G6" s="103" t="s">
        <v>87</v>
      </c>
      <c r="H6" s="103" t="s">
        <v>478</v>
      </c>
      <c r="I6" s="86" t="s">
        <v>486</v>
      </c>
      <c r="J6" s="86" t="s">
        <v>487</v>
      </c>
      <c r="K6" s="86" t="s">
        <v>481</v>
      </c>
    </row>
    <row r="7" spans="1:11" ht="76.5" customHeight="1" x14ac:dyDescent="0.25">
      <c r="A7" s="160" t="s">
        <v>119</v>
      </c>
      <c r="B7" s="26" t="s">
        <v>50</v>
      </c>
      <c r="C7" s="27" t="s">
        <v>120</v>
      </c>
      <c r="D7" s="28" t="s">
        <v>121</v>
      </c>
      <c r="E7" s="28" t="s">
        <v>122</v>
      </c>
      <c r="F7" s="29">
        <v>43466</v>
      </c>
      <c r="G7" s="30">
        <v>43830</v>
      </c>
      <c r="H7" s="33">
        <v>0.25</v>
      </c>
      <c r="I7" s="33">
        <v>0.25</v>
      </c>
      <c r="J7" s="33">
        <v>0.25</v>
      </c>
      <c r="K7" s="33">
        <v>0.25</v>
      </c>
    </row>
    <row r="8" spans="1:11" ht="71.25" x14ac:dyDescent="0.25">
      <c r="A8" s="160"/>
      <c r="B8" s="26" t="s">
        <v>123</v>
      </c>
      <c r="C8" s="22" t="s">
        <v>124</v>
      </c>
      <c r="D8" s="23" t="s">
        <v>125</v>
      </c>
      <c r="E8" s="23" t="s">
        <v>126</v>
      </c>
      <c r="F8" s="29">
        <v>43466</v>
      </c>
      <c r="G8" s="30">
        <v>43830</v>
      </c>
      <c r="H8" s="33">
        <v>0.25</v>
      </c>
      <c r="I8" s="33">
        <v>0.25</v>
      </c>
      <c r="J8" s="33">
        <v>0.25</v>
      </c>
      <c r="K8" s="33">
        <v>0.25</v>
      </c>
    </row>
    <row r="9" spans="1:11" ht="96" customHeight="1" x14ac:dyDescent="0.25">
      <c r="A9" s="160"/>
      <c r="B9" s="26" t="s">
        <v>127</v>
      </c>
      <c r="C9" s="22" t="s">
        <v>488</v>
      </c>
      <c r="D9" s="23" t="s">
        <v>489</v>
      </c>
      <c r="E9" s="23" t="s">
        <v>490</v>
      </c>
      <c r="F9" s="29">
        <v>43466</v>
      </c>
      <c r="G9" s="30">
        <v>43830</v>
      </c>
      <c r="H9" s="33">
        <v>0.25</v>
      </c>
      <c r="I9" s="33">
        <v>0.25</v>
      </c>
      <c r="J9" s="33">
        <v>0.25</v>
      </c>
      <c r="K9" s="33">
        <v>0.25</v>
      </c>
    </row>
    <row r="10" spans="1:11" ht="87" customHeight="1" x14ac:dyDescent="0.25">
      <c r="A10" s="160"/>
      <c r="B10" s="26" t="s">
        <v>129</v>
      </c>
      <c r="C10" s="22" t="s">
        <v>436</v>
      </c>
      <c r="D10" s="31" t="s">
        <v>437</v>
      </c>
      <c r="E10" s="23" t="s">
        <v>128</v>
      </c>
      <c r="F10" s="29">
        <v>43466</v>
      </c>
      <c r="G10" s="30">
        <v>43830</v>
      </c>
      <c r="H10" s="33">
        <v>0.25</v>
      </c>
      <c r="I10" s="33">
        <v>0.25</v>
      </c>
      <c r="J10" s="33">
        <v>0.25</v>
      </c>
      <c r="K10" s="33">
        <v>0.25</v>
      </c>
    </row>
    <row r="11" spans="1:11" ht="53.25" customHeight="1" x14ac:dyDescent="0.25">
      <c r="A11" s="160"/>
      <c r="B11" s="26" t="s">
        <v>133</v>
      </c>
      <c r="C11" s="22" t="s">
        <v>130</v>
      </c>
      <c r="D11" s="23" t="s">
        <v>131</v>
      </c>
      <c r="E11" s="23" t="s">
        <v>132</v>
      </c>
      <c r="F11" s="29">
        <v>43466</v>
      </c>
      <c r="G11" s="30">
        <v>43830</v>
      </c>
      <c r="H11" s="33">
        <v>0.25</v>
      </c>
      <c r="I11" s="33">
        <v>0.25</v>
      </c>
      <c r="J11" s="33">
        <v>0.25</v>
      </c>
      <c r="K11" s="33">
        <v>0.25</v>
      </c>
    </row>
    <row r="12" spans="1:11" ht="83.25" customHeight="1" x14ac:dyDescent="0.25">
      <c r="A12" s="160"/>
      <c r="B12" s="26" t="s">
        <v>137</v>
      </c>
      <c r="C12" s="102" t="s">
        <v>134</v>
      </c>
      <c r="D12" s="32" t="s">
        <v>135</v>
      </c>
      <c r="E12" s="32" t="s">
        <v>136</v>
      </c>
      <c r="F12" s="29">
        <v>43466</v>
      </c>
      <c r="G12" s="30">
        <v>43830</v>
      </c>
      <c r="H12" s="33">
        <v>0.25</v>
      </c>
      <c r="I12" s="33">
        <v>0.25</v>
      </c>
      <c r="J12" s="33">
        <v>0.25</v>
      </c>
      <c r="K12" s="33">
        <v>0.25</v>
      </c>
    </row>
    <row r="13" spans="1:11" ht="99.75" x14ac:dyDescent="0.25">
      <c r="A13" s="160"/>
      <c r="B13" s="26" t="s">
        <v>140</v>
      </c>
      <c r="C13" s="102" t="s">
        <v>138</v>
      </c>
      <c r="D13" s="32" t="s">
        <v>139</v>
      </c>
      <c r="E13" s="32" t="s">
        <v>484</v>
      </c>
      <c r="F13" s="29">
        <v>43466</v>
      </c>
      <c r="G13" s="30">
        <v>43830</v>
      </c>
      <c r="H13" s="33">
        <v>0.25</v>
      </c>
      <c r="I13" s="33">
        <v>0.25</v>
      </c>
      <c r="J13" s="33">
        <v>0.25</v>
      </c>
      <c r="K13" s="33">
        <v>0.25</v>
      </c>
    </row>
    <row r="14" spans="1:11" ht="81" customHeight="1" x14ac:dyDescent="0.25">
      <c r="A14" s="160"/>
      <c r="B14" s="26" t="s">
        <v>440</v>
      </c>
      <c r="C14" s="102" t="s">
        <v>485</v>
      </c>
      <c r="D14" s="32" t="s">
        <v>438</v>
      </c>
      <c r="E14" s="32" t="s">
        <v>439</v>
      </c>
      <c r="F14" s="29">
        <v>43466</v>
      </c>
      <c r="G14" s="30">
        <v>43830</v>
      </c>
      <c r="H14" s="33">
        <v>0.25</v>
      </c>
      <c r="I14" s="33">
        <v>0.25</v>
      </c>
      <c r="J14" s="33">
        <v>0.25</v>
      </c>
      <c r="K14" s="33">
        <v>0.25</v>
      </c>
    </row>
    <row r="15" spans="1:11" ht="35.25" customHeight="1" x14ac:dyDescent="0.25">
      <c r="A15" s="160"/>
      <c r="B15" s="26" t="s">
        <v>491</v>
      </c>
      <c r="C15" s="45" t="s">
        <v>500</v>
      </c>
      <c r="D15" s="34" t="s">
        <v>499</v>
      </c>
      <c r="E15" s="32" t="s">
        <v>510</v>
      </c>
      <c r="F15" s="29">
        <v>43466</v>
      </c>
      <c r="G15" s="30">
        <v>43830</v>
      </c>
      <c r="H15" s="33">
        <v>0.25</v>
      </c>
      <c r="I15" s="33">
        <v>0.25</v>
      </c>
      <c r="J15" s="33">
        <v>0.25</v>
      </c>
      <c r="K15" s="33">
        <v>0.25</v>
      </c>
    </row>
    <row r="16" spans="1:11" ht="33.75" customHeight="1" x14ac:dyDescent="0.25">
      <c r="A16" s="160"/>
      <c r="B16" s="26" t="s">
        <v>497</v>
      </c>
      <c r="C16" s="45" t="s">
        <v>501</v>
      </c>
      <c r="D16" s="34" t="s">
        <v>502</v>
      </c>
      <c r="E16" s="32" t="s">
        <v>510</v>
      </c>
      <c r="F16" s="29">
        <v>43466</v>
      </c>
      <c r="G16" s="30">
        <v>43830</v>
      </c>
      <c r="H16" s="33">
        <v>0.25</v>
      </c>
      <c r="I16" s="33">
        <v>0.25</v>
      </c>
      <c r="J16" s="33">
        <v>0.25</v>
      </c>
      <c r="K16" s="33">
        <v>0.25</v>
      </c>
    </row>
    <row r="17" spans="1:11" ht="93.75" customHeight="1" x14ac:dyDescent="0.25">
      <c r="A17" s="160"/>
      <c r="B17" s="26" t="s">
        <v>498</v>
      </c>
      <c r="C17" s="45" t="s">
        <v>517</v>
      </c>
      <c r="D17" s="34" t="s">
        <v>521</v>
      </c>
      <c r="E17" s="32" t="s">
        <v>52</v>
      </c>
      <c r="F17" s="29">
        <v>43466</v>
      </c>
      <c r="G17" s="30">
        <v>43830</v>
      </c>
      <c r="H17" s="33">
        <v>0.25</v>
      </c>
      <c r="I17" s="33">
        <v>0.25</v>
      </c>
      <c r="J17" s="33">
        <v>0.25</v>
      </c>
      <c r="K17" s="33">
        <v>0.25</v>
      </c>
    </row>
    <row r="18" spans="1:11" ht="81" customHeight="1" x14ac:dyDescent="0.25">
      <c r="A18" s="160"/>
      <c r="B18" s="26" t="s">
        <v>518</v>
      </c>
      <c r="C18" s="45" t="s">
        <v>516</v>
      </c>
      <c r="D18" s="34" t="s">
        <v>520</v>
      </c>
      <c r="E18" s="32" t="s">
        <v>52</v>
      </c>
      <c r="F18" s="29">
        <v>43466</v>
      </c>
      <c r="G18" s="30">
        <v>43830</v>
      </c>
      <c r="H18" s="33">
        <v>0.25</v>
      </c>
      <c r="I18" s="33">
        <v>0.25</v>
      </c>
      <c r="J18" s="33">
        <v>0.25</v>
      </c>
      <c r="K18" s="33">
        <v>0.25</v>
      </c>
    </row>
    <row r="19" spans="1:11" ht="70.5" customHeight="1" x14ac:dyDescent="0.25">
      <c r="A19" s="160"/>
      <c r="B19" s="26" t="s">
        <v>519</v>
      </c>
      <c r="C19" s="27" t="s">
        <v>141</v>
      </c>
      <c r="D19" s="28" t="s">
        <v>142</v>
      </c>
      <c r="E19" s="28" t="s">
        <v>143</v>
      </c>
      <c r="F19" s="29">
        <v>43466</v>
      </c>
      <c r="G19" s="30">
        <v>43830</v>
      </c>
      <c r="H19" s="33">
        <v>0.25</v>
      </c>
      <c r="I19" s="33">
        <v>0.25</v>
      </c>
      <c r="J19" s="33">
        <v>0.25</v>
      </c>
      <c r="K19" s="33">
        <v>0.25</v>
      </c>
    </row>
    <row r="20" spans="1:11" ht="104.25" customHeight="1" x14ac:dyDescent="0.25">
      <c r="A20" s="160" t="s">
        <v>144</v>
      </c>
      <c r="B20" s="26" t="s">
        <v>54</v>
      </c>
      <c r="C20" s="27" t="s">
        <v>503</v>
      </c>
      <c r="D20" s="28" t="s">
        <v>145</v>
      </c>
      <c r="E20" s="28" t="s">
        <v>143</v>
      </c>
      <c r="F20" s="29">
        <v>43466</v>
      </c>
      <c r="G20" s="30">
        <v>43830</v>
      </c>
      <c r="H20" s="33">
        <v>0.25</v>
      </c>
      <c r="I20" s="33">
        <v>0.25</v>
      </c>
      <c r="J20" s="33">
        <v>0.25</v>
      </c>
      <c r="K20" s="33">
        <v>0.25</v>
      </c>
    </row>
    <row r="21" spans="1:11" ht="45" customHeight="1" x14ac:dyDescent="0.25">
      <c r="A21" s="160"/>
      <c r="B21" s="26" t="s">
        <v>57</v>
      </c>
      <c r="C21" s="22" t="s">
        <v>146</v>
      </c>
      <c r="D21" s="23" t="s">
        <v>147</v>
      </c>
      <c r="E21" s="23" t="s">
        <v>148</v>
      </c>
      <c r="F21" s="24">
        <v>43466</v>
      </c>
      <c r="G21" s="24">
        <v>43830</v>
      </c>
      <c r="H21" s="33">
        <v>0.25</v>
      </c>
      <c r="I21" s="33">
        <v>0.25</v>
      </c>
      <c r="J21" s="33">
        <v>0.25</v>
      </c>
      <c r="K21" s="33">
        <v>0.25</v>
      </c>
    </row>
    <row r="22" spans="1:11" ht="115.5" customHeight="1" x14ac:dyDescent="0.25">
      <c r="A22" s="160" t="s">
        <v>492</v>
      </c>
      <c r="B22" s="26" t="s">
        <v>62</v>
      </c>
      <c r="C22" s="22" t="s">
        <v>150</v>
      </c>
      <c r="D22" s="28" t="s">
        <v>151</v>
      </c>
      <c r="E22" s="28" t="s">
        <v>143</v>
      </c>
      <c r="F22" s="29">
        <v>43466</v>
      </c>
      <c r="G22" s="30">
        <v>43830</v>
      </c>
      <c r="H22" s="33">
        <v>0.25</v>
      </c>
      <c r="I22" s="33">
        <v>0.25</v>
      </c>
      <c r="J22" s="33">
        <v>0.25</v>
      </c>
      <c r="K22" s="33">
        <v>0.25</v>
      </c>
    </row>
    <row r="23" spans="1:11" ht="115.5" customHeight="1" x14ac:dyDescent="0.25">
      <c r="A23" s="160"/>
      <c r="B23" s="26" t="s">
        <v>65</v>
      </c>
      <c r="C23" s="25" t="s">
        <v>504</v>
      </c>
      <c r="D23" s="28" t="s">
        <v>505</v>
      </c>
      <c r="E23" s="28" t="s">
        <v>143</v>
      </c>
      <c r="F23" s="29">
        <v>43466</v>
      </c>
      <c r="G23" s="30">
        <v>43830</v>
      </c>
      <c r="H23" s="33">
        <v>0.25</v>
      </c>
      <c r="I23" s="33">
        <v>0.25</v>
      </c>
      <c r="J23" s="33">
        <v>0.25</v>
      </c>
      <c r="K23" s="33">
        <v>0.25</v>
      </c>
    </row>
    <row r="24" spans="1:11" ht="115.5" customHeight="1" x14ac:dyDescent="0.25">
      <c r="A24" s="160"/>
      <c r="B24" s="26" t="s">
        <v>149</v>
      </c>
      <c r="C24" s="25" t="s">
        <v>506</v>
      </c>
      <c r="D24" s="28" t="s">
        <v>507</v>
      </c>
      <c r="E24" s="28" t="s">
        <v>143</v>
      </c>
      <c r="F24" s="29">
        <v>43466</v>
      </c>
      <c r="G24" s="30">
        <v>43830</v>
      </c>
      <c r="H24" s="33">
        <v>0.25</v>
      </c>
      <c r="I24" s="33">
        <v>0.25</v>
      </c>
      <c r="J24" s="33">
        <v>0.25</v>
      </c>
      <c r="K24" s="33">
        <v>0.25</v>
      </c>
    </row>
    <row r="25" spans="1:11" ht="57" customHeight="1" x14ac:dyDescent="0.25">
      <c r="A25" s="160"/>
      <c r="B25" s="26" t="s">
        <v>152</v>
      </c>
      <c r="C25" s="22" t="s">
        <v>511</v>
      </c>
      <c r="D25" s="23" t="s">
        <v>153</v>
      </c>
      <c r="E25" s="23" t="s">
        <v>512</v>
      </c>
      <c r="F25" s="29">
        <v>43466</v>
      </c>
      <c r="G25" s="30">
        <v>43830</v>
      </c>
      <c r="H25" s="33">
        <v>0.25</v>
      </c>
      <c r="I25" s="33">
        <v>0.25</v>
      </c>
      <c r="J25" s="33">
        <v>0.25</v>
      </c>
      <c r="K25" s="33">
        <v>0.25</v>
      </c>
    </row>
    <row r="26" spans="1:11" ht="53.25" customHeight="1" x14ac:dyDescent="0.25">
      <c r="A26" s="160"/>
      <c r="B26" s="26" t="s">
        <v>508</v>
      </c>
      <c r="C26" s="22" t="s">
        <v>513</v>
      </c>
      <c r="D26" s="23" t="s">
        <v>154</v>
      </c>
      <c r="E26" s="23" t="s">
        <v>512</v>
      </c>
      <c r="F26" s="29">
        <v>43466</v>
      </c>
      <c r="G26" s="30">
        <v>43830</v>
      </c>
      <c r="H26" s="33">
        <v>0.25</v>
      </c>
      <c r="I26" s="33">
        <v>0.25</v>
      </c>
      <c r="J26" s="33">
        <v>0.25</v>
      </c>
      <c r="K26" s="33">
        <v>0.25</v>
      </c>
    </row>
    <row r="27" spans="1:11" ht="54" customHeight="1" x14ac:dyDescent="0.25">
      <c r="A27" s="160"/>
      <c r="B27" s="26" t="s">
        <v>509</v>
      </c>
      <c r="C27" s="45" t="s">
        <v>515</v>
      </c>
      <c r="D27" s="34" t="s">
        <v>155</v>
      </c>
      <c r="E27" s="34" t="s">
        <v>156</v>
      </c>
      <c r="F27" s="29">
        <v>43466</v>
      </c>
      <c r="G27" s="30">
        <v>43830</v>
      </c>
      <c r="H27" s="33">
        <v>0.25</v>
      </c>
      <c r="I27" s="33">
        <v>0.25</v>
      </c>
      <c r="J27" s="33">
        <v>0.25</v>
      </c>
      <c r="K27" s="33">
        <v>0.25</v>
      </c>
    </row>
    <row r="28" spans="1:11" ht="69.75" customHeight="1" x14ac:dyDescent="0.25">
      <c r="A28" s="160" t="s">
        <v>157</v>
      </c>
      <c r="B28" s="26" t="s">
        <v>69</v>
      </c>
      <c r="C28" s="100" t="s">
        <v>514</v>
      </c>
      <c r="D28" s="101" t="s">
        <v>158</v>
      </c>
      <c r="E28" s="101" t="s">
        <v>156</v>
      </c>
      <c r="F28" s="29">
        <v>43466</v>
      </c>
      <c r="G28" s="30">
        <v>43830</v>
      </c>
      <c r="H28" s="33">
        <v>0.25</v>
      </c>
      <c r="I28" s="33">
        <v>0.25</v>
      </c>
      <c r="J28" s="33">
        <v>0.25</v>
      </c>
      <c r="K28" s="33">
        <v>0.25</v>
      </c>
    </row>
    <row r="29" spans="1:11" ht="39.75" customHeight="1" x14ac:dyDescent="0.25">
      <c r="A29" s="160"/>
      <c r="B29" s="26" t="s">
        <v>72</v>
      </c>
      <c r="C29" s="100" t="s">
        <v>160</v>
      </c>
      <c r="D29" s="101" t="s">
        <v>161</v>
      </c>
      <c r="E29" s="101" t="s">
        <v>156</v>
      </c>
      <c r="F29" s="29">
        <v>43466</v>
      </c>
      <c r="G29" s="30">
        <v>43830</v>
      </c>
      <c r="H29" s="33">
        <v>0.25</v>
      </c>
      <c r="I29" s="33">
        <v>0.25</v>
      </c>
      <c r="J29" s="33">
        <v>0.25</v>
      </c>
      <c r="K29" s="33">
        <v>0.25</v>
      </c>
    </row>
    <row r="30" spans="1:11" ht="43.5" customHeight="1" x14ac:dyDescent="0.25">
      <c r="A30" s="161" t="s">
        <v>162</v>
      </c>
      <c r="B30" s="26" t="s">
        <v>76</v>
      </c>
      <c r="C30" s="22" t="s">
        <v>163</v>
      </c>
      <c r="D30" s="34" t="s">
        <v>164</v>
      </c>
      <c r="E30" s="23" t="s">
        <v>165</v>
      </c>
      <c r="F30" s="24">
        <v>43466</v>
      </c>
      <c r="G30" s="24">
        <v>43830</v>
      </c>
      <c r="H30" s="33">
        <v>0.25</v>
      </c>
      <c r="I30" s="33">
        <v>0.25</v>
      </c>
      <c r="J30" s="33">
        <v>0.25</v>
      </c>
      <c r="K30" s="33">
        <v>0.25</v>
      </c>
    </row>
    <row r="31" spans="1:11" ht="57" customHeight="1" x14ac:dyDescent="0.25">
      <c r="A31" s="161"/>
      <c r="B31" s="26" t="s">
        <v>80</v>
      </c>
      <c r="C31" s="22" t="s">
        <v>166</v>
      </c>
      <c r="D31" s="34" t="s">
        <v>167</v>
      </c>
      <c r="E31" s="23" t="s">
        <v>165</v>
      </c>
      <c r="F31" s="24">
        <v>43466</v>
      </c>
      <c r="G31" s="24">
        <v>43830</v>
      </c>
      <c r="H31" s="33">
        <v>0.25</v>
      </c>
      <c r="I31" s="33">
        <v>0.25</v>
      </c>
      <c r="J31" s="33">
        <v>0.25</v>
      </c>
      <c r="K31" s="33">
        <v>0.25</v>
      </c>
    </row>
    <row r="32" spans="1:11" ht="38.25" customHeight="1" x14ac:dyDescent="0.25">
      <c r="A32" s="161"/>
      <c r="B32" s="26" t="s">
        <v>168</v>
      </c>
      <c r="C32" s="22" t="s">
        <v>169</v>
      </c>
      <c r="D32" s="34" t="s">
        <v>170</v>
      </c>
      <c r="E32" s="23" t="s">
        <v>165</v>
      </c>
      <c r="F32" s="24">
        <v>43466</v>
      </c>
      <c r="G32" s="24">
        <v>43830</v>
      </c>
      <c r="H32" s="33">
        <v>0.25</v>
      </c>
      <c r="I32" s="33">
        <v>0.25</v>
      </c>
      <c r="J32" s="33">
        <v>0.25</v>
      </c>
      <c r="K32" s="33">
        <v>0.25</v>
      </c>
    </row>
    <row r="33" spans="1:11" ht="42.75" x14ac:dyDescent="0.25">
      <c r="A33" s="161"/>
      <c r="B33" s="26" t="s">
        <v>171</v>
      </c>
      <c r="C33" s="22" t="s">
        <v>172</v>
      </c>
      <c r="D33" s="34" t="s">
        <v>173</v>
      </c>
      <c r="E33" s="23" t="s">
        <v>165</v>
      </c>
      <c r="F33" s="24">
        <v>43466</v>
      </c>
      <c r="G33" s="24">
        <v>43830</v>
      </c>
      <c r="H33" s="33">
        <v>0.25</v>
      </c>
      <c r="I33" s="33">
        <v>0.25</v>
      </c>
      <c r="J33" s="33">
        <v>0.25</v>
      </c>
      <c r="K33" s="33">
        <v>0.25</v>
      </c>
    </row>
    <row r="34" spans="1:11" ht="52.5" customHeight="1" x14ac:dyDescent="0.25">
      <c r="A34" s="161"/>
      <c r="B34" s="26" t="s">
        <v>174</v>
      </c>
      <c r="C34" s="27" t="s">
        <v>175</v>
      </c>
      <c r="D34" s="23" t="s">
        <v>147</v>
      </c>
      <c r="E34" s="23" t="s">
        <v>148</v>
      </c>
      <c r="F34" s="24">
        <v>43497</v>
      </c>
      <c r="G34" s="24">
        <v>43830</v>
      </c>
      <c r="H34" s="33">
        <v>0.25</v>
      </c>
      <c r="I34" s="33">
        <v>0.25</v>
      </c>
      <c r="J34" s="33">
        <v>0.25</v>
      </c>
      <c r="K34" s="33">
        <v>0.25</v>
      </c>
    </row>
  </sheetData>
  <autoFilter ref="A6:K34" xr:uid="{4BD58924-BDB5-4E47-B25A-188A17C3AC70}">
    <filterColumn colId="1" showButton="0"/>
  </autoFilter>
  <mergeCells count="13">
    <mergeCell ref="A30:A34"/>
    <mergeCell ref="A4:K4"/>
    <mergeCell ref="A5:A6"/>
    <mergeCell ref="B5:C6"/>
    <mergeCell ref="D5:D6"/>
    <mergeCell ref="E5:E6"/>
    <mergeCell ref="F5:G5"/>
    <mergeCell ref="H5:K5"/>
    <mergeCell ref="A1:K2"/>
    <mergeCell ref="A7:A19"/>
    <mergeCell ref="A20:A21"/>
    <mergeCell ref="A22:A27"/>
    <mergeCell ref="A28:A29"/>
  </mergeCell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DB326-A821-4E3B-B89D-259245E08B9A}">
  <dimension ref="A1:BF45"/>
  <sheetViews>
    <sheetView showGridLines="0" view="pageBreakPreview" zoomScale="60" zoomScaleNormal="55" zoomScalePageLayoutView="73" workbookViewId="0">
      <selection activeCell="A4" sqref="A4:BF4"/>
    </sheetView>
  </sheetViews>
  <sheetFormatPr baseColWidth="10" defaultRowHeight="15" x14ac:dyDescent="0.25"/>
  <cols>
    <col min="1" max="1" width="23.42578125" style="39" customWidth="1"/>
    <col min="2" max="2" width="30.42578125" customWidth="1"/>
    <col min="3" max="3" width="51.7109375" customWidth="1"/>
    <col min="4" max="4" width="16.7109375" customWidth="1"/>
    <col min="5" max="5" width="46.28515625" customWidth="1"/>
    <col min="6" max="6" width="51.85546875" customWidth="1"/>
    <col min="7" max="7" width="30.7109375" customWidth="1"/>
    <col min="8" max="8" width="18.28515625" customWidth="1"/>
    <col min="9" max="9" width="10.5703125" bestFit="1" customWidth="1"/>
    <col min="10" max="10" width="20.85546875" customWidth="1"/>
    <col min="11" max="11" width="21.140625" bestFit="1" customWidth="1"/>
    <col min="12" max="12" width="20" bestFit="1" customWidth="1"/>
    <col min="13" max="13" width="17.28515625" bestFit="1" customWidth="1"/>
    <col min="14" max="15" width="9.28515625" bestFit="1" customWidth="1"/>
    <col min="16" max="22" width="5.28515625" bestFit="1" customWidth="1"/>
    <col min="23" max="23" width="9.28515625" bestFit="1" customWidth="1"/>
    <col min="24" max="24" width="5.28515625" customWidth="1"/>
    <col min="25" max="26" width="9.28515625" bestFit="1" customWidth="1"/>
    <col min="27" max="27" width="6.85546875" bestFit="1" customWidth="1"/>
    <col min="28" max="30" width="9.28515625" bestFit="1" customWidth="1"/>
    <col min="31" max="31" width="8" customWidth="1"/>
    <col min="32" max="38" width="7.42578125" customWidth="1"/>
    <col min="39" max="39" width="13.42578125" bestFit="1" customWidth="1"/>
    <col min="40" max="41" width="7.42578125" customWidth="1"/>
    <col min="42" max="42" width="13.28515625" style="42" customWidth="1"/>
    <col min="43" max="43" width="19.5703125" style="42" bestFit="1" customWidth="1"/>
    <col min="44" max="44" width="13.5703125" style="42" customWidth="1"/>
    <col min="45" max="48" width="7.42578125" customWidth="1"/>
    <col min="49" max="52" width="12.42578125" customWidth="1"/>
    <col min="53" max="53" width="9.140625" customWidth="1"/>
    <col min="54" max="54" width="5.28515625" bestFit="1" customWidth="1"/>
    <col min="55" max="55" width="20" customWidth="1"/>
    <col min="56" max="56" width="14.85546875" customWidth="1"/>
    <col min="57" max="57" width="19.85546875" customWidth="1"/>
    <col min="58" max="58" width="22.5703125" style="43" customWidth="1"/>
  </cols>
  <sheetData>
    <row r="1" spans="1:58" s="35" customFormat="1" ht="30.75" customHeight="1" x14ac:dyDescent="0.25">
      <c r="A1" s="132" t="s">
        <v>37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row>
    <row r="2" spans="1:58" s="35" customFormat="1" ht="30.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row>
    <row r="3" spans="1:58" s="35" customFormat="1" ht="30.75" customHeight="1" thickBot="1" x14ac:dyDescent="0.3">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row>
    <row r="4" spans="1:58" s="35" customFormat="1" ht="51" customHeight="1" thickBot="1" x14ac:dyDescent="0.3">
      <c r="A4" s="167" t="s">
        <v>522</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9"/>
    </row>
    <row r="5" spans="1:58" s="36" customFormat="1" ht="64.5" customHeight="1" x14ac:dyDescent="0.25">
      <c r="A5" s="219" t="s">
        <v>290</v>
      </c>
      <c r="B5" s="220" t="s">
        <v>177</v>
      </c>
      <c r="C5" s="221" t="s">
        <v>178</v>
      </c>
      <c r="D5" s="221" t="s">
        <v>179</v>
      </c>
      <c r="E5" s="220" t="s">
        <v>180</v>
      </c>
      <c r="F5" s="220" t="s">
        <v>181</v>
      </c>
      <c r="G5" s="220" t="s">
        <v>182</v>
      </c>
      <c r="H5" s="220" t="s">
        <v>183</v>
      </c>
      <c r="I5" s="220" t="s">
        <v>291</v>
      </c>
      <c r="J5" s="220" t="s">
        <v>292</v>
      </c>
      <c r="K5" s="220" t="s">
        <v>184</v>
      </c>
      <c r="L5" s="220" t="s">
        <v>185</v>
      </c>
      <c r="M5" s="222" t="s">
        <v>186</v>
      </c>
      <c r="N5" s="223" t="s">
        <v>293</v>
      </c>
      <c r="O5" s="224"/>
      <c r="P5" s="224"/>
      <c r="Q5" s="224"/>
      <c r="R5" s="224"/>
      <c r="S5" s="224"/>
      <c r="T5" s="224"/>
      <c r="U5" s="225"/>
      <c r="V5" s="223" t="s">
        <v>294</v>
      </c>
      <c r="W5" s="224"/>
      <c r="X5" s="224"/>
      <c r="Y5" s="225"/>
      <c r="Z5" s="226" t="s">
        <v>295</v>
      </c>
      <c r="AA5" s="220"/>
      <c r="AB5" s="220"/>
      <c r="AC5" s="227"/>
      <c r="AD5" s="226" t="s">
        <v>296</v>
      </c>
      <c r="AE5" s="227"/>
      <c r="AF5" s="226" t="s">
        <v>297</v>
      </c>
      <c r="AG5" s="220"/>
      <c r="AH5" s="220"/>
      <c r="AI5" s="220"/>
      <c r="AJ5" s="220"/>
      <c r="AK5" s="220"/>
      <c r="AL5" s="227"/>
      <c r="AM5" s="226" t="s">
        <v>298</v>
      </c>
      <c r="AN5" s="220"/>
      <c r="AO5" s="227"/>
      <c r="AP5" s="226" t="s">
        <v>299</v>
      </c>
      <c r="AQ5" s="220"/>
      <c r="AR5" s="227"/>
      <c r="AS5" s="226" t="s">
        <v>300</v>
      </c>
      <c r="AT5" s="220"/>
      <c r="AU5" s="220"/>
      <c r="AV5" s="227"/>
      <c r="AW5" s="226" t="s">
        <v>301</v>
      </c>
      <c r="AX5" s="220"/>
      <c r="AY5" s="220"/>
      <c r="AZ5" s="227"/>
      <c r="BA5" s="223" t="s">
        <v>302</v>
      </c>
      <c r="BB5" s="224"/>
      <c r="BC5" s="224"/>
      <c r="BD5" s="225"/>
      <c r="BE5" s="226" t="s">
        <v>303</v>
      </c>
      <c r="BF5" s="227" t="s">
        <v>304</v>
      </c>
    </row>
    <row r="6" spans="1:58" s="36" customFormat="1" ht="162" customHeight="1" thickBot="1" x14ac:dyDescent="0.3">
      <c r="A6" s="228"/>
      <c r="B6" s="229"/>
      <c r="C6" s="230"/>
      <c r="D6" s="230"/>
      <c r="E6" s="229"/>
      <c r="F6" s="229"/>
      <c r="G6" s="229"/>
      <c r="H6" s="229"/>
      <c r="I6" s="229"/>
      <c r="J6" s="229"/>
      <c r="K6" s="229"/>
      <c r="L6" s="229"/>
      <c r="M6" s="231"/>
      <c r="N6" s="232" t="s">
        <v>305</v>
      </c>
      <c r="O6" s="233" t="s">
        <v>306</v>
      </c>
      <c r="P6" s="233" t="s">
        <v>307</v>
      </c>
      <c r="Q6" s="233" t="s">
        <v>308</v>
      </c>
      <c r="R6" s="233" t="s">
        <v>309</v>
      </c>
      <c r="S6" s="233" t="s">
        <v>310</v>
      </c>
      <c r="T6" s="233" t="s">
        <v>311</v>
      </c>
      <c r="U6" s="234" t="s">
        <v>312</v>
      </c>
      <c r="V6" s="232" t="s">
        <v>313</v>
      </c>
      <c r="W6" s="233" t="s">
        <v>314</v>
      </c>
      <c r="X6" s="233" t="s">
        <v>315</v>
      </c>
      <c r="Y6" s="234" t="s">
        <v>316</v>
      </c>
      <c r="Z6" s="232" t="s">
        <v>317</v>
      </c>
      <c r="AA6" s="235" t="s">
        <v>318</v>
      </c>
      <c r="AB6" s="233" t="s">
        <v>319</v>
      </c>
      <c r="AC6" s="234" t="s">
        <v>320</v>
      </c>
      <c r="AD6" s="232" t="s">
        <v>321</v>
      </c>
      <c r="AE6" s="234" t="s">
        <v>322</v>
      </c>
      <c r="AF6" s="236" t="s">
        <v>323</v>
      </c>
      <c r="AG6" s="233" t="s">
        <v>324</v>
      </c>
      <c r="AH6" s="235" t="s">
        <v>325</v>
      </c>
      <c r="AI6" s="233" t="s">
        <v>326</v>
      </c>
      <c r="AJ6" s="235" t="s">
        <v>327</v>
      </c>
      <c r="AK6" s="235" t="s">
        <v>328</v>
      </c>
      <c r="AL6" s="237" t="s">
        <v>329</v>
      </c>
      <c r="AM6" s="232" t="s">
        <v>330</v>
      </c>
      <c r="AN6" s="233" t="s">
        <v>331</v>
      </c>
      <c r="AO6" s="234" t="s">
        <v>332</v>
      </c>
      <c r="AP6" s="232" t="s">
        <v>333</v>
      </c>
      <c r="AQ6" s="233" t="s">
        <v>334</v>
      </c>
      <c r="AR6" s="234" t="s">
        <v>335</v>
      </c>
      <c r="AS6" s="236" t="s">
        <v>336</v>
      </c>
      <c r="AT6" s="235" t="s">
        <v>337</v>
      </c>
      <c r="AU6" s="233" t="s">
        <v>338</v>
      </c>
      <c r="AV6" s="234" t="s">
        <v>339</v>
      </c>
      <c r="AW6" s="232" t="s">
        <v>340</v>
      </c>
      <c r="AX6" s="233" t="s">
        <v>341</v>
      </c>
      <c r="AY6" s="233" t="s">
        <v>342</v>
      </c>
      <c r="AZ6" s="234" t="s">
        <v>343</v>
      </c>
      <c r="BA6" s="232" t="s">
        <v>344</v>
      </c>
      <c r="BB6" s="233" t="s">
        <v>183</v>
      </c>
      <c r="BC6" s="233" t="s">
        <v>345</v>
      </c>
      <c r="BD6" s="234" t="s">
        <v>346</v>
      </c>
      <c r="BE6" s="238"/>
      <c r="BF6" s="239"/>
    </row>
    <row r="7" spans="1:58" s="36" customFormat="1" ht="199.5" customHeight="1" x14ac:dyDescent="0.25">
      <c r="A7" s="170"/>
      <c r="B7" s="171" t="s">
        <v>188</v>
      </c>
      <c r="C7" s="172" t="s">
        <v>189</v>
      </c>
      <c r="D7" s="173" t="s">
        <v>190</v>
      </c>
      <c r="E7" s="172" t="s">
        <v>191</v>
      </c>
      <c r="F7" s="172" t="s">
        <v>192</v>
      </c>
      <c r="G7" s="174" t="s">
        <v>5</v>
      </c>
      <c r="H7" s="175">
        <v>450</v>
      </c>
      <c r="I7" s="176"/>
      <c r="J7" s="176">
        <f>+I7/H7</f>
        <v>0</v>
      </c>
      <c r="K7" s="177">
        <v>43466</v>
      </c>
      <c r="L7" s="177">
        <v>43830</v>
      </c>
      <c r="M7" s="178" t="s">
        <v>193</v>
      </c>
      <c r="N7" s="179" t="s">
        <v>347</v>
      </c>
      <c r="O7" s="174" t="s">
        <v>347</v>
      </c>
      <c r="P7" s="174"/>
      <c r="Q7" s="174"/>
      <c r="R7" s="174"/>
      <c r="S7" s="174"/>
      <c r="T7" s="174"/>
      <c r="U7" s="180"/>
      <c r="V7" s="179"/>
      <c r="W7" s="174"/>
      <c r="X7" s="174"/>
      <c r="Y7" s="180" t="s">
        <v>347</v>
      </c>
      <c r="Z7" s="179" t="s">
        <v>347</v>
      </c>
      <c r="AA7" s="174"/>
      <c r="AB7" s="174" t="s">
        <v>347</v>
      </c>
      <c r="AC7" s="180"/>
      <c r="AD7" s="179"/>
      <c r="AE7" s="180"/>
      <c r="AF7" s="179"/>
      <c r="AG7" s="174"/>
      <c r="AH7" s="174" t="s">
        <v>347</v>
      </c>
      <c r="AI7" s="174"/>
      <c r="AJ7" s="174"/>
      <c r="AK7" s="174" t="s">
        <v>347</v>
      </c>
      <c r="AL7" s="180"/>
      <c r="AM7" s="179" t="s">
        <v>347</v>
      </c>
      <c r="AN7" s="174"/>
      <c r="AO7" s="180"/>
      <c r="AP7" s="181"/>
      <c r="AQ7" s="182"/>
      <c r="AR7" s="183"/>
      <c r="AS7" s="179" t="s">
        <v>347</v>
      </c>
      <c r="AT7" s="174" t="s">
        <v>347</v>
      </c>
      <c r="AU7" s="174" t="s">
        <v>347</v>
      </c>
      <c r="AV7" s="180"/>
      <c r="AW7" s="179" t="s">
        <v>347</v>
      </c>
      <c r="AX7" s="174"/>
      <c r="AY7" s="174"/>
      <c r="AZ7" s="180"/>
      <c r="BA7" s="179"/>
      <c r="BB7" s="174"/>
      <c r="BC7" s="174"/>
      <c r="BD7" s="180"/>
      <c r="BE7" s="184" t="s">
        <v>348</v>
      </c>
      <c r="BF7" s="185" t="s">
        <v>349</v>
      </c>
    </row>
    <row r="8" spans="1:58" s="36" customFormat="1" ht="63" x14ac:dyDescent="0.25">
      <c r="A8" s="186"/>
      <c r="B8" s="187" t="s">
        <v>128</v>
      </c>
      <c r="C8" s="188" t="s">
        <v>220</v>
      </c>
      <c r="D8" s="189" t="s">
        <v>221</v>
      </c>
      <c r="E8" s="188" t="s">
        <v>222</v>
      </c>
      <c r="F8" s="188" t="s">
        <v>223</v>
      </c>
      <c r="G8" s="190" t="s">
        <v>202</v>
      </c>
      <c r="H8" s="191">
        <v>1</v>
      </c>
      <c r="I8" s="191"/>
      <c r="J8" s="191">
        <f>+I8/H8</f>
        <v>0</v>
      </c>
      <c r="K8" s="192">
        <v>43466</v>
      </c>
      <c r="L8" s="192">
        <v>43830</v>
      </c>
      <c r="M8" s="193" t="s">
        <v>193</v>
      </c>
      <c r="N8" s="194"/>
      <c r="O8" s="190"/>
      <c r="P8" s="190"/>
      <c r="Q8" s="190"/>
      <c r="R8" s="190"/>
      <c r="S8" s="190"/>
      <c r="T8" s="190"/>
      <c r="U8" s="195" t="s">
        <v>347</v>
      </c>
      <c r="V8" s="194"/>
      <c r="W8" s="190"/>
      <c r="X8" s="190"/>
      <c r="Y8" s="195"/>
      <c r="Z8" s="194"/>
      <c r="AA8" s="190" t="s">
        <v>347</v>
      </c>
      <c r="AB8" s="190"/>
      <c r="AC8" s="195"/>
      <c r="AD8" s="194" t="s">
        <v>347</v>
      </c>
      <c r="AE8" s="195"/>
      <c r="AF8" s="194"/>
      <c r="AG8" s="190"/>
      <c r="AH8" s="190"/>
      <c r="AI8" s="190"/>
      <c r="AJ8" s="190"/>
      <c r="AK8" s="190"/>
      <c r="AL8" s="195" t="s">
        <v>350</v>
      </c>
      <c r="AM8" s="194" t="s">
        <v>347</v>
      </c>
      <c r="AN8" s="190"/>
      <c r="AO8" s="195"/>
      <c r="AP8" s="196"/>
      <c r="AQ8" s="197"/>
      <c r="AR8" s="198"/>
      <c r="AS8" s="194" t="s">
        <v>347</v>
      </c>
      <c r="AT8" s="190"/>
      <c r="AU8" s="190" t="s">
        <v>347</v>
      </c>
      <c r="AV8" s="195"/>
      <c r="AW8" s="194"/>
      <c r="AX8" s="190" t="s">
        <v>347</v>
      </c>
      <c r="AY8" s="190"/>
      <c r="AZ8" s="195"/>
      <c r="BA8" s="194"/>
      <c r="BB8" s="190"/>
      <c r="BC8" s="190"/>
      <c r="BD8" s="195"/>
      <c r="BE8" s="199"/>
      <c r="BF8" s="200"/>
    </row>
    <row r="9" spans="1:58" s="38" customFormat="1" ht="63" x14ac:dyDescent="0.25">
      <c r="A9" s="186"/>
      <c r="B9" s="187" t="s">
        <v>224</v>
      </c>
      <c r="C9" s="188" t="s">
        <v>264</v>
      </c>
      <c r="D9" s="189" t="s">
        <v>265</v>
      </c>
      <c r="E9" s="188" t="s">
        <v>266</v>
      </c>
      <c r="F9" s="188" t="s">
        <v>267</v>
      </c>
      <c r="G9" s="190" t="s">
        <v>5</v>
      </c>
      <c r="H9" s="201">
        <v>1</v>
      </c>
      <c r="I9" s="191"/>
      <c r="J9" s="191">
        <f t="shared" ref="J9:J19" si="0">+I9/H9</f>
        <v>0</v>
      </c>
      <c r="K9" s="192">
        <v>43497</v>
      </c>
      <c r="L9" s="192">
        <v>43829</v>
      </c>
      <c r="M9" s="193" t="s">
        <v>268</v>
      </c>
      <c r="N9" s="194" t="s">
        <v>351</v>
      </c>
      <c r="O9" s="190" t="s">
        <v>351</v>
      </c>
      <c r="P9" s="190"/>
      <c r="Q9" s="190"/>
      <c r="R9" s="190"/>
      <c r="S9" s="190"/>
      <c r="T9" s="190"/>
      <c r="U9" s="195" t="s">
        <v>351</v>
      </c>
      <c r="V9" s="194"/>
      <c r="W9" s="190"/>
      <c r="X9" s="190"/>
      <c r="Y9" s="195"/>
      <c r="Z9" s="194"/>
      <c r="AA9" s="190"/>
      <c r="AB9" s="190"/>
      <c r="AC9" s="195" t="s">
        <v>351</v>
      </c>
      <c r="AD9" s="194"/>
      <c r="AE9" s="195" t="s">
        <v>351</v>
      </c>
      <c r="AF9" s="194" t="s">
        <v>351</v>
      </c>
      <c r="AG9" s="190"/>
      <c r="AH9" s="190" t="s">
        <v>351</v>
      </c>
      <c r="AI9" s="190"/>
      <c r="AJ9" s="190"/>
      <c r="AK9" s="190"/>
      <c r="AL9" s="195"/>
      <c r="AM9" s="194"/>
      <c r="AN9" s="190"/>
      <c r="AO9" s="195"/>
      <c r="AP9" s="196"/>
      <c r="AQ9" s="197"/>
      <c r="AR9" s="198" t="s">
        <v>351</v>
      </c>
      <c r="AS9" s="194" t="s">
        <v>351</v>
      </c>
      <c r="AT9" s="190"/>
      <c r="AU9" s="190" t="s">
        <v>351</v>
      </c>
      <c r="AV9" s="195"/>
      <c r="AW9" s="194"/>
      <c r="AX9" s="190" t="s">
        <v>351</v>
      </c>
      <c r="AY9" s="190"/>
      <c r="AZ9" s="195"/>
      <c r="BA9" s="194"/>
      <c r="BB9" s="190"/>
      <c r="BC9" s="190"/>
      <c r="BD9" s="195"/>
      <c r="BE9" s="199" t="s">
        <v>352</v>
      </c>
      <c r="BF9" s="200" t="s">
        <v>353</v>
      </c>
    </row>
    <row r="10" spans="1:58" s="38" customFormat="1" ht="63" x14ac:dyDescent="0.25">
      <c r="A10" s="186"/>
      <c r="B10" s="187" t="s">
        <v>224</v>
      </c>
      <c r="C10" s="188" t="s">
        <v>225</v>
      </c>
      <c r="D10" s="189" t="s">
        <v>221</v>
      </c>
      <c r="E10" s="188" t="s">
        <v>226</v>
      </c>
      <c r="F10" s="188" t="s">
        <v>227</v>
      </c>
      <c r="G10" s="190" t="s">
        <v>5</v>
      </c>
      <c r="H10" s="201">
        <v>200</v>
      </c>
      <c r="I10" s="191"/>
      <c r="J10" s="191">
        <f t="shared" si="0"/>
        <v>0</v>
      </c>
      <c r="K10" s="192">
        <v>43678</v>
      </c>
      <c r="L10" s="192">
        <v>43829</v>
      </c>
      <c r="M10" s="193" t="s">
        <v>228</v>
      </c>
      <c r="N10" s="194" t="s">
        <v>347</v>
      </c>
      <c r="O10" s="190" t="s">
        <v>347</v>
      </c>
      <c r="P10" s="190"/>
      <c r="Q10" s="190"/>
      <c r="R10" s="190"/>
      <c r="S10" s="190"/>
      <c r="T10" s="190"/>
      <c r="U10" s="195"/>
      <c r="V10" s="194"/>
      <c r="W10" s="190"/>
      <c r="X10" s="190"/>
      <c r="Y10" s="195" t="s">
        <v>347</v>
      </c>
      <c r="Z10" s="194"/>
      <c r="AA10" s="190"/>
      <c r="AB10" s="190"/>
      <c r="AC10" s="195"/>
      <c r="AD10" s="194"/>
      <c r="AE10" s="195" t="s">
        <v>351</v>
      </c>
      <c r="AF10" s="194" t="s">
        <v>347</v>
      </c>
      <c r="AG10" s="190"/>
      <c r="AH10" s="190"/>
      <c r="AI10" s="190"/>
      <c r="AJ10" s="190"/>
      <c r="AK10" s="190"/>
      <c r="AL10" s="195"/>
      <c r="AM10" s="194" t="s">
        <v>347</v>
      </c>
      <c r="AN10" s="190"/>
      <c r="AO10" s="195"/>
      <c r="AP10" s="196"/>
      <c r="AQ10" s="197"/>
      <c r="AR10" s="198" t="s">
        <v>347</v>
      </c>
      <c r="AS10" s="194" t="s">
        <v>347</v>
      </c>
      <c r="AT10" s="190"/>
      <c r="AU10" s="190"/>
      <c r="AV10" s="195" t="s">
        <v>347</v>
      </c>
      <c r="AW10" s="194" t="s">
        <v>347</v>
      </c>
      <c r="AX10" s="190"/>
      <c r="AY10" s="190"/>
      <c r="AZ10" s="195"/>
      <c r="BA10" s="194"/>
      <c r="BB10" s="190"/>
      <c r="BC10" s="190"/>
      <c r="BD10" s="195"/>
      <c r="BE10" s="199" t="s">
        <v>354</v>
      </c>
      <c r="BF10" s="200" t="s">
        <v>355</v>
      </c>
    </row>
    <row r="11" spans="1:58" s="38" customFormat="1" ht="47.25" x14ac:dyDescent="0.25">
      <c r="A11" s="186"/>
      <c r="B11" s="187" t="s">
        <v>224</v>
      </c>
      <c r="C11" s="188" t="s">
        <v>229</v>
      </c>
      <c r="D11" s="189" t="s">
        <v>221</v>
      </c>
      <c r="E11" s="188" t="s">
        <v>230</v>
      </c>
      <c r="F11" s="188" t="s">
        <v>231</v>
      </c>
      <c r="G11" s="190" t="s">
        <v>5</v>
      </c>
      <c r="H11" s="201">
        <v>3</v>
      </c>
      <c r="I11" s="191"/>
      <c r="J11" s="191">
        <f t="shared" si="0"/>
        <v>0</v>
      </c>
      <c r="K11" s="192">
        <v>43497</v>
      </c>
      <c r="L11" s="192">
        <v>43830</v>
      </c>
      <c r="M11" s="193" t="s">
        <v>228</v>
      </c>
      <c r="N11" s="194" t="s">
        <v>351</v>
      </c>
      <c r="O11" s="190" t="s">
        <v>351</v>
      </c>
      <c r="P11" s="190" t="s">
        <v>351</v>
      </c>
      <c r="Q11" s="190" t="s">
        <v>351</v>
      </c>
      <c r="R11" s="190"/>
      <c r="S11" s="190" t="s">
        <v>351</v>
      </c>
      <c r="T11" s="190"/>
      <c r="U11" s="195" t="s">
        <v>351</v>
      </c>
      <c r="V11" s="194" t="s">
        <v>351</v>
      </c>
      <c r="W11" s="190" t="s">
        <v>351</v>
      </c>
      <c r="X11" s="190"/>
      <c r="Y11" s="195" t="s">
        <v>351</v>
      </c>
      <c r="Z11" s="194"/>
      <c r="AA11" s="190" t="s">
        <v>351</v>
      </c>
      <c r="AB11" s="190"/>
      <c r="AC11" s="195"/>
      <c r="AD11" s="194"/>
      <c r="AE11" s="195" t="s">
        <v>351</v>
      </c>
      <c r="AF11" s="194" t="s">
        <v>351</v>
      </c>
      <c r="AG11" s="190"/>
      <c r="AH11" s="190" t="s">
        <v>351</v>
      </c>
      <c r="AI11" s="190" t="s">
        <v>351</v>
      </c>
      <c r="AJ11" s="190"/>
      <c r="AK11" s="190"/>
      <c r="AL11" s="195"/>
      <c r="AM11" s="194" t="s">
        <v>351</v>
      </c>
      <c r="AN11" s="190"/>
      <c r="AO11" s="195"/>
      <c r="AP11" s="196"/>
      <c r="AQ11" s="197" t="s">
        <v>351</v>
      </c>
      <c r="AR11" s="198" t="s">
        <v>351</v>
      </c>
      <c r="AS11" s="194" t="s">
        <v>351</v>
      </c>
      <c r="AT11" s="190" t="s">
        <v>351</v>
      </c>
      <c r="AU11" s="190" t="s">
        <v>351</v>
      </c>
      <c r="AV11" s="195" t="s">
        <v>351</v>
      </c>
      <c r="AW11" s="194" t="s">
        <v>351</v>
      </c>
      <c r="AX11" s="190"/>
      <c r="AY11" s="190"/>
      <c r="AZ11" s="195"/>
      <c r="BA11" s="194"/>
      <c r="BB11" s="190"/>
      <c r="BC11" s="190"/>
      <c r="BD11" s="195"/>
      <c r="BE11" s="199" t="s">
        <v>356</v>
      </c>
      <c r="BF11" s="200" t="s">
        <v>357</v>
      </c>
    </row>
    <row r="12" spans="1:58" s="36" customFormat="1" ht="192.95" customHeight="1" x14ac:dyDescent="0.25">
      <c r="A12" s="186" t="s">
        <v>358</v>
      </c>
      <c r="B12" s="187" t="s">
        <v>232</v>
      </c>
      <c r="C12" s="188" t="s">
        <v>233</v>
      </c>
      <c r="D12" s="189" t="s">
        <v>221</v>
      </c>
      <c r="E12" s="188" t="s">
        <v>234</v>
      </c>
      <c r="F12" s="188" t="s">
        <v>235</v>
      </c>
      <c r="G12" s="190" t="s">
        <v>5</v>
      </c>
      <c r="H12" s="202" t="s">
        <v>236</v>
      </c>
      <c r="I12" s="191"/>
      <c r="J12" s="191">
        <v>0</v>
      </c>
      <c r="K12" s="192" t="s">
        <v>237</v>
      </c>
      <c r="L12" s="192" t="s">
        <v>238</v>
      </c>
      <c r="M12" s="193" t="s">
        <v>239</v>
      </c>
      <c r="N12" s="194" t="s">
        <v>347</v>
      </c>
      <c r="O12" s="190" t="s">
        <v>347</v>
      </c>
      <c r="P12" s="190" t="s">
        <v>347</v>
      </c>
      <c r="Q12" s="190" t="s">
        <v>347</v>
      </c>
      <c r="R12" s="190" t="s">
        <v>347</v>
      </c>
      <c r="S12" s="190" t="s">
        <v>347</v>
      </c>
      <c r="T12" s="190" t="s">
        <v>347</v>
      </c>
      <c r="U12" s="195" t="s">
        <v>347</v>
      </c>
      <c r="V12" s="194" t="s">
        <v>347</v>
      </c>
      <c r="W12" s="190" t="s">
        <v>347</v>
      </c>
      <c r="X12" s="190" t="s">
        <v>347</v>
      </c>
      <c r="Y12" s="195" t="s">
        <v>347</v>
      </c>
      <c r="Z12" s="194"/>
      <c r="AA12" s="190"/>
      <c r="AB12" s="190"/>
      <c r="AC12" s="195"/>
      <c r="AD12" s="194" t="s">
        <v>347</v>
      </c>
      <c r="AE12" s="195" t="s">
        <v>347</v>
      </c>
      <c r="AF12" s="194" t="s">
        <v>347</v>
      </c>
      <c r="AG12" s="190"/>
      <c r="AH12" s="190" t="s">
        <v>347</v>
      </c>
      <c r="AI12" s="190" t="s">
        <v>347</v>
      </c>
      <c r="AJ12" s="190" t="s">
        <v>347</v>
      </c>
      <c r="AK12" s="190" t="s">
        <v>347</v>
      </c>
      <c r="AL12" s="195"/>
      <c r="AM12" s="194" t="s">
        <v>347</v>
      </c>
      <c r="AN12" s="190" t="s">
        <v>347</v>
      </c>
      <c r="AO12" s="195"/>
      <c r="AP12" s="196"/>
      <c r="AQ12" s="197" t="s">
        <v>347</v>
      </c>
      <c r="AR12" s="198"/>
      <c r="AS12" s="194" t="s">
        <v>347</v>
      </c>
      <c r="AT12" s="190" t="s">
        <v>347</v>
      </c>
      <c r="AU12" s="190" t="s">
        <v>347</v>
      </c>
      <c r="AV12" s="195" t="s">
        <v>347</v>
      </c>
      <c r="AW12" s="194"/>
      <c r="AX12" s="190"/>
      <c r="AY12" s="190"/>
      <c r="AZ12" s="195" t="s">
        <v>347</v>
      </c>
      <c r="BA12" s="194" t="s">
        <v>359</v>
      </c>
      <c r="BB12" s="190" t="s">
        <v>360</v>
      </c>
      <c r="BC12" s="190" t="s">
        <v>361</v>
      </c>
      <c r="BD12" s="195"/>
      <c r="BE12" s="199" t="s">
        <v>362</v>
      </c>
      <c r="BF12" s="200" t="s">
        <v>363</v>
      </c>
    </row>
    <row r="13" spans="1:58" s="36" customFormat="1" ht="194.1" customHeight="1" x14ac:dyDescent="0.25">
      <c r="A13" s="186" t="s">
        <v>358</v>
      </c>
      <c r="B13" s="187" t="s">
        <v>232</v>
      </c>
      <c r="C13" s="188" t="s">
        <v>240</v>
      </c>
      <c r="D13" s="189" t="s">
        <v>221</v>
      </c>
      <c r="E13" s="188" t="s">
        <v>241</v>
      </c>
      <c r="F13" s="188" t="s">
        <v>242</v>
      </c>
      <c r="G13" s="190" t="s">
        <v>5</v>
      </c>
      <c r="H13" s="201">
        <v>2</v>
      </c>
      <c r="I13" s="191"/>
      <c r="J13" s="191">
        <f t="shared" si="0"/>
        <v>0</v>
      </c>
      <c r="K13" s="192" t="s">
        <v>237</v>
      </c>
      <c r="L13" s="192" t="s">
        <v>238</v>
      </c>
      <c r="M13" s="193" t="s">
        <v>243</v>
      </c>
      <c r="N13" s="194"/>
      <c r="O13" s="190" t="s">
        <v>347</v>
      </c>
      <c r="P13" s="190" t="s">
        <v>347</v>
      </c>
      <c r="Q13" s="190"/>
      <c r="R13" s="190"/>
      <c r="S13" s="190"/>
      <c r="T13" s="190"/>
      <c r="U13" s="195"/>
      <c r="V13" s="194"/>
      <c r="W13" s="190"/>
      <c r="X13" s="190"/>
      <c r="Y13" s="195"/>
      <c r="Z13" s="194" t="s">
        <v>347</v>
      </c>
      <c r="AA13" s="190"/>
      <c r="AB13" s="190"/>
      <c r="AC13" s="195"/>
      <c r="AD13" s="194"/>
      <c r="AE13" s="195" t="s">
        <v>347</v>
      </c>
      <c r="AF13" s="194" t="s">
        <v>347</v>
      </c>
      <c r="AG13" s="190"/>
      <c r="AH13" s="190"/>
      <c r="AI13" s="190"/>
      <c r="AJ13" s="190"/>
      <c r="AK13" s="190"/>
      <c r="AL13" s="195"/>
      <c r="AM13" s="194" t="s">
        <v>347</v>
      </c>
      <c r="AN13" s="190"/>
      <c r="AO13" s="195"/>
      <c r="AP13" s="196"/>
      <c r="AQ13" s="197"/>
      <c r="AR13" s="198" t="s">
        <v>347</v>
      </c>
      <c r="AS13" s="194" t="s">
        <v>347</v>
      </c>
      <c r="AT13" s="190" t="s">
        <v>347</v>
      </c>
      <c r="AU13" s="190" t="s">
        <v>347</v>
      </c>
      <c r="AV13" s="195" t="s">
        <v>347</v>
      </c>
      <c r="AW13" s="194" t="s">
        <v>347</v>
      </c>
      <c r="AX13" s="190"/>
      <c r="AY13" s="190"/>
      <c r="AZ13" s="195"/>
      <c r="BA13" s="194" t="s">
        <v>359</v>
      </c>
      <c r="BB13" s="190" t="s">
        <v>360</v>
      </c>
      <c r="BC13" s="190" t="s">
        <v>361</v>
      </c>
      <c r="BD13" s="195"/>
      <c r="BE13" s="199" t="s">
        <v>364</v>
      </c>
      <c r="BF13" s="200" t="s">
        <v>363</v>
      </c>
    </row>
    <row r="14" spans="1:58" s="36" customFormat="1" ht="218.1" customHeight="1" x14ac:dyDescent="0.25">
      <c r="A14" s="186" t="s">
        <v>358</v>
      </c>
      <c r="B14" s="187" t="s">
        <v>232</v>
      </c>
      <c r="C14" s="188" t="s">
        <v>244</v>
      </c>
      <c r="D14" s="189" t="s">
        <v>221</v>
      </c>
      <c r="E14" s="188" t="s">
        <v>245</v>
      </c>
      <c r="F14" s="188" t="s">
        <v>246</v>
      </c>
      <c r="G14" s="190" t="s">
        <v>5</v>
      </c>
      <c r="H14" s="201">
        <v>2</v>
      </c>
      <c r="I14" s="191"/>
      <c r="J14" s="191">
        <f t="shared" si="0"/>
        <v>0</v>
      </c>
      <c r="K14" s="192" t="s">
        <v>237</v>
      </c>
      <c r="L14" s="192" t="s">
        <v>238</v>
      </c>
      <c r="M14" s="193" t="s">
        <v>243</v>
      </c>
      <c r="N14" s="194" t="s">
        <v>347</v>
      </c>
      <c r="O14" s="190" t="s">
        <v>347</v>
      </c>
      <c r="P14" s="190" t="s">
        <v>347</v>
      </c>
      <c r="Q14" s="190"/>
      <c r="R14" s="190"/>
      <c r="S14" s="190"/>
      <c r="T14" s="190" t="s">
        <v>347</v>
      </c>
      <c r="U14" s="195"/>
      <c r="V14" s="194"/>
      <c r="W14" s="190"/>
      <c r="X14" s="190"/>
      <c r="Y14" s="195"/>
      <c r="Z14" s="194" t="s">
        <v>347</v>
      </c>
      <c r="AA14" s="190"/>
      <c r="AB14" s="190"/>
      <c r="AC14" s="195"/>
      <c r="AD14" s="194"/>
      <c r="AE14" s="195" t="s">
        <v>347</v>
      </c>
      <c r="AF14" s="194" t="s">
        <v>347</v>
      </c>
      <c r="AG14" s="190"/>
      <c r="AH14" s="190" t="s">
        <v>347</v>
      </c>
      <c r="AI14" s="190"/>
      <c r="AJ14" s="190"/>
      <c r="AK14" s="190"/>
      <c r="AL14" s="195"/>
      <c r="AM14" s="194" t="s">
        <v>347</v>
      </c>
      <c r="AN14" s="190"/>
      <c r="AO14" s="195"/>
      <c r="AP14" s="196" t="s">
        <v>347</v>
      </c>
      <c r="AQ14" s="197"/>
      <c r="AR14" s="198"/>
      <c r="AS14" s="194" t="s">
        <v>347</v>
      </c>
      <c r="AT14" s="190" t="s">
        <v>347</v>
      </c>
      <c r="AU14" s="190" t="s">
        <v>347</v>
      </c>
      <c r="AV14" s="195" t="s">
        <v>347</v>
      </c>
      <c r="AW14" s="194"/>
      <c r="AX14" s="190"/>
      <c r="AY14" s="190"/>
      <c r="AZ14" s="195" t="s">
        <v>347</v>
      </c>
      <c r="BA14" s="194" t="s">
        <v>359</v>
      </c>
      <c r="BB14" s="190" t="s">
        <v>365</v>
      </c>
      <c r="BC14" s="190" t="s">
        <v>366</v>
      </c>
      <c r="BD14" s="195"/>
      <c r="BE14" s="199" t="s">
        <v>364</v>
      </c>
      <c r="BF14" s="200" t="s">
        <v>363</v>
      </c>
    </row>
    <row r="15" spans="1:58" s="37" customFormat="1" ht="206.1" customHeight="1" x14ac:dyDescent="0.25">
      <c r="A15" s="186" t="s">
        <v>358</v>
      </c>
      <c r="B15" s="187" t="s">
        <v>232</v>
      </c>
      <c r="C15" s="188" t="s">
        <v>247</v>
      </c>
      <c r="D15" s="189" t="s">
        <v>221</v>
      </c>
      <c r="E15" s="188" t="s">
        <v>248</v>
      </c>
      <c r="F15" s="188" t="s">
        <v>242</v>
      </c>
      <c r="G15" s="190" t="s">
        <v>5</v>
      </c>
      <c r="H15" s="201">
        <v>2</v>
      </c>
      <c r="I15" s="191"/>
      <c r="J15" s="191">
        <f t="shared" si="0"/>
        <v>0</v>
      </c>
      <c r="K15" s="192" t="s">
        <v>237</v>
      </c>
      <c r="L15" s="192" t="s">
        <v>238</v>
      </c>
      <c r="M15" s="193" t="s">
        <v>243</v>
      </c>
      <c r="N15" s="194"/>
      <c r="O15" s="190" t="s">
        <v>347</v>
      </c>
      <c r="P15" s="190"/>
      <c r="Q15" s="190" t="s">
        <v>347</v>
      </c>
      <c r="R15" s="190" t="s">
        <v>347</v>
      </c>
      <c r="S15" s="190"/>
      <c r="T15" s="190"/>
      <c r="U15" s="195"/>
      <c r="V15" s="194"/>
      <c r="W15" s="190"/>
      <c r="X15" s="190"/>
      <c r="Y15" s="195"/>
      <c r="Z15" s="194" t="s">
        <v>347</v>
      </c>
      <c r="AA15" s="190"/>
      <c r="AB15" s="190"/>
      <c r="AC15" s="195"/>
      <c r="AD15" s="194"/>
      <c r="AE15" s="195" t="s">
        <v>347</v>
      </c>
      <c r="AF15" s="194" t="s">
        <v>347</v>
      </c>
      <c r="AG15" s="190"/>
      <c r="AH15" s="190" t="s">
        <v>347</v>
      </c>
      <c r="AI15" s="190"/>
      <c r="AJ15" s="190"/>
      <c r="AK15" s="190"/>
      <c r="AL15" s="195"/>
      <c r="AM15" s="194" t="s">
        <v>347</v>
      </c>
      <c r="AN15" s="190"/>
      <c r="AO15" s="195"/>
      <c r="AP15" s="196"/>
      <c r="AQ15" s="197"/>
      <c r="AR15" s="198" t="s">
        <v>347</v>
      </c>
      <c r="AS15" s="194" t="s">
        <v>347</v>
      </c>
      <c r="AT15" s="190" t="s">
        <v>347</v>
      </c>
      <c r="AU15" s="190" t="s">
        <v>347</v>
      </c>
      <c r="AV15" s="195" t="s">
        <v>347</v>
      </c>
      <c r="AW15" s="194"/>
      <c r="AX15" s="190"/>
      <c r="AY15" s="190"/>
      <c r="AZ15" s="195" t="s">
        <v>347</v>
      </c>
      <c r="BA15" s="194" t="s">
        <v>359</v>
      </c>
      <c r="BB15" s="190" t="s">
        <v>360</v>
      </c>
      <c r="BC15" s="190" t="s">
        <v>361</v>
      </c>
      <c r="BD15" s="195"/>
      <c r="BE15" s="199" t="s">
        <v>364</v>
      </c>
      <c r="BF15" s="200" t="s">
        <v>363</v>
      </c>
    </row>
    <row r="16" spans="1:58" s="37" customFormat="1" ht="409.5" x14ac:dyDescent="0.25">
      <c r="A16" s="186" t="s">
        <v>358</v>
      </c>
      <c r="B16" s="187" t="s">
        <v>232</v>
      </c>
      <c r="C16" s="188" t="s">
        <v>249</v>
      </c>
      <c r="D16" s="189" t="s">
        <v>221</v>
      </c>
      <c r="E16" s="188" t="s">
        <v>245</v>
      </c>
      <c r="F16" s="188" t="s">
        <v>246</v>
      </c>
      <c r="G16" s="190" t="s">
        <v>5</v>
      </c>
      <c r="H16" s="201">
        <v>2</v>
      </c>
      <c r="I16" s="191"/>
      <c r="J16" s="191">
        <f t="shared" si="0"/>
        <v>0</v>
      </c>
      <c r="K16" s="192" t="s">
        <v>237</v>
      </c>
      <c r="L16" s="192" t="s">
        <v>238</v>
      </c>
      <c r="M16" s="193" t="s">
        <v>243</v>
      </c>
      <c r="N16" s="194"/>
      <c r="O16" s="190" t="s">
        <v>347</v>
      </c>
      <c r="P16" s="190" t="s">
        <v>347</v>
      </c>
      <c r="Q16" s="190" t="s">
        <v>347</v>
      </c>
      <c r="R16" s="190"/>
      <c r="S16" s="190"/>
      <c r="T16" s="190"/>
      <c r="U16" s="195"/>
      <c r="V16" s="194"/>
      <c r="W16" s="190"/>
      <c r="X16" s="190"/>
      <c r="Y16" s="195"/>
      <c r="Z16" s="194" t="s">
        <v>347</v>
      </c>
      <c r="AA16" s="190"/>
      <c r="AB16" s="190"/>
      <c r="AC16" s="195"/>
      <c r="AD16" s="194" t="s">
        <v>347</v>
      </c>
      <c r="AE16" s="195"/>
      <c r="AF16" s="194" t="s">
        <v>347</v>
      </c>
      <c r="AG16" s="190"/>
      <c r="AH16" s="190" t="s">
        <v>347</v>
      </c>
      <c r="AI16" s="190"/>
      <c r="AJ16" s="190"/>
      <c r="AK16" s="190"/>
      <c r="AL16" s="195"/>
      <c r="AM16" s="194" t="s">
        <v>347</v>
      </c>
      <c r="AN16" s="190"/>
      <c r="AO16" s="195"/>
      <c r="AP16" s="196"/>
      <c r="AQ16" s="197"/>
      <c r="AR16" s="198" t="s">
        <v>347</v>
      </c>
      <c r="AS16" s="194" t="s">
        <v>347</v>
      </c>
      <c r="AT16" s="190" t="s">
        <v>347</v>
      </c>
      <c r="AU16" s="190" t="s">
        <v>347</v>
      </c>
      <c r="AV16" s="195" t="s">
        <v>347</v>
      </c>
      <c r="AW16" s="194"/>
      <c r="AX16" s="190"/>
      <c r="AY16" s="190"/>
      <c r="AZ16" s="195" t="s">
        <v>347</v>
      </c>
      <c r="BA16" s="194" t="s">
        <v>359</v>
      </c>
      <c r="BB16" s="190" t="s">
        <v>367</v>
      </c>
      <c r="BC16" s="190" t="s">
        <v>368</v>
      </c>
      <c r="BD16" s="195" t="s">
        <v>369</v>
      </c>
      <c r="BE16" s="199" t="s">
        <v>364</v>
      </c>
      <c r="BF16" s="200" t="s">
        <v>363</v>
      </c>
    </row>
    <row r="17" spans="1:58" s="36" customFormat="1" ht="246" customHeight="1" x14ac:dyDescent="0.25">
      <c r="A17" s="186"/>
      <c r="B17" s="187" t="s">
        <v>194</v>
      </c>
      <c r="C17" s="188" t="s">
        <v>250</v>
      </c>
      <c r="D17" s="189" t="s">
        <v>221</v>
      </c>
      <c r="E17" s="188" t="s">
        <v>251</v>
      </c>
      <c r="F17" s="188" t="s">
        <v>252</v>
      </c>
      <c r="G17" s="190" t="s">
        <v>5</v>
      </c>
      <c r="H17" s="201">
        <v>62</v>
      </c>
      <c r="I17" s="191"/>
      <c r="J17" s="191">
        <f t="shared" si="0"/>
        <v>0</v>
      </c>
      <c r="K17" s="192">
        <v>43480</v>
      </c>
      <c r="L17" s="192">
        <v>43830</v>
      </c>
      <c r="M17" s="193" t="s">
        <v>253</v>
      </c>
      <c r="N17" s="194"/>
      <c r="O17" s="190" t="s">
        <v>347</v>
      </c>
      <c r="P17" s="190"/>
      <c r="Q17" s="190"/>
      <c r="R17" s="190"/>
      <c r="S17" s="190"/>
      <c r="T17" s="190"/>
      <c r="U17" s="195"/>
      <c r="V17" s="194"/>
      <c r="W17" s="190"/>
      <c r="X17" s="190"/>
      <c r="Y17" s="195"/>
      <c r="Z17" s="194"/>
      <c r="AA17" s="190" t="s">
        <v>347</v>
      </c>
      <c r="AB17" s="190"/>
      <c r="AC17" s="195"/>
      <c r="AD17" s="194"/>
      <c r="AE17" s="195"/>
      <c r="AF17" s="194" t="s">
        <v>347</v>
      </c>
      <c r="AG17" s="190"/>
      <c r="AH17" s="190"/>
      <c r="AI17" s="190"/>
      <c r="AJ17" s="190" t="s">
        <v>347</v>
      </c>
      <c r="AK17" s="190" t="s">
        <v>347</v>
      </c>
      <c r="AL17" s="195"/>
      <c r="AM17" s="194"/>
      <c r="AN17" s="190" t="s">
        <v>347</v>
      </c>
      <c r="AO17" s="195"/>
      <c r="AP17" s="196"/>
      <c r="AQ17" s="197"/>
      <c r="AR17" s="198"/>
      <c r="AS17" s="194"/>
      <c r="AT17" s="190" t="s">
        <v>347</v>
      </c>
      <c r="AU17" s="190"/>
      <c r="AV17" s="195" t="s">
        <v>347</v>
      </c>
      <c r="AW17" s="194" t="s">
        <v>347</v>
      </c>
      <c r="AX17" s="190"/>
      <c r="AY17" s="190"/>
      <c r="AZ17" s="195"/>
      <c r="BA17" s="194" t="s">
        <v>347</v>
      </c>
      <c r="BB17" s="190" t="s">
        <v>370</v>
      </c>
      <c r="BC17" s="190" t="s">
        <v>371</v>
      </c>
      <c r="BD17" s="195" t="s">
        <v>372</v>
      </c>
      <c r="BE17" s="199" t="s">
        <v>373</v>
      </c>
      <c r="BF17" s="200" t="s">
        <v>374</v>
      </c>
    </row>
    <row r="18" spans="1:58" s="37" customFormat="1" ht="220.5" customHeight="1" x14ac:dyDescent="0.25">
      <c r="A18" s="186"/>
      <c r="B18" s="187" t="s">
        <v>194</v>
      </c>
      <c r="C18" s="188" t="s">
        <v>195</v>
      </c>
      <c r="D18" s="189" t="s">
        <v>190</v>
      </c>
      <c r="E18" s="188" t="s">
        <v>196</v>
      </c>
      <c r="F18" s="188" t="s">
        <v>197</v>
      </c>
      <c r="G18" s="190" t="s">
        <v>5</v>
      </c>
      <c r="H18" s="201">
        <v>6</v>
      </c>
      <c r="I18" s="191"/>
      <c r="J18" s="191">
        <f t="shared" si="0"/>
        <v>0</v>
      </c>
      <c r="K18" s="192">
        <v>43511</v>
      </c>
      <c r="L18" s="192">
        <v>43799</v>
      </c>
      <c r="M18" s="193" t="s">
        <v>198</v>
      </c>
      <c r="N18" s="194"/>
      <c r="O18" s="190" t="s">
        <v>347</v>
      </c>
      <c r="P18" s="190"/>
      <c r="Q18" s="190"/>
      <c r="R18" s="190"/>
      <c r="S18" s="190"/>
      <c r="T18" s="190"/>
      <c r="U18" s="195"/>
      <c r="V18" s="194"/>
      <c r="W18" s="190"/>
      <c r="X18" s="190"/>
      <c r="Y18" s="195"/>
      <c r="Z18" s="194"/>
      <c r="AA18" s="190"/>
      <c r="AB18" s="190"/>
      <c r="AC18" s="195"/>
      <c r="AD18" s="194"/>
      <c r="AE18" s="195" t="s">
        <v>347</v>
      </c>
      <c r="AF18" s="194"/>
      <c r="AG18" s="190" t="s">
        <v>347</v>
      </c>
      <c r="AH18" s="190"/>
      <c r="AI18" s="190"/>
      <c r="AJ18" s="190" t="s">
        <v>347</v>
      </c>
      <c r="AK18" s="190" t="s">
        <v>347</v>
      </c>
      <c r="AL18" s="195"/>
      <c r="AM18" s="194"/>
      <c r="AN18" s="190" t="s">
        <v>347</v>
      </c>
      <c r="AO18" s="195"/>
      <c r="AP18" s="196" t="s">
        <v>347</v>
      </c>
      <c r="AQ18" s="197"/>
      <c r="AR18" s="198"/>
      <c r="AS18" s="194"/>
      <c r="AT18" s="190" t="s">
        <v>347</v>
      </c>
      <c r="AU18" s="190" t="s">
        <v>347</v>
      </c>
      <c r="AV18" s="195"/>
      <c r="AW18" s="194" t="s">
        <v>347</v>
      </c>
      <c r="AX18" s="190"/>
      <c r="AY18" s="190" t="s">
        <v>347</v>
      </c>
      <c r="AZ18" s="195"/>
      <c r="BA18" s="194"/>
      <c r="BB18" s="190" t="s">
        <v>370</v>
      </c>
      <c r="BC18" s="190" t="s">
        <v>375</v>
      </c>
      <c r="BD18" s="195" t="s">
        <v>372</v>
      </c>
      <c r="BE18" s="199" t="s">
        <v>373</v>
      </c>
      <c r="BF18" s="200" t="s">
        <v>376</v>
      </c>
    </row>
    <row r="19" spans="1:58" s="36" customFormat="1" ht="211.5" customHeight="1" x14ac:dyDescent="0.25">
      <c r="A19" s="186"/>
      <c r="B19" s="187" t="s">
        <v>194</v>
      </c>
      <c r="C19" s="188" t="s">
        <v>269</v>
      </c>
      <c r="D19" s="189" t="s">
        <v>265</v>
      </c>
      <c r="E19" s="188" t="s">
        <v>270</v>
      </c>
      <c r="F19" s="188" t="s">
        <v>271</v>
      </c>
      <c r="G19" s="190" t="s">
        <v>5</v>
      </c>
      <c r="H19" s="201">
        <v>1</v>
      </c>
      <c r="I19" s="191"/>
      <c r="J19" s="191">
        <f t="shared" si="0"/>
        <v>0</v>
      </c>
      <c r="K19" s="192">
        <v>43480</v>
      </c>
      <c r="L19" s="192">
        <v>43830</v>
      </c>
      <c r="M19" s="193" t="s">
        <v>243</v>
      </c>
      <c r="N19" s="194" t="s">
        <v>347</v>
      </c>
      <c r="O19" s="190"/>
      <c r="P19" s="190"/>
      <c r="Q19" s="190"/>
      <c r="R19" s="190" t="s">
        <v>347</v>
      </c>
      <c r="S19" s="190"/>
      <c r="T19" s="190"/>
      <c r="U19" s="195"/>
      <c r="V19" s="194"/>
      <c r="W19" s="190"/>
      <c r="X19" s="190"/>
      <c r="Y19" s="195"/>
      <c r="Z19" s="194"/>
      <c r="AA19" s="190"/>
      <c r="AB19" s="190" t="s">
        <v>347</v>
      </c>
      <c r="AC19" s="195"/>
      <c r="AD19" s="194"/>
      <c r="AE19" s="195" t="s">
        <v>347</v>
      </c>
      <c r="AF19" s="194"/>
      <c r="AG19" s="190" t="s">
        <v>347</v>
      </c>
      <c r="AH19" s="190"/>
      <c r="AI19" s="190" t="s">
        <v>347</v>
      </c>
      <c r="AJ19" s="190" t="s">
        <v>347</v>
      </c>
      <c r="AK19" s="190" t="s">
        <v>347</v>
      </c>
      <c r="AL19" s="195" t="s">
        <v>347</v>
      </c>
      <c r="AM19" s="194"/>
      <c r="AN19" s="190" t="s">
        <v>347</v>
      </c>
      <c r="AO19" s="195"/>
      <c r="AP19" s="196"/>
      <c r="AQ19" s="197"/>
      <c r="AR19" s="198"/>
      <c r="AS19" s="194"/>
      <c r="AT19" s="190" t="s">
        <v>347</v>
      </c>
      <c r="AU19" s="190" t="s">
        <v>347</v>
      </c>
      <c r="AV19" s="195"/>
      <c r="AW19" s="194" t="s">
        <v>347</v>
      </c>
      <c r="AX19" s="190"/>
      <c r="AY19" s="190"/>
      <c r="AZ19" s="195"/>
      <c r="BA19" s="194" t="s">
        <v>347</v>
      </c>
      <c r="BB19" s="190"/>
      <c r="BC19" s="190" t="s">
        <v>371</v>
      </c>
      <c r="BD19" s="195" t="s">
        <v>372</v>
      </c>
      <c r="BE19" s="199" t="s">
        <v>373</v>
      </c>
      <c r="BF19" s="200" t="s">
        <v>377</v>
      </c>
    </row>
    <row r="20" spans="1:58" s="36" customFormat="1" ht="47.25" x14ac:dyDescent="0.25">
      <c r="A20" s="186"/>
      <c r="B20" s="187" t="s">
        <v>143</v>
      </c>
      <c r="C20" s="188" t="s">
        <v>199</v>
      </c>
      <c r="D20" s="189" t="s">
        <v>190</v>
      </c>
      <c r="E20" s="188" t="s">
        <v>200</v>
      </c>
      <c r="F20" s="188" t="s">
        <v>201</v>
      </c>
      <c r="G20" s="190" t="s">
        <v>5</v>
      </c>
      <c r="H20" s="201">
        <v>10</v>
      </c>
      <c r="I20" s="191"/>
      <c r="J20" s="191">
        <f>+I20/H20</f>
        <v>0</v>
      </c>
      <c r="K20" s="192">
        <v>43466</v>
      </c>
      <c r="L20" s="192">
        <v>43830</v>
      </c>
      <c r="M20" s="193" t="s">
        <v>193</v>
      </c>
      <c r="N20" s="194" t="s">
        <v>347</v>
      </c>
      <c r="O20" s="190" t="s">
        <v>347</v>
      </c>
      <c r="P20" s="190" t="s">
        <v>347</v>
      </c>
      <c r="Q20" s="190" t="s">
        <v>347</v>
      </c>
      <c r="R20" s="190" t="s">
        <v>347</v>
      </c>
      <c r="S20" s="190" t="s">
        <v>347</v>
      </c>
      <c r="T20" s="190" t="s">
        <v>347</v>
      </c>
      <c r="U20" s="195" t="s">
        <v>347</v>
      </c>
      <c r="V20" s="194" t="s">
        <v>347</v>
      </c>
      <c r="W20" s="190" t="s">
        <v>347</v>
      </c>
      <c r="X20" s="190" t="s">
        <v>347</v>
      </c>
      <c r="Y20" s="195" t="s">
        <v>347</v>
      </c>
      <c r="Z20" s="194"/>
      <c r="AA20" s="190"/>
      <c r="AB20" s="190"/>
      <c r="AC20" s="195" t="s">
        <v>347</v>
      </c>
      <c r="AD20" s="194" t="s">
        <v>347</v>
      </c>
      <c r="AE20" s="195"/>
      <c r="AF20" s="194"/>
      <c r="AG20" s="190"/>
      <c r="AH20" s="190" t="s">
        <v>347</v>
      </c>
      <c r="AI20" s="190"/>
      <c r="AJ20" s="190"/>
      <c r="AK20" s="190"/>
      <c r="AL20" s="195"/>
      <c r="AM20" s="194"/>
      <c r="AN20" s="190" t="s">
        <v>347</v>
      </c>
      <c r="AO20" s="195"/>
      <c r="AP20" s="196" t="s">
        <v>347</v>
      </c>
      <c r="AQ20" s="197"/>
      <c r="AR20" s="198"/>
      <c r="AS20" s="194" t="s">
        <v>347</v>
      </c>
      <c r="AT20" s="190"/>
      <c r="AU20" s="190" t="s">
        <v>347</v>
      </c>
      <c r="AV20" s="195"/>
      <c r="AW20" s="194" t="s">
        <v>347</v>
      </c>
      <c r="AX20" s="190"/>
      <c r="AY20" s="190"/>
      <c r="AZ20" s="195"/>
      <c r="BA20" s="194"/>
      <c r="BB20" s="190"/>
      <c r="BC20" s="190" t="s">
        <v>378</v>
      </c>
      <c r="BD20" s="195"/>
      <c r="BE20" s="199" t="s">
        <v>379</v>
      </c>
      <c r="BF20" s="200" t="s">
        <v>380</v>
      </c>
    </row>
    <row r="21" spans="1:58" s="36" customFormat="1" ht="141" customHeight="1" x14ac:dyDescent="0.25">
      <c r="A21" s="186"/>
      <c r="B21" s="187" t="s">
        <v>156</v>
      </c>
      <c r="C21" s="188" t="s">
        <v>203</v>
      </c>
      <c r="D21" s="189" t="s">
        <v>190</v>
      </c>
      <c r="E21" s="188" t="s">
        <v>204</v>
      </c>
      <c r="F21" s="188" t="s">
        <v>205</v>
      </c>
      <c r="G21" s="190" t="s">
        <v>202</v>
      </c>
      <c r="H21" s="191">
        <v>1</v>
      </c>
      <c r="I21" s="191"/>
      <c r="J21" s="191">
        <v>1</v>
      </c>
      <c r="K21" s="192">
        <v>43497</v>
      </c>
      <c r="L21" s="192">
        <v>43830</v>
      </c>
      <c r="M21" s="193" t="s">
        <v>206</v>
      </c>
      <c r="N21" s="194" t="s">
        <v>351</v>
      </c>
      <c r="O21" s="190" t="s">
        <v>351</v>
      </c>
      <c r="P21" s="190" t="s">
        <v>351</v>
      </c>
      <c r="Q21" s="190"/>
      <c r="R21" s="190"/>
      <c r="S21" s="190"/>
      <c r="T21" s="190" t="s">
        <v>351</v>
      </c>
      <c r="U21" s="195" t="s">
        <v>351</v>
      </c>
      <c r="V21" s="194"/>
      <c r="W21" s="190"/>
      <c r="X21" s="190"/>
      <c r="Y21" s="195"/>
      <c r="Z21" s="194"/>
      <c r="AA21" s="190"/>
      <c r="AB21" s="190"/>
      <c r="AC21" s="195"/>
      <c r="AD21" s="194"/>
      <c r="AE21" s="195"/>
      <c r="AF21" s="194"/>
      <c r="AG21" s="190"/>
      <c r="AH21" s="190" t="s">
        <v>351</v>
      </c>
      <c r="AI21" s="190" t="s">
        <v>351</v>
      </c>
      <c r="AJ21" s="190"/>
      <c r="AK21" s="190"/>
      <c r="AL21" s="195"/>
      <c r="AM21" s="194" t="s">
        <v>351</v>
      </c>
      <c r="AN21" s="190"/>
      <c r="AO21" s="195"/>
      <c r="AP21" s="196"/>
      <c r="AQ21" s="197"/>
      <c r="AR21" s="198"/>
      <c r="AS21" s="194" t="s">
        <v>351</v>
      </c>
      <c r="AT21" s="190" t="s">
        <v>351</v>
      </c>
      <c r="AU21" s="190" t="s">
        <v>351</v>
      </c>
      <c r="AV21" s="195"/>
      <c r="AW21" s="194"/>
      <c r="AX21" s="190"/>
      <c r="AY21" s="190"/>
      <c r="AZ21" s="195"/>
      <c r="BA21" s="194"/>
      <c r="BB21" s="190"/>
      <c r="BC21" s="190"/>
      <c r="BD21" s="195"/>
      <c r="BE21" s="199"/>
      <c r="BF21" s="200" t="s">
        <v>381</v>
      </c>
    </row>
    <row r="22" spans="1:58" s="37" customFormat="1" ht="140.25" customHeight="1" x14ac:dyDescent="0.25">
      <c r="A22" s="186"/>
      <c r="B22" s="187" t="s">
        <v>156</v>
      </c>
      <c r="C22" s="188" t="s">
        <v>207</v>
      </c>
      <c r="D22" s="189" t="s">
        <v>190</v>
      </c>
      <c r="E22" s="188" t="s">
        <v>208</v>
      </c>
      <c r="F22" s="188" t="s">
        <v>209</v>
      </c>
      <c r="G22" s="190" t="s">
        <v>202</v>
      </c>
      <c r="H22" s="191">
        <v>1</v>
      </c>
      <c r="I22" s="191"/>
      <c r="J22" s="191">
        <v>1</v>
      </c>
      <c r="K22" s="192">
        <v>43497</v>
      </c>
      <c r="L22" s="192">
        <v>43830</v>
      </c>
      <c r="M22" s="193" t="s">
        <v>206</v>
      </c>
      <c r="N22" s="194" t="s">
        <v>351</v>
      </c>
      <c r="O22" s="190" t="s">
        <v>351</v>
      </c>
      <c r="P22" s="190" t="s">
        <v>351</v>
      </c>
      <c r="Q22" s="190"/>
      <c r="R22" s="190"/>
      <c r="S22" s="190"/>
      <c r="T22" s="190" t="s">
        <v>351</v>
      </c>
      <c r="U22" s="195" t="s">
        <v>351</v>
      </c>
      <c r="V22" s="194"/>
      <c r="W22" s="190"/>
      <c r="X22" s="190"/>
      <c r="Y22" s="195"/>
      <c r="Z22" s="194"/>
      <c r="AA22" s="190"/>
      <c r="AB22" s="190"/>
      <c r="AC22" s="195"/>
      <c r="AD22" s="194"/>
      <c r="AE22" s="195"/>
      <c r="AF22" s="194"/>
      <c r="AG22" s="190"/>
      <c r="AH22" s="190" t="s">
        <v>351</v>
      </c>
      <c r="AI22" s="190" t="s">
        <v>351</v>
      </c>
      <c r="AJ22" s="190"/>
      <c r="AK22" s="190"/>
      <c r="AL22" s="195"/>
      <c r="AM22" s="194" t="s">
        <v>351</v>
      </c>
      <c r="AN22" s="190"/>
      <c r="AO22" s="195"/>
      <c r="AP22" s="196"/>
      <c r="AQ22" s="197"/>
      <c r="AR22" s="198"/>
      <c r="AS22" s="194" t="s">
        <v>351</v>
      </c>
      <c r="AT22" s="190" t="s">
        <v>351</v>
      </c>
      <c r="AU22" s="190" t="s">
        <v>351</v>
      </c>
      <c r="AV22" s="195"/>
      <c r="AW22" s="194"/>
      <c r="AX22" s="190"/>
      <c r="AY22" s="190"/>
      <c r="AZ22" s="195"/>
      <c r="BA22" s="194"/>
      <c r="BB22" s="190"/>
      <c r="BC22" s="190"/>
      <c r="BD22" s="195"/>
      <c r="BE22" s="199"/>
      <c r="BF22" s="200" t="s">
        <v>382</v>
      </c>
    </row>
    <row r="23" spans="1:58" s="36" customFormat="1" ht="171" customHeight="1" x14ac:dyDescent="0.25">
      <c r="A23" s="186"/>
      <c r="B23" s="187" t="s">
        <v>210</v>
      </c>
      <c r="C23" s="188" t="s">
        <v>211</v>
      </c>
      <c r="D23" s="189" t="s">
        <v>190</v>
      </c>
      <c r="E23" s="188" t="s">
        <v>212</v>
      </c>
      <c r="F23" s="188" t="s">
        <v>213</v>
      </c>
      <c r="G23" s="190" t="s">
        <v>5</v>
      </c>
      <c r="H23" s="201">
        <v>1</v>
      </c>
      <c r="I23" s="191"/>
      <c r="J23" s="191">
        <f t="shared" ref="J23:J35" si="1">+I23/H23</f>
        <v>0</v>
      </c>
      <c r="K23" s="192">
        <v>43466</v>
      </c>
      <c r="L23" s="192">
        <v>43830</v>
      </c>
      <c r="M23" s="193" t="s">
        <v>214</v>
      </c>
      <c r="N23" s="194"/>
      <c r="O23" s="190"/>
      <c r="P23" s="190"/>
      <c r="Q23" s="190" t="s">
        <v>347</v>
      </c>
      <c r="R23" s="190" t="s">
        <v>347</v>
      </c>
      <c r="S23" s="190" t="s">
        <v>347</v>
      </c>
      <c r="T23" s="190"/>
      <c r="U23" s="195"/>
      <c r="V23" s="194"/>
      <c r="W23" s="190"/>
      <c r="X23" s="190"/>
      <c r="Y23" s="195"/>
      <c r="Z23" s="194"/>
      <c r="AA23" s="190"/>
      <c r="AB23" s="190" t="s">
        <v>347</v>
      </c>
      <c r="AC23" s="195" t="s">
        <v>347</v>
      </c>
      <c r="AD23" s="194"/>
      <c r="AE23" s="195" t="s">
        <v>347</v>
      </c>
      <c r="AF23" s="194" t="s">
        <v>347</v>
      </c>
      <c r="AG23" s="190"/>
      <c r="AH23" s="190"/>
      <c r="AI23" s="190"/>
      <c r="AJ23" s="190"/>
      <c r="AK23" s="190"/>
      <c r="AL23" s="195"/>
      <c r="AM23" s="194" t="s">
        <v>347</v>
      </c>
      <c r="AN23" s="190"/>
      <c r="AO23" s="195"/>
      <c r="AP23" s="196" t="s">
        <v>347</v>
      </c>
      <c r="AQ23" s="197"/>
      <c r="AR23" s="198"/>
      <c r="AS23" s="194" t="s">
        <v>347</v>
      </c>
      <c r="AT23" s="190"/>
      <c r="AU23" s="190"/>
      <c r="AV23" s="195" t="s">
        <v>347</v>
      </c>
      <c r="AW23" s="194"/>
      <c r="AX23" s="190"/>
      <c r="AY23" s="190"/>
      <c r="AZ23" s="195" t="s">
        <v>347</v>
      </c>
      <c r="BA23" s="194" t="s">
        <v>359</v>
      </c>
      <c r="BB23" s="190"/>
      <c r="BC23" s="190" t="s">
        <v>361</v>
      </c>
      <c r="BD23" s="195"/>
      <c r="BE23" s="199" t="s">
        <v>383</v>
      </c>
      <c r="BF23" s="200" t="s">
        <v>384</v>
      </c>
    </row>
    <row r="24" spans="1:58" s="36" customFormat="1" ht="98.1" customHeight="1" x14ac:dyDescent="0.25">
      <c r="A24" s="186"/>
      <c r="B24" s="187" t="s">
        <v>215</v>
      </c>
      <c r="C24" s="188" t="s">
        <v>272</v>
      </c>
      <c r="D24" s="189" t="s">
        <v>265</v>
      </c>
      <c r="E24" s="188" t="s">
        <v>273</v>
      </c>
      <c r="F24" s="188" t="s">
        <v>274</v>
      </c>
      <c r="G24" s="190" t="s">
        <v>202</v>
      </c>
      <c r="H24" s="191">
        <v>1</v>
      </c>
      <c r="I24" s="191"/>
      <c r="J24" s="191">
        <f t="shared" si="1"/>
        <v>0</v>
      </c>
      <c r="K24" s="192">
        <v>43497</v>
      </c>
      <c r="L24" s="192">
        <v>43830</v>
      </c>
      <c r="M24" s="193" t="s">
        <v>198</v>
      </c>
      <c r="N24" s="194" t="s">
        <v>347</v>
      </c>
      <c r="O24" s="190"/>
      <c r="P24" s="190" t="s">
        <v>347</v>
      </c>
      <c r="Q24" s="190"/>
      <c r="R24" s="190"/>
      <c r="S24" s="190"/>
      <c r="T24" s="190"/>
      <c r="U24" s="195"/>
      <c r="V24" s="194" t="s">
        <v>347</v>
      </c>
      <c r="W24" s="190" t="s">
        <v>347</v>
      </c>
      <c r="X24" s="190"/>
      <c r="Y24" s="195"/>
      <c r="Z24" s="194" t="s">
        <v>351</v>
      </c>
      <c r="AA24" s="190"/>
      <c r="AB24" s="190" t="s">
        <v>347</v>
      </c>
      <c r="AC24" s="195"/>
      <c r="AD24" s="194"/>
      <c r="AE24" s="195"/>
      <c r="AF24" s="194" t="s">
        <v>347</v>
      </c>
      <c r="AG24" s="190"/>
      <c r="AH24" s="190"/>
      <c r="AI24" s="190"/>
      <c r="AJ24" s="190"/>
      <c r="AK24" s="190"/>
      <c r="AL24" s="195"/>
      <c r="AM24" s="194" t="s">
        <v>347</v>
      </c>
      <c r="AN24" s="190"/>
      <c r="AO24" s="195"/>
      <c r="AP24" s="196"/>
      <c r="AQ24" s="197"/>
      <c r="AR24" s="198"/>
      <c r="AS24" s="194" t="s">
        <v>347</v>
      </c>
      <c r="AT24" s="190" t="s">
        <v>347</v>
      </c>
      <c r="AU24" s="190" t="s">
        <v>347</v>
      </c>
      <c r="AV24" s="195" t="s">
        <v>347</v>
      </c>
      <c r="AW24" s="194"/>
      <c r="AX24" s="190"/>
      <c r="AY24" s="190" t="s">
        <v>347</v>
      </c>
      <c r="AZ24" s="195"/>
      <c r="BA24" s="194"/>
      <c r="BB24" s="190"/>
      <c r="BC24" s="190"/>
      <c r="BD24" s="195"/>
      <c r="BE24" s="199" t="s">
        <v>385</v>
      </c>
      <c r="BF24" s="200" t="s">
        <v>386</v>
      </c>
    </row>
    <row r="25" spans="1:58" s="37" customFormat="1" ht="83.1" customHeight="1" x14ac:dyDescent="0.25">
      <c r="A25" s="186"/>
      <c r="B25" s="187" t="s">
        <v>215</v>
      </c>
      <c r="C25" s="188" t="s">
        <v>216</v>
      </c>
      <c r="D25" s="189" t="s">
        <v>190</v>
      </c>
      <c r="E25" s="188" t="s">
        <v>217</v>
      </c>
      <c r="F25" s="188" t="s">
        <v>218</v>
      </c>
      <c r="G25" s="190" t="s">
        <v>202</v>
      </c>
      <c r="H25" s="191">
        <v>1</v>
      </c>
      <c r="I25" s="191"/>
      <c r="J25" s="191">
        <f t="shared" si="1"/>
        <v>0</v>
      </c>
      <c r="K25" s="192">
        <v>43497</v>
      </c>
      <c r="L25" s="192">
        <v>43830</v>
      </c>
      <c r="M25" s="193" t="s">
        <v>193</v>
      </c>
      <c r="N25" s="194" t="s">
        <v>347</v>
      </c>
      <c r="O25" s="190" t="s">
        <v>347</v>
      </c>
      <c r="P25" s="190" t="s">
        <v>347</v>
      </c>
      <c r="Q25" s="190" t="s">
        <v>347</v>
      </c>
      <c r="R25" s="190" t="s">
        <v>347</v>
      </c>
      <c r="S25" s="190" t="s">
        <v>347</v>
      </c>
      <c r="T25" s="190" t="s">
        <v>347</v>
      </c>
      <c r="U25" s="195" t="s">
        <v>347</v>
      </c>
      <c r="V25" s="194" t="s">
        <v>347</v>
      </c>
      <c r="W25" s="190" t="s">
        <v>347</v>
      </c>
      <c r="X25" s="190" t="s">
        <v>347</v>
      </c>
      <c r="Y25" s="195" t="s">
        <v>347</v>
      </c>
      <c r="Z25" s="194"/>
      <c r="AA25" s="190"/>
      <c r="AB25" s="190" t="s">
        <v>351</v>
      </c>
      <c r="AC25" s="195"/>
      <c r="AD25" s="194"/>
      <c r="AE25" s="195"/>
      <c r="AF25" s="194"/>
      <c r="AG25" s="190"/>
      <c r="AH25" s="190"/>
      <c r="AI25" s="190"/>
      <c r="AJ25" s="190"/>
      <c r="AK25" s="190" t="s">
        <v>347</v>
      </c>
      <c r="AL25" s="195"/>
      <c r="AM25" s="194" t="s">
        <v>347</v>
      </c>
      <c r="AN25" s="190"/>
      <c r="AO25" s="195"/>
      <c r="AP25" s="196"/>
      <c r="AQ25" s="197"/>
      <c r="AR25" s="198"/>
      <c r="AS25" s="194" t="s">
        <v>347</v>
      </c>
      <c r="AT25" s="190"/>
      <c r="AU25" s="190" t="s">
        <v>347</v>
      </c>
      <c r="AV25" s="195"/>
      <c r="AW25" s="194"/>
      <c r="AX25" s="190"/>
      <c r="AY25" s="190"/>
      <c r="AZ25" s="195"/>
      <c r="BA25" s="194"/>
      <c r="BB25" s="190"/>
      <c r="BC25" s="190"/>
      <c r="BD25" s="195"/>
      <c r="BE25" s="199" t="s">
        <v>217</v>
      </c>
      <c r="BF25" s="200" t="s">
        <v>387</v>
      </c>
    </row>
    <row r="26" spans="1:58" s="36" customFormat="1" ht="67.900000000000006" customHeight="1" x14ac:dyDescent="0.25">
      <c r="A26" s="186"/>
      <c r="B26" s="187" t="s">
        <v>388</v>
      </c>
      <c r="C26" s="188" t="s">
        <v>389</v>
      </c>
      <c r="D26" s="189"/>
      <c r="E26" s="188" t="s">
        <v>390</v>
      </c>
      <c r="F26" s="188" t="s">
        <v>391</v>
      </c>
      <c r="G26" s="190" t="s">
        <v>202</v>
      </c>
      <c r="H26" s="191">
        <v>1</v>
      </c>
      <c r="I26" s="191"/>
      <c r="J26" s="191">
        <f>+I26/H26</f>
        <v>0</v>
      </c>
      <c r="K26" s="192">
        <v>43466</v>
      </c>
      <c r="L26" s="192">
        <v>43830</v>
      </c>
      <c r="M26" s="193" t="s">
        <v>198</v>
      </c>
      <c r="N26" s="194" t="s">
        <v>347</v>
      </c>
      <c r="O26" s="190" t="s">
        <v>347</v>
      </c>
      <c r="P26" s="190" t="s">
        <v>347</v>
      </c>
      <c r="Q26" s="190" t="s">
        <v>347</v>
      </c>
      <c r="R26" s="190" t="s">
        <v>347</v>
      </c>
      <c r="S26" s="190" t="s">
        <v>347</v>
      </c>
      <c r="T26" s="190" t="s">
        <v>347</v>
      </c>
      <c r="U26" s="195" t="s">
        <v>347</v>
      </c>
      <c r="V26" s="194" t="s">
        <v>347</v>
      </c>
      <c r="W26" s="190" t="s">
        <v>347</v>
      </c>
      <c r="X26" s="190" t="s">
        <v>347</v>
      </c>
      <c r="Y26" s="195" t="s">
        <v>347</v>
      </c>
      <c r="Z26" s="194"/>
      <c r="AA26" s="190" t="s">
        <v>351</v>
      </c>
      <c r="AB26" s="190"/>
      <c r="AC26" s="195" t="s">
        <v>347</v>
      </c>
      <c r="AD26" s="194" t="s">
        <v>347</v>
      </c>
      <c r="AE26" s="195"/>
      <c r="AF26" s="194"/>
      <c r="AG26" s="190"/>
      <c r="AH26" s="190" t="s">
        <v>347</v>
      </c>
      <c r="AI26" s="190"/>
      <c r="AJ26" s="190"/>
      <c r="AK26" s="190"/>
      <c r="AL26" s="195"/>
      <c r="AM26" s="194" t="s">
        <v>347</v>
      </c>
      <c r="AN26" s="190"/>
      <c r="AO26" s="195"/>
      <c r="AP26" s="196"/>
      <c r="AQ26" s="197"/>
      <c r="AR26" s="198" t="s">
        <v>347</v>
      </c>
      <c r="AS26" s="194" t="s">
        <v>347</v>
      </c>
      <c r="AT26" s="190" t="s">
        <v>347</v>
      </c>
      <c r="AU26" s="190" t="s">
        <v>347</v>
      </c>
      <c r="AV26" s="195"/>
      <c r="AW26" s="194" t="s">
        <v>347</v>
      </c>
      <c r="AX26" s="190"/>
      <c r="AY26" s="190"/>
      <c r="AZ26" s="195"/>
      <c r="BA26" s="194"/>
      <c r="BB26" s="190"/>
      <c r="BC26" s="190"/>
      <c r="BD26" s="195"/>
      <c r="BE26" s="199" t="s">
        <v>390</v>
      </c>
      <c r="BF26" s="200" t="s">
        <v>392</v>
      </c>
    </row>
    <row r="27" spans="1:58" s="37" customFormat="1" ht="75.599999999999994" customHeight="1" x14ac:dyDescent="0.25">
      <c r="A27" s="186"/>
      <c r="B27" s="187" t="s">
        <v>388</v>
      </c>
      <c r="C27" s="188" t="s">
        <v>393</v>
      </c>
      <c r="D27" s="189"/>
      <c r="E27" s="188" t="s">
        <v>394</v>
      </c>
      <c r="F27" s="188" t="s">
        <v>395</v>
      </c>
      <c r="G27" s="190" t="s">
        <v>202</v>
      </c>
      <c r="H27" s="191">
        <v>1</v>
      </c>
      <c r="I27" s="191"/>
      <c r="J27" s="191">
        <f>+I27/H27</f>
        <v>0</v>
      </c>
      <c r="K27" s="192">
        <v>43466</v>
      </c>
      <c r="L27" s="192">
        <v>43830</v>
      </c>
      <c r="M27" s="193" t="s">
        <v>198</v>
      </c>
      <c r="N27" s="194" t="s">
        <v>347</v>
      </c>
      <c r="O27" s="190" t="s">
        <v>347</v>
      </c>
      <c r="P27" s="190" t="s">
        <v>347</v>
      </c>
      <c r="Q27" s="190" t="s">
        <v>347</v>
      </c>
      <c r="R27" s="190" t="s">
        <v>347</v>
      </c>
      <c r="S27" s="190" t="s">
        <v>347</v>
      </c>
      <c r="T27" s="190" t="s">
        <v>347</v>
      </c>
      <c r="U27" s="195" t="s">
        <v>347</v>
      </c>
      <c r="V27" s="194" t="s">
        <v>347</v>
      </c>
      <c r="W27" s="190" t="s">
        <v>347</v>
      </c>
      <c r="X27" s="190" t="s">
        <v>347</v>
      </c>
      <c r="Y27" s="195" t="s">
        <v>347</v>
      </c>
      <c r="Z27" s="194"/>
      <c r="AA27" s="190"/>
      <c r="AB27" s="190"/>
      <c r="AC27" s="195" t="s">
        <v>347</v>
      </c>
      <c r="AD27" s="194" t="s">
        <v>347</v>
      </c>
      <c r="AE27" s="195"/>
      <c r="AF27" s="194"/>
      <c r="AG27" s="190"/>
      <c r="AH27" s="190" t="s">
        <v>347</v>
      </c>
      <c r="AI27" s="190" t="s">
        <v>347</v>
      </c>
      <c r="AJ27" s="190"/>
      <c r="AK27" s="190"/>
      <c r="AL27" s="195"/>
      <c r="AM27" s="194" t="s">
        <v>347</v>
      </c>
      <c r="AN27" s="190"/>
      <c r="AO27" s="195"/>
      <c r="AP27" s="196"/>
      <c r="AQ27" s="197"/>
      <c r="AR27" s="198" t="s">
        <v>347</v>
      </c>
      <c r="AS27" s="194" t="s">
        <v>347</v>
      </c>
      <c r="AT27" s="190" t="s">
        <v>347</v>
      </c>
      <c r="AU27" s="190" t="s">
        <v>347</v>
      </c>
      <c r="AV27" s="195"/>
      <c r="AW27" s="194" t="s">
        <v>347</v>
      </c>
      <c r="AX27" s="190"/>
      <c r="AY27" s="190"/>
      <c r="AZ27" s="195"/>
      <c r="BA27" s="194"/>
      <c r="BB27" s="190"/>
      <c r="BC27" s="190"/>
      <c r="BD27" s="195"/>
      <c r="BE27" s="199" t="s">
        <v>394</v>
      </c>
      <c r="BF27" s="200" t="s">
        <v>396</v>
      </c>
    </row>
    <row r="28" spans="1:58" s="36" customFormat="1" ht="68.25" customHeight="1" x14ac:dyDescent="0.25">
      <c r="A28" s="186"/>
      <c r="B28" s="187" t="s">
        <v>52</v>
      </c>
      <c r="C28" s="188" t="s">
        <v>397</v>
      </c>
      <c r="D28" s="189"/>
      <c r="E28" s="188" t="s">
        <v>398</v>
      </c>
      <c r="F28" s="188" t="s">
        <v>399</v>
      </c>
      <c r="G28" s="190" t="s">
        <v>5</v>
      </c>
      <c r="H28" s="201">
        <v>1</v>
      </c>
      <c r="I28" s="191"/>
      <c r="J28" s="191">
        <f t="shared" si="1"/>
        <v>0</v>
      </c>
      <c r="K28" s="192">
        <v>43466</v>
      </c>
      <c r="L28" s="192">
        <v>43496</v>
      </c>
      <c r="M28" s="193" t="s">
        <v>400</v>
      </c>
      <c r="N28" s="194" t="s">
        <v>347</v>
      </c>
      <c r="O28" s="190" t="s">
        <v>347</v>
      </c>
      <c r="P28" s="190" t="s">
        <v>347</v>
      </c>
      <c r="Q28" s="190" t="s">
        <v>347</v>
      </c>
      <c r="R28" s="190" t="s">
        <v>347</v>
      </c>
      <c r="S28" s="190" t="s">
        <v>347</v>
      </c>
      <c r="T28" s="190" t="s">
        <v>347</v>
      </c>
      <c r="U28" s="195" t="s">
        <v>347</v>
      </c>
      <c r="V28" s="194" t="s">
        <v>347</v>
      </c>
      <c r="W28" s="190" t="s">
        <v>347</v>
      </c>
      <c r="X28" s="190" t="s">
        <v>347</v>
      </c>
      <c r="Y28" s="195" t="s">
        <v>347</v>
      </c>
      <c r="Z28" s="194"/>
      <c r="AA28" s="190" t="s">
        <v>347</v>
      </c>
      <c r="AB28" s="190"/>
      <c r="AC28" s="195"/>
      <c r="AD28" s="194"/>
      <c r="AE28" s="195"/>
      <c r="AF28" s="194"/>
      <c r="AG28" s="190"/>
      <c r="AH28" s="190" t="s">
        <v>347</v>
      </c>
      <c r="AI28" s="190" t="s">
        <v>347</v>
      </c>
      <c r="AJ28" s="190"/>
      <c r="AK28" s="190" t="s">
        <v>347</v>
      </c>
      <c r="AL28" s="195"/>
      <c r="AM28" s="194" t="s">
        <v>347</v>
      </c>
      <c r="AN28" s="190"/>
      <c r="AO28" s="195"/>
      <c r="AP28" s="196"/>
      <c r="AQ28" s="197"/>
      <c r="AR28" s="198"/>
      <c r="AS28" s="194" t="s">
        <v>347</v>
      </c>
      <c r="AT28" s="190"/>
      <c r="AU28" s="190" t="s">
        <v>347</v>
      </c>
      <c r="AV28" s="195"/>
      <c r="AW28" s="194" t="s">
        <v>347</v>
      </c>
      <c r="AX28" s="190"/>
      <c r="AY28" s="190"/>
      <c r="AZ28" s="195"/>
      <c r="BA28" s="194"/>
      <c r="BB28" s="190"/>
      <c r="BC28" s="190" t="s">
        <v>378</v>
      </c>
      <c r="BD28" s="195"/>
      <c r="BE28" s="199" t="s">
        <v>401</v>
      </c>
      <c r="BF28" s="200" t="s">
        <v>402</v>
      </c>
    </row>
    <row r="29" spans="1:58" s="36" customFormat="1" ht="90.75" customHeight="1" x14ac:dyDescent="0.25">
      <c r="A29" s="186"/>
      <c r="B29" s="187" t="s">
        <v>403</v>
      </c>
      <c r="C29" s="188" t="s">
        <v>404</v>
      </c>
      <c r="D29" s="189"/>
      <c r="E29" s="188" t="s">
        <v>405</v>
      </c>
      <c r="F29" s="188" t="s">
        <v>406</v>
      </c>
      <c r="G29" s="190" t="s">
        <v>202</v>
      </c>
      <c r="H29" s="203">
        <v>1</v>
      </c>
      <c r="I29" s="203"/>
      <c r="J29" s="191">
        <f t="shared" si="1"/>
        <v>0</v>
      </c>
      <c r="K29" s="192">
        <v>43466</v>
      </c>
      <c r="L29" s="192">
        <v>43496</v>
      </c>
      <c r="M29" s="193" t="s">
        <v>193</v>
      </c>
      <c r="N29" s="194"/>
      <c r="O29" s="190"/>
      <c r="P29" s="190"/>
      <c r="Q29" s="190"/>
      <c r="R29" s="190"/>
      <c r="S29" s="190"/>
      <c r="T29" s="190" t="s">
        <v>347</v>
      </c>
      <c r="U29" s="195"/>
      <c r="V29" s="194"/>
      <c r="W29" s="190"/>
      <c r="X29" s="190"/>
      <c r="Y29" s="195"/>
      <c r="Z29" s="194"/>
      <c r="AA29" s="190"/>
      <c r="AB29" s="190"/>
      <c r="AC29" s="195"/>
      <c r="AD29" s="194"/>
      <c r="AE29" s="195"/>
      <c r="AF29" s="194"/>
      <c r="AG29" s="190"/>
      <c r="AH29" s="190"/>
      <c r="AI29" s="190" t="s">
        <v>347</v>
      </c>
      <c r="AJ29" s="190"/>
      <c r="AK29" s="190"/>
      <c r="AL29" s="195"/>
      <c r="AM29" s="194"/>
      <c r="AN29" s="190"/>
      <c r="AO29" s="195"/>
      <c r="AP29" s="196"/>
      <c r="AQ29" s="197"/>
      <c r="AR29" s="198"/>
      <c r="AS29" s="194" t="s">
        <v>347</v>
      </c>
      <c r="AT29" s="190"/>
      <c r="AU29" s="190"/>
      <c r="AV29" s="195"/>
      <c r="AW29" s="194" t="s">
        <v>347</v>
      </c>
      <c r="AX29" s="190"/>
      <c r="AY29" s="190"/>
      <c r="AZ29" s="195"/>
      <c r="BA29" s="194"/>
      <c r="BB29" s="190"/>
      <c r="BC29" s="190"/>
      <c r="BD29" s="195"/>
      <c r="BE29" s="199" t="s">
        <v>407</v>
      </c>
      <c r="BF29" s="200" t="s">
        <v>408</v>
      </c>
    </row>
    <row r="30" spans="1:58" s="36" customFormat="1" ht="82.5" customHeight="1" x14ac:dyDescent="0.25">
      <c r="A30" s="186" t="s">
        <v>409</v>
      </c>
      <c r="B30" s="187" t="s">
        <v>410</v>
      </c>
      <c r="C30" s="188" t="s">
        <v>411</v>
      </c>
      <c r="D30" s="189"/>
      <c r="E30" s="188" t="s">
        <v>412</v>
      </c>
      <c r="F30" s="188" t="s">
        <v>413</v>
      </c>
      <c r="G30" s="190" t="s">
        <v>202</v>
      </c>
      <c r="H30" s="191">
        <v>1</v>
      </c>
      <c r="I30" s="191"/>
      <c r="J30" s="191">
        <f t="shared" si="1"/>
        <v>0</v>
      </c>
      <c r="K30" s="192">
        <v>43480</v>
      </c>
      <c r="L30" s="192">
        <v>43830</v>
      </c>
      <c r="M30" s="193" t="s">
        <v>414</v>
      </c>
      <c r="N30" s="194"/>
      <c r="O30" s="190" t="s">
        <v>347</v>
      </c>
      <c r="P30" s="190"/>
      <c r="Q30" s="190"/>
      <c r="R30" s="190"/>
      <c r="S30" s="190"/>
      <c r="T30" s="190"/>
      <c r="U30" s="195"/>
      <c r="V30" s="194"/>
      <c r="W30" s="190"/>
      <c r="X30" s="190"/>
      <c r="Y30" s="195"/>
      <c r="Z30" s="194"/>
      <c r="AA30" s="190"/>
      <c r="AB30" s="190" t="s">
        <v>347</v>
      </c>
      <c r="AC30" s="195"/>
      <c r="AD30" s="194"/>
      <c r="AE30" s="195" t="s">
        <v>347</v>
      </c>
      <c r="AF30" s="194" t="s">
        <v>347</v>
      </c>
      <c r="AG30" s="190"/>
      <c r="AH30" s="190"/>
      <c r="AI30" s="190"/>
      <c r="AJ30" s="190"/>
      <c r="AK30" s="190"/>
      <c r="AL30" s="195"/>
      <c r="AM30" s="194" t="s">
        <v>347</v>
      </c>
      <c r="AN30" s="190"/>
      <c r="AO30" s="195"/>
      <c r="AP30" s="196"/>
      <c r="AQ30" s="197"/>
      <c r="AR30" s="198" t="s">
        <v>347</v>
      </c>
      <c r="AS30" s="194" t="s">
        <v>347</v>
      </c>
      <c r="AT30" s="190" t="s">
        <v>347</v>
      </c>
      <c r="AU30" s="190"/>
      <c r="AV30" s="195" t="s">
        <v>347</v>
      </c>
      <c r="AW30" s="194" t="s">
        <v>347</v>
      </c>
      <c r="AX30" s="190"/>
      <c r="AY30" s="190"/>
      <c r="AZ30" s="195"/>
      <c r="BA30" s="194" t="s">
        <v>359</v>
      </c>
      <c r="BB30" s="190" t="s">
        <v>360</v>
      </c>
      <c r="BC30" s="190"/>
      <c r="BD30" s="195"/>
      <c r="BE30" s="199" t="s">
        <v>415</v>
      </c>
      <c r="BF30" s="200" t="s">
        <v>416</v>
      </c>
    </row>
    <row r="31" spans="1:58" s="37" customFormat="1" ht="59.25" customHeight="1" x14ac:dyDescent="0.25">
      <c r="A31" s="186" t="s">
        <v>409</v>
      </c>
      <c r="B31" s="187" t="s">
        <v>410</v>
      </c>
      <c r="C31" s="188" t="s">
        <v>417</v>
      </c>
      <c r="D31" s="189"/>
      <c r="E31" s="188" t="s">
        <v>418</v>
      </c>
      <c r="F31" s="188" t="s">
        <v>419</v>
      </c>
      <c r="G31" s="190" t="s">
        <v>202</v>
      </c>
      <c r="H31" s="191">
        <v>0.9</v>
      </c>
      <c r="I31" s="191"/>
      <c r="J31" s="191">
        <f t="shared" si="1"/>
        <v>0</v>
      </c>
      <c r="K31" s="192">
        <v>43466</v>
      </c>
      <c r="L31" s="192">
        <v>43830</v>
      </c>
      <c r="M31" s="193" t="s">
        <v>420</v>
      </c>
      <c r="N31" s="194"/>
      <c r="O31" s="190" t="s">
        <v>347</v>
      </c>
      <c r="P31" s="190"/>
      <c r="Q31" s="190"/>
      <c r="R31" s="190"/>
      <c r="S31" s="190"/>
      <c r="T31" s="190"/>
      <c r="U31" s="195"/>
      <c r="V31" s="194"/>
      <c r="W31" s="190"/>
      <c r="X31" s="190"/>
      <c r="Y31" s="195"/>
      <c r="Z31" s="194"/>
      <c r="AA31" s="190"/>
      <c r="AB31" s="190" t="s">
        <v>347</v>
      </c>
      <c r="AC31" s="195"/>
      <c r="AD31" s="194"/>
      <c r="AE31" s="195" t="s">
        <v>347</v>
      </c>
      <c r="AF31" s="194"/>
      <c r="AG31" s="190"/>
      <c r="AH31" s="190" t="s">
        <v>347</v>
      </c>
      <c r="AI31" s="190"/>
      <c r="AJ31" s="190"/>
      <c r="AK31" s="190"/>
      <c r="AL31" s="195"/>
      <c r="AM31" s="194" t="s">
        <v>347</v>
      </c>
      <c r="AN31" s="190"/>
      <c r="AO31" s="195"/>
      <c r="AP31" s="196"/>
      <c r="AQ31" s="197"/>
      <c r="AR31" s="198"/>
      <c r="AS31" s="194" t="s">
        <v>347</v>
      </c>
      <c r="AT31" s="190" t="s">
        <v>347</v>
      </c>
      <c r="AU31" s="190" t="s">
        <v>347</v>
      </c>
      <c r="AV31" s="195"/>
      <c r="AW31" s="194" t="s">
        <v>347</v>
      </c>
      <c r="AX31" s="190"/>
      <c r="AY31" s="190"/>
      <c r="AZ31" s="195"/>
      <c r="BA31" s="194" t="s">
        <v>359</v>
      </c>
      <c r="BB31" s="190" t="s">
        <v>360</v>
      </c>
      <c r="BC31" s="190"/>
      <c r="BD31" s="195"/>
      <c r="BE31" s="199" t="s">
        <v>421</v>
      </c>
      <c r="BF31" s="200" t="s">
        <v>422</v>
      </c>
    </row>
    <row r="32" spans="1:58" s="36" customFormat="1" ht="135" customHeight="1" x14ac:dyDescent="0.25">
      <c r="A32" s="186"/>
      <c r="B32" s="187" t="s">
        <v>165</v>
      </c>
      <c r="C32" s="188" t="s">
        <v>423</v>
      </c>
      <c r="D32" s="189"/>
      <c r="E32" s="188" t="s">
        <v>424</v>
      </c>
      <c r="F32" s="188" t="s">
        <v>425</v>
      </c>
      <c r="G32" s="190" t="s">
        <v>5</v>
      </c>
      <c r="H32" s="201">
        <v>12</v>
      </c>
      <c r="I32" s="191"/>
      <c r="J32" s="191">
        <f t="shared" si="1"/>
        <v>0</v>
      </c>
      <c r="K32" s="192">
        <v>43497</v>
      </c>
      <c r="L32" s="192">
        <v>43830</v>
      </c>
      <c r="M32" s="193" t="s">
        <v>193</v>
      </c>
      <c r="N32" s="194"/>
      <c r="O32" s="190"/>
      <c r="P32" s="190"/>
      <c r="Q32" s="190"/>
      <c r="R32" s="190"/>
      <c r="S32" s="190"/>
      <c r="T32" s="190"/>
      <c r="U32" s="195" t="s">
        <v>347</v>
      </c>
      <c r="V32" s="194"/>
      <c r="W32" s="190"/>
      <c r="X32" s="190"/>
      <c r="Y32" s="195"/>
      <c r="Z32" s="194"/>
      <c r="AA32" s="190"/>
      <c r="AB32" s="190"/>
      <c r="AC32" s="195"/>
      <c r="AD32" s="194"/>
      <c r="AE32" s="195"/>
      <c r="AF32" s="194"/>
      <c r="AG32" s="190"/>
      <c r="AH32" s="190" t="s">
        <v>347</v>
      </c>
      <c r="AI32" s="190"/>
      <c r="AJ32" s="190"/>
      <c r="AK32" s="190"/>
      <c r="AL32" s="195"/>
      <c r="AM32" s="194" t="s">
        <v>347</v>
      </c>
      <c r="AN32" s="190"/>
      <c r="AO32" s="195"/>
      <c r="AP32" s="196"/>
      <c r="AQ32" s="197"/>
      <c r="AR32" s="198"/>
      <c r="AS32" s="194" t="s">
        <v>351</v>
      </c>
      <c r="AT32" s="190"/>
      <c r="AU32" s="190"/>
      <c r="AV32" s="195"/>
      <c r="AW32" s="194" t="s">
        <v>351</v>
      </c>
      <c r="AX32" s="190" t="s">
        <v>351</v>
      </c>
      <c r="AY32" s="190"/>
      <c r="AZ32" s="195"/>
      <c r="BA32" s="194"/>
      <c r="BB32" s="190"/>
      <c r="BC32" s="190" t="s">
        <v>378</v>
      </c>
      <c r="BD32" s="195"/>
      <c r="BE32" s="199" t="s">
        <v>426</v>
      </c>
      <c r="BF32" s="200" t="s">
        <v>427</v>
      </c>
    </row>
    <row r="33" spans="1:58" s="37" customFormat="1" ht="99.75" customHeight="1" x14ac:dyDescent="0.25">
      <c r="A33" s="186"/>
      <c r="B33" s="187" t="s">
        <v>165</v>
      </c>
      <c r="C33" s="188" t="s">
        <v>428</v>
      </c>
      <c r="D33" s="189"/>
      <c r="E33" s="188" t="s">
        <v>429</v>
      </c>
      <c r="F33" s="188" t="s">
        <v>430</v>
      </c>
      <c r="G33" s="190" t="s">
        <v>202</v>
      </c>
      <c r="H33" s="191">
        <v>1</v>
      </c>
      <c r="I33" s="191"/>
      <c r="J33" s="191">
        <f t="shared" si="1"/>
        <v>0</v>
      </c>
      <c r="K33" s="192">
        <v>43497</v>
      </c>
      <c r="L33" s="192">
        <v>43830</v>
      </c>
      <c r="M33" s="193" t="s">
        <v>193</v>
      </c>
      <c r="N33" s="194"/>
      <c r="O33" s="190"/>
      <c r="P33" s="190"/>
      <c r="Q33" s="190"/>
      <c r="R33" s="190"/>
      <c r="S33" s="190"/>
      <c r="T33" s="190"/>
      <c r="U33" s="195" t="s">
        <v>347</v>
      </c>
      <c r="V33" s="194"/>
      <c r="W33" s="190"/>
      <c r="X33" s="190"/>
      <c r="Y33" s="195"/>
      <c r="Z33" s="194"/>
      <c r="AA33" s="190"/>
      <c r="AB33" s="190"/>
      <c r="AC33" s="195"/>
      <c r="AD33" s="194"/>
      <c r="AE33" s="195"/>
      <c r="AF33" s="194"/>
      <c r="AG33" s="190" t="s">
        <v>347</v>
      </c>
      <c r="AH33" s="190"/>
      <c r="AI33" s="190"/>
      <c r="AJ33" s="190"/>
      <c r="AK33" s="190"/>
      <c r="AL33" s="195"/>
      <c r="AM33" s="194" t="s">
        <v>347</v>
      </c>
      <c r="AN33" s="190"/>
      <c r="AO33" s="195"/>
      <c r="AP33" s="196"/>
      <c r="AQ33" s="197"/>
      <c r="AR33" s="198"/>
      <c r="AS33" s="194" t="s">
        <v>351</v>
      </c>
      <c r="AT33" s="190" t="s">
        <v>351</v>
      </c>
      <c r="AU33" s="190"/>
      <c r="AV33" s="195"/>
      <c r="AW33" s="194" t="s">
        <v>351</v>
      </c>
      <c r="AX33" s="190"/>
      <c r="AY33" s="190"/>
      <c r="AZ33" s="195"/>
      <c r="BA33" s="194"/>
      <c r="BB33" s="190"/>
      <c r="BC33" s="190" t="s">
        <v>378</v>
      </c>
      <c r="BD33" s="195"/>
      <c r="BE33" s="199" t="s">
        <v>426</v>
      </c>
      <c r="BF33" s="200" t="s">
        <v>427</v>
      </c>
    </row>
    <row r="34" spans="1:58" s="36" customFormat="1" ht="69.75" customHeight="1" x14ac:dyDescent="0.25">
      <c r="A34" s="186" t="s">
        <v>431</v>
      </c>
      <c r="B34" s="187" t="s">
        <v>254</v>
      </c>
      <c r="C34" s="188" t="s">
        <v>255</v>
      </c>
      <c r="D34" s="189" t="s">
        <v>221</v>
      </c>
      <c r="E34" s="188" t="s">
        <v>256</v>
      </c>
      <c r="F34" s="188" t="s">
        <v>523</v>
      </c>
      <c r="G34" s="190" t="s">
        <v>202</v>
      </c>
      <c r="H34" s="191">
        <v>1</v>
      </c>
      <c r="I34" s="191"/>
      <c r="J34" s="191">
        <f t="shared" si="1"/>
        <v>0</v>
      </c>
      <c r="K34" s="192">
        <v>43524</v>
      </c>
      <c r="L34" s="192">
        <v>43830</v>
      </c>
      <c r="M34" s="193" t="s">
        <v>198</v>
      </c>
      <c r="N34" s="194" t="s">
        <v>351</v>
      </c>
      <c r="O34" s="190" t="s">
        <v>351</v>
      </c>
      <c r="P34" s="190" t="s">
        <v>351</v>
      </c>
      <c r="Q34" s="190" t="s">
        <v>351</v>
      </c>
      <c r="R34" s="190"/>
      <c r="S34" s="190"/>
      <c r="T34" s="190"/>
      <c r="U34" s="195" t="s">
        <v>351</v>
      </c>
      <c r="V34" s="194" t="s">
        <v>351</v>
      </c>
      <c r="W34" s="190" t="s">
        <v>351</v>
      </c>
      <c r="X34" s="190" t="s">
        <v>351</v>
      </c>
      <c r="Y34" s="195" t="s">
        <v>351</v>
      </c>
      <c r="Z34" s="194"/>
      <c r="AA34" s="190"/>
      <c r="AB34" s="190" t="s">
        <v>351</v>
      </c>
      <c r="AC34" s="195" t="s">
        <v>351</v>
      </c>
      <c r="AD34" s="194" t="s">
        <v>351</v>
      </c>
      <c r="AE34" s="195"/>
      <c r="AF34" s="194" t="s">
        <v>351</v>
      </c>
      <c r="AG34" s="190"/>
      <c r="AH34" s="190"/>
      <c r="AI34" s="190"/>
      <c r="AJ34" s="190"/>
      <c r="AK34" s="190"/>
      <c r="AL34" s="195"/>
      <c r="AM34" s="194"/>
      <c r="AN34" s="190" t="s">
        <v>351</v>
      </c>
      <c r="AO34" s="195"/>
      <c r="AP34" s="196"/>
      <c r="AQ34" s="197"/>
      <c r="AR34" s="198" t="s">
        <v>351</v>
      </c>
      <c r="AS34" s="194" t="s">
        <v>351</v>
      </c>
      <c r="AT34" s="190"/>
      <c r="AU34" s="190" t="s">
        <v>351</v>
      </c>
      <c r="AV34" s="195" t="s">
        <v>351</v>
      </c>
      <c r="AW34" s="194"/>
      <c r="AX34" s="190" t="s">
        <v>351</v>
      </c>
      <c r="AY34" s="190"/>
      <c r="AZ34" s="195"/>
      <c r="BA34" s="194" t="s">
        <v>359</v>
      </c>
      <c r="BB34" s="190" t="s">
        <v>360</v>
      </c>
      <c r="BC34" s="190" t="s">
        <v>361</v>
      </c>
      <c r="BD34" s="195" t="s">
        <v>373</v>
      </c>
      <c r="BE34" s="199" t="s">
        <v>432</v>
      </c>
      <c r="BF34" s="200" t="s">
        <v>433</v>
      </c>
    </row>
    <row r="35" spans="1:58" s="38" customFormat="1" ht="59.25" customHeight="1" thickBot="1" x14ac:dyDescent="0.3">
      <c r="A35" s="204" t="s">
        <v>431</v>
      </c>
      <c r="B35" s="205" t="s">
        <v>275</v>
      </c>
      <c r="C35" s="206" t="s">
        <v>276</v>
      </c>
      <c r="D35" s="207" t="s">
        <v>265</v>
      </c>
      <c r="E35" s="206" t="s">
        <v>524</v>
      </c>
      <c r="F35" s="206" t="s">
        <v>525</v>
      </c>
      <c r="G35" s="208" t="s">
        <v>202</v>
      </c>
      <c r="H35" s="209">
        <v>1</v>
      </c>
      <c r="I35" s="209"/>
      <c r="J35" s="209">
        <f t="shared" si="1"/>
        <v>0</v>
      </c>
      <c r="K35" s="210">
        <v>43539</v>
      </c>
      <c r="L35" s="210">
        <v>43830</v>
      </c>
      <c r="M35" s="211" t="s">
        <v>243</v>
      </c>
      <c r="N35" s="212" t="s">
        <v>351</v>
      </c>
      <c r="O35" s="208" t="s">
        <v>351</v>
      </c>
      <c r="P35" s="208"/>
      <c r="Q35" s="208" t="s">
        <v>351</v>
      </c>
      <c r="R35" s="208"/>
      <c r="S35" s="208" t="s">
        <v>351</v>
      </c>
      <c r="T35" s="208" t="s">
        <v>351</v>
      </c>
      <c r="U35" s="213" t="s">
        <v>351</v>
      </c>
      <c r="V35" s="212" t="s">
        <v>351</v>
      </c>
      <c r="W35" s="208" t="s">
        <v>351</v>
      </c>
      <c r="X35" s="208" t="s">
        <v>351</v>
      </c>
      <c r="Y35" s="213" t="s">
        <v>351</v>
      </c>
      <c r="Z35" s="212" t="s">
        <v>351</v>
      </c>
      <c r="AA35" s="208" t="s">
        <v>351</v>
      </c>
      <c r="AB35" s="208" t="s">
        <v>351</v>
      </c>
      <c r="AC35" s="213" t="s">
        <v>351</v>
      </c>
      <c r="AD35" s="212" t="s">
        <v>351</v>
      </c>
      <c r="AE35" s="213"/>
      <c r="AF35" s="212" t="s">
        <v>351</v>
      </c>
      <c r="AG35" s="208"/>
      <c r="AH35" s="208"/>
      <c r="AI35" s="208"/>
      <c r="AJ35" s="208"/>
      <c r="AK35" s="208"/>
      <c r="AL35" s="213"/>
      <c r="AM35" s="212" t="s">
        <v>351</v>
      </c>
      <c r="AN35" s="208"/>
      <c r="AO35" s="213"/>
      <c r="AP35" s="214" t="s">
        <v>351</v>
      </c>
      <c r="AQ35" s="215"/>
      <c r="AR35" s="216"/>
      <c r="AS35" s="212" t="s">
        <v>351</v>
      </c>
      <c r="AT35" s="208" t="s">
        <v>351</v>
      </c>
      <c r="AU35" s="208" t="s">
        <v>351</v>
      </c>
      <c r="AV35" s="213" t="s">
        <v>351</v>
      </c>
      <c r="AW35" s="212"/>
      <c r="AX35" s="208"/>
      <c r="AY35" s="208"/>
      <c r="AZ35" s="213" t="s">
        <v>351</v>
      </c>
      <c r="BA35" s="212" t="s">
        <v>359</v>
      </c>
      <c r="BB35" s="208" t="s">
        <v>360</v>
      </c>
      <c r="BC35" s="208" t="s">
        <v>361</v>
      </c>
      <c r="BD35" s="213" t="s">
        <v>373</v>
      </c>
      <c r="BE35" s="217" t="s">
        <v>434</v>
      </c>
      <c r="BF35" s="218" t="s">
        <v>435</v>
      </c>
    </row>
    <row r="38" spans="1:58" s="40" customFormat="1" x14ac:dyDescent="0.25">
      <c r="A38" s="39"/>
      <c r="D38" s="41" t="s">
        <v>284</v>
      </c>
      <c r="E38" s="35" t="s">
        <v>285</v>
      </c>
      <c r="AP38" s="44"/>
      <c r="AQ38" s="44"/>
      <c r="AR38" s="44"/>
      <c r="BF38" s="43"/>
    </row>
    <row r="39" spans="1:58" s="40" customFormat="1" x14ac:dyDescent="0.25">
      <c r="A39" s="39"/>
      <c r="D39" s="41" t="s">
        <v>286</v>
      </c>
      <c r="E39" s="35" t="s">
        <v>287</v>
      </c>
      <c r="AP39" s="44"/>
      <c r="AQ39" s="44"/>
      <c r="AR39" s="44"/>
      <c r="BF39" s="43"/>
    </row>
    <row r="40" spans="1:58" s="40" customFormat="1" x14ac:dyDescent="0.25">
      <c r="A40" s="39"/>
      <c r="D40" s="41" t="s">
        <v>288</v>
      </c>
      <c r="E40" s="35" t="s">
        <v>289</v>
      </c>
      <c r="AP40" s="44"/>
      <c r="AQ40" s="44"/>
      <c r="AR40" s="44"/>
      <c r="BF40" s="43"/>
    </row>
    <row r="41" spans="1:58" s="40" customFormat="1" x14ac:dyDescent="0.25">
      <c r="A41" s="39"/>
      <c r="AP41" s="44"/>
      <c r="AQ41" s="44"/>
      <c r="AR41" s="44"/>
      <c r="BF41" s="43"/>
    </row>
    <row r="42" spans="1:58" s="40" customFormat="1" x14ac:dyDescent="0.25">
      <c r="A42" s="39"/>
      <c r="AP42" s="44"/>
      <c r="AQ42" s="44"/>
      <c r="AR42" s="44"/>
      <c r="BF42" s="43"/>
    </row>
    <row r="43" spans="1:58" s="40" customFormat="1" x14ac:dyDescent="0.25">
      <c r="A43" s="39"/>
      <c r="AP43" s="44"/>
      <c r="AQ43" s="44"/>
      <c r="AR43" s="44"/>
      <c r="BF43" s="43"/>
    </row>
    <row r="44" spans="1:58" s="40" customFormat="1" x14ac:dyDescent="0.25">
      <c r="A44" s="39"/>
      <c r="AP44" s="44"/>
      <c r="AQ44" s="44"/>
      <c r="AR44" s="44"/>
      <c r="BF44" s="43"/>
    </row>
    <row r="45" spans="1:58" s="40" customFormat="1" x14ac:dyDescent="0.25">
      <c r="A45" s="39"/>
      <c r="AP45" s="44"/>
      <c r="AQ45" s="44"/>
      <c r="AR45" s="44"/>
      <c r="BF45" s="43"/>
    </row>
  </sheetData>
  <mergeCells count="27">
    <mergeCell ref="AS5:AV5"/>
    <mergeCell ref="AW5:AZ5"/>
    <mergeCell ref="BA5:BD5"/>
    <mergeCell ref="BE5:BE6"/>
    <mergeCell ref="BF5:BF6"/>
    <mergeCell ref="V5:Y5"/>
    <mergeCell ref="Z5:AC5"/>
    <mergeCell ref="AD5:AE5"/>
    <mergeCell ref="AF5:AL5"/>
    <mergeCell ref="AM5:AO5"/>
    <mergeCell ref="AP5:AR5"/>
    <mergeCell ref="I5:I6"/>
    <mergeCell ref="J5:J6"/>
    <mergeCell ref="K5:K6"/>
    <mergeCell ref="L5:L6"/>
    <mergeCell ref="M5:M6"/>
    <mergeCell ref="N5:U5"/>
    <mergeCell ref="A1:BF3"/>
    <mergeCell ref="A4:BF4"/>
    <mergeCell ref="A5:A6"/>
    <mergeCell ref="B5:B6"/>
    <mergeCell ref="C5:C6"/>
    <mergeCell ref="D5:D6"/>
    <mergeCell ref="E5:E6"/>
    <mergeCell ref="F5:F6"/>
    <mergeCell ref="G5:G6"/>
    <mergeCell ref="H5:H6"/>
  </mergeCells>
  <dataValidations count="1">
    <dataValidation type="list" allowBlank="1" showInputMessage="1" showErrorMessage="1" sqref="BC17:BC19 BB7:BB16 BB20:BB35" xr:uid="{28CEB81D-1D1D-4523-9AB6-0B5A6AE3156E}">
      <formula1>INDIRECT(Acción_1)</formula1>
    </dataValidation>
  </dataValidations>
  <hyperlinks>
    <hyperlink ref="Y30" r:id="rId1" display="dduque@" xr:uid="{680C076D-8C6F-4B01-9569-DBC9F182E175}"/>
    <hyperlink ref="Y31" r:id="rId2" display="dduque@" xr:uid="{EA9B7803-7AC2-4567-8D1B-C43994B855F9}"/>
    <hyperlink ref="BE7" r:id="rId3" display="https://intranetmen.mineducacion.gov.co/comunidades/oie/documentos/Plan de Accin OIE/2014/2.MONIT Y EVAL/1.Rep Seg/7. Estrategia Participación Ciudadana/2018" xr:uid="{3B40F128-0077-4A49-862B-3652076E67FC}"/>
    <hyperlink ref="BF27" r:id="rId4" display="http://54.226.140.140/men/docs/arbol/46955.htm" xr:uid="{723226FC-F37F-4EC9-8368-FE17626433AB}"/>
  </hyperlinks>
  <printOptions horizontalCentered="1" verticalCentered="1"/>
  <pageMargins left="0.23622047244094491" right="3.937007874015748E-2" top="0.35433070866141736" bottom="0.35433070866141736" header="0.31496062992125984" footer="0.31496062992125984"/>
  <pageSetup scale="17" fitToHeight="2" orientation="landscape" r:id="rId5"/>
  <drawing r:id="rId6"/>
  <legacyDrawing r:id="rId7"/>
  <extLst>
    <ext xmlns:x14="http://schemas.microsoft.com/office/spreadsheetml/2009/9/main" uri="{CCE6A557-97BC-4b89-ADB6-D9C93CAAB3DF}">
      <x14:dataValidations xmlns:xm="http://schemas.microsoft.com/office/excel/2006/main" count="38">
        <x14:dataValidation type="list" allowBlank="1" showInputMessage="1" showErrorMessage="1" error="Insertar un ODS válido." xr:uid="{FBE169D8-1C0F-41EB-95AB-C930EEF8FDF9}">
          <x14:formula1>
            <xm:f>'[Plan de PC y R de C 2019- Incluye ODSDDHH y Paz (V1).xlsx]ODS-DDHH'!#REF!</xm:f>
          </x14:formula1>
          <xm:sqref>BA32:BA33</xm:sqref>
        </x14:dataValidation>
        <x14:dataValidation type="list" allowBlank="1" showInputMessage="1" showErrorMessage="1" xr:uid="{4179C456-B7D2-405C-A783-5B471F08575E}">
          <x14:formula1>
            <xm:f>'[Plan de PC y R de C 2019- Incluye ODSDDHH y Paz (V1).xlsx]ODS-DDHH'!#REF!</xm:f>
          </x14:formula1>
          <xm:sqref>BC32:BD33</xm:sqref>
        </x14:dataValidation>
        <x14:dataValidation type="list" allowBlank="1" showInputMessage="1" showErrorMessage="1" error="Insertar un ODS válido." xr:uid="{B5CE2200-33A3-42C5-963D-1E6D26AC1962}">
          <x14:formula1>
            <xm:f>'C:\Users\aherran\AppData\Local\Microsoft\Windows\INetCache\Content.Outlook\9S89IIP9\[Copia de Formato para formulación 2019 PC Y RC (V1)Participación ciudadana Despacho.xlsx]ODS-DDHH'!#REF!</xm:f>
          </x14:formula1>
          <xm:sqref>BA34:BA35</xm:sqref>
        </x14:dataValidation>
        <x14:dataValidation type="list" allowBlank="1" showInputMessage="1" showErrorMessage="1" xr:uid="{84122229-782E-44AB-B601-5BBB7A00624B}">
          <x14:formula1>
            <xm:f>'C:\Users\aherran\AppData\Local\Microsoft\Windows\INetCache\Content.Outlook\9S89IIP9\[Copia de Formato para formulación 2019 PC Y RC (V1)Participación ciudadana Despacho.xlsx]ODS-DDHH'!#REF!</xm:f>
          </x14:formula1>
          <xm:sqref>BC34:BD35</xm:sqref>
        </x14:dataValidation>
        <x14:dataValidation type="list" allowBlank="1" showInputMessage="1" showErrorMessage="1" error="Insertar un ODS válido." xr:uid="{7D024E69-24DB-4E7F-AA6E-3A1DAE826B1D}">
          <x14:formula1>
            <xm:f>'C:\Users\aherran\AppData\Local\Microsoft\Windows\INetCache\Content.Outlook\9S89IIP9\[Formulación de Plan de participación_.xlsx]ODS-DDHH'!#REF!</xm:f>
          </x14:formula1>
          <xm:sqref>BA26:BA27</xm:sqref>
        </x14:dataValidation>
        <x14:dataValidation type="list" allowBlank="1" showInputMessage="1" showErrorMessage="1" xr:uid="{DA54B22F-9284-4E07-95ED-3597CEBFE0E8}">
          <x14:formula1>
            <xm:f>'C:\Users\aherran\AppData\Local\Microsoft\Windows\INetCache\Content.Outlook\9S89IIP9\[Formulación de Plan de participación_.xlsx]ODS-DDHH'!#REF!</xm:f>
          </x14:formula1>
          <xm:sqref>G26:G27 BC26:BD27</xm:sqref>
        </x14:dataValidation>
        <x14:dataValidation type="list" allowBlank="1" showInputMessage="1" showErrorMessage="1" error="Insertar un ODS válido." xr:uid="{96F3FE99-C5EF-4925-8D12-97C01A8D1A97}">
          <x14:formula1>
            <xm:f>'C:\Users\aherran\AppData\Local\Microsoft\Windows\INetCache\Content.Outlook\9S89IIP9\[Formato para formulación 2019 PC Y RC.xlsx]ODS-DDHH'!#REF!</xm:f>
          </x14:formula1>
          <xm:sqref>BA7</xm:sqref>
        </x14:dataValidation>
        <x14:dataValidation type="list" allowBlank="1" showInputMessage="1" showErrorMessage="1" xr:uid="{0238198F-74EE-4BA4-A7DF-78A939B89FC7}">
          <x14:formula1>
            <xm:f>'C:\Users\aherran\AppData\Local\Microsoft\Windows\INetCache\Content.Outlook\9S89IIP9\[Formato para formulación 2019 PC Y RC.xlsx]ODS-DDHH'!#REF!</xm:f>
          </x14:formula1>
          <xm:sqref>G7 BC7:BD7</xm:sqref>
        </x14:dataValidation>
        <x14:dataValidation type="list" allowBlank="1" showInputMessage="1" showErrorMessage="1" xr:uid="{EED2CE5C-CCE6-4EB6-A800-E6700C342DB5}">
          <x14:formula1>
            <xm:f>'[10.8 Anexo 7 Plan de Participación Ciudadana 2019.xlsx]ODS-DDHH'!#REF!</xm:f>
          </x14:formula1>
          <xm:sqref>G8:G20 G23 G28 G32</xm:sqref>
        </x14:dataValidation>
        <x14:dataValidation type="list" allowBlank="1" showInputMessage="1" showErrorMessage="1" error="Insertar un ODS válido." xr:uid="{B7A8EF29-2289-4386-BB99-D18E1F8ADB87}">
          <x14:formula1>
            <xm:f>'C:\Users\aherran\AppData\Local\Microsoft\Windows\INetCache\Content.Outlook\9S89IIP9\[Copia de 0. Plan de PC y R de C 2019- Incluye ODSDDHH y Paz (V2) SFI.xlsx]ODS-DDHH'!#REF!</xm:f>
          </x14:formula1>
          <xm:sqref>BA30:BA31</xm:sqref>
        </x14:dataValidation>
        <x14:dataValidation type="list" allowBlank="1" showInputMessage="1" showErrorMessage="1" xr:uid="{2221FF76-58E9-4F65-A0E0-8A04B3460FCD}">
          <x14:formula1>
            <xm:f>'C:\Users\aherran\AppData\Local\Microsoft\Windows\INetCache\Content.Outlook\9S89IIP9\[Copia de 0. Plan de PC y R de C 2019- Incluye ODSDDHH y Paz (V2) SFI.xlsx]ODS-DDHH'!#REF!</xm:f>
          </x14:formula1>
          <xm:sqref>BC30:BD31</xm:sqref>
        </x14:dataValidation>
        <x14:dataValidation type="list" allowBlank="1" showInputMessage="1" showErrorMessage="1" error="Insertar un ODS válido." xr:uid="{E95ABB33-2CEA-4965-84D2-F101AF421AB3}">
          <x14:formula1>
            <xm:f>'C:\Users\aherran\AppData\Local\Microsoft\Windows\INetCache\Content.Outlook\9S89IIP9\[0. Plan de PC y R de C 2019- Incluye ODSDDHH y Paz (V2).xlsx]ODS-DDHH'!#REF!</xm:f>
          </x14:formula1>
          <xm:sqref>BA29</xm:sqref>
        </x14:dataValidation>
        <x14:dataValidation type="list" allowBlank="1" showInputMessage="1" showErrorMessage="1" xr:uid="{43FFF6BC-AB85-437C-8FA0-9FBB930D41E5}">
          <x14:formula1>
            <xm:f>'C:\Users\aherran\AppData\Local\Microsoft\Windows\INetCache\Content.Outlook\9S89IIP9\[0. Plan de PC y R de C 2019- Incluye ODSDDHH y Paz (V2).xlsx]ODS-DDHH'!#REF!</xm:f>
          </x14:formula1>
          <xm:sqref>BC29:BD29</xm:sqref>
        </x14:dataValidation>
        <x14:dataValidation type="list" allowBlank="1" showInputMessage="1" showErrorMessage="1" error="Insertar un ODS válido." xr:uid="{F7260E3E-0E1C-491D-9A68-603BE0C8A4C2}">
          <x14:formula1>
            <xm:f>'C:\Users\aherran\AppData\Local\Microsoft\Windows\INetCache\Content.Outlook\9S89IIP9\[Copia de 0. Plan de PC y R de C 2019.xlsx]ODS-DDHH'!#REF!</xm:f>
          </x14:formula1>
          <xm:sqref>BA28</xm:sqref>
        </x14:dataValidation>
        <x14:dataValidation type="list" allowBlank="1" showInputMessage="1" showErrorMessage="1" xr:uid="{A102EEF6-AB76-4F06-9CC8-6DF905BCF6A3}">
          <x14:formula1>
            <xm:f>'C:\Users\aherran\AppData\Local\Microsoft\Windows\INetCache\Content.Outlook\9S89IIP9\[Copia de 0. Plan de PC y R de C 2019.xlsx]ODS-DDHH'!#REF!</xm:f>
          </x14:formula1>
          <xm:sqref>BC28:BD28</xm:sqref>
        </x14:dataValidation>
        <x14:dataValidation type="list" allowBlank="1" showInputMessage="1" showErrorMessage="1" error="Insertar un ODS válido." xr:uid="{0709004B-9044-43D7-BBF1-82E78CFF17DE}">
          <x14:formula1>
            <xm:f>'C:\Users\aherran\AppData\Local\Microsoft\Windows\INetCache\Content.Outlook\9S89IIP9\[Rendición de cuentas 2019011.xlsx]ODS-DDHH'!#REF!</xm:f>
          </x14:formula1>
          <xm:sqref>BA24:BA25</xm:sqref>
        </x14:dataValidation>
        <x14:dataValidation type="list" allowBlank="1" showInputMessage="1" showErrorMessage="1" xr:uid="{298A7F97-3AF9-4863-9AB3-34D2A040DA93}">
          <x14:formula1>
            <xm:f>'C:\Users\aherran\AppData\Local\Microsoft\Windows\INetCache\Content.Outlook\9S89IIP9\[Rendición de cuentas 2019011.xlsx]ODS-DDHH'!#REF!</xm:f>
          </x14:formula1>
          <xm:sqref>BC24:BD25</xm:sqref>
        </x14:dataValidation>
        <x14:dataValidation type="list" allowBlank="1" showInputMessage="1" showErrorMessage="1" error="Insertar un ODS válido." xr:uid="{D70470BA-4D7D-4CEA-82DB-D77E1FA9EBE2}">
          <x14:formula1>
            <xm:f>'C:\Users\aherran\AppData\Local\Microsoft\Windows\INetCache\Content.Outlook\9S89IIP9\[Formulación de Plan Anual PC y RC 2019 Oficina de Cooperación y Asuntos Internacionales.xlsx]ODS-DDHH'!#REF!</xm:f>
          </x14:formula1>
          <xm:sqref>BA23</xm:sqref>
        </x14:dataValidation>
        <x14:dataValidation type="list" allowBlank="1" showInputMessage="1" showErrorMessage="1" xr:uid="{9EFBF767-14A8-4A90-85E4-3E4947EC7B44}">
          <x14:formula1>
            <xm:f>'C:\Users\aherran\AppData\Local\Microsoft\Windows\INetCache\Content.Outlook\9S89IIP9\[Formulación de Plan Anual PC y RC 2019 Oficina de Cooperación y Asuntos Internacionales.xlsx]ODS-DDHH'!#REF!</xm:f>
          </x14:formula1>
          <xm:sqref>BC23:BD23</xm:sqref>
        </x14:dataValidation>
        <x14:dataValidation type="list" allowBlank="1" showInputMessage="1" showErrorMessage="1" error="Insertar un ODS válido." xr:uid="{5F8543E8-8063-4C7B-A28B-1B071B3CE4E3}">
          <x14:formula1>
            <xm:f>'C:\Users\aherran\AppData\Local\Microsoft\Windows\INetCache\Content.Outlook\9S89IIP9\[Copia de 0. Plan de PC y R de C 2019- Incluye ODSDDHH y Paz (V2).xlsx]ODS-DDHH'!#REF!</xm:f>
          </x14:formula1>
          <xm:sqref>BA20:BA22</xm:sqref>
        </x14:dataValidation>
        <x14:dataValidation type="list" allowBlank="1" showInputMessage="1" showErrorMessage="1" xr:uid="{E7632C20-354C-460B-B266-675A809B2DB5}">
          <x14:formula1>
            <xm:f>'C:\Users\aherran\AppData\Local\Microsoft\Windows\INetCache\Content.Outlook\9S89IIP9\[Copia de 0. Plan de PC y R de C 2019- Incluye ODSDDHH y Paz (V2).xlsx]ODS-DDHH'!#REF!</xm:f>
          </x14:formula1>
          <xm:sqref>BC20:BD22 G29:G31 G24:G25 G21:G22 G33:G35</xm:sqref>
        </x14:dataValidation>
        <x14:dataValidation type="list" allowBlank="1" showInputMessage="1" showErrorMessage="1" error="Insertar un ODS válido." xr:uid="{27D07B49-AB52-4CAD-878D-7C8CE9086F27}">
          <x14:formula1>
            <xm:f>'C:\Users\aherran\AppData\Local\Microsoft\Windows\INetCache\Content.Outlook\9S89IIP9\[Copia de 0. Plan de PC y R de C 2019 PropDPI.xlsx]ODS-DDHH'!#REF!</xm:f>
          </x14:formula1>
          <xm:sqref>BB17:BB19</xm:sqref>
        </x14:dataValidation>
        <x14:dataValidation type="list" allowBlank="1" showInputMessage="1" showErrorMessage="1" xr:uid="{97EFE610-0559-428F-A9E6-D6D2415EC6B8}">
          <x14:formula1>
            <xm:f>'C:\Users\aherran\AppData\Local\Microsoft\Windows\INetCache\Content.Outlook\9S89IIP9\[Copia de 0. Plan de PC y R de C 2019 PropDPI.xlsx]ODS-DDHH'!#REF!</xm:f>
          </x14:formula1>
          <xm:sqref>BD17:BE19</xm:sqref>
        </x14:dataValidation>
        <x14:dataValidation type="list" allowBlank="1" showInputMessage="1" showErrorMessage="1" error="Insertar un ODS válido." xr:uid="{1DDFEF29-E2B9-4CDD-980C-DD4E45CF1EC4}">
          <x14:formula1>
            <xm:f>'C:\Users\aherran\AppData\Local\Microsoft\Windows\INetCache\Content.Outlook\9S89IIP9\[0. Plan de PC y R de C 2019-DirCalidad_fn11ene.xlsx]ODS-DDHH'!#REF!</xm:f>
          </x14:formula1>
          <xm:sqref>BA13:BA15</xm:sqref>
        </x14:dataValidation>
        <x14:dataValidation type="list" allowBlank="1" showInputMessage="1" showErrorMessage="1" xr:uid="{5D649FA1-32AD-4229-B140-E63C8939D112}">
          <x14:formula1>
            <xm:f>'C:\Users\aherran\AppData\Local\Microsoft\Windows\INetCache\Content.Outlook\9S89IIP9\[0. Plan de PC y R de C 2019-DirCalidad_fn11ene.xlsx]ODS-DDHH'!#REF!</xm:f>
          </x14:formula1>
          <xm:sqref>BC13:BD15 G13:G20 G23 G28 G32</xm:sqref>
        </x14:dataValidation>
        <x14:dataValidation type="list" allowBlank="1" showInputMessage="1" showErrorMessage="1" error="Insertar un ODS válido." xr:uid="{BFDEE2A3-5360-42EB-85BB-412D5A66F08F}">
          <x14:formula1>
            <xm:f>'C:\Users\claudia_r\Documents\2019\Enero\Plan Ciudadanía\Ajustes_equipos_tecnicos\[Aju_Foro 0. Plan de PC y R de C 2019-DirCalidad_9ene.xlsx]ODS-DDHH'!#REF!</xm:f>
          </x14:formula1>
          <xm:sqref>BA12</xm:sqref>
        </x14:dataValidation>
        <x14:dataValidation type="list" allowBlank="1" showInputMessage="1" showErrorMessage="1" xr:uid="{674E2907-73A1-45BE-8282-56F02CE1C35B}">
          <x14:formula1>
            <xm:f>'C:\Users\claudia_r\Documents\2019\Enero\Plan Ciudadanía\Ajustes_equipos_tecnicos\[Aju_Foro 0. Plan de PC y R de C 2019-DirCalidad_9ene.xlsx]ODS-DDHH'!#REF!</xm:f>
          </x14:formula1>
          <xm:sqref>BC12:BD12</xm:sqref>
        </x14:dataValidation>
        <x14:dataValidation type="list" allowBlank="1" showInputMessage="1" showErrorMessage="1" xr:uid="{1E10B351-F3E9-4FA4-A8D4-C4781940738B}">
          <x14:formula1>
            <xm:f>'[Aju_transversales_Plan de PC y R de C 2019-DirCalidad_9ene FC.xlsx]ODS-DDHH'!#REF!</xm:f>
          </x14:formula1>
          <xm:sqref>BC16</xm:sqref>
        </x14:dataValidation>
        <x14:dataValidation type="list" allowBlank="1" showInputMessage="1" showErrorMessage="1" error="Insertar un ODS válido." xr:uid="{078AA305-5DF3-4986-A0FE-5859E8BE82C7}">
          <x14:formula1>
            <xm:f>'[Aju_transversales_Plan de PC y R de C 2019-DirCalidad_9ene FC.xlsx]ODS-DDHH'!#REF!</xm:f>
          </x14:formula1>
          <xm:sqref>BA16</xm:sqref>
        </x14:dataValidation>
        <x14:dataValidation type="list" allowBlank="1" showInputMessage="1" showErrorMessage="1" error="Insertar un ODS válido." xr:uid="{CF5CFBCF-87C3-441C-83A0-2A7B608B2D30}">
          <x14:formula1>
            <xm:f>'[CONSOLIDADO PLAN 2019 - vf.xlsx]ODS-DDHH'!#REF!</xm:f>
          </x14:formula1>
          <xm:sqref>BA9</xm:sqref>
        </x14:dataValidation>
        <x14:dataValidation type="list" allowBlank="1" showInputMessage="1" showErrorMessage="1" xr:uid="{73B475AA-95E0-4B37-AF09-9EBF59A53177}">
          <x14:formula1>
            <xm:f>'[CONSOLIDADO PLAN 2019 - vf.xlsx]ODS-DDHH'!#REF!</xm:f>
          </x14:formula1>
          <xm:sqref>BC9:BD9</xm:sqref>
        </x14:dataValidation>
        <x14:dataValidation type="list" allowBlank="1" showInputMessage="1" showErrorMessage="1" xr:uid="{12FC41D4-B9AB-4FBF-A517-887750E5AA51}">
          <x14:formula1>
            <xm:f>'D:\Users\navalos\Documents\PLAN DE PARTICIPACION\diciembre\2019 enero \[acceso - Plan de PC y R de C 2019- Incluye ODSDDHH y Paz (V2).xlsx]ODS-DDHH'!#REF!</xm:f>
          </x14:formula1>
          <xm:sqref>BC10:BD10</xm:sqref>
        </x14:dataValidation>
        <x14:dataValidation type="list" allowBlank="1" showInputMessage="1" showErrorMessage="1" error="Insertar un ODS válido." xr:uid="{E30371FF-7EB2-4297-8A7A-24F80B0666BE}">
          <x14:formula1>
            <xm:f>'D:\Users\navalos\Documents\PLAN DE PARTICIPACION\diciembre\2019 enero \[acceso - Plan de PC y R de C 2019- Incluye ODSDDHH y Paz (V2).xlsx]ODS-DDHH'!#REF!</xm:f>
          </x14:formula1>
          <xm:sqref>BA10</xm:sqref>
        </x14:dataValidation>
        <x14:dataValidation type="list" allowBlank="1" showInputMessage="1" showErrorMessage="1" xr:uid="{24EF7DF9-7173-4BA4-A8C1-A15ACE999E30}">
          <x14:formula1>
            <xm:f>'D:\Users\navalos\Documents\PLAN DE PARTICIPACION\diciembre\2019 enero \[permanencia 2019 Plan de PC y R de C 2019- Incluye ODSDDHH y Paz_permanencia_11012019.xlsx]ODS-DDHH'!#REF!</xm:f>
          </x14:formula1>
          <xm:sqref>BC11:BD11</xm:sqref>
        </x14:dataValidation>
        <x14:dataValidation type="list" allowBlank="1" showInputMessage="1" showErrorMessage="1" error="Insertar un ODS válido." xr:uid="{C94F4D47-B9E1-4D08-8143-0A291DF4DBD3}">
          <x14:formula1>
            <xm:f>'D:\Users\navalos\Documents\PLAN DE PARTICIPACION\diciembre\2019 enero \[permanencia 2019 Plan de PC y R de C 2019- Incluye ODSDDHH y Paz_permanencia_11012019.xlsx]ODS-DDHH'!#REF!</xm:f>
          </x14:formula1>
          <xm:sqref>BA11</xm:sqref>
        </x14:dataValidation>
        <x14:dataValidation type="list" allowBlank="1" showInputMessage="1" showErrorMessage="1" xr:uid="{71414C87-4936-4C8A-AC8D-B28BCE507878}">
          <x14:formula1>
            <xm:f>'[10.8 Anexo 7 Plan de Participación Ciudadana 2019.xlsx]ODS-DDHH'!#REF!</xm:f>
          </x14:formula1>
          <xm:sqref>BC8</xm:sqref>
        </x14:dataValidation>
        <x14:dataValidation type="list" allowBlank="1" showInputMessage="1" showErrorMessage="1" error="Insertar un ODS válido." xr:uid="{434DB0F0-9441-4865-A877-04E0BE56D01F}">
          <x14:formula1>
            <xm:f>'[10.8 Anexo 7 Plan de Participación Ciudadana 2019.xlsx]ODS-DDHH'!#REF!</xm:f>
          </x14:formula1>
          <xm:sqref>BA8</xm:sqref>
        </x14:dataValidation>
        <x14:dataValidation type="list" allowBlank="1" showInputMessage="1" showErrorMessage="1" xr:uid="{57D1F3B6-7123-43EC-9113-A5AD757DDA70}">
          <x14:formula1>
            <xm:f>'[10.8 Anexo 7 Plan de Participación Ciudadana 2019.xlsx]ODS-DDHH'!#REF!</xm:f>
          </x14:formula1>
          <xm:sqref>BD8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GESTION DEL RIESGO</vt:lpstr>
      <vt:lpstr>TRAMITES</vt:lpstr>
      <vt:lpstr>RENDICION DE CUENTAS</vt:lpstr>
      <vt:lpstr>SERV. CIUDADANO</vt:lpstr>
      <vt:lpstr>TRANSPARENCIA</vt:lpstr>
      <vt:lpstr>PARTICIPACION CIUDADANA</vt:lpstr>
      <vt:lpstr>'PARTICIPACION CIUDADANA'!Acción_1</vt:lpstr>
      <vt:lpstr>'PARTICIPACION CIUDADANA'!Área_de_impresión</vt:lpstr>
      <vt:lpstr>'RENDICION DE CUENTAS'!Área_de_impresión</vt:lpstr>
      <vt:lpstr>'PARTICIPACION CIUDADANA'!DH_1</vt:lpstr>
      <vt:lpstr>'GESTION DEL RIESGO'!Títulos_a_imprimir</vt:lpstr>
      <vt:lpstr>'PARTICIPACION CIUDADANA'!Títulos_a_imprimir</vt:lpstr>
      <vt:lpstr>'RENDICION DE CUENTAS'!Títulos_a_imprimir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Carolina Moreno Lopez</cp:lastModifiedBy>
  <dcterms:created xsi:type="dcterms:W3CDTF">2018-11-02T19:55:22Z</dcterms:created>
  <dcterms:modified xsi:type="dcterms:W3CDTF">2019-02-01T02:44:16Z</dcterms:modified>
</cp:coreProperties>
</file>