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C:\DIsco C\Plan Aticorrupción y de Atención al Ciudadano\2019\Agosto 2019\"/>
    </mc:Choice>
  </mc:AlternateContent>
  <xr:revisionPtr revIDLastSave="0" documentId="13_ncr:1_{E118D2DC-CD71-4F39-AF25-47FD17152C46}" xr6:coauthVersionLast="45" xr6:coauthVersionMax="45" xr10:uidLastSave="{00000000-0000-0000-0000-000000000000}"/>
  <bookViews>
    <workbookView xWindow="-120" yWindow="-120" windowWidth="29040" windowHeight="15840" activeTab="5" xr2:uid="{00000000-000D-0000-FFFF-FFFF00000000}"/>
  </bookViews>
  <sheets>
    <sheet name="GESTIÓN DEL RIESGO" sheetId="2" r:id="rId1"/>
    <sheet name="TRÁMITES" sheetId="7" r:id="rId2"/>
    <sheet name="RENDICIÓN DE CUENTAS" sheetId="11" r:id="rId3"/>
    <sheet name="SERV. CIUDADANO" sheetId="3" r:id="rId4"/>
    <sheet name="TRANSPARENCIA" sheetId="4" r:id="rId5"/>
    <sheet name="PARTICIPACIÓN CIUDADANA" sheetId="12" r:id="rId6"/>
  </sheets>
  <externalReferences>
    <externalReference r:id="rId7"/>
    <externalReference r:id="rId8"/>
    <externalReference r:id="rId9"/>
    <externalReference r:id="rId10"/>
  </externalReferences>
  <definedNames>
    <definedName name="_xlnm._FilterDatabase" localSheetId="5" hidden="1">'PARTICIPACIÓN CIUDADANA'!$C$6:$BQ$50</definedName>
    <definedName name="_xlnm._FilterDatabase" localSheetId="4" hidden="1">TRANSPARENCIA!$B$9:$H$37</definedName>
    <definedName name="aaa" localSheetId="5">#REF!</definedName>
    <definedName name="aaa" localSheetId="2">#REF!</definedName>
    <definedName name="aaa">#REF!</definedName>
    <definedName name="Acción_1" localSheetId="5">#REF!</definedName>
    <definedName name="Acción_1" localSheetId="2">#REF!</definedName>
    <definedName name="Acción_1">#REF!</definedName>
    <definedName name="Acción_10" localSheetId="5">#REF!</definedName>
    <definedName name="Acción_10" localSheetId="2">#REF!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_xlnm.Print_Area" localSheetId="5">'PARTICIPACIÓN CIUDADANA'!$A$1:$BS$54</definedName>
    <definedName name="_xlnm.Print_Area" localSheetId="3">'SERV. CIUDADANO'!$A$1:$K$22</definedName>
    <definedName name="_xlnm.Print_Area" localSheetId="1">TRÁMITES!$A$1:$T$20</definedName>
    <definedName name="_xlnm.Print_Area" localSheetId="4">TRANSPARENCIA!$A$2:$K$37</definedName>
    <definedName name="DH_1" localSheetId="5">#REF!</definedName>
    <definedName name="DH_1" localSheetId="2">#REF!</definedName>
    <definedName name="DH_1">#REF!</definedName>
    <definedName name="_xlnm.Print_Titles" localSheetId="0">'GESTIÓN DEL RIESGO'!$5:$6</definedName>
    <definedName name="vgvvj" localSheetId="5">#REF!</definedName>
    <definedName name="vgvvj" localSheetId="2">#REF!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0" i="12" l="1"/>
  <c r="L49" i="12"/>
  <c r="L48" i="12"/>
  <c r="L47" i="12"/>
  <c r="L46" i="12"/>
  <c r="L45" i="12"/>
  <c r="L44" i="12"/>
  <c r="L43" i="12"/>
  <c r="L42" i="12"/>
  <c r="L41" i="12"/>
  <c r="L40" i="12"/>
  <c r="L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K8" i="11"/>
</calcChain>
</file>

<file path=xl/sharedStrings.xml><?xml version="1.0" encoding="utf-8"?>
<sst xmlns="http://schemas.openxmlformats.org/spreadsheetml/2006/main" count="2747" uniqueCount="938">
  <si>
    <t>Componente 2: Racionalización de Trámites</t>
  </si>
  <si>
    <t>DATOS TRÁMITES A RACIONALIZAR</t>
  </si>
  <si>
    <t>ACCIONES DE RACIONALIZACIÓN A DESARROLLAR</t>
  </si>
  <si>
    <t>PLAN DE EJECUCIÓN</t>
  </si>
  <si>
    <t>Tipo</t>
  </si>
  <si>
    <t>Número</t>
  </si>
  <si>
    <t>Nombre</t>
  </si>
  <si>
    <t>Situación actual</t>
  </si>
  <si>
    <t>Mejora por implementar</t>
  </si>
  <si>
    <t>Beneficio al ciudadano o entidad</t>
  </si>
  <si>
    <t>Tipo racionalización</t>
  </si>
  <si>
    <t>Acciones racionalización</t>
  </si>
  <si>
    <t>Fecha
inicio</t>
  </si>
  <si>
    <t>Fecha final racionalización</t>
  </si>
  <si>
    <t>Único</t>
  </si>
  <si>
    <t>345</t>
  </si>
  <si>
    <t>Convalidación de títulos de estudios de pregrado otorgados en el exterior</t>
  </si>
  <si>
    <t>15/01/2018</t>
  </si>
  <si>
    <t>Dirección de Calidad para la  Educación Superior-Subdirección de Aseguramiento de la Calidad de ES</t>
  </si>
  <si>
    <t>Actualmente el sistema sólo posibilita el pago a través de PSE con una cuenta de ahorros nacional de bancos inscritos para ese servicio</t>
  </si>
  <si>
    <t>Posibilitar que los ciudadanos puedan pagar el trámite a través de otros medios.</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</si>
  <si>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</si>
  <si>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Administrativa</t>
  </si>
  <si>
    <t>Aumento de medios de pago</t>
  </si>
  <si>
    <t>Normativa</t>
  </si>
  <si>
    <t>366</t>
  </si>
  <si>
    <t>Convalidación de títulos de estudios de posgrado obtenidos en el exterior</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</si>
  <si>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</si>
  <si>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</si>
  <si>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</si>
  <si>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</si>
  <si>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</si>
  <si>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Mejora u optimización del proceso o procedimiento asociado al trámite</t>
  </si>
  <si>
    <t>01/01/2018</t>
  </si>
  <si>
    <t>30/06/2019</t>
  </si>
  <si>
    <t>Dirección de Calidad EPBM</t>
  </si>
  <si>
    <t>Plan Anticorrupción y Atención al Ciudadano 2019</t>
  </si>
  <si>
    <t>Registro calificado</t>
  </si>
  <si>
    <t>Obtención de la convalidación en menor tiempo para los casos de los programas que pertenezcan a universidades con criterio de acreditación de alta calidad.</t>
  </si>
  <si>
    <t>Claridad en el proceso para los grupos de valor,  mejorando los tiempos de respuestas del trámite</t>
  </si>
  <si>
    <t>Componente 1: Gestión del Riesgo de Corrupción - Mapa de Riesgos de Corrupción</t>
  </si>
  <si>
    <t>Subcomponente</t>
  </si>
  <si>
    <t>Actividades</t>
  </si>
  <si>
    <t>Meta o producto</t>
  </si>
  <si>
    <t>Responsable</t>
  </si>
  <si>
    <t xml:space="preserve">Fecha de inicio </t>
  </si>
  <si>
    <t>Fecha final</t>
  </si>
  <si>
    <t>Subcomponente/Proceso 1
Política de Administración del riesgo</t>
  </si>
  <si>
    <t>1.1</t>
  </si>
  <si>
    <t>Guía Administración del Riesgo actualizada</t>
  </si>
  <si>
    <t>Subdirección de Desarrollo Organizacional</t>
  </si>
  <si>
    <t>Subcomponente/Proceso 2
Construcción del mapa de riesgos de corrupción</t>
  </si>
  <si>
    <t>2.1</t>
  </si>
  <si>
    <t xml:space="preserve">Publicar el mapa de riesgos de corrupción </t>
  </si>
  <si>
    <t>2.2</t>
  </si>
  <si>
    <t>Revisar y actualizar los riesgos de corrupción de la Entidad de manera conjunta con las dependencias responsables, conforme con la metodología institucional</t>
  </si>
  <si>
    <t>Mapa de riesgos de corrupción revisado, ajustado y publicado</t>
  </si>
  <si>
    <t>Responsables/Líderes de Proceso con riesgos de corrupción identificados</t>
  </si>
  <si>
    <t>Subcomponente/Proceso 3
Consulta y Divulgación</t>
  </si>
  <si>
    <t>3.1</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</si>
  <si>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</si>
  <si>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</si>
  <si>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3.2</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</si>
  <si>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</si>
  <si>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</si>
  <si>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</si>
  <si>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4.1</t>
  </si>
  <si>
    <t>Implementar las acciones propuestas en el plan de manejo para  gestionar los riesgos de corrupción</t>
  </si>
  <si>
    <t>Reportes de avance en acciones para mitigar el riesgo de corrupción</t>
  </si>
  <si>
    <t>4.2</t>
  </si>
  <si>
    <t>Monitoreo a los  riesgos de corrupción y reporte en la herramienta dispuesta por la SDO</t>
  </si>
  <si>
    <t>Responsables/Líderes de Proceso con riesgos de corrupción identificados
Subdirección de Desarrollo Organizacional</t>
  </si>
  <si>
    <t>Subcomponente/Proceso 5
Seguimiento</t>
  </si>
  <si>
    <t>5.1</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</si>
  <si>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</si>
  <si>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</si>
  <si>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</si>
  <si>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5.2</t>
  </si>
  <si>
    <t>Publicar el seguimiento al mapa de riesgos de corrupción</t>
  </si>
  <si>
    <t>Seguimiento al mapa de riesgos de corrupción publicado en página web</t>
  </si>
  <si>
    <t>Los 10 primeros días hábiles de los meses de mayo y septiembre de 2019 y enero de 2020</t>
  </si>
  <si>
    <t>Componente 4:  Servicio al Ciudadano</t>
  </si>
  <si>
    <t xml:space="preserve">Responsable </t>
  </si>
  <si>
    <t>Fecha de ejecución</t>
  </si>
  <si>
    <t>Inicio
DD/MM/AAAA</t>
  </si>
  <si>
    <t xml:space="preserve">Subcomponente 1                           Estructura administrativa y Direccionamiento estratégico </t>
  </si>
  <si>
    <t>Subcomponente 2
Fortalecimiento de los canales de atención</t>
  </si>
  <si>
    <t>Servidores, contratistas,  cualificados  en cultura del servicio.</t>
  </si>
  <si>
    <t>Un (1) documento
de protocolos
actualizado y
publicado en
medios virtuales</t>
  </si>
  <si>
    <t>Grupo de  Atención  al Ciudadano</t>
  </si>
  <si>
    <t>2.3</t>
  </si>
  <si>
    <t>Fortalecimiento de canales de atención e implementación de nuevas estrategias de contacto</t>
  </si>
  <si>
    <t>Subcomponente 3
Talento humano</t>
  </si>
  <si>
    <t>Fortalecer las competencias de los servidores públicos en cultura del servicio y gestión documental</t>
  </si>
  <si>
    <t>300 Servidores, contratistas,  capacitados en cultura  de servicio  y gestión documental</t>
  </si>
  <si>
    <t>Participar en las capacitaciones del programa de servicio al ciudadano del DNP</t>
  </si>
  <si>
    <t xml:space="preserve">Grupo de Atención  al Ciudadano </t>
  </si>
  <si>
    <t>Subcomponente 4
Normativo y procedimental</t>
  </si>
  <si>
    <t>Informes de PQRSD publicados.</t>
  </si>
  <si>
    <t>Grupo de Atención al ciudadano</t>
  </si>
  <si>
    <t>2 Campañas presentadas en el año</t>
  </si>
  <si>
    <t>Subcomponente 5
Relacionamiento con el ciudadano</t>
  </si>
  <si>
    <t>Medir la satisfacción de los ciudadanos, clientes y partes interesadas.</t>
  </si>
  <si>
    <t xml:space="preserve">Informe de resultados publicado </t>
  </si>
  <si>
    <t>Participación en las ferias de atención al ciudadano programadas pro el DNP</t>
  </si>
  <si>
    <t>Asistir a las ferias de atención del ciudadano del DNP</t>
  </si>
  <si>
    <t>Componente 5: Transparencia y Acceso a la Información Pública</t>
  </si>
  <si>
    <t>Subcomponente 1
Lineamientos de transparencia activa</t>
  </si>
  <si>
    <t>Actualizar los conjuntos de datos publicados en el portal de datos abiertos</t>
  </si>
  <si>
    <t>100% en la actualización de información del año 2017 de los conjuntos de datos publicados en el portal de datos abiertos</t>
  </si>
  <si>
    <t>Oficina Asesora de Planeación y Finanzas
Oficina de Tecnología y Sistemas de Información</t>
  </si>
  <si>
    <t>1.2</t>
  </si>
  <si>
    <t>Mantener actualizada la información institucional obligatoria, en el marco de la Ley 1712 de 2014, el Decreto 103 de 2015 y la Resolución 3564 de 2015.</t>
  </si>
  <si>
    <t>Información actualizada en el enlace o sección "Ley de transparencia"</t>
  </si>
  <si>
    <t>Todas las dependencias responsables de la información
Oficina Asesora de Comunicaciones
Subdirección de Desarrollo Organizacional</t>
  </si>
  <si>
    <t>1.3</t>
  </si>
  <si>
    <t>Subdirección de Contratación</t>
  </si>
  <si>
    <t>1.4</t>
  </si>
  <si>
    <t>Consultar proyectos normativos con la ciudadanía</t>
  </si>
  <si>
    <t>100% de los proyectos normativos sometidos a consulta de la ciudadanía</t>
  </si>
  <si>
    <t>Dependencias misionales
Oficina Asesora Jurídica
Oficina Asesora de Comunicaciones</t>
  </si>
  <si>
    <t>1.5</t>
  </si>
  <si>
    <t>Mantener actualizada la información acerca de trámites y otros procedimientos administrativos del Ministerio en el Sistema Único de Información de trámites - SUIT</t>
  </si>
  <si>
    <t>Trámites y otros procedimientos registrados y actualizados en el SUIT según la gestión del inventario y novedades presentadas en cada periodo</t>
  </si>
  <si>
    <t>Todas las dependencias</t>
  </si>
  <si>
    <t>1.6</t>
  </si>
  <si>
    <t xml:space="preserve">Gestionar la publicación y actualización de la información sobre los servidores públicos, empleados y personas naturales vinculadas mediante contrato de prestación de servicios en el Sistema de Gestión de Empleo Público - SIGEP </t>
  </si>
  <si>
    <t>100% de servidores públicos, empleados y personas naturales con contrato de prestación de servicios vinculadas en el SIGEP, según el ingreso de los mismos al Ministerio en cada periodo</t>
  </si>
  <si>
    <t>1.7</t>
  </si>
  <si>
    <t>Difusión de las estadísticas sectoriales por los medios definidos en el Ministerio</t>
  </si>
  <si>
    <t>100% de las estadisticas publicadas actualizadas al año 2017 y de forma oportuna según el cronograma de publicación</t>
  </si>
  <si>
    <t>Oficina Asesora de Planeación y Finanzas</t>
  </si>
  <si>
    <t>Subcomponente 2
Lineamientos de transparencia pasiva</t>
  </si>
  <si>
    <t xml:space="preserve">Licencias de uso firmadas con las universidades interesadas y con operación del servicio (acceso a base de datos, cumplimiento de protocolos de seguridad y registro) </t>
  </si>
  <si>
    <t>Atender las PQRSD radicadas en el MEN en los tiempos establecidos</t>
  </si>
  <si>
    <t>100% de las PQRSD atendidas a tiempo</t>
  </si>
  <si>
    <t>Unidad de Atención al Ciudadano
Todas las dependencias</t>
  </si>
  <si>
    <t>3.3</t>
  </si>
  <si>
    <t>Realizar la entrega de información de manera oportuna a las entidades públicas conforme a lo definido en los acuerdos de intercambio de información firmados por el Ministerio como mecánismos de apoyo a la gestión pública</t>
  </si>
  <si>
    <t>100% en el cumplimiento de los niveles de servicio definidos en los acuerdos de intercambio</t>
  </si>
  <si>
    <t>3.4</t>
  </si>
  <si>
    <t>Registro de activos de información actualizado y publicado</t>
  </si>
  <si>
    <t>Índice de información clasificada y reservada actualizado y publicado</t>
  </si>
  <si>
    <t>Esquema de publicación de la información actualizado y publicado</t>
  </si>
  <si>
    <t>Oficina Asesora de Comunicaciones</t>
  </si>
  <si>
    <t>Subcomponente 4
Criterio diferencial de accesibilidad</t>
  </si>
  <si>
    <t>Ajustes realizados en el portal</t>
  </si>
  <si>
    <t>4.3</t>
  </si>
  <si>
    <t>Seguimiento a los avances de la ejecución del plan de accesibilidad web</t>
  </si>
  <si>
    <t>Seguimientos de ejecución del plan</t>
  </si>
  <si>
    <t>Subcomponente 5
Monitoreo</t>
  </si>
  <si>
    <t>Hacer seguimiento  y publicar el informe de peticiones generales</t>
  </si>
  <si>
    <t>1 informe  mensual publicado</t>
  </si>
  <si>
    <t>Unidad de Atención al Ciudadano</t>
  </si>
  <si>
    <t>Clasificar las solicitudes en peticiones generales, denuncias, quejas, reclamos, entre otros</t>
  </si>
  <si>
    <t>Informe de solicitudes discriminado por tipología publicado</t>
  </si>
  <si>
    <t>5.3</t>
  </si>
  <si>
    <t>Hacer seguimiento y publicar el informe de PQRSD</t>
  </si>
  <si>
    <t>Informe de quejas trimestral publicado</t>
  </si>
  <si>
    <t>5.4</t>
  </si>
  <si>
    <t>Hacer seguimiento y publicar el informe de Solicitudes de acceso a la información</t>
  </si>
  <si>
    <t>Informe de solicitudes de acceso a la información trimestral publicado</t>
  </si>
  <si>
    <t>5.5</t>
  </si>
  <si>
    <t>Realizar  segumiento  mensual  de las  PQRS para que sean  atendidas  de manera oportuna y con calidad.</t>
  </si>
  <si>
    <t>Elementos</t>
  </si>
  <si>
    <t>Dependencia</t>
  </si>
  <si>
    <t>Actividad</t>
  </si>
  <si>
    <t>Producto</t>
  </si>
  <si>
    <t>Fórmula de medición</t>
  </si>
  <si>
    <t>Unidad de Medida</t>
  </si>
  <si>
    <t>Meta</t>
  </si>
  <si>
    <t>Inicio (dd/mm/aaaa)</t>
  </si>
  <si>
    <t>Final (dd/mm/aaaa)</t>
  </si>
  <si>
    <t>Información</t>
  </si>
  <si>
    <t>Oficina de Innovación Educativa</t>
  </si>
  <si>
    <t>Sumatoria de contenidos educativos para la educación inicial, preescolar, básica y media</t>
  </si>
  <si>
    <t>Dirección de Primera Infancia</t>
  </si>
  <si>
    <t>Porcentaje</t>
  </si>
  <si>
    <t>Divulgar la información interna y externa que genera el MEN, relacionada con los  lineamientos estratégicos de la alta dirección</t>
  </si>
  <si>
    <t>Piezas informativas, comunicados, videos, galería de fotos</t>
  </si>
  <si>
    <t>100% de información de lineamientos estrategicos divulgada</t>
  </si>
  <si>
    <t>Información publicada en https://www.mineducacion.gov.co/portal/atencion-al-ciudadano/Participacion-Ciudadana/349495:Transparencia-y-acceso-a-informacion-publica</t>
  </si>
  <si>
    <t>100% de información publicada en la Sección Transparencia y acceso a la información pública</t>
  </si>
  <si>
    <t xml:space="preserve">Oficina de Cooperación y asuntos Internacionales </t>
  </si>
  <si>
    <t>Adelantar un encuentro con aliados, con el objetivo de informar sobre los logros y necesidades del Sector y articular acciones alrededor de la agenda educativa</t>
  </si>
  <si>
    <t>1 encuentro</t>
  </si>
  <si>
    <t xml:space="preserve">1 encuentro realizado con aliados </t>
  </si>
  <si>
    <t>Programa Todos a Aprender</t>
  </si>
  <si>
    <t>Comunicar a la ciudadanía sobre los  logros y experiencias exitosas del Programa Todos a Aprender, mediante redes sociales</t>
  </si>
  <si>
    <t>Publicaciones virtuales en cada red</t>
  </si>
  <si>
    <t>F = (No. de publicaciones realizadas/No. de publicaciones planeadas)*100</t>
  </si>
  <si>
    <t>Diálogo</t>
  </si>
  <si>
    <t>Convocar a las veedurías ciudadanas para que ejerzan las funciones legalmente atribuidas respecto de la vigilancia a los  procesos de selección, adelantados en en Ministerio</t>
  </si>
  <si>
    <t>Avisos de convocatoría publicados en el Secop</t>
  </si>
  <si>
    <t>Llevar a cabo talleres de socialización y priorización del programa "Manos a la Escuela fase III", que promueve el mejoramiento de la infraestructura educativa</t>
  </si>
  <si>
    <t>Dirección de Calidad PBM</t>
  </si>
  <si>
    <t>Realizar encuentros  con Líderes de Calidad de las Secretarías de Educación, para promover el diálogo sobre las políticas de calidad educativa</t>
  </si>
  <si>
    <t xml:space="preserve">2 encuentros de líderes </t>
  </si>
  <si>
    <t xml:space="preserve">Despacho y Planeación </t>
  </si>
  <si>
    <t>Responsabilidad</t>
  </si>
  <si>
    <t>Realizar encuentros con  Secretarios de Educación, Rectores y Líderes de calidad, en el marco de la ejecución del Programa Todos a Aprender</t>
  </si>
  <si>
    <t>Memorias Encuentros</t>
  </si>
  <si>
    <t>F = (No. de encuentros realizados/No. de enuentros planeados)*100</t>
  </si>
  <si>
    <t xml:space="preserve">Despacho </t>
  </si>
  <si>
    <t>INFORMACIÓN =</t>
  </si>
  <si>
    <t>Proporcionar información y explicar la gestión pública, sus resultados y garantía de derechos</t>
  </si>
  <si>
    <t>DIÁLOGO =</t>
  </si>
  <si>
    <t>Dialogar con sus grupos de interés al
respecto, teniendo la
disponibilidad de atender las preguntas incomodas</t>
  </si>
  <si>
    <t>RESPONSABILIDAD =</t>
  </si>
  <si>
    <t>Ejes Estratégicos</t>
  </si>
  <si>
    <t>Avance</t>
  </si>
  <si>
    <t>% Cumplimiento 2019</t>
  </si>
  <si>
    <t>Poblaciones</t>
  </si>
  <si>
    <t>Clasificación por tipo de instancia</t>
  </si>
  <si>
    <t>¿Cómo se desarrolla la actividad?</t>
  </si>
  <si>
    <t>En el desarrollo de la Actividad a los grupos de interés</t>
  </si>
  <si>
    <t>Objetivos de Desarrollo Sostenible y Derechos Humanos</t>
  </si>
  <si>
    <t>ENTREGABLES (Evidencias a
 OAPF)</t>
  </si>
  <si>
    <t>Medio de Divulgación de la acción</t>
  </si>
  <si>
    <t>Instituciones educativas</t>
  </si>
  <si>
    <t>Comunidad educativa</t>
  </si>
  <si>
    <t>Estado</t>
  </si>
  <si>
    <t>Organizaciones</t>
  </si>
  <si>
    <t>Cooperación</t>
  </si>
  <si>
    <t>Sector privado</t>
  </si>
  <si>
    <t>Medios</t>
  </si>
  <si>
    <t>Ciudadanos</t>
  </si>
  <si>
    <t>Población Afro</t>
  </si>
  <si>
    <t>Población Indígena</t>
  </si>
  <si>
    <t>Población Rrom</t>
  </si>
  <si>
    <t>Población de Posconflicto</t>
  </si>
  <si>
    <t>Seguimiento y Evaluación</t>
  </si>
  <si>
    <t>Legalmente conformada</t>
  </si>
  <si>
    <t xml:space="preserve">Otros </t>
  </si>
  <si>
    <t>Presencial</t>
  </si>
  <si>
    <t>Ferias de Servicio al Ciudadano</t>
  </si>
  <si>
    <t>Página web</t>
  </si>
  <si>
    <t>Correo electrónico</t>
  </si>
  <si>
    <t>Chat</t>
  </si>
  <si>
    <t>Redes Sociales</t>
  </si>
  <si>
    <t>Otro cúal</t>
  </si>
  <si>
    <t>Directamente (con Asignación Presupuesto)</t>
  </si>
  <si>
    <t>Alianzas</t>
  </si>
  <si>
    <t>Convenios</t>
  </si>
  <si>
    <t xml:space="preserve">Se les consultaron las recomendaciones u objeciones </t>
  </si>
  <si>
    <t xml:space="preserve">Se discutieron o establecio un mecanismo para responder recomendaciones u objeciones formuladas </t>
  </si>
  <si>
    <t>Se retroalimento sobre las recomendaciones u objeciones formuladas</t>
  </si>
  <si>
    <t>Humanos</t>
  </si>
  <si>
    <t>Financieros</t>
  </si>
  <si>
    <t>Tecnológicos</t>
  </si>
  <si>
    <t xml:space="preserve">Logísticos </t>
  </si>
  <si>
    <t>Información y Consulta (1)</t>
  </si>
  <si>
    <t>Control Social (2)</t>
  </si>
  <si>
    <t>Ejecución por colaboración ciudadana (3)</t>
  </si>
  <si>
    <t>Planeación participativa (4)</t>
  </si>
  <si>
    <t>ODS</t>
  </si>
  <si>
    <t>Derecho Humano que se garantiza</t>
  </si>
  <si>
    <t>Instrumento (DDHH)</t>
  </si>
  <si>
    <t>X</t>
  </si>
  <si>
    <t>x</t>
  </si>
  <si>
    <t>_4_Educación_de_calidad</t>
  </si>
  <si>
    <t>1) De aquí a 2030, asegurar que todas las niñas y todos los niños terminen la enseñanza primaria y secundaria, que ha de ser gratuita, equitativa y de calidad y producir resultados de aprendizaje pertinentes y efectivos</t>
  </si>
  <si>
    <t>Oficina Asesora Jurídica</t>
  </si>
  <si>
    <t>Realizar consulta previa a los usuarios y ciudadanos sobre proyectos normativos antes de su adopción</t>
  </si>
  <si>
    <t>Proyecto normativo ajustado de acuerdo a las observaciones de los usuarios o ciudadanos, en caso de ser pertinentes</t>
  </si>
  <si>
    <t>100% de la publicación de los proyectos normativos que requieren consulta a la Ciudadanía</t>
  </si>
  <si>
    <t>Publicar los Conceptos Jurídicos que tengan mayor impacto en el sector ediucación o que sean reiterativos por el MEN</t>
  </si>
  <si>
    <t>Plan Anticorrupción y de Atención al Ciudadano</t>
  </si>
  <si>
    <t>Publicación de Plan Anticorrupción y Atención al Ciudadano a Consulta Ciudadana</t>
  </si>
  <si>
    <t>Haciendo equipo por una mejor gestión educativa</t>
  </si>
  <si>
    <t>Subdirección de Fortalecimiento Institucional</t>
  </si>
  <si>
    <t>4 Encuentros Nacionales de Secretarios de Educación realizados</t>
  </si>
  <si>
    <t>Porcentaje de Encuentros de Secretarios de Educación desarrollados = (Encuentros de Secretarios de Educación realizados / Encuentros de Secretarios de Educación programados para 2019)*100</t>
  </si>
  <si>
    <t>Memorias, listados de asistencia</t>
  </si>
  <si>
    <t>1 sitio web "Escuela Para Secretarías" operando</t>
  </si>
  <si>
    <t>Porcentaje de operación del sitio web "Escuela Para Secretarías" = (número de días que se encuentra disponible el sitio web "Escuela Para Secretarías" / 365) * 100</t>
  </si>
  <si>
    <t>Cursos ofertados, piezas documentales de los cursos (presentaciones PowerPoint, documentos Word, archivos PDF, videos, enlaces</t>
  </si>
  <si>
    <t>PáginaWeb: http://aprende.colombiaaprende.edu.co/es/campusvirtual/</t>
  </si>
  <si>
    <t>Promover la participación ciudadana mediante la atención a los requerimientos allegados desde la Urna de Cristal</t>
  </si>
  <si>
    <t>Realizar un acercamiento entre los servicios del MEN y la comunidad, mediante las  Ferias de servicios al ciudadano</t>
  </si>
  <si>
    <t>Publicar el 100% de la información relacionada con la contratación mensual en la página web del MEN y en el SECOP II conforme a las directrices de Colombia Compra Eficiente.</t>
  </si>
  <si>
    <t>Información publicada en página web y en SECOP II mensualmente</t>
  </si>
  <si>
    <t>Convenio celebrado con el Departamento Administrativo de la Función Publica</t>
  </si>
  <si>
    <t>Recursos Humanos del Sector</t>
  </si>
  <si>
    <t>1.8</t>
  </si>
  <si>
    <t xml:space="preserve">Revisar y actualizar la Guía de Administración de Riesgo del Ministerio  de acuerdo con los lineamientos del Departamento Administrativo de la  Función Pública  </t>
  </si>
  <si>
    <t>Realizar mesas de trabajo con actores críticos del sector para revisar los riesgos de corrupción</t>
  </si>
  <si>
    <t>Informe de mesa de trabajo con actores del sector</t>
  </si>
  <si>
    <t>Subdirección de Desarrollo Organizacional / Áreas Misionales</t>
  </si>
  <si>
    <t>Mejorar un proceso a partir de los resultados del análisis integral del servicio (service blueprint)</t>
  </si>
  <si>
    <t>Presentar a la alta dirección una propuesta de mejora organizacional a partir del análisis de las PQRS</t>
  </si>
  <si>
    <t>Implementar las decisiones de la alta dirección con relación a las propuestas de mejora presentadas a partir del análisis de las PQRS</t>
  </si>
  <si>
    <t>Proceso mejorado</t>
  </si>
  <si>
    <t>Propuesta de mejora presentada y aprobada</t>
  </si>
  <si>
    <t>Mejora implementada</t>
  </si>
  <si>
    <t>Realizar revisión periódica del mapa de riesgo de corrupción y aplicar los ajustes a que haya lugar en caso de posibles cambios que se generen respecto a la eficacia de los controles, cambios en el contexto externo e interno y/o riesgos emergentes; verificando el cumplimiento de los planes manejo.</t>
  </si>
  <si>
    <t>Inscrito</t>
  </si>
  <si>
    <t>31/12/2019</t>
  </si>
  <si>
    <t>La plataforma tecnológica que soportas el trámite, no permite gestionar el trámite de manera oportuna y clara de cara al ciudadano y a los servidores, generando reprocesos, demoras en las tareas, y reportes necesario para alertas y seguimientos al interior, así como también PQRS por parte de los usuarios .</t>
  </si>
  <si>
    <t>Se va a crear un nuevo sistema de información que responda a los requerimientos actuales del procedimiento, que permita la generación de consultas y reportes que ayuden a la gestión de las solicitudes de manera eficiente y oportuna</t>
  </si>
  <si>
    <t>Agilidad en el la gestión del trámite, claridad en su interacción con el sistema, que le permitirá un mejor seguimiento al estado real de las solicitudes</t>
  </si>
  <si>
    <t>Optimización del aplicativo</t>
  </si>
  <si>
    <t>01/01/2019</t>
  </si>
  <si>
    <t>Se va a ajustar el procedimiento y mediante la revisión de requisitos se va a reducir el tiempo de respuesta a del trámite a 1 mes para los casos de los programas que pertenezcan a universidades con criterio de acreditación de alta calidad</t>
  </si>
  <si>
    <t>Reducción del tiempo de respuesta o duración del trámite</t>
  </si>
  <si>
    <t>Actualmente el procedimiento se esta realizando acorde con la resolución 20797 de 2017, la cual al ser modificada debe ajustarse a la nueva que se expida lo cual requerirá que se ajusten pasos innecesarios y se especifiquen condiciones para eliminar cuellos de botella y vicios procedimentales en el trámite</t>
  </si>
  <si>
    <t xml:space="preserve">Se va a realizar una re-ingeniería al procedimiento en la que se eliminen los cuellos de botella, se ajuste el procedimiento a la normatividad y se analicen tiempo y movimientos que permitan realizar las tareas mas expeditas y  rápida </t>
  </si>
  <si>
    <t>Obtención de la convalidación en menor tiempo para los casos de los programas que pertenezcan a universidades con criterio de acreditación de alta calidad, y claridad en el proceso y en los requisitos tanto interno como para el ciudadano</t>
  </si>
  <si>
    <t>El proceso del trámite que se tiene establecido con inconvenientes en el entendimiento de los requisitos, poca claridad en el proceso, lo que ha generado demoras en los tiempos de respuesta del trámite e insatisfacción por parte de los usuarios por desinformación en el estado del trámite</t>
  </si>
  <si>
    <t>Claridad en el proceso tanto interno como para el ciudadano,  mejorando los tiempos de respuestas del trámite y claridad en los requisitos acorde con los programas a convalidar.</t>
  </si>
  <si>
    <t>La plataforma tecnológica que soportas el trámite, no permite gestionar el trámite de manera oportuna y clara de cara al ciudadano y a los servidores, generando reprocesos, demoras en las tareas, y reportes necesario para alertas y seguimientos al interior, así como también PQRS por parte de los usuarios.</t>
  </si>
  <si>
    <t xml:space="preserve">Se va a realizar una re-ingería al procedimiento en la que se eliminen los cuellos de botella, se ajuste el procedimiento a la normatividad y se analicen tiempo y movimientos que permitan realizar las tareas mas expeditas y rápida </t>
  </si>
  <si>
    <t>Respuesta y/o notificación electrónica</t>
  </si>
  <si>
    <t>Expedir resolución que da claridad en el procedimiento diferenciado los niveles de acreditación de la calidad de los programas a convalidar y a su vez aclara documentos frente a las particularidades de los programas presentados y disminuye documentos exigidos, que buscan hacer mas expedito el procedimiento para el ciudadano con el fin de disminuir a su vez los tiempos de respuesta</t>
  </si>
  <si>
    <t>1384</t>
  </si>
  <si>
    <t>Expedir resolución que da claridad en el procedimiento diferenciando los niveles de acreditación de la calidad de los programas a convalidar y a su vez aclara documentos frente a las particularidades de los programas presentados y disminuye documentos exigidos, que buscan hacer mas expedito el procedimiento para el ciudadano con el fin de disminuir a su vez los tiempos de respuesta</t>
  </si>
  <si>
    <t>Claridad en el proceso para los grupos de valor, mejorando los tiempos de respuestas del trámite</t>
  </si>
  <si>
    <t>Componente 3: Rendición de Cuentas</t>
  </si>
  <si>
    <t>Actualizar y publicar los protocolos de atención al ciudadano del Ministerio.</t>
  </si>
  <si>
    <t>Cualificación del personal de Atención al Ciudadano.</t>
  </si>
  <si>
    <t>Subdirección de Talento Humano
Subdirección de Contratación</t>
  </si>
  <si>
    <t>Celebrar convenio con el Departamento Administrativo de la Función Pública para el intercambio de información relacionada con los docentes y directivos docentes del sector educativo</t>
  </si>
  <si>
    <t>Realizar revisión del acceso y calidad de la información publicada en la página web como canal de acceso a la información por parte de los ciudadanos de manera permanente.</t>
  </si>
  <si>
    <t>Información actualizada en la página web del Ministrerio</t>
  </si>
  <si>
    <t>Todas las dependencias responsables de la información
Oficina Asesora de Comunicaciones
Unidad de Atención al Ciudadano
Subdirección de Desarrollo Organizacional</t>
  </si>
  <si>
    <t>1.9</t>
  </si>
  <si>
    <t>Subcomponente 3
Instrumentos de gestión de la información</t>
  </si>
  <si>
    <t>4.4</t>
  </si>
  <si>
    <t xml:space="preserve">Aplicar una metodología de análisis integral del servicio (service blueprint) en un proceso de la entidad </t>
  </si>
  <si>
    <t>Metodología aplicada</t>
  </si>
  <si>
    <t>Grupo de  Atención al Ciudadano - Empresa contratada
Subdirección de Contratación</t>
  </si>
  <si>
    <t>1.10</t>
  </si>
  <si>
    <t>1.11</t>
  </si>
  <si>
    <t>Capacitación a los servidores del Ministerio</t>
  </si>
  <si>
    <t>Socializar el código único disciplinario con los servidores del Ministerio</t>
  </si>
  <si>
    <t>Fortalecer capacidades en el proceso disciplinario</t>
  </si>
  <si>
    <t>1 proceso ajustado</t>
  </si>
  <si>
    <t>Brindar el ascceso a la información de microdatos anonimizados de las Universidades, de la información producida por el  Ministerio de Educación Nacional</t>
  </si>
  <si>
    <t>Socializar y gestionar con las fuentes de información (Secretarías de Educación) los desarrollos de la herramienta SICOLE para la captura de información georeferenciada de sedes, ambiente escolar e infraestructura</t>
  </si>
  <si>
    <t>Nuevas funcionalidades de SICOLE para la captura de información georeferenciada, ambiente escolar e infraestructura socializadas en territorio</t>
  </si>
  <si>
    <t>Implementar la fase II de la estrategia REPORTATE para la incorporación de indicadores de diversas agendas (ODS, PND, Acuerdo Marco de Implementación, PNDE 2016-26), divulgación de cifras estratégicas y generación de productos de analítica</t>
  </si>
  <si>
    <t>Nuevos indicadores incorporados y divulgados en REPORTATE</t>
  </si>
  <si>
    <t>3.5</t>
  </si>
  <si>
    <t>3.6</t>
  </si>
  <si>
    <t>Secretaria General</t>
  </si>
  <si>
    <t>Publicar el registro de activos de información institucional</t>
  </si>
  <si>
    <t>Unidad de Atención al Ciudadano 
Oficina de Tecnología y Sistemas de Información</t>
  </si>
  <si>
    <t>Publicar el índice de información clasificada y reservada</t>
  </si>
  <si>
    <t>Avanzar en los ajustes en el portal web del Ministerio, requeridos en la norma NTC 5854 de 2011, frente a los criterios del nivel AA</t>
  </si>
  <si>
    <t>Publicar el esquema de publicación de la información</t>
  </si>
  <si>
    <t xml:space="preserve">Desarrollar agenda conjunta de trabajo entre el Ministerio y la Secretaria de la Transparencia, para la promoción de la transparencia, la integridad y la prevención de la corrupción </t>
  </si>
  <si>
    <t>Implementar modelo de gestión de cumplimiento centrado en la transparencia y la prevención de la corrupción, incluido el soborno, con el acompañamiento de la Procuraduría General de la Nación</t>
  </si>
  <si>
    <t>1.12</t>
  </si>
  <si>
    <t>1.13</t>
  </si>
  <si>
    <t>Actividades de la agenda de trabajo desarrollada</t>
  </si>
  <si>
    <t>1 Modelo de gestión  implementado</t>
  </si>
  <si>
    <t xml:space="preserve">Información </t>
  </si>
  <si>
    <t>Publicar en el Portal Colombia Aprende el Edusitio del Foro Educativo Nacional (FEN) en el cual los ciudadanos pueden consultar el documento orientador, la agenda, las memorias y  hacer consultas</t>
  </si>
  <si>
    <t>1 edusitio con información del FEN 2019</t>
  </si>
  <si>
    <t xml:space="preserve">Un (1) Edusitio actualizado </t>
  </si>
  <si>
    <t>Divulgar las estrategias del programa nacional de Bilingüismo en el Congreso nacional de Profesotres de Inglés</t>
  </si>
  <si>
    <t>1 conferencia y PPT elaborado</t>
  </si>
  <si>
    <t xml:space="preserve">Una (1) Conferencia dictada y PPT divulgado  </t>
  </si>
  <si>
    <t>Convocar a los delegados de educación inicial de las Entidades territoriales Certificadas (ETC) en Educación focalizadas para el Encuentro de líderes técnicos en educación.</t>
  </si>
  <si>
    <t>Convocatoria adelantada a delegados de educación inicial de las ETC focalizadas</t>
  </si>
  <si>
    <t>Número de invitaciones enviadas a las ETC focalizadas</t>
  </si>
  <si>
    <t>Convocar a las instituciones de educación superior y otros actores para la construcción, ajuste o retroalimentación colectiva de  los instrumentos de formación y cualificación del talento humano vinculado a la educación inicial.</t>
  </si>
  <si>
    <t xml:space="preserve">Una (1) Convocatoria realizada para la construcción, ajuste o retroalimentación colectiva de  los instrumentos de formación y cualificación del talento humano vinculado a la educación inicial  </t>
  </si>
  <si>
    <t>Número de invitaciones a encuentros con instituciones de educación superior y otros actores</t>
  </si>
  <si>
    <t>Diez (10) Indicadores de ES  actualizados 2018 publicados</t>
  </si>
  <si>
    <t xml:space="preserve">Indicadores publicados  </t>
  </si>
  <si>
    <t>Publicar en el Portal Educativo Colombia Aprende, productos y servicios que posibiliten la participación de la comunidad educativa</t>
  </si>
  <si>
    <t>Contenidos educativos publicados para la educación inicial, preescolar, básica y media.</t>
  </si>
  <si>
    <t>Total de avisos publicados / Total de procesos adelantados*100</t>
  </si>
  <si>
    <t>Desarrollar  2 mesas con aliados estratégicos  (Fundaciones y organizaciones) para acordar aportes para el FEN 2019, en el marco de la tematica  Bicentenario, así como recoger recomendaciones de política educativa</t>
  </si>
  <si>
    <t xml:space="preserve">2 mesas consultivas  </t>
  </si>
  <si>
    <t xml:space="preserve">Dos (2) mesas consultivas desarrolladas </t>
  </si>
  <si>
    <t>Desarrollar el Foro Educativo Nacional 2019</t>
  </si>
  <si>
    <t xml:space="preserve">1 Foro realizado </t>
  </si>
  <si>
    <t xml:space="preserve">Un (1) Foro realizado </t>
  </si>
  <si>
    <t xml:space="preserve">Dos (2) encuentros de líderes desarrolados  </t>
  </si>
  <si>
    <t xml:space="preserve">2 mesas </t>
  </si>
  <si>
    <t xml:space="preserve">Dos (2) mesas desarrolladas </t>
  </si>
  <si>
    <t>Desarrollar 2 mesas de Educación Artística  para la validación del documento base del sistema nacional de educación artística y cultural (SNEAC) y  del documento de caracterizacion del área que  defina los retos para la actualización de los lineamientos curriculares</t>
  </si>
  <si>
    <t xml:space="preserve">2 mesas desarrolladas </t>
  </si>
  <si>
    <t>Desarrollar 6 encuentros territoriales para la implementación de la estrategia de fortalecimiento de la convivencia escolar</t>
  </si>
  <si>
    <t xml:space="preserve">6 encuentros territoriales </t>
  </si>
  <si>
    <t xml:space="preserve">Seis (6) encuentros desarrollados </t>
  </si>
  <si>
    <t xml:space="preserve">Diálogo </t>
  </si>
  <si>
    <t>Desarrollar 25 talleres de promoción de lectura en el marco de la Feria del Libro</t>
  </si>
  <si>
    <t xml:space="preserve"> 25 Talleres </t>
  </si>
  <si>
    <t xml:space="preserve">Veinticinco (25) Talleres desarrollados </t>
  </si>
  <si>
    <t>Desarollar 10 mesas técnicas en articulación con el SENA para la construcción de los lineamientos de calidad para el programa de doble titulación. (Educación Media)</t>
  </si>
  <si>
    <t xml:space="preserve">10 mesas técnicas </t>
  </si>
  <si>
    <t>Diez (10) mesas técnicas desarrolladas</t>
  </si>
  <si>
    <t>Desarrollar 2 mesas intersectoriales de Bilinguismo (sector productivo, embajadas, industria y comercio,confecamaras y educación)</t>
  </si>
  <si>
    <t>Desarrollar 1 encuentro con rectores de Jornada Única</t>
  </si>
  <si>
    <t>Un (1) encuentro desarrollado</t>
  </si>
  <si>
    <t>Desarrollar 3 mesas  con la comisión asesora de la Ley de Historia con el fin de emitir las recomendaciones para la actualización de los Lineamientos Curriculares del Ciencias Sociales con la historia de Colombia como disciplina integrada</t>
  </si>
  <si>
    <t xml:space="preserve">3 mesas </t>
  </si>
  <si>
    <t xml:space="preserve">Tres (3) mesas desarrolladas </t>
  </si>
  <si>
    <t>200  talleres de participación ciudadana en las sedes beneficiadas con el programa "Manos a la Escuela fase III"</t>
  </si>
  <si>
    <t>Número de Talleres de Participación ciudadana realizados en las sedes beneficiadas</t>
  </si>
  <si>
    <t>Realizar tres eventos de participación ciudadana  en la construcción de la Política "más y mejor educación rural", con el objetivo brindar el espacio de participación a los diferentes ciudadanos involucrados o interesados en la educación rural del país, esta convocatoria incluye a organizaciones civiles y de cooperación internacional, así como a ciudadanos del común interesados en aportar a la construcción de la política.</t>
  </si>
  <si>
    <t xml:space="preserve">3 Mesas de trabajo "mas y mejor educación rural" </t>
  </si>
  <si>
    <t>Número de mesas realizadas / número de mesas proyectadas*100</t>
  </si>
  <si>
    <t>Desarrollar el primer Encuentro de líderes técnicos en educación que incluyen los delegados de educación inicial de las Entidades territoriales Certificadas en Educación focalizadas</t>
  </si>
  <si>
    <t>Un (1) Encuentro de líderes técnicos en educación que incluyen los delegados de educación inicial desarrollado</t>
  </si>
  <si>
    <t>Número de Encuentro de líderes técnicos en educación que incluyen los delegados de educación inicial</t>
  </si>
  <si>
    <t>Diligenciamiento conjunto del diagnóstico de necesidades de asistencia técnica de las Entidades Territoriales Certificadas en Educación frente a la implementación del Modelo de Gestión de la Educación Inicial - MGEI y sus componentes (Gestión de referentes, acompañamiento técnico, Rupei, entre otros).</t>
  </si>
  <si>
    <t>Un (1) Diagnóstico de necesidades de asistencia técnica de las ETC elaborado</t>
  </si>
  <si>
    <t>Número de Diagnósticos de necesidades de asistencia técnica</t>
  </si>
  <si>
    <t>Desarrollar al menos un encuentro con instituciones de educación superior y otros actores para abarcar temas identificados en la Mesa de Formación y Cualificación que trabaja con Primera Infancia.</t>
  </si>
  <si>
    <t>Un (1) encuentro con instituciones de educación superior y otros actores</t>
  </si>
  <si>
    <t>Número de encuentros con instituciones de educación superior y otros actores</t>
  </si>
  <si>
    <t>Realizar un ejercicio Rendición de cuentas del avance en la gestión del Ministerio de Educación mediante la convocatoria y participación de grupos de interés</t>
  </si>
  <si>
    <t xml:space="preserve">Audiencia de Rendición de cuentas realizada  </t>
  </si>
  <si>
    <t xml:space="preserve">Una audiencia pública realizada en el marco de los ejercicios de Rendición de cuentas de la Entidad  </t>
  </si>
  <si>
    <t xml:space="preserve">Realizar ejercicios de socialización con grupos de interés sobre el plan de Desarrollo </t>
  </si>
  <si>
    <t>Dos (2) Ejercicios de socialización realizados</t>
  </si>
  <si>
    <t>Ejercicios con grupos de interés realizados</t>
  </si>
  <si>
    <t>Dirección de Cobertura y Equidad (PAE)</t>
  </si>
  <si>
    <t>Promover la realización de mesas públicas del PAE como mecanismo de participación ciudadana y fortalecimiento territorial de seguimiento y vigilancia a la ejecución del programa en las ETC</t>
  </si>
  <si>
    <t>Una (1) Mesa pública del PAE implementada en cada una de las 96 ETC</t>
  </si>
  <si>
    <t>Realizar seguimiento al desarrollo de las asistencia técnicas acordadas con las entidades territoriales, frente a la implementación del Modelo de Gestión de la Educación Inicial - MGEI y sus componentes (Gestión de referentes, acompañamiento técnico, Rupei, entre otros).</t>
  </si>
  <si>
    <t>Dos (2) Seguimientos al desarrollo de las asistencias técnicas acordadas</t>
  </si>
  <si>
    <t>Número de seguimientos al desarrollo de las asistencias técnicas pactadas</t>
  </si>
  <si>
    <t xml:space="preserve">Acta sesión con la Comisión Gestora elaborada   </t>
  </si>
  <si>
    <t xml:space="preserve">Acta de reunión elaborada / Sesiones realizadas*100 </t>
  </si>
  <si>
    <t xml:space="preserve">Desarrollar talleres con ETC con el fin de fortalecer el Plan Sectorial </t>
  </si>
  <si>
    <t>Talleres con ETC realizados</t>
  </si>
  <si>
    <t>Talleres realizados / Talleres programados con base en consultas ETC*100</t>
  </si>
  <si>
    <t>Todos</t>
  </si>
  <si>
    <t>Todos por una educación de Calidad</t>
  </si>
  <si>
    <t>Conceptos jurídicos publicados en Normograma del MEN</t>
  </si>
  <si>
    <t>Realizar cuatro Encuentros nacionales con los Secretarios de Educación, para actualizarlos en los temas del sector educativo y recibir retroalimentación de la ejecución de la política educativa en sus territorios.</t>
  </si>
  <si>
    <t>Fortalecer la gestión educativa a través de la asistencia técnica integral, la cual debe comprender dentro de su ciclo la Cualificación Estratégica, en la que la Escuela Para Secretarías es un espacio de participación dirigido a servidores de las secretarías de educación y la comunidad educativa en general, con el fin de ampliar y profundizar los conocimientos en la gestión misional de las entidades territoriales certificadas en educación, mediante la oferta de un portafolio de cursos virtuales de asistencia técnica en la web</t>
  </si>
  <si>
    <t>Mecanismo de Seguimiento</t>
  </si>
  <si>
    <t>RESPONSABLE
(De reporte de información)</t>
  </si>
  <si>
    <t>Jefe Área</t>
  </si>
  <si>
    <t>Secretaria(o)</t>
  </si>
  <si>
    <t>CONTACTO
(adicional en las Dependecias)</t>
  </si>
  <si>
    <t>CORREO</t>
  </si>
  <si>
    <t>Seguimiento 1
Corte a 31 de Marzo</t>
  </si>
  <si>
    <t>Seguimiento 2
Corte a 30 de Junio</t>
  </si>
  <si>
    <t>Seguimiento 3
Corte a 30 de Septiembre</t>
  </si>
  <si>
    <t>Seguimiento 4
Corte a 31 de Diciembre</t>
  </si>
  <si>
    <r>
      <t xml:space="preserve"> </t>
    </r>
    <r>
      <rPr>
        <b/>
        <sz val="16"/>
        <rFont val="Arial"/>
        <family val="2"/>
      </rPr>
      <t>Partes Interesadas</t>
    </r>
    <r>
      <rPr>
        <sz val="16"/>
        <rFont val="Arial"/>
        <family val="2"/>
      </rPr>
      <t xml:space="preserve">
</t>
    </r>
    <r>
      <rPr>
        <sz val="12"/>
        <rFont val="Arial"/>
        <family val="2"/>
      </rPr>
      <t>(Grupo de valor al cuál está dirigidas las actividades)</t>
    </r>
  </si>
  <si>
    <r>
      <rPr>
        <b/>
        <sz val="16"/>
        <rFont val="Arial"/>
        <family val="2"/>
      </rPr>
      <t>Ciclo de la Gestión de la PC</t>
    </r>
    <r>
      <rPr>
        <sz val="16"/>
        <rFont val="Arial"/>
        <family val="2"/>
      </rPr>
      <t xml:space="preserve">
</t>
    </r>
    <r>
      <rPr>
        <sz val="12"/>
        <rFont val="Arial"/>
        <family val="2"/>
      </rPr>
      <t xml:space="preserve"> (Determinar a qué etapa del ciclo de la gestión corresponde la actividad de participación)</t>
    </r>
  </si>
  <si>
    <r>
      <rPr>
        <b/>
        <sz val="16"/>
        <rFont val="Arial"/>
        <family val="2"/>
      </rPr>
      <t>Canales</t>
    </r>
    <r>
      <rPr>
        <sz val="16"/>
        <rFont val="Arial"/>
        <family val="2"/>
      </rPr>
      <t xml:space="preserve"> </t>
    </r>
    <r>
      <rPr>
        <sz val="11"/>
        <rFont val="Arial"/>
        <family val="2"/>
      </rPr>
      <t xml:space="preserve">
</t>
    </r>
    <r>
      <rPr>
        <sz val="12"/>
        <rFont val="Arial"/>
        <family val="2"/>
      </rPr>
      <t xml:space="preserve">(De publicación y difusión de información consultada por los grupos de valor) </t>
    </r>
  </si>
  <si>
    <t>Recursos Utilizados</t>
  </si>
  <si>
    <t>Participación Ciudadana</t>
  </si>
  <si>
    <t>Diagnóstico</t>
  </si>
  <si>
    <t>Planeación</t>
  </si>
  <si>
    <t>Implementación
(Ejecución participativa)</t>
  </si>
  <si>
    <t>Gerardo Andrés Parada Gómez
Subdirección de Desarrollo Organizacional
gparada@mineducacion.gov.co
Ext: 2409</t>
  </si>
  <si>
    <t>Jaime Rafael Vizcaino Pulido jvizcaino@mineducacion.gov.co</t>
  </si>
  <si>
    <t>Secretaria: Ivonne Delgado Ext. 2409</t>
  </si>
  <si>
    <t>Gerardo Andrés Parada Gómez
gparada@mineducacion.gov.co
Martha Patricia Ortiz Camacho
martortiz@mineducacion.gov.co
Senia María Díaz Salazar
smdiaz@mineducacion.gov.co</t>
  </si>
  <si>
    <t>gparad@
martortiz@
smdiaz@</t>
  </si>
  <si>
    <t>Se identifica la Base de datos de los líderes de educación inicial que fueron focalizados para la convocatoria de los líderes técnicos de educación de las Entidades Territoriales Certificadas.</t>
  </si>
  <si>
    <t xml:space="preserve">Propuesta de invitación al Evento </t>
  </si>
  <si>
    <t>Se realiza una (1) convocatoria vía correo electrónico a la Universidad Pedagógica Nacional para una sesión de la mesa de cualificación del talento humano  a fin de revisar conjuntamente la ficha de reporte de procesos de cualificación para el tablero de indicadores de la Presidencia de la República.</t>
  </si>
  <si>
    <t>Correo electrónico invitación Universidad Nacional Pedagógica</t>
  </si>
  <si>
    <t>Senia María Díaz Salazar
Oficina Asesora de Comunicaciones
smdiaz@mineducacion.gov.co;
Ext: 1402; 
Sonia Uribe Lasprilla
suribe@mineducacion.gov.co</t>
  </si>
  <si>
    <t>Olga Lucia Pérez García operez@mineducacion.gov.co</t>
  </si>
  <si>
    <t>Senia María Díaz Salazar
Oficina Asesora de Comunicaciones
smdiaz@mineducacion.gov.co;
Ext: 1402
Sonia Uribe Lasprilla
suribe@mineducacion.gov.co
Oficina Asesora de Comunicaciones</t>
  </si>
  <si>
    <t>smdiaz
suribe@</t>
  </si>
  <si>
    <t>Durante este trimestre la Oficina Asesora de Comunicaciones divulgó, toda la información interna y externa que genera el MEN, relacionada con los lineamientos estratégicos. Incluye información divulgada en nuestros canales internos como El Pregonero, Radio MEN, Pantallas, MENsajes de Interés, como medios activos, directos y participativos del Ministerio.  Así mismo,  se destacan las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en ruedas de prensa adelantadas por algún vocero de la Entidad.
Dentro de los temas más relevantes de este periodo se cuentan los dos café con la ministra, 
invitación a matrículas y bienvenida al año escolar,  misión de sabios, la presentación de los Talleres Construyendo País – Compromisos Educación, Avances estrategias en el Cauca, Convocatoria al curso de formación para educadores que integran el 12% de la II cohorte de la Evaluación de Carácter Diagnóstico Formativa, Convocatoria estudio de Maestrías de Docentes en Guajira, Boyacá y Bolívar; y la Formación a etnoeducadores en distintas regiones del país entre otros.
Todo el contenido se encuentra publicado en:
https://www.mineducacion.gov.co/portal/salaprensa/ 
https://intranetmen.mineducacion.gov.co/Pages/Home.aspx
https://www.mineducacion.gov.co/boletinesmen/1754/w3-article-379701.html</t>
  </si>
  <si>
    <t>Publicar de manera permanente la información requerida en la sección de Transparencia y acceso a la información pública, de la página web del Ministerio, conforme la normatividad vigente</t>
  </si>
  <si>
    <t>Durante este trimestre, la Oficina Asesora de Comunicaciones realizó más de 450 publicaciones en la página web y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t>
  </si>
  <si>
    <t>Publicar en medios virtuales, Indicadores Estadísticos Sectoriales - ES, al alcance de la ciudadanía</t>
  </si>
  <si>
    <t>José Antonio Reina Guevara
Oficina Asesora de Planeación y Finanzas
Grupo de Información
jreina@mineducacion.gov.co
Tel: 79736107</t>
  </si>
  <si>
    <t>Camilo Andrés Gutiérrez Silva cgutierrezs@mineducacion.gov.co;
Olga Lucia Pérez  García
operez@mineducacion.gov.co</t>
  </si>
  <si>
    <t>Secretario: Jino Iguarán. Ext. 1509</t>
  </si>
  <si>
    <t>José Antonio Reina Guevara
Oficina Asesora de Planeación y Finanzas
Grupo de Información
jreina@mineducacion.gov.co
Tel: 79736107
Elsa Nelly Velasco Pulido;
evelasco@mineducacion.gov.co
Grupo Información y Análsis Sectorial 
Oficina Asesora de Planeación y Finanzas</t>
  </si>
  <si>
    <t>jreina@
evelasco@</t>
  </si>
  <si>
    <t>Indicador que se reporta en el segundo semestre de cada año, una vez se consolide la matricula y se efectuen los procesos de auditoria.</t>
  </si>
  <si>
    <t>María del Pilar Ardila
Oficina de Innovación Educativa 
con uso de nuevas tecnologías
MArdila@mineducacion.gov.co
Ext: 1705</t>
  </si>
  <si>
    <t>Diana María Silva Lizarazo dsilval@mineducacion.gov.co</t>
  </si>
  <si>
    <t>María del Pilar Ardila
MArdila@mineducacion.gov.co
Maria Telma Herazo Pérez
mherazo@mineducacion.gov.co
Senia María Díaz Salazar
smdiaz@mineducacion.gov.co</t>
  </si>
  <si>
    <t>MArdila@
mherazo@
smdiaz@</t>
  </si>
  <si>
    <t>Durante el primer trimestre de 2019, se desarrollaron actividades de planeación estratégica y se avanzó en la construcción de los insumos y los anexos técnicos, con el fin de iniciar los procesos contractuales que permitirán el cumplimiento de la meta. Así mismo el portal Educativo Colombia Aprende reporta un valor acumulado de 6.578.235 de visitas a sus productos y servicios.</t>
  </si>
  <si>
    <r>
      <rPr>
        <sz val="12"/>
        <rFont val="Arial"/>
        <family val="2"/>
      </rPr>
      <t>Protocolos de edusitios, inventario de contenidos educativos digitales desarrollados, bases de datos de instituciones acompañadas, estadísticas de visitas al portal y se publican en la intranet del MEN en el link:</t>
    </r>
    <r>
      <rPr>
        <u/>
        <sz val="12"/>
        <color theme="10"/>
        <rFont val="Arial"/>
        <family val="2"/>
      </rPr>
      <t xml:space="preserve">
https://bit.ly/2P0Gumb</t>
    </r>
  </si>
  <si>
    <r>
      <rPr>
        <sz val="12"/>
        <rFont val="Arial"/>
        <family val="2"/>
      </rPr>
      <t>Los productos se publican en el Portal Colombia Aprende:</t>
    </r>
    <r>
      <rPr>
        <u/>
        <sz val="12"/>
        <color rgb="FF0563C1"/>
        <rFont val="Arial"/>
        <family val="2"/>
      </rPr>
      <t xml:space="preserve">
http://aprende.colombiaaprende.edu.co/</t>
    </r>
  </si>
  <si>
    <t>Ana María Muñoz Almadio
Subdirección de Contratación
amunoza@mineducacion.gov.co
Ext: 4121</t>
  </si>
  <si>
    <t>Karen Ezpeleta Merchán kezpeleta@mineducacion.gov.co</t>
  </si>
  <si>
    <t>Ana María Muñoz Almadio
amunoza@mineducacion.gov.co
Cielo Alexandra Vega Navarro
cvega@mineducacion.gov.co
Fabio Alberto Gomez Santos
Fgomez@mineducacion.gov.co</t>
  </si>
  <si>
    <t>amunoza@
cvega@
fgomez@</t>
  </si>
  <si>
    <r>
      <t xml:space="preserve">En cumplimiento del artículo 5° y del literal c) del artículo 15 de la Ley 850 de 2003 y el inciso 3 del artículo 66 de la Ley 80 de 1993, el Ministerio ha publicado a la ciudadanía en general y a las veedurías, los procesos de contratacion a través de los siguientes medios: 
1.	SECOP
2.	PÁGINA WEB
Los documentos publicados en los cuales se hace la respectiva convocatoria a veedurias fueron los siguientes: 
1. PUBLICACIÓN DEL PLAN ANUAL DE ADQUISICIONES: El Plan Anual de Adquisiciones incluye la proyección de la contratación que se va a realizar. Este para la vigencia 2019, fue publicado en el secop el 31 de enero de 2019.
2.PUBLICACIÓN DE LOS PROCESOS DE CONTRATACIÓN: Durante el periodo comprendido entre el 01 de enero al 31 de marzo del año en curso se publicaron dos (2) procesos de seleccion de contratistas el LP-MEN-01-2019 y el LP-MEN-02-2019.
Para dar cumplimiento a las disposiciones legales citadas, en lo procesos de selección, en el aviso de convocatoria y en el pliego de condiciones se incluyen las siguientes descripciones: 
</t>
    </r>
    <r>
      <rPr>
        <i/>
        <sz val="11"/>
        <color theme="1"/>
        <rFont val="Calibri"/>
        <family val="2"/>
        <scheme val="minor"/>
      </rPr>
      <t>“VEEDURÍAS CIUDADANAS: En cumplimiento de lo establecido en la Ley 850 de 2003, el MINISTERIO DE EDUCACIÓN NACIONAL invita a las veedurías ciudadanas para que ejerzan el control social sobre el presente proceso de contratación.” (aviso de convocatoria)
“2.1	INVITACIÓN A LAS VEEDURÍAS CIUDADANAS 
En cumplimiento de lo dispuesto en el inciso 3 del artículo 66 de la Ley 80 de 1993 y del literal C) del artículo 15 de la ley 850 de 2003, El Ministerio de Educación nacional invita a todas las personas y organizaciones interesadas en hacer control social al presente Proceso de Contratación, en cualquiera de sus fases o etapas, a que presenten las recomendaciones que consideren convenientes, intervengan en las audiencias y a que consulten los Documentos del Proceso en el SECOP.” (Pliego de Condiciones)</t>
    </r>
  </si>
  <si>
    <t>X
SECOP</t>
  </si>
  <si>
    <t>https://www.colombiacompra.gov.co/node/23712
https://www.mineducacion.gov.co/1759/w3-article-370737.html
https://community.secop.gov.co/Public/App/AnnualPurchasingPlanManagementPublic/Index?currentLanguage=en&amp;Page=login&amp;Country=CO&amp;SkinName=CCE</t>
  </si>
  <si>
    <t>Electrónico</t>
  </si>
  <si>
    <t>Carolina Pedroza Bernal
Subdirección de Fomento Competencias
cpedroza@mineducacion.gov.co
Ext.5520
Claudia Andrea Roberto Shilito
Dirección de Calidad
croberto@mineducacion.gov.co
Ext: 5509</t>
  </si>
  <si>
    <t>Danit Torres
Directora de Calidad  dmtorres@mineducacion.gov.co</t>
  </si>
  <si>
    <t>Secretaria: Hilda Consuelo Ruiz Ext: 5509</t>
  </si>
  <si>
    <t>Carolina Pedroza Bernal
cpedroza@mineducacion.gov.co
Claudia Andrea Roberto Shilito
croberto@mineducacion.gov.co</t>
  </si>
  <si>
    <t>cpedroza@
croberto@</t>
  </si>
  <si>
    <t>Se cuenta con una propuesta de arquitectura del Edusitio donde se ha considerado la disponibilidad y fácil acceso a la información por parte de toda la comunidad educativa, se proyecta estar disponible en el mes de abril. Se encuentra en etapa de revisión por parte del despacho de la Viceministra y la Ministra el documento orientador del Foro que define el marco conceptual de la temática definida para el Foro que para este año es el Bicentenario y en el cual se orienta a los interesados desde las Secretarías de Educación a las posibles formas de participación en el evento central del Foro que se desarrollará en el mes de octubre.</t>
  </si>
  <si>
    <t xml:space="preserve">Al cumplir el compromiso se entregarán: Pantallazos y link al Edusitio </t>
  </si>
  <si>
    <t>Carlos Javier Amaya Gonzalez 
Líder de Biiinguismo 
Subdirección de Fomento Competencias
camaya@mineducacion.gov.co
Ext.5520
Claudia Andrea Roberto Shilito
Dirección de Calidad
croberto@mineducacion.gov.co
Ext: 5509</t>
  </si>
  <si>
    <t xml:space="preserve">Carlos Javier Amaya Gonzalez 
camaya@mineducacion.gov.co
Claudia Andrea Roberto Shilito
croberto@mineducacion.gov.co
Carolina Pedroza Bernal
cpedroza@mineducacion.gov.co
</t>
  </si>
  <si>
    <t>camaya@
croberto@
cpedroza@</t>
  </si>
  <si>
    <t>Se inició la etapa de planeaciónn de la actividad</t>
  </si>
  <si>
    <t>Al cumplir el compromiso se entregarán: PPT y fotografías</t>
  </si>
  <si>
    <t>Paola Portilla Vallejo
Asesora
Despacho de la Ministra
Ext. 1021</t>
  </si>
  <si>
    <t>Ministra
María Victoria Angulo González</t>
  </si>
  <si>
    <t>Paola Portilla Vallejo
Asesora
Despacho de la Ministra
Ext. 1021
Alfonso Javier Herrán Cadena
aherran@mineducacion.gov.co
Ext: 1511</t>
  </si>
  <si>
    <t>pportilla@
aherran@</t>
  </si>
  <si>
    <t>La Audiencia Pública se estima realizar en el mes de Agosto de 2019</t>
  </si>
  <si>
    <t xml:space="preserve">Paola Portilla Vallejo
Asesora
Despacho de la Ministra
Ext. 1021
</t>
  </si>
  <si>
    <t>pportilla@</t>
  </si>
  <si>
    <t>En el trimestre se realizó el 15 de marzo de 2019, un ejercicio socialización con grupos de interés sobre el Plan de Desarrollo. 
Se tiene programado para el mes de abril una nueva actividad.</t>
  </si>
  <si>
    <t>Se cuenta con una lista inicial y una propuesta de agenda para la mesa de aliados que fue presentada a la Oficina de Cooperación del Ministerio. El 2 de abril se socializó a organizaciones del tercer sector (fundaciones, ong y organismos de cooperación)  por parte de la Ministra y la alta dirección las diversas posibilidades de vinculo entre el MEN y este sector y el Foro Educativo fue parte de esa propuesta. Se espera tener para finales de abril convocada la primera mesa de aliados del FEN 2019.</t>
  </si>
  <si>
    <t xml:space="preserve">Al cumplir el compromiso se entregarán: Listados de asistencia, documentos de conclusiones y fotografías </t>
  </si>
  <si>
    <t xml:space="preserve">Se cuenta con una lista inicial de posibles conferencistas y panelistas y una propuesta de agenda del evento central que se ha presentado al comité técnico interno del MEN para retroalimentacion y consolidación. </t>
  </si>
  <si>
    <t>s</t>
  </si>
  <si>
    <t xml:space="preserve">Al cumplir el compromiso se entregarán: Listados de asistencia, fotos y comunicado de prensa </t>
  </si>
  <si>
    <t xml:space="preserve">Se han reallizado reuniones con los equipos delegados para la planeación del evento, se cuenta con la propuesta de agenda y del taller de líderes de calidad y se ha avanzado en la propuesta metodológica de los tallleres específicos, puntualmente el taller sobre atención integral. </t>
  </si>
  <si>
    <t>XXXX</t>
  </si>
  <si>
    <t>Al cumplir el compromiso se entregarán: Listados de asistencia y fotos</t>
  </si>
  <si>
    <t>Desarrollar 2 mesas de trabajo con el fin de construir  la políica de educación inclusiva en los niveles de preescolar, básica y media del país</t>
  </si>
  <si>
    <t>Alfredo Olaya Toro 
Subdirección de Fomento Competencias
atoro@mineducacion.gov.co
Ext.5520
Claudia Andrea Roberto Shilito
Dirección de Calidad
croberto@mineducacion.gov.co
Ext: 5509</t>
  </si>
  <si>
    <t>Alfredo Olaya Toro 
atoro@mineducacion.gov.coAlfredo 
Claudia Andrea Roberto Shilito
croberto@mineducacion.gov.co
Carolina Pedroza Bernal
cpedroza@mineducacion.gov.co</t>
  </si>
  <si>
    <t>atoro@
croberto@
cpedroza@</t>
  </si>
  <si>
    <t>Se presenta un documento que organiza el proceso desde lo normativo, técnico y conceptual, así como una propuesta de ruta de trabajo que permita una discusión nacional con diferentes actores, en diferentes territorios del país. El primer encuentro se programa para mayo</t>
  </si>
  <si>
    <t>Carlos Alberto Abdala Vergara
Subdirección de Referentes 
cabdala@mineducacion.gov.co
Ext.5510
Claudia Andrea Roberto Shilito
Dirección de Calidad
croberto@mineducacion.gov.co
Ext: 5509</t>
  </si>
  <si>
    <t>Carlos Alberto Abdala Vergara
cabdala@mineducacion.gov.co
Claudia Andrea Roberto Shilito
croberto@mineducacion.gov.co</t>
  </si>
  <si>
    <t>cabdala@
croberto@</t>
  </si>
  <si>
    <t>*Se realizan reuniones de articulación con el equipo de Mincultura y equipos técnicos del MEN (Referentes, Currículo, Jornada única, equipo Educación Media), con el objetivo de plantear cronograma y líneas de acción para el fortalecimiento de la Educación Artística y cultural en Colombia, en el marco del convenio 792 de 2018, para el aporte de la línea 4.
*Se establecen las categorías que orientaran la revisión y la construcción de documentos.
*En cuanto al documento base del Sistema Nacional de Educación Artística y Cultural (SINEAC), se elaboró una estructura propuesta en articulación con el Ministerio de Cultura donde en el marco del Convenio 792 del 2018.</t>
  </si>
  <si>
    <t>Olga Lucia Zárate Mantilla  
Subdirección de Fomento Competencias
ozarate@mineducacion.gov.co
Ext.5520
Claudia Andrea Roberto Shilito
Dirección de Calidad
croberto@mineducacion.gov.co
Ext: 5509</t>
  </si>
  <si>
    <t>Olga Lucia Zárate Mantilla  
ozarate@mineducacion.gov.co
Claudia Andrea Roberto Shilito
croberto@mineducacion.gov.co
Carolina Pedroza Bernal
cpedroza@mineducacion.gov.co</t>
  </si>
  <si>
    <t>ozarate@
croberto@
cpedroza@</t>
  </si>
  <si>
    <t xml:space="preserve">Se realizaron tres encuentros regionales para el fortalecimiento de los comités territoriales de convivencia escolar en Bogotá, Pereira y Santa Marta los cuales contaron con la participación de 51 Entidades Territoriales Certificadas del país, así:
Región Caribe: Malambo, Sincelejo, Barranquilla, Montería, Córdoba, Bolívar, Valledupar, Maicao, Cesar, Atlántico, Ciénaga, Cartagena, Sahagún, Riohacha, Soledad, Uribia, Sucre, La Guajira.
Región Eje cafetero: Manizales, Dosquebradas, Risaralda, Pereira.
Región Bogotá (se agruparon a todas las Secretarías de educación cercanas a la ciudad de Bogotá y a las que por su dispersión era más fácil reunirlas en Bogotá): Boyacá, Vichada, Sogamoso, San Andrés, Caquetá, Putumayo, Yopal, Bogotá, Ibagué, Arauca, Pitalito, Chía, Girardot, Cundinamarca, Fusagasugá, Villavicencio, Duitama, Soacha, Casanare, Funza, Huila, Amazonas, Tolima, Guaviare, Neiva, Guainía, Vaupés, Meta, Zipaquirá.
En estos encuentros se brindaron herramientas para el diseño e implementación de los planes territoriales de convivencia escolar, se recordaron aspectos como la Ruta Integral de Convivencia Escolar y se presentó el Sistema de Información Unificada de Convivencia Escolar SIUCE, que se comenzará a implementar en el mes de abril. De estos encuentros se recolectó información para contar en el mes de abril con el estado del arte de los comités territoriales.
</t>
  </si>
  <si>
    <t>Al cumplir el compromiso se entregarán: Agenda, presentación, listados de asistencia y fotos
Evidencias parciales:
https://drive.google.com/drive/folders/1vdNhLEcsXzSEZApx9px__RPHTrnq-Qz6?usp=sharing</t>
  </si>
  <si>
    <t>Dirección de Cobertura y Equidad
(MANOS A LA ESCUELA Fase III)</t>
  </si>
  <si>
    <t>Catalina Sotelo Gaviria- Subdirección de Acceso
Dirección de Cobertura
Viceministerio de Educación Preescolar, Básica y Media
aacevedo@mineducacion.gov.co
Cel: 320 2479044</t>
  </si>
  <si>
    <t>Sol Indira Quinceno Forero
squiceno@mineducacion.gov.co</t>
  </si>
  <si>
    <t>Secretaria: Claudia Faride Garzón Ext.: 2309</t>
  </si>
  <si>
    <t>Catalina Sotelo Gaviria
csotelo@mineducacion.gov.co
Carolina Queruz Obregón
cqueruz@mineducacion.gov.co</t>
  </si>
  <si>
    <t xml:space="preserve">csotelo@
Cqueruz@
</t>
  </si>
  <si>
    <t>Para el primer trimestre de 2019 (enero-marzo), no se cuenta con avances de la acción y sus soportes. &gt;De acuerdo a la programación los talleres se empezaran a llevar a cabo a partir del mes de agosto de 2019</t>
  </si>
  <si>
    <t>Dirección de Cobertura y Equidad
(Educación Rural)</t>
  </si>
  <si>
    <t>Luz Yenny Hernández Robayo
Dirección de Cobertura y Equidad
Equipo de educación rural y para jóvenes y adultos
Subdirección de Permanencia
luhernandez@mineducacion.gov.co
Ext. 2306
Clara Helena Agudelo Quintero
Grupo de Educación en el medio rural y para jóvenes y adultos
Subdirección de Permanencia
Dirección de Cobertura y Equidad 
CAgudelo@mineducacion.gov.co
Ext: 2314 - 2306</t>
  </si>
  <si>
    <t>Luz Yenny Hernández Robayo
luhernandez@mineducacion.gov.co
Luis Mauricio Julio Cucanchon
MJulio@mineducacion.gov.co
Clara Helena Agudelo Quintero
CAgudelo@mineducacion.gov.co
Luisa Fernanda Mejía Velásquez
lumejia@mineducacion.gov.co
Natalia Isabel Avalos Avalos
navalos@mineducacion.gov.co 
Sandra Patricia Bojacá Santiago
sbojaca@mineducacion.gov.co</t>
  </si>
  <si>
    <t>luhernandez@
MJulio@
CAgudelo@
lumejia@
navalos@
sbojaca@</t>
  </si>
  <si>
    <t>Se ha estado trabajando en la construccion de los documentos base de la política educativa rural, de acuerdo con el Plan Nacional de Desarrollo, sobre la cual se estructurará el trabajo a desarrollar en las mesas propuestas y poder de esta manera genera mecanismos de participacion que permitan enfocar las temáticas de las mesas</t>
  </si>
  <si>
    <t>Se ha avanzado en la estructuración de la agenda el encuentro, de la logística y de la metodología a desarrollar en el Encuentro de líderes técnicos en educación que incluyen los delegados de educación inicial de las Entidades territoriales Certificadas en Educación focalizadas.</t>
  </si>
  <si>
    <t>Base de datos de los líderes de educación inicial convocados</t>
  </si>
  <si>
    <t>Se ha avanzado en la estructuración del Diagnóstico de necesidades de asistencia técnica sobre el Modelo de Gestión de la Educación Inciial de las ETC sobre la plataforma Google Forms, el cual fue piloteado por los profesionales de las Subdirecciones de Cobertura de Primera Infancia y de Calidad de Primera Infancia.</t>
  </si>
  <si>
    <t>Diagnóstico del MGEI</t>
  </si>
  <si>
    <t>Se desarrolla un primer encuentro de la vigencia 2019 el día viernes 29 de marzo de 2019 en donde es invitada la Universidad Pedagógica Nacional para la sesión de la mesa de cualificación del talento humano a fin de revisar conjuntamente la ficha de reporte de procesos de cualificación para el tablero de indicadores de la Presidencia de la República.</t>
  </si>
  <si>
    <t>Listado de asistencia al Encuentro</t>
  </si>
  <si>
    <t>Sandra Carolina Chaves Zambrano
sachaves@mineducacion.gov.co
Oficina de Cooperación y Asuntos Internacionales
Ext: 1301 / 1309</t>
  </si>
  <si>
    <t>Santiago Fernández de Soto sfernandez@mineducacion.gov.co</t>
  </si>
  <si>
    <t>Secretaria: Mariela Cuervo Ext.: 1309 - 1301</t>
  </si>
  <si>
    <t>sachaves@</t>
  </si>
  <si>
    <t>El encuentro esta programado para el dia 02 de abril de 2019.</t>
  </si>
  <si>
    <t>Iván Mauricio Zubieta Ortiz
Componentes Estratégico
Programa Todos a Aprender
izubieta@mineducacion.gov.co</t>
  </si>
  <si>
    <t>Hernando Bayona Rodríguez hbayona@mineducacion.gov.co</t>
  </si>
  <si>
    <t>Iván Mauricio Zubieta Ortiz
izubieta@mineducacion.gov.co
Camilo Ernesto López Guarín
clopez@mineducacion.gov.co
Luisa Fernanda Urrego Hoyos
lurrego@mineducacion.gov.co</t>
  </si>
  <si>
    <t>izubieta@
clopez@
lurrego@</t>
  </si>
  <si>
    <t>Se realizó difusión sobre alcances, resultados y eventos del programa, especialmente a través de la red social de twitter.</t>
  </si>
  <si>
    <t>Virtual</t>
  </si>
  <si>
    <t>No se planeó un encuentro en el primer trimestre del año; sin embargo, se abrió un espacio en el Encuentro Nacional de Secretarios realizado en febrero 1 en el cual se estableció un diálogo con secretarios de San Andrés y  Providencia, La Guajira, Meta, Funza, Ipiales y Caquetá quienes se acercaron a la mesa de trabajo.</t>
  </si>
  <si>
    <t>Convocatoria Directa</t>
  </si>
  <si>
    <t>Alejandra Pacheco
Líder PNLE 
Subdirección de Fomento Competencias
apacheco@mineducacion.gov.co
Ext.5520
Claudia Andrea Roberto Shilito
Dirección de Calidad
croberto@mineducacion.gov.co
Ext: 5509</t>
  </si>
  <si>
    <t>Alejandra Pacheco
apacheco@mineducacion.gov.co
Claudia Andrea Roberto Shilito
croberto@mineducacion.gov.co
Carolina Pedroza Bernal
cpedroza@mineducacion.gov.co</t>
  </si>
  <si>
    <t>apacheco@
croberto@
cpedroza@</t>
  </si>
  <si>
    <t>Se suscribió el Convenio 010 de 2019 entre el Ministerio de Educación Nacional y la Cámara Colombiana del Libro para apoyar la realización de la Feria Internacional del libro de Bogotá 2019, convenio a través del cual se garantiza la conceptualización y el montaje del stand del MEN así como la asistencia de talleristas y conferencistas encargados de brindar los 25 talleres de promoción de lectura durante los días de la feria</t>
  </si>
  <si>
    <t xml:space="preserve">Al cumplir el compromiso se entregarán: Listado firmado por docente indicando cuántos estudiantes ingresan con él al taller
Fotografías  </t>
  </si>
  <si>
    <t>Diana Marcela Durán Muriel
Líder media 
Subdirección de Fomento Competencias
dduran@mineducacion.gov.co
Ext.5520
Claudia Andrea Roberto Shilito
Dirección de Calidad
croberto@mineducacion.gov.co
Ext: 5509</t>
  </si>
  <si>
    <t>Diana Marcela Durán Muriel
dduran@mineducacion.gov.co
Claudia Andrea Roberto Shilito
croberto@mineducacion.gov.co
Carolina Pedroza Bernal
cpedroza@mineducacion.gov.co</t>
  </si>
  <si>
    <t>dduran@
croberto@
cpedroza@</t>
  </si>
  <si>
    <r>
      <t xml:space="preserve">Se han realizado dos mesas técnicas, en los Departamentos: </t>
    </r>
    <r>
      <rPr>
        <sz val="12"/>
        <color rgb="FF000000"/>
        <rFont val="Arial"/>
        <family val="2"/>
      </rPr>
      <t xml:space="preserve">
* Cundinamarca 
* Córdoba
</t>
    </r>
    <r>
      <rPr>
        <sz val="12"/>
        <rFont val="Arial"/>
        <family val="2"/>
      </rPr>
      <t xml:space="preserve">En las mesas participaron los siguientes actores:
</t>
    </r>
    <r>
      <rPr>
        <sz val="12"/>
        <color rgb="FF000000"/>
        <rFont val="Arial"/>
        <family val="2"/>
      </rPr>
      <t xml:space="preserve">Entidades Territoriales certificadas: Lìderes de calidad
Establecimientos educativos: Rectores / Coordinadores
Sena Regional: líderes de Formación / Instructores
Sena nivel nacional: Directores/ Lìderes de articulación
Ministerio de Educación: Grupo Media 
</t>
    </r>
    <r>
      <rPr>
        <sz val="12"/>
        <rFont val="Arial"/>
        <family val="2"/>
      </rPr>
      <t xml:space="preserve">Se adjunta como evidencia:
</t>
    </r>
    <r>
      <rPr>
        <sz val="12"/>
        <color rgb="FF000000"/>
        <rFont val="Arial"/>
        <family val="2"/>
      </rPr>
      <t>Presentación - Agenda 
Listados de asitencias
Fotos</t>
    </r>
  </si>
  <si>
    <t>Al cumplir el compromiso se entregarán: Agenda, presentación, listados de asistencia y fotos
Evidencia parcial: https://drive.google.com/drive/folders/1_MAu7jgEsyg9SGjP6Huz0BhKpE5dB9KA?usp=sharing</t>
  </si>
  <si>
    <t>Carlos Javier Amaya Gonzalez 
camaya@mineducacion.gov.co
Claudia Andrea Roberto Shilito
croberto@mineducacion.gov.co
Carolina Pedroza Bernal
cpedroza@mineducacion.gov.co</t>
  </si>
  <si>
    <t>camaya@ 
croberto@
cpedroza@</t>
  </si>
  <si>
    <t>Se inició la etapa de planeaciónn de la actividad.</t>
  </si>
  <si>
    <t>Al cumplir el compromiso se entregarán: Agenda, presentación, listados de asistencia y fotos</t>
  </si>
  <si>
    <t>Claudia Marisol Moreno Ojeda
Líder de Biiinguismo 
Subdirección de Fomento Competencias
cmorenoo@mineducacion.gov.co
Ext.5520
Claudia Andrea Roberto Shilito
Dirección de Calidad
croberto@mineducacion.gov.co
Ext: 5509</t>
  </si>
  <si>
    <t>Claudia Marisol Moreno Ojeda
cmorenoo@mineducacion.gov.co
Claudia Andrea Roberto Shilito
croberto@mineducacion.gov.co
Carolina Pedroza Bernal
cpedroza@mineducacion.gov.co</t>
  </si>
  <si>
    <t>cmorenoo@
croberto@
cpedroza@</t>
  </si>
  <si>
    <t>Se han desarrollado tres reuniones (febrero 26 y marzo 13 y 29) entre los equipos de Jornada Única y Todos a Aprender en las cuales se han discutido los aspectos metodológicos y operativos de los encuentros, llegando a los siguientes acuerdos, teniendo en cuenta las orientaciones dadas en cada momento: 
- Inicialmente se propusieron agendas conjuntas de trabajo, con objetivos y un taller articulado en el marco de una atención integral a niños, niñas y jóvenes. Sin embargo, teniendo en. Cuenta orientaciones de la Dirección, se solicita hacer una propuesta donde se plantee el trabajo centrado en la Jornada Única, donde se propongan mesas de trabajo donde los Directivos puedan priorizar necesidades desde todos los componentes, a partir de un ejercicio de caracterizacion previo al evento.</t>
  </si>
  <si>
    <t>Se realizó una PPT para una  reunión de la ministra con la Academia Colombiana de Historia en la que se presentó el contenido del borrador del decreto reglamentario y una propuesta de plan de trabajo para las sesiones de la Comisión Asesora; un cronograma de trabajo con actividades a realizar a partir del mes de mayo que tienen como propósito rastrear cómo se ha estado enseñando la historia y las ciencias sociales en la educación básica y media en Colombia con docentes de aula, docentes investigadores y expertos en educación. Con la información recolectada se espera realizar un informe diagnóstico sobre los procesos de enseñanza de las ciencias sociales en Colombia; y modificación del parágrafo 1 del artículo 9° del borrador del decreto reglamentario.</t>
  </si>
  <si>
    <t>Al cumplir el compromiso se entregarán: Agenda, listados de asistencia, documentos de recomendaciones que resultan de cada mesa  y fotos</t>
  </si>
  <si>
    <t>Los talleres con ETC, orientados a fortalece el Plan Sectorial , se estarán iniciando a partir del segundo semestre de 2019</t>
  </si>
  <si>
    <t xml:space="preserve">Construcción del Plan Nacional Decenal de Educación  </t>
  </si>
  <si>
    <t xml:space="preserve">Se han adelantado dos (2) reuniones preparartorias de la Comisión Gestora una fue el 28 de enero y la otra  21 de febrero de 2019. Una vez se realicen las reuniones de la Comisón Gestora, se elaborarán las respectivas Actas. </t>
  </si>
  <si>
    <t>Número de Mesas públicas del PAE realizadas en cada una de las ETC / Número de  de ETC</t>
  </si>
  <si>
    <t>Judith Magali Torres Mejia
Gerente
Programa de Alimentación Escolar
Subdirección de Permanencia
Dirección de Cobertura y Equidad
jtorresm@mineducacion.gov.co
Natalia Isabel Avalos Avalos
Asesor Dirección – PAE
Dirección de Cobertura y Equidad
navalos@mineducacion.gov.co
Ext: 2309
Charles Erasmo Daza Malagón 
Programa de Alimentación Escolar 
Subdirección de Permanencia
cdaza@mineducacion.gov.co
Ext: 4604</t>
  </si>
  <si>
    <t>Secretario: Sebastian Felipe Martínez Ext.: 2309</t>
  </si>
  <si>
    <t>Judith Magali Torres Mejia
jtorresm@mineducacion.gov.co
Natalia Isabel Avalos Avalos
navalos@mineducacion.gov.co
Charles Erasmo Daza Malagón 
cdaza@mineducacion.gov.co</t>
  </si>
  <si>
    <t>jtorresm@
navalos@
cdaza@</t>
  </si>
  <si>
    <t>De acuerdo a la planeación del reporte correspondiente a las mesas se realizara de manera semestral. Una vez se realicen se efectuará el reporte.</t>
  </si>
  <si>
    <t>A la fecha se ha avanzado en la estructuración del portafolio de asistencia técnica de las Subdirecciones de Cobertura de Primera Infancia y de Calidad de Primera Infancia, está pendiente la revisión por parte de los Subdirectores técnicos respectivos y la construcción del modelo de prestación y seguimiento de la asistencia técnica.</t>
  </si>
  <si>
    <t>Propuesta Portafolio Asistencia Técnica</t>
  </si>
  <si>
    <t>Realizar monitoreo al Componente de Rendición de Cuentas del PAAC, como mecanismo de evaluación al Plan</t>
  </si>
  <si>
    <t>Matriz de seguimiento del Componente de Rendición de Cuentas del PAAC actualizada</t>
  </si>
  <si>
    <t>Número de seguimientos realizados / # seguimientos programados*100</t>
  </si>
  <si>
    <t>Alfonso Javier Herrán Cadena
Oficina Asesora de Planeación y Finanzas
Grupo de Planeación Estratégica y Seguimiento a Proyectos
Ext: 1511</t>
  </si>
  <si>
    <t>Camilo Andrés Gutiérrez Silva cgutierrezs@mineducacion.gov.co</t>
  </si>
  <si>
    <t>Alfonso Javier Herrán Cadena
Oficina Asesora de Planeación y Finanzas
Grupo de Planeación Estratégica y Seguimiento a Proyectos
aherran@mineducacion.gov.co
Ext: 1511</t>
  </si>
  <si>
    <t>aherran@</t>
  </si>
  <si>
    <t>En el primer trimestre se efectuó el monitoreo y evaluación de cada una de las actividades establecidas por las diferentes áreas responsables, contempladas en el Componente de Rendición de Cuentas del PAAC 2019 de la Entidad</t>
  </si>
  <si>
    <t>Realizar monitoreo al Componente de Participación Ciudadana del PAAC, como mecanismo de evaluación al Plan</t>
  </si>
  <si>
    <t>Matriz de seguimiento del Plan de Participación Ciudadana actualizada</t>
  </si>
  <si>
    <t>En el primer trimestre se efectuó el monitoreo y evaluación de cada una de las actividades establecidas por las diferentes áreas responsables, contempladas en el Componente de Participación Ciudadana del PAAC 2019 de la Entidad</t>
  </si>
  <si>
    <t>Sonia Milena Cuervo Pérez
smcuervo@mineducacion.gov.co
Contratista
Ext: 1204</t>
  </si>
  <si>
    <t>Luis Gustavo Fierro Maya lfierro@mineducacion.gov.co
Jefe
Oficina Asesora Jurídica</t>
  </si>
  <si>
    <t>smcuervo@</t>
  </si>
  <si>
    <t>En cumplimiento del artículo 8, numeral 8 de la Ley 1437 de 2011, entre el 1 de enero y el 31 de marzo de 2019, fueron publicados en la página Web del MEN para observaciones de la ciudadanía 3 proyectos normativos de regulación formulados y de iniciativa del MEN. Se publicaron en el link:
https://www.mineducacion.gov.co/portal/secciones-complementarias/Proyectos-normativos-para-observaciones-ciudadanas/</t>
  </si>
  <si>
    <t>100% de conceptos jurídicos publicados relevantes o reiterativos en el sector</t>
  </si>
  <si>
    <t>En el I trimestre del 2019, se enviaron para publicación en el Normograma 38 conceptos jurídicos que se consideraron como reiterativos o de importancia para el sector.</t>
  </si>
  <si>
    <t>Formular y publicar el Plan Anticorrupción y de Atención al Ciudadano vigencia 2019 para consulta ciudadana</t>
  </si>
  <si>
    <t>Carolina Moreno López
Coordinadora de Fortalecimiento a la Gestión Institucional y Sectorial
Subdirección de Desarrollo Organizacional
Ext:4709
Todas las dependencias responsables de publicación de información</t>
  </si>
  <si>
    <t>Edna del Pilar Páez García epaez@mineducacion.gov.co</t>
  </si>
  <si>
    <t>Carolina Moreno López
cmorenol@mineducacion.gov.co
Coordinadora de Fortalecimiento a la Gestión Institucional y Sectorial
Subdirección de Desarrollo Organizacional
Ext:4709</t>
  </si>
  <si>
    <t>cmoreno@</t>
  </si>
  <si>
    <t>En el mes de enero se colocó a consulta de los ciudadanos y grupos interesados para sus observaciones el Plan Anticorrupción y de Atención al Ciudadano y el plan de acción de institucional con sus 18 planes anexos para la vigencia 2019  del 18 - 28 de Enero de 2019 . Para la recolección de las observaciones se diseñaron formatos electronicos enlazados a cada uno de los planes con el fin de que fuera de facil uso de los grupos de interes y pudieran colocar claramente sus observaciones a los planes.  Estos fueron movilizados a traves de la página web y redes sociales del Ministerio.
Asi mismo resultante del ejercicio realizado y conforme a lo establecido en la Ley se realizó la publicación el 31 de enero de 2019 de los planes estratégicos institucionales, así como de los diferentes documentos que evidencian la gestión realizada durante el 2018, haciendo una revisión de cada uno de los documentos y publicaciones responsabilidad del Ministerio en el Link de transparencia y acceso a la información pública.</t>
  </si>
  <si>
    <t xml:space="preserve">Informe de consulta de Planes estrategicos, plan de acción y plan anticorrupción </t>
  </si>
  <si>
    <t>Nelson Quijano Ramos
Subdirección de Fortalecimiento Institucional
nquijano@mineducacion.gov.co
Ext. 2235</t>
  </si>
  <si>
    <t>Claudia Milena Gómez Díaz cmgomez@mineducacion.gov.co</t>
  </si>
  <si>
    <t>Sonia Lorena Hernández</t>
  </si>
  <si>
    <t>Nelson Quijano Ramos
nquijano@mineducacion.gov.co
María Dugley Duque Pulido
DDuque@mineducacion.gov.co
Héctor Humberto Hernández
HHernandez@mineducacion.gov.co</t>
  </si>
  <si>
    <t>nquijano@
dduque@
HHernandez@</t>
  </si>
  <si>
    <t>El 31 de enero y 1 de febrero se realizó en Bogotá el PRIMER ENCUENTRO NACIONAL DE SECRETARIOS DE EDUCACIÓN 2019 “Cooperación y relaciones de calidad del sector educativo” cuyo objetivo fue el dialogó con los secretarios de educación para reafirmar el compromiso de trabajar unidos en la construcción de un país más equitativo, teniendo a la educación como principal motor para impulsar su desarrollo. Se contó con la participación de 85 secretarios de educación de las 96 ETC</t>
  </si>
  <si>
    <t>página web del Ministerio de Educación Nacional: https://www.mineducacion.gov.co/portal/men/Memorias-de-eventos/Reunion-Secretarios-de-Educacion/</t>
  </si>
  <si>
    <t>Nelson Quijano Ramos
Subdirección de Fortalecimiento Institucional
nquijano@mineducacion.gov.co
Ext. 2235
María Dugley Duque Pulido
Subdirección de Fortalecimiento
Institucional
DDuque@mineducacion.gov.co
Tel: 51625393
Héctor Humberto Hernández
HHernandez@mineducacion.gov.co</t>
  </si>
  <si>
    <t>En este momento la escuela de secretarios se encuentra disponible y funcionando; sin embargo,  se esta desarrollando una estrategia para realizar la revisión, actualización y diagramación de los contenidos de las áreas y así contibuir al mejoramiento de la herramienta.</t>
  </si>
  <si>
    <t>Respuestas a las preguntas asignadas  por  la Urna de  Cristal  al MEN</t>
  </si>
  <si>
    <t xml:space="preserve">Respuestas en término / Preguntas asignadas  por  la Urna de Cristal al MEN*100 </t>
  </si>
  <si>
    <t>Jenny Patricia Peña Rozo
Unidad de Atención al Ciudadano jpena@mineducacion.gov.co;
Ext. 4404 - 4401</t>
  </si>
  <si>
    <t>Dora Ines Ojeda Roncancio
Unidad de Atención al Ciudadano
dojeda@mineducacion.gov.co</t>
  </si>
  <si>
    <t>Jenny Patricia Peña Rozo
jpena@mineducacion.gov.co
Unidad de Atención al Ciudadano
Ext. 4404 - 4401</t>
  </si>
  <si>
    <t>jpena@</t>
  </si>
  <si>
    <t>Durante el primer trimestre de 2019, la Ciudadanía presentó ocho (8) preguntas por competencia del Ministerio de Educación Nacional, las cuales fueron respondidas dentro de los términos de Ley.</t>
  </si>
  <si>
    <t>100%  de las Ferias programadas por el DNP  a las que asiste MEN</t>
  </si>
  <si>
    <t xml:space="preserve"># de Ferias en las que hace presencia el Ministerio / # Total de Ferias programadas por DNP </t>
  </si>
  <si>
    <t>Durante el primer trimestre de 2019, el DNP y el PNSC no programaron Ferias Nacionales de Servicio al Ciudadano, por lo tanto no se realizó ejecución de esta acitividad</t>
  </si>
  <si>
    <t>Fecha Act: 12/04/2019</t>
  </si>
  <si>
    <t>Contempla la capacidad de las entidades gubernamentales de atender los compromisos y acciones de mejora identificadas, así como la capacidad de la ciudadanía, medios de comunicación, sociedad civil y órganos de control para imponer sanciones a quienes han transgredido sus deberes públicos</t>
  </si>
  <si>
    <t>Componente 6: Estrategias Adicionales - Participación Ciudadana</t>
  </si>
  <si>
    <t>SEGUIMIENTO</t>
  </si>
  <si>
    <t>ACCIONES REALIZADAS</t>
  </si>
  <si>
    <t>Se publicaron los procesos de contratación a través de las Plataformas Electrónicas SECOP I y II, cumpliendo con el 100% de la meta propuesta. 
Por otro lado, en la página web del MEN, se encuentra la remisión para visualizar la información contractual del ministerio.</t>
  </si>
  <si>
    <t>OBJETIVO GENERAL</t>
  </si>
  <si>
    <t>OBJETIVOS ESPECIFICOS</t>
  </si>
  <si>
    <t>PLAN ANTICORRUPCIÓN Y ATENCIÓN AL CIUDADANO 2019</t>
  </si>
  <si>
    <t>II SEGUIMIENTO OFICINA DE CONTROL INTERNO -  PERIODO DEL 1º DE MAYO AL 31 DE AGOSTO DE 2019</t>
  </si>
  <si>
    <t>OBSERVACIONES</t>
  </si>
  <si>
    <t>Publicación Portal Web de consultas ciudadanas.
Oficio de envió a Función Pública y Respuesta del mismo. Correos electrónicos de revisiones proyecto normativo</t>
  </si>
  <si>
    <t>Durante el cuatrimestre se recibieron las observaciones de la OAJ y la SDO frente al proyecto de mejora normativa. Así mismo, se inició el trabajo con la SDO para el análisis de tiempos y cargas laborales que deben ser incluidas en la nueva mejora normativa, la cual incluye una revisión integral del trámite a  partir  de  las  metodologías  para  el análisis de las experiencias de servicio, la gestión del cambio y el diseño organizacional, que permita la mejora del servicio y la satisfacción de los  ciudadanos.</t>
  </si>
  <si>
    <t xml:space="preserve">                                                                                                                                                                                                                                                                                                                                                                                                                                                                                                                                                                                                                                                                   </t>
  </si>
  <si>
    <t>Durante el periodo, en el marco de lo planeado para la agenda conjunta se inició el trabajo de la revisión de los riesgos de corrupción de las entidades adscritas y vinculadas del sector, para lo cual se han realizado 3 mesas de trabajo en los que la Secretaría de Transparencia de la Presidencia ha observado los mapas de riesgos de corrupción y ha hecho recomendaciones de ajuste a los mismos. Resultado de estas mesas de trabajo se están ajustando los mapas de riesgos del Ministerio de Educación, ICETEX, ICFES, INSOR e INCI. Está pendiente realizar mesa de trabajo para revisión de Fodesep y las instituciones prestadoras de servicios educativos.</t>
  </si>
  <si>
    <t xml:space="preserve">Se publicó la convocatoria a docentes y directivos docentes investigadores en el marco del FEN, en el portal Colombia Aprende. http://aprende.colombiaaprende.edu.co/es/agenda/convocatorias/convocatoria-docentes-y-directivos-docentes-investigadores
Desde el 27 de junio se movilizó en redes sociales del MEN la convocatoria.
En el tercer comité técnico del FEN realizado el 22 de mayo, se definió que el Edusitio de FEN estaría inmerso en el Edusitio de Plan Bicentenario. Desde la  Dirección de calidad se aprobó la propuesta grafica del edusitio y se entrego primer paquete de contenidos para el mismo. Se elaboró propuesta de agenda para el evento central del FEN2019 que contempla la realización de conversatorios, talleres, muestras culturales y ruta pedagógica nocturna. Se presentó a la empresa TELL el documento técnico que contiene las características de las memorias esperadas para el evento. </t>
  </si>
  <si>
    <t>http://aprende.colombiaaprende.edu.co/es/agenda/convocatorias/convocatoria-docentes-y-directivos-docentes-investigadores</t>
  </si>
  <si>
    <t>Durante el periodo reportado no se realizaron mesas, se tiene proyectado para el mes de septiembre el desarrollo de la segunda mesa técnica con Aliados.</t>
  </si>
  <si>
    <t>En el periodo reportado no se realizaron encuentros con con Líderes de Calidad de las Secretarías de Educación, para promover el diálogo sobre las políticas de calidad educativa</t>
  </si>
  <si>
    <t xml:space="preserve">En conjunto con el programa Todos A Aprender los días el 28, 29, 30 y 31 de mayo; se realizó un encuentro de rectores donde se trabajó en torno al desarrollo de estrategias para fortalecer las jornadas escolares a partir de la reflexión sobre el uso significativo del tiempo, en este contexto fueron elaborados acuerdos colectivos a partir del reconocimiento de las fortalezas institucionales, las fortalezas de los directivos y el reconocimiento de los aspectos que deben trabajarse en las instituciones educativas para generar estrategias que respondan al desarrollo integral. 
Además, los encuentros permitieron identificar algunas necesidades de los directivos en lo relacionado a la implementación de la Jornada única, donde puntualizaron en aspectos como: respaldo de las secretarías y el MEN en las garantías del recurso humano docente necesario y el cumplimiento de la normatividad sobre tiempo escolar, mayor presencialidad del MEN y la SE durante el proceso de implementación, adecuaciones y garantías en las condiciones de infraestructura, entre otros.
</t>
  </si>
  <si>
    <t>Se remiten el listado de asistencia, presentación y evidencias fotográficas del desarrollo del evento</t>
  </si>
  <si>
    <t xml:space="preserve">Durante el periodo Mayo - Agosto, se realizaron 6 Mesas Regionales para analizar el estado del Programa y definir nuevos lineamientos en los departamentos de Boyacá, Valle del Cauca, Santander, Chocó, La Guajira, Nariño y Antioquia, en cada una han participado el 100% de ETC  con el programa doble titulación. estas mesas  tienen el objetivo de identificar las particularidades de la implementación del programa y avanzar en la estructuración y ajustes del documento de lineamientos de calidad en la formación técnica. Con estas mesas en lo corrido del año se han realizado 8 mesas regionales.
</t>
  </si>
  <si>
    <t>Certificado de asistencia  de la Mesa Temática "Plurilingüismo e Interculturalidad
Correo de invitación a la mesa intersectorial de bilingüismo
Invitación mesa intersectorial de bilingüismo.</t>
  </si>
  <si>
    <t>Para el periodo evaluado no se ha desarrollado esta actividad. Los talleres con ETC orientados a fortalecer el Plan Sectorial se tienen previstos para desarrollarse en el 4to trimestre de la vigencia 2019</t>
  </si>
  <si>
    <t>Durante el periodo evaluado se avanza en la preparación del evento Audiencia Pública de Rendición de Cuentas del MEN, el cual tendrá lugar el día 10 de septiembre de 2019.</t>
  </si>
  <si>
    <t>* Presentación de logros desarrollada por la Ministra en el marco del evento
* Pantallazos de publicaciones en redes sociales efectuadas sobre el evento.
* Convocatoria a reunion preparatoria para moderadores</t>
  </si>
  <si>
    <t>Nota de Prensa publicada en página Web del MEN en el enlace https://www.mineducacion.gov.co/portal/salaprensa/Noticias/387616:Por-una-educacion-inclusiva-y-de-calidad-que-genere-equidad-el-Ministerio-y-la-Comision-Gestora-trabajan-en-equipo-para-avanzar-en-la-articulacion-del-Plan-Nacional-Decenal-de-Educacion-2016-2026-el-Plan-Nacional-de-Desarrollo-y-las-politicas-regionales</t>
  </si>
  <si>
    <t>En el mes de agosto se llevaron a cabo (3) talleres de participación ciudadana en sedes educativas del municipio de Valledupar y con los cuales se le dio apertura a los mejoramientos de la fase III de la estrategia Manos a la Escuela a ejecutarse a través de Findeter</t>
  </si>
  <si>
    <t>Se realiza verificación y seguimiento por parte del componente de Gestión Territorial y conforme a los soportes remitidos por las ETC a la fecha (30/06/2019),  49 ETC han realizado una mesa pública de PAE</t>
  </si>
  <si>
    <t>Actividad Finalizada.
Se envía la convocatoria a los Secretarios de Educación de las 96 Entidades Territoriales Certificadas en Educación, en donde se propone la asistencia de 75 líderes de delegados / líderes de educación inicial al Primer Encuentro de líderes técnicos de Educación a desarrollarse los días 29, 30 de abril y 1 mayo (actividad opcional).</t>
  </si>
  <si>
    <t xml:space="preserve">Actividad Finalizada.
Se desarrolla el Primer Encuentro de líderes técnicos de Educación que incluyen los delegados de educación inicial, los días 29, 30 de abril y 1 mayo (actividad opcional) en el Centro de Convenciones Hotel Habitel, con la asistencia de 174 representantes de las 96 Secretarías de Educación convocadas. </t>
  </si>
  <si>
    <t>A la fecha se ha adelantado el diagnóstico de 22 Entidades Territoriales Certificadas en Educación de las 25 que han sido focalizadas para la vigencia 2019, frente a la implementación del Modelo de Gestión de la Educación Inicial - MGEI y sus componentes (Gestión de referentes, acompañamiento técnico, Rupei, entre otros).</t>
  </si>
  <si>
    <t>Actividad Finalizada.
La Subdirección de Calidad de Primera Infancia desarrolló la Mesa de Formación y Cualificación que trabaja con Primera Infancia el día viernes 29 de marzo de 2019 de 8:00 a.m.-11:30 a.m. en el Edificio Elemento Calle 26 No 69 - 76 Torre Aire - piso 14, teniendo como invitados a la Universidad Pedagógica Nacional, ICBF, Comisión Intersectorial de Primera Infancia - CIPI, Coldeportes, Ministerio de Cultura y al Departamento de Prosperidad Social.</t>
  </si>
  <si>
    <t>Publicación de información en la página web institucional, a través del enlace:
https://www.mineducacion.gov.co/1759/w3-propertyvalue-57277.html?_noredirect=1</t>
  </si>
  <si>
    <t>Se ha venido realizando el seguimiento trimestral a los componentes 3 y 6 del Plan Anticorrupción y de Atención al Ciudadano, correspondientes a la Estrategia de Rendición de Cuentas y la Estrategia de Participación Ciudadana.</t>
  </si>
  <si>
    <t>En cumplimiento del artículo 8, numeral 8 de la Ley 1437 de 2011, entre enero y agosto de 2019, fueron publicados en la página Web del MEN para observaciones de la ciudadanía 17 proyectos normativos de regulación formulados y de iniciativa del MEN (14 de los cuales corresponden al segundo cuatrimestre).</t>
  </si>
  <si>
    <t>Información publicada en la página web del MEN en el siguiente enlace:
https://www.mineducacion.gov.co/portal/secciones-complementarias/Proyectos-normativos-para-observaciones-ciudadanas/</t>
  </si>
  <si>
    <t>Entre enero y agosto, se enviaron para publicación en el Normograma, 89 conceptos jurídicos que se consideraron como reiterativos o de importancia para el sector.</t>
  </si>
  <si>
    <t>Información publicada en la página web del MEN en el siguiente enlace:
https://normograma.info/men/docs/arbol/19322.htm</t>
  </si>
  <si>
    <t>Entre enero y agosto, se reportan 243 contenidos digitales, correspondientes a la adaptación y publicación  contenidos educativos en idioma inglés de las áreas de ciencias naturales, matemáticas, biología, química, física para los grados 9°, 10° y 11°, así como  de la coleccion Leer es mi cuento.  
El equipo interno de trabajo, realizó la gestión del portal Colombia Aprende por medio de las siguientes acciones: La administración y soporte funcional con dos (2) comités editoriales y el desarrollo de cinco (5) edusitios en las etapas de Arquitectura y Propuesta Grafica y por último en el eje de actualización, se efectuó un comité tecnológico y la creación de un nuevo protocolo para la creación de curso en el campus virtual. La gestión se evidencia con el reporte de más de 12millones de visitas al portal acumuladas.</t>
  </si>
  <si>
    <t>Se aporta como evidencia el Inventario de Contenidos, actas de los comités, Propuestas Graficas Diseñadas, Protocolo Campus y Estadísticas publicadas en la intranet: https://bit.ly/2HdBSW6</t>
  </si>
  <si>
    <t>Información publicada en la red social twitter, verificable en el enlace:
https://twitter.com/search?l=&amp;q=from%3APTA_Colombia%20since%3A2019-04-01%20until%3A2019-08-31&amp;src=typd
Evento de formación en línea ‘Juego, arte, literatura y exploración del medio’, disponible en youtube: https://t.co/STdyglRrXd</t>
  </si>
  <si>
    <t>Se realizaron 31 de los 33 eventos programados para Rectores. Esta actividad se realizó en conjunto con Jornada Única</t>
  </si>
  <si>
    <t>Información publicada en la red social twitter, verificable en el enlace:
https://twitter.com/search?l=&amp;q=from%3APTA_Colombia%20since%3A2019-04-01%20until%3A2019-08-31&amp;src=typd</t>
  </si>
  <si>
    <t>En cumplimiento del artículo 5° y del literal c) del artículo 15 de la Ley 850 de 2003 y el inciso 3 del artículo 66 de la Ley 80 de 1993, el Ministerio ha publicado a la ciudadanía en general y a las veedurías, los procesos de contratación a través de los siguientes medios: 
1. SECOP
2. PÁGINA WEB
Los documentos publicados en los cuales se hace la respectiva convocatoria a veedurías fueron los siguientes: 
1.PUBLICACIÓN DE LOS PROCESOS DE CONTRATACIÓN: Durante el periodo comprendido entre el 01 de abril al 30 de junio del año en curso se publicaron nueve (9) procesos de selección de contratistas el LP-MEN-03-2019, LP-MEN-04-2019, CM-MEN-001-2019, CM-MEN-02-2019, CM-MEN-03-2019, CM-MEN-04-2019, SA-MEN-01-2019, SA-MEN-02-2019 y SA-MEN-003-2019.
Para dar cumplimiento a las disposiciones legales citadas, en los procesos de selección, en el aviso de convocatoria y en el pliego de condiciones se incluyen las siguientes descripciones: 
VEEDURÍAS CIUDADANAS: En cumplimiento de lo establecido en la Ley 850 de 2003, el MINISTERIO DE EDUCACIÓN NACIONAL invita a las veedurías ciudadanas para que ejerzan el control social sobre el presente proceso de contratación.” (aviso de convocatoria)
1.1. INVITACIÓN A LAS VEEDURÍAS CIUDADANAS 
En cumplimiento de lo dispuesto en el inciso 3 del artículo 66 de la Ley 80 de 1993 y del literal C) del artículo 15 de la ley 850 de 2003, El Ministerio de Educación nacional invita a todas las personas y organizaciones interesadas en hacer control social al presente Proceso de Contratación, en cualquiera de sus fases o etapas, a que presenten las recomendaciones que consideren convenientes, intervengan en las audiencias y a que consulten los Documentos del Proceso en el SECOP.” (Pliego de Condiciones)</t>
  </si>
  <si>
    <t>Actividad cumplida.
La consulta de los ciudadanos del Plan Anticorrupción para su posterior publicación de acuerdo a lo establecido en la Ley 1474 de 2011 se realizó el 31 de enero. En la página del Ministerio en el botón de transparencia se encuentra publicado el Plan Anticorrupción y de Atención al Ciudadano con los 5 componentes anexos y el adicional que es Participación Ciudadana.</t>
  </si>
  <si>
    <t xml:space="preserve">Informe de consulta de Planes estrategicos, plan de acción y plan anticorrupción 
https://www.mineducacion.gov.co/portal/micrositios-institucionales/Modelo-Integrado-de-Planeacion-y-Gestion/362787:Plan-Anticorrupcion-y-de-Atencion-al-Ciudadano </t>
  </si>
  <si>
    <t>El 28 y 29 de mayo se desarrolló el Segundo Encuentro Nacional de Secretarios de Educación: “Aprender, Construir y Proyectar” en la ciudad de Medellín, con la colaboración de la Alcaldía y de  su secretaría de Educación.  El objetivo del Encuentro fue Construir una ruta que nos permita de manera conjunta proyectar acciones estratégicas para favorecer una educación de calidad y lograr un futuro con oportunidades para todos. El evento se desarrolló en MOVA (Centro de innovación para el maestro) y contó con la asistencia de 84 ETC</t>
  </si>
  <si>
    <t xml:space="preserve">Memorias, listados de asistencia
página web del Ministerio de Educación Nacional: https://www.mineducacion.gov.co/portal/men/Memorias-de-eventos/Reunion-Secretarios-de-Educacion/
</t>
  </si>
  <si>
    <t xml:space="preserve">La Escuela para Secretarios funciona en el Portal Colombia Aprende con los cursos e información que se encontraba vigente durante el 2017 y 2018. Durante el segundo trimestre se diseñó una propuesta general de la estructura, el sentido,  los contenidos y las herramientas tecnológicas a desarrollar de manera colegida con los profesionales responsables en el marco del Convenio MEN-OEI. Esta propuesta tiene como fin potencializar la Escuela para Secretarias en un portal que se convierta en una estrategia de fortalecimiento institucional y de cualificación para la Gestión educativa en las SEC. </t>
  </si>
  <si>
    <t>Cursos ofertados, piezas documentales de los cursos (presentaciones PowerPoint, documentos Word, archivos PDF, videos, enlaces
PáginaWeb: http://aprende.colombiaaprende.edu.co/es/campusvirtual/</t>
  </si>
  <si>
    <t>N/A</t>
  </si>
  <si>
    <t>Al corte de agosto,  la Unidad de atención al ciudadano ha participado en 4 ferias de servicio:
Feria Atención al Ciudadano Aracataca Magdalena abril 2019
Feria Atención al Ciudadano Bucaramanga Santander mayo 2019
Feria Atención al Ciudadano Valledupar Cesar mayo 2019
Feria Atención al Ciudadano Villavicencio Meta mayo 2019</t>
  </si>
  <si>
    <t>Documentación publicada en el siguiente link: 
https://drive.google.com/open?id=1HKJqBh64Oc0NdjTamTSLKR9MmyN1sMZY</t>
  </si>
  <si>
    <t xml:space="preserve">Se dio cumplimiento a la actualización y publicacion de las estadísticas sectoriales correspondientes a la vigencia 2018, teniendo en cuenta lo publicado en planta docentes, educación superior, matricula primaria, básica y media y superior. </t>
  </si>
  <si>
    <t xml:space="preserve">El MEN ha avanzado en la revalidación y reestruración de los protocolos de seguridad en cada una de las universidades. Para el periodo evaluado, se recibieron observaciones por parte de la OTSI al documento Anexo Técnico No. 01 Licencia de Uso para el total de Universidades y se está trabajando desde la OAPF en el ajuste a estos documentos. </t>
  </si>
  <si>
    <t>El MEN ha dado cumplimiento a los Acuerdos de niveles de servicio establecidos con las diferentes Entidades, con base a los anexos técnicos y los lineamientos de intercambio de información.</t>
  </si>
  <si>
    <t>Se ha avanzado en el diseño de un plan de trabajo para la implementación de la herramienta SICOLE</t>
  </si>
  <si>
    <t>Teniendo en cuenta que la herramienta se encuentra en proceso de rediseño, se avanza con el mapeo de los indicadores registrados actualmente en el sistema para validar su pertinencia según las necesidades actuales, así como la solicitud a las áreas técnicas para la identificación de nuevos indicadores.
De otra parte, se avanza en la construccion de los requerimientos funcionales con el ajuste a las funcionalidades que hacen parte de la fase II del sistema.
Toda está validación está a la luz del proceso de certificación estadística que tendrá lugar en los meses de septiembre y octubre de 2019.</t>
  </si>
  <si>
    <t>De mayo a agosto de 2019 se realizó informe para el comité de gestión y desempeño institucional en el cual se reportó el porcentaje de oportunidad del Ministerio frente a las respuesta a las PQRSD</t>
  </si>
  <si>
    <t>De mayo a agosto de 2019, se realizaron  10 cualificaciones  servidores de la UAC en cultura del servicio, gestión documental, radicación.</t>
  </si>
  <si>
    <t>Se realizó el análisis del documento técnico de la caracterización de ciudadanos.</t>
  </si>
  <si>
    <t xml:space="preserve">Se elaboraron y publicaron en la página web los informes trimestrales de PQRSD </t>
  </si>
  <si>
    <t>Todo el contenido se encuentra publicado en:
https://www.mineducacion.gov.co/portal/salaprensa/ 
https://intranetmen.mineducacion.gov.co/Pages/Home.aspx
https://www.mineducacion.gov.co/boletinesmen/1754/w3-article-379701.html</t>
  </si>
  <si>
    <t xml:space="preserve">https://www.mineducacion.gov.co/portal/atencion-al-ciudadano/Participacion-Ciudadana/349495:Transparencia-y-acceso-a-informacion-publica
</t>
  </si>
  <si>
    <t>Durante este período, la Oficina Asesora de Comunicaciones realizó más de 500 publicaciones en la página web y dio respuesta a todas las solicitudes de publicación en el micrositio de la Ley 1712 de 2014, Ley de Transparencia y del Derecho al Acceso a la Información Pública Nacional.</t>
  </si>
  <si>
    <t xml:space="preserve">Durante este trimestre se hizo una nueva actualización al esquema de publicación  </t>
  </si>
  <si>
    <t>Del 17 al 21 de agosto se realizó el proceso de actualización a la versión 3.0 del CMS Newtenberg, por medio del cual se administra el contenido y se realizan las publicaciones en la página web institucional www.mineducación.gov.co. A partir de esta migración, el equipo web de la OAC inicio un diagnóstico manual a la página web en temas de accesibilidad con el fin de establecer el cumplimiento en cuanto al criterio AA y realizar mediante un nuevo plan de trabajo los ajustes a que haya lugar.</t>
  </si>
  <si>
    <t>El Mapa de riesgos de corrupción fue actualizado y publicado en la Pagina web del Ministerio.</t>
  </si>
  <si>
    <t>Se observó la publicación  de la Guía de Administración, en el Sistema Integrado de Gestión - Proceso de Gestión de Procesos y Mejora,  acorde a los lineamientos emitidos en la guía de Función Pública de 2018; la  actualización fue realizada el 06/02/2019.</t>
  </si>
  <si>
    <t>Se evidenció la publicación  del Mapa de riesgos de corrupción en el link de transparencia del MEN el 31 de enero de 2019: https://www.mineducacion.gov.co/portal/micrositios-institucionales/Modelo-Integrado-de-Planeacion-y-Gestion/362787:Plan-Anticorrupcion-y-de-Atencion-al-Ciudadano</t>
  </si>
  <si>
    <t>Secretaría General
Grupo de Atención al Ciudadano</t>
  </si>
  <si>
    <t xml:space="preserve">Se realizó la actualización de la Guía de Administración acorde a los lineamientos emitidos en la Guía de Función Pública de 2018. </t>
  </si>
  <si>
    <t>El Mapa de riesgos fue actualizado a 31 de enero de 2019.</t>
  </si>
  <si>
    <t>Se recibieron observaciones de la Secretaría de Transparencia al Mapa de riesgos de Corrupción, las cuales se encuentran en revisión para proceder a los ajustes respectivos.</t>
  </si>
  <si>
    <t>Se verificó el monitoreo a los riesgos de corrupción adelantado por la Subdirección de Desarrollo Organizacional</t>
  </si>
  <si>
    <t>Se recibió el reporte al monitoreo de riesgos del segundo trimestre de 2019 por parte de las dependencias y se consolidó el informe por parte de la Subdirección de Desarrollo Organizacional.</t>
  </si>
  <si>
    <t>El proyecto para firma del convenio con el BBVA fue presentado ante la Secretaria General en el mes de abril, se continuó avanzando a través de la realización de mesas de trabajo para la definición del módulo financiero, como una nueva herramienta conexa al proyecto de pasarela de pagos, lo cual se llevó a cabo entre los meses de mayo y junio, con la definición de atributos de calidad para el proyecto de pasarela de pagos, en lo relacionado con el trámite de convalidaciones.</t>
  </si>
  <si>
    <t>Mapa de riesgos de corrupción publicado</t>
  </si>
  <si>
    <t>Conforme lo informado por la Subdirección de Desarrollo Organizacional , el Mapa de riesgos de corrupción será revisado y actualizado en el ultimo periodo de seguimiento del 2019.</t>
  </si>
  <si>
    <t>el Mapa de riesgos de corrupción se encuentra publicado en el link de transparencia del MEN el 31 de enero de 2019;   será revisado y actualizado en el ultimo periodo de seguimiento del 2019.</t>
  </si>
  <si>
    <t>Se cumplió con la actividad propuesta. Se verificó Convocatoria y Listados de asistencia.</t>
  </si>
  <si>
    <t>Tecnológica</t>
  </si>
  <si>
    <t>Durante el período de seguimiento, se continuó con la intervención integral al trámite; se tiene prevista la puesta en marcha de una plataforma que soporte la operación del mismo, acorde con el procedimiento que se diseña y estará reglamentado por la correspondiente resolución.
Para la eliminación de la etapa de pre radicado se introdujeron  preguntas filtro por solicitud de la alta dirección. El proveedor se encuentra realizando el desarrollo del sistema de conformidad con los requerimientos efectuados y las pruebas se están realizando desde del 22 de Julio de 2019. 
En el mes de mayo y junio se realizaron mesas técnicas para la definición del módulo financiero como una nueva herramienta conexa al proyecto de pasarela de pagos, con el fin que el desarrollo vaya integrado desde el inicio.</t>
  </si>
  <si>
    <t xml:space="preserve">Se encuentran en desarrollo las actividades necesarias para la implementación de la racionalización del tramite.se evidenció la realización de las mesas técnicas requeridas para la definición del módulo financiero como una nueva herramienta conexa al proyecto de pasarela de pagos. </t>
  </si>
  <si>
    <t>En la actualidad se tiene establecido el tiempo de  respuesta a las convalidaciones que correspondan a Universidades con acreditación de alta calidad de dos meses</t>
  </si>
  <si>
    <t xml:space="preserve">Se recibieron los comentarios al proyecto de Resolución resultado de la consulta ciudadana, entre estos la sugerencia de la excepción de pago para quienes hagan parte del registro único de víctimas, este aspecto está siendo incluido en el sistema adoptando la sugerencia planteada.
Las mejoras incluyen, entre otros beneficios, la posibilidad de que los títulos otorgados por universidades y programas acreditados sean convalidados en dos meses y la simplificación de condiciones para el precedente administrativo. Para esto se ha venido trabajando el diseño de Reglas   de   Negocio:   Presentación   de avances en el  proceso  de  Bizagi  respecto  a  la  última presentación   realizada.   (MyQ) , Revisión   reglas   de negocio  (MyQ -MEN),  Revisión  flujo  de  los  procesos pendientes: Evaluación en Sala, Precedente administrativo  (MyQ -MEN),  Revisión  de  detalle  de  las colas de asignaciones (MyQ -MEN), identificación de puntos críticos y manejo de la toma de  decisiones.
 A su vez se ha definido de estados del  proceso  en  la  plataforma  y revisión de las historias de usuario en trámite, los  recursos  de  reposición,  apelación  y  reposición  en subsidio de apelación. </t>
  </si>
  <si>
    <t xml:space="preserve">Se encuentran en desarrollo las actividades necesarias para la implementación de la racionalización del tramite. Se observó publicación en el Portal Web de consultas ciudadanas.
Actas de reunión, listados de asistencia  y correos electrónicos entre miembros de la mesa técnica para la mejora del proceso.
Se tiene prevista su socialización para  el 16 de octubre de 2019. </t>
  </si>
  <si>
    <t>Durante el periodo de seguimiento se trabajó el proyecto normativo con el apoyo de la Secretaría Jurídica y de la Alta Consejería para la Transformación Digital de la Presidencia de la República; se realizaron modificaciones que buscan perfeccionar detalles del procedimiento de forma que el mismo sea claro y ágil para los ciudadanos. 
El proyecto acorde con la normatividad, fue publicado en la página del Ministerio, para que la ciudadanía hiciera sus aportes a la misma; entre los comentarios recibidos estuvo la excepción de pago para quienes hagan parte del registro único de víctimas, aspecto que está siendo incluido. Las mejoras incluyen, entre otros, la posibilidad de que los títulos otorgados por universidades y programas acreditados sean convalidados en dos meses. 
El proyecto de resolución se envió al Departamento Administrativo de la Función Pública quien hizo observaciones al respecto, y el Ministerio está revisando las mismas con el fin de dar la respuesta correspondiente.
Se encuentra en implementación un micrositio con herramientas didácticas que permitan a la ciudadanía una mejor comprensión de los requisitos para el trámite, con el fin de mitigar los errores y devoluciones.</t>
  </si>
  <si>
    <t>En la actualidad se tiene establecido el tiempo de respuesta a las convalidaciones que correspondan a Universidades con acreditación de alta calidad de dos meses</t>
  </si>
  <si>
    <t>Se observó el cumplimiento de la actividad. El contenido se encuentra publicado en:
https://www.mineducacion.gov.co/portal/salaprensa/ 
https://intranetmen.mineducacion.gov.co/Pages/Home.aspx
https://www.mineducacion.gov.co/boletinesmen/1754/w3-article-379701.html</t>
  </si>
  <si>
    <t>Se observó el cumplimiento de la actividad. El contenido se encuentra publicado en:
https://www.mineducacion.gov.co/portal/atencion-al-ciudadano/Participacion-Ciudadana/349495:Transparencia-y-acceso-a-informacion-publica
Reporte Google contador de visitas pagina web MEN</t>
  </si>
  <si>
    <t>Durante el periodo de seguimiento no se realizaron actividaes.</t>
  </si>
  <si>
    <t xml:space="preserve">La página web del Ministerio (www.mineducacion.gov.co) cerró al corte de 31 de agosto con más de 14 millones de visitas. A través del Portal web del MEN, se ha visibilizado la gestión institucional, con cerca de 1.010 publicaciones durante el año. 
Se dio respuesta a todas las solicitudes de publicación en el micrositio de la Ley 1712 de 2014, Ley de Transparencia y del Derecho al Acceso a la Información Pública Nacional, dispuesto en el enlace https://www.mineducacion.gov.co/portal/atencion-al-ciudadano/Participacion-Ciudadana/349495:Transparencia-y-acceso-a-informacion-publica.     </t>
  </si>
  <si>
    <t>En cumplimiento del artículo 5° y del literal c) del artículo 15 de la Ley 850 de 2003 y el inciso 3 del artículo 66 de la Ley 80 de 1993, el Ministerio ha publicado a la ciudadanía en general y a las veedurías, los procesos de contratación a través de los siguientes medios: 1. SECOP 2. PÁGINA WEB
Los documentos publicados en los cuales se hace la respectiva convocatoria a veedurías fueron los siguientes:
1. PUBLICACIÓN DEL PLAN ANUAL DE ADQUISICIONES: El Plan Anual de Adquisiciones incluye la proyección de la contratación que se va a realizar. Este para la vigencia 2019, fue publicado en el Secop el 31 de enero de 2019.
2.PUBLICACIÓN DE LOS PROCESOS DE CONTRATACIÓN. 
Para dar cumplimiento a las disposiciones legales citadas, en los procesos de selección, en el aviso de convocatoria y en el pliego de condiciones se incluye la convocatoria a “VEEDURÍAS CIUDADANAS</t>
  </si>
  <si>
    <t>Se adelantaron las acciones previstas para llevar a cabo la actividad: http://aprende.colombiaaprende.edu.co/es/agenda/convocatorias/convocatoria-docentes-y-directivos-docentes-investigadores</t>
  </si>
  <si>
    <t>Durante el periodo objeto de seguimiento, se avanzó en la preparación del evento Audiencia Pública de Rendición de Cuentas del MEN, el cual tendrá lugar el día 10 de septiembre de 2019:
* Presentación de logros desarrollada por la Ministra en el marco del evento
* Pantallazos de publicaciones en redes sociales efectuadas sobre el evento.
* Convocatoria a reunion preparatoria para moderadores</t>
  </si>
  <si>
    <t>Se realizó el 15 de marzo de 2019, un ejercicio de socialización con grupos de interés sobre el Plan de Desarrollo. El segundo ejercicio de socialización con grupos de interés sobre el Plan de Desarrollo se llevó a cabo el 2 de abril de 2019, cumpliendo de esta forma las actividades programadas.</t>
  </si>
  <si>
    <t>Se cumplió con la actividad propuesta</t>
  </si>
  <si>
    <t>Se adelantaron las acciones previstas para llevar a cabo la actividad: -Proyecto de  agenda y  listado de posibles expertos y conferencistas en el FEN 2019. - Orden de servicio para seleccionar al operador logístico del FEN 2019.</t>
  </si>
  <si>
    <t xml:space="preserve">Se realizó la primera mesa técnica del 2019 a la cual se le dio el nombre de "Segundo Encuentro Nacional de Educación  Artística y Cultural", ya que el primer encuentro se realizó en el año de 2018. Esta mesa se realizó el martes 28 de mayo de 2019 en el Hotel París (Carrera 39 A # 25-65). En ella participaron mas de 50 personas del área de Ed Artística de todo el país y en especial de Bogotá. 
La metodología se llevó a cabo de la siguiente manera:
Objetivo: Promover reflexiones mediante la socialización de experiencias y ambientes que potencien nuevas posibilidades de desarrollo, participación y aprendizaje de los niños, niñas y adolescentes como una oportunidad para el fortalecimiento de la educación artística y cultural en el país.
</t>
  </si>
  <si>
    <t>Se verificó el desarrollo de seis encuentros territoriales para la implementación de la estrategia de fortalecimiento de la convivencia escolar. Listados de asistencia</t>
  </si>
  <si>
    <t>Se cumplió con la actividad propuesta, se observó para tal efecto: Base de datos de los líderes de educación inicial convocados e invitación a líderes</t>
  </si>
  <si>
    <t>Se cumplió con la ctivdidad previtas para el periodo objeto de seguimiento.</t>
  </si>
  <si>
    <t>Se cumplió con la activdidad previtas para el periodo objeto de seguimiento.</t>
  </si>
  <si>
    <t>Se encuentran en desarrollo las actividades necesarias para la implementación de la racionalización del tramite.</t>
  </si>
  <si>
    <t>Se realizaron 31 eventos programados para Rectores. Esta actividad se realizó en conjunto con Jornada Única</t>
  </si>
  <si>
    <r>
      <t>Protocolos de edusitios, inventario de contenidos educativos digitales desarrollados, bases de datos de instituciones acompañadas, estadísticas de visitas al portal y se publican en la intranet del MEN en el link:</t>
    </r>
    <r>
      <rPr>
        <u/>
        <sz val="12"/>
        <color theme="10"/>
        <rFont val="Arial"/>
        <family val="2"/>
      </rPr>
      <t xml:space="preserve">
https://bit.ly/2P0Gumb</t>
    </r>
  </si>
  <si>
    <r>
      <t>Los productos se publican en el Portal Colombia Aprende:</t>
    </r>
    <r>
      <rPr>
        <u/>
        <sz val="12"/>
        <color rgb="FF0563C1"/>
        <rFont val="Arial"/>
        <family val="2"/>
      </rPr>
      <t xml:space="preserve">
http://aprende.colombiaaprende.edu.co/</t>
    </r>
  </si>
  <si>
    <r>
      <t xml:space="preserve">En cumplimiento del artículo 5° y del literal c) del artículo 15 de la Ley 850 de 2003 y el inciso 3 del artículo 66 de la Ley 80 de 1993, el Ministerio ha publicado a la ciudadanía en general y a las veedurías, los procesos de contratacion a través de los siguientes medios: 
1.	SECOP
2.	PÁGINA WEB
Los documentos publicados en los cuales se hace la respectiva convocatoria a veedurias fueron los siguientes: 
1. PUBLICACIÓN DEL PLAN ANUAL DE ADQUISICIONES: El Plan Anual de Adquisiciones incluye la proyección de la contratación que se va a realizar. Este para la vigencia 2019, fue publicado en el secop el 31 de enero de 2019.
2.PUBLICACIÓN DE LOS PROCESOS DE CONTRATACIÓN: Durante el periodo comprendido entre el 01 de enero al 31 de marzo del año en curso se publicaron dos (2) procesos de seleccion de contratistas el LP-MEN-01-2019 y el LP-MEN-02-2019.
Para dar cumplimiento a las disposiciones legales citadas, en lo procesos de selección, en el aviso de convocatoria y en el pliego de condiciones se incluyen las siguientes descripciones: 
</t>
    </r>
    <r>
      <rPr>
        <i/>
        <sz val="12"/>
        <color theme="1"/>
        <rFont val="Arial"/>
        <family val="2"/>
      </rPr>
      <t>“VEEDURÍAS CIUDADANAS: En cumplimiento de lo establecido en la Ley 850 de 2003, el MINISTERIO DE EDUCACIÓN NACIONAL invita a las veedurías ciudadanas para que ejerzan el control social sobre el presente proceso de contratación.” (aviso de convocatoria)
“2.1	INVITACIÓN A LAS VEEDURÍAS CIUDADANAS 
En cumplimiento de lo dispuesto en el inciso 3 del artículo 66 de la Ley 80 de 1993 y del literal C) del artículo 15 de la ley 850 de 2003, El Ministerio de Educación nacional invita a todas las personas y organizaciones interesadas en hacer control social al presente Proceso de Contratación, en cualquiera de sus fases o etapas, a que presenten las recomendaciones que consideren convenientes, intervengan en las audiencias y a que consulten los Documentos del Proceso en el SECOP.” (Pliego de Condiciones)</t>
    </r>
  </si>
  <si>
    <t xml:space="preserve">Se encuentran en desarrollo las actividades necesarias para la implementación de la racionalización del tramite. Se llevaron a cabo las actividades programadas. </t>
  </si>
  <si>
    <t>Durante este periodo se informó sobre: la impresión de textos y su llegada a territorio; los eventos de formación a docentes, a tutores y a formadores; los compromisos Taller Construyendo País; y se compartió el enlace al evento de formación en línea ‘Juego, arte, literatura y exploración del medio’, disponible en YouTube: https://t.co/STdyglRrXd</t>
  </si>
  <si>
    <t>Se cumplió con la actividad prevista para el periodo objeto de seguimiento. La Información publicada en la red social twitter, se verificó en el enlace:
https://twitter.com/search?l=&amp;q=from%3APTA_Colombia%20since%3A2019-04-01%20until%3A2019-08-31&amp;src=typd
Evento de formación en línea ‘Juego, arte, literatura y exploración del medio’, disponible en YouTube: https://t.co/STdyglRrXd</t>
  </si>
  <si>
    <t>F = (No. de encuentros realizados/No. de encuentros planeados)*100</t>
  </si>
  <si>
    <t>Se cumplió con la actividad prevista para el periodo objeto de seguimiento. Se verificaron listas de estudiantes beneficiados con los talleres de promoción de lectura en el marco de la Feria Internacional del Libro de Bogotá - FILBO 2019</t>
  </si>
  <si>
    <t>Desarrollar 10 mesas técnicas en articulación con el SENA para la construcción de los lineamientos de calidad para el programa de doble titulación. (Educación Media)</t>
  </si>
  <si>
    <r>
      <t xml:space="preserve">Se han realizado dos mesas técnicas, en los Departamentos: </t>
    </r>
    <r>
      <rPr>
        <sz val="12"/>
        <color rgb="FF000000"/>
        <rFont val="Arial"/>
        <family val="2"/>
      </rPr>
      <t xml:space="preserve">
* Cundinamarca 
* Córdoba
</t>
    </r>
    <r>
      <rPr>
        <sz val="12"/>
        <rFont val="Arial"/>
        <family val="2"/>
      </rPr>
      <t xml:space="preserve">En las mesas participaron los siguientes actores:
</t>
    </r>
    <r>
      <rPr>
        <sz val="12"/>
        <color rgb="FF000000"/>
        <rFont val="Arial"/>
        <family val="2"/>
      </rPr>
      <t xml:space="preserve">Entidades Territoriales certificadas: Líderes de calidad
Establecimientos educativos: Rectores / Coordinadores
Sena Regional: líderes de Formación / Instructores
Sena nivel nacional: Directores/ Líderes de articulación
Ministerio de Educación: Grupo Media 
</t>
    </r>
    <r>
      <rPr>
        <sz val="12"/>
        <rFont val="Arial"/>
        <family val="2"/>
      </rPr>
      <t xml:space="preserve">Se adjunta como evidencia:
</t>
    </r>
    <r>
      <rPr>
        <sz val="12"/>
        <color rgb="FF000000"/>
        <rFont val="Arial"/>
        <family val="2"/>
      </rPr>
      <t>Presentación - Agenda 
Listados de asistencias
Fotos</t>
    </r>
  </si>
  <si>
    <t>Se cumplió con la actividad prevista para el periodo objeto de seguimiento. Se verificaron actas y listados de asistencia de las mesas realizadas y presentaciones realizadas por el SENA y MEN.</t>
  </si>
  <si>
    <t>Desarrollar 2 mesas intersectoriales de Bilingüismo (sector productivo, embajadas, industria y comercio,confecamaras y educación)</t>
  </si>
  <si>
    <t>Carlos Javier Amaya González 
Líder de Bilingüismo 
Subdirección de Fomento Competencias
camaya@mineducacion.gov.co
Ext.5520
Claudia Andrea Roberto Shilito
Dirección de Calidad
croberto@mineducacion.gov.co
Ext: 5509</t>
  </si>
  <si>
    <t>Carlos Javier Amaya González 
camaya@mineducacion.gov.co
Claudia Andrea Roberto Shilito
croberto@mineducacion.gov.co
Carolina Pedroza Bernal
cpedroza@mineducacion.gov.co</t>
  </si>
  <si>
    <t>Se inició la etapa de planeación de la actividad.</t>
  </si>
  <si>
    <t>Claudia Marisol Moreno Ojeda
Líder de Bilingüismo 
Subdirección de Fomento Competencias
cmorenoo@mineducacion.gov.co
Ext.5520
Claudia Andrea Roberto Shilito
Dirección de Calidad
croberto@mineducacion.gov.co
Ext: 5509</t>
  </si>
  <si>
    <t>Se han desarrollado tres reuniones (febrero 26 y marzo 13 y 29) entre los equipos de Jornada Única y Todos a Aprender en las cuales se han discutido los aspectos metodológicos y operativos de los encuentros, llegando a los siguientes acuerdos, teniendo en cuenta las orientaciones dadas en cada momento: 
- Inicialmente se propusieron agendas conjuntas de trabajo, con objetivos y un taller articulado en el marco de una atención integral a niños, niñas y jóvenes. Sin embargo, teniendo en. Cuenta orientaciones de la Dirección, se solicita hacer una propuesta donde se plantee el trabajo centrado en la Jornada Única, donde se propongan mesas de trabajo donde los Directivos puedan priorizar necesidades desde todos los componentes, a partir de un ejercicio de caracterización previo al evento.</t>
  </si>
  <si>
    <t xml:space="preserve">Se han adelantado dos (2) reuniones preparatorias de la Comisión Gestora una fue el 28 de enero y la otra  21 de febrero de 2019. Una vez se realicen las reuniones de la Comisión Gestora, se elaborarán las respectivas Actas. </t>
  </si>
  <si>
    <t>Judith Magali Torres Mejía
Gerente
Programa de Alimentación Escolar
Subdirección de Permanencia
Dirección de Cobertura y Equidad
jtorresm@mineducacion.gov.co
Natalia Isabel Avalos Avalos
Asesor Dirección – PAE
Dirección de Cobertura y Equidad
navalos@mineducacion.gov.co
Ext: 2309
Charles Erasmo Daza Malagón 
Programa de Alimentación Escolar 
Subdirección de Permanencia
cdaza@mineducacion.gov.co
Ext: 4604</t>
  </si>
  <si>
    <t>En el mes de enero se colocó a consulta de los ciudadanos y grupos interesados para sus observaciones el Plan Anticorrupción y de Atención al Ciudadano y el plan de acción de institucional con sus 18 planes anexos para la vigencia 2019  del 18 - 28 de Enero de 2019 . Para la recolección de las observaciones se diseñaron formatos electrónicos enlazados a cada uno de los planes con el fin de que fuera de fácil uso de los grupos de interés y pudieran colocar claramente sus observaciones a los planes.  Estos fueron movilizados a través de la página web y redes sociales del Ministerio.
Así mismo resultante del ejercicio realizado y conforme a lo establecido en la Ley se realizó la publicación el 31 de enero de 2019 de los planes estratégicos institucionales, así como de los diferentes documentos que evidencian la gestión realizada durante el 2018, haciendo una revisión de cada uno de los documentos y publicaciones responsabilidad del Ministerio en el Link de transparencia y acceso a la información pública.</t>
  </si>
  <si>
    <t xml:space="preserve">Informe de consulta de Planes estratégicos, plan de acción y plan anticorrupción </t>
  </si>
  <si>
    <t>En este momento la escuela de secretarios se encuentra disponible y funcionando; sin embargo,  se esta desarrollando una estrategia para realizar la revisión, actualización y diagramación de los contenidos de las áreas y así contribuir al mejoramiento de la herramienta.</t>
  </si>
  <si>
    <t>Durante el primer trimestre de 2019, el DNP y el PNSC no programaron Ferias Nacionales de Servicio al Ciudadano, por lo tanto no se realizó ejecución de esta actividad</t>
  </si>
  <si>
    <t>CONTACTO
(adicional en las Dependencias)</t>
  </si>
  <si>
    <t xml:space="preserve">Se discutieron o estableció un mecanismo para responder recomendaciones u objeciones formuladas </t>
  </si>
  <si>
    <t>100% de información de lineamientos estratégicos divulgada</t>
  </si>
  <si>
    <t>La Oficina Asesora de Comunicaciones articuló sus actividades, relacionadas con la divulgación de los lineamientos estratégicos del MEN, para dar a conocer la gestión institucional a través de los canales internos como El Pregonero, Radio MEN, Pantallas, MENsajes de Interés. Así mismo, se destacan las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en ruedas de prensa adelantadas por algún vocero de la Entidad.
Entre las temáticas publicadas se encuentran: 
•	 Plan de Desarrollo, la educación se consolida como uno de los sectores con más alto presupuesto. Así, trabajamos por una educación de calidad que brinde garantías de acceso y permanencia para niños, niñas y jóvenes.
•	 Ruta de Atención Educativa para las Personas con Discapacidad, en Florencia, Caquetá.
•	convenio con la Fundación Saldarriaga Concha,
•	convocatoria para elegir a un integrante del Consejo Nacional de Acreditación-CNA.
•	Acciones para fortalecer y mejorar la calidad, cobertura e infraestructura educativa, anunció el Gobierno Nacional en Putumayo.</t>
  </si>
  <si>
    <t>Se verificó la publicación de la información correspondiente, en la página web institucional, a través del enlace:
https://www.mineducacion.gov.co/1759/w3-propertyvalue-57277.html?_noredirect=1</t>
  </si>
  <si>
    <t>Se evidenció la publicación de los avisos de Convocatoria de los procesos adelantados por el MEN en la plataforma del SECOP</t>
  </si>
  <si>
    <t>Se evidenciaron las actividades preparatorias para el cumplimiento de la meta propuesta</t>
  </si>
  <si>
    <r>
      <rPr>
        <sz val="12"/>
        <rFont val="Arial"/>
        <family val="2"/>
      </rPr>
      <t>Información publicada en la página Web del MEN, en el enlace:
Reporte seguimiento PAAC componentes 3 y 6- al corte junio 30/2019</t>
    </r>
    <r>
      <rPr>
        <u/>
        <sz val="12"/>
        <rFont val="Arial"/>
        <family val="2"/>
      </rPr>
      <t xml:space="preserve">
https://www.mineducacion.gov.co/portal/micrositios-institucionales/Modelo-Integrado-de-Planeacion-y-Gestion/362787:Plan-Anticorrupcion-y-de-Atencion-al-Ciudadano</t>
    </r>
  </si>
  <si>
    <t>Se llevaron  a cabo las actividades previstas para el periodo de seguimiento, se verificaron las actas de las Mesas publicas realizadas</t>
  </si>
  <si>
    <t>Se evidenció la presentación de los informes de PQRSD correspondientes a los meses de mayo, junio, julio y agosto de 2019</t>
  </si>
  <si>
    <t>Durante el periodo se elaboró documento guía sobre las metodologías de experiencia de usuario, en el cual se tienen los pasos que se deben realizar para la aplicación de service blueprint. De igual forma, se desarrollaron dos herramientas complementarias para incorporar durante dicho proceso relacionadas con el laboratorio de simplicidad y el Lenguaje Claro en cada uno de los documentos. La caja de herramientas fue compartida con la Unidad de Atención al Ciudadano del Ministerio y de las EAV para que tuvieran una hoja de ruta de implementación. Esta guía fue aplicada en la intervención de los trámites de convalidaciones y registro calificado, en los cuales durante este periodo se realizó la identificación de las reglas de negocio (MyQ -MEN), Revisión  flujo  de  los  procesos pendientes: Evaluación en Sala, Precedente administrativo  (MyQ -MEN),  Revisión  de  detalle  de  las colas de asignaciones (MyQ -MEN). Así mismo se realizó la definición y validación  de  la  experiencia  de  usuario proyecto convalidaciones, revisión de historias de usuarios, con su correspondiente validación de documento   de   flujos   de información. Así mismo se diseñó ejercicio    para    la propuesta    de    descongestión    de convalidaciones con el equipo y construcción del Plan de Choque para la gestión del cambio</t>
  </si>
  <si>
    <t>Se llevaron  a cabo las actividades previstas para el periodo de seguimiento, se verificaron las actas de asistencia correspondientes</t>
  </si>
  <si>
    <t>Se llevaron  a cabo las actividades previstas para el periodo de seguimiento, se observó documento con metodología de experiencias de usuario, acta de Comité sectorial en el que se realiza entrega de la metodología diseñada</t>
  </si>
  <si>
    <t xml:space="preserve">Durante el primer trimestre se presentó al Comité Directivo la propuesta de intervención de los trámites de Convalidaciones y Registro Calificado, dicha propuesta tiene como base, entre otros insumos, los aportes realizados por los grupos de interés y el análisis de las PQRS. </t>
  </si>
  <si>
    <t>Se llevaron  a cabo las actividades previstas para el periodo de seguimiento.</t>
  </si>
  <si>
    <t>Se llevaron  a cabo las actividades previstas para el periodo de seguimiento, se observó protocolo
actualizado y publicado.</t>
  </si>
  <si>
    <t>Se evidenciaron diez jornadas de cualificación adelantadas con contratistas y servidores de la Unidad de Atención al ciudadano.</t>
  </si>
  <si>
    <t>se evidenciaron diez jornadas de cualificación adelantadas con contratistas y servidores de la Unidad de Atención al ciudadano, en cultura  de servicio  y gestión documental.</t>
  </si>
  <si>
    <t>De mayo a agosto de 2019 se fortalecieron las  competencias de 159 servidores del Ministerio en  cultura del servicio y gestión documental</t>
  </si>
  <si>
    <t>Se verificó la participación en una (1) capacitaciones del programa de servicio al ciudadano del DNP</t>
  </si>
  <si>
    <t>Se verificó la publicación en el Link de Transparencia del ministerio, del  Informe trimestral de PQRS correspondiente al periodo comprendido entre el 1 de mayo al 31 de agosto de 2019, link:
https://www.mineducacion.gov.co/portal/atencion-al-ciudadano/Consultas-Quejas-y-Reclamos-en-Linea/</t>
  </si>
  <si>
    <t>Se llevaron  a cabo las actividades previstas para el periodo de seguimiento. Se verificó Documento con metodología de experiencias de usuario. Acta Comité sectorial en el que se realiza entrega de la metodología diseñada.</t>
  </si>
  <si>
    <t>Se llevaron  a cabo las actividades previstas para el periodo de seguimiento. Se verificaron mesas de trabajo realizadas</t>
  </si>
  <si>
    <t>Se llevaron a cabo dos campañas comunicativas. Se verifico la publicación correspondiente en la Pagina Web del MEN</t>
  </si>
  <si>
    <t>Durante el segundo trimestre de 2019,  la Unidad de atención al ciudadano participo  en 7 Ferias realizadas, así: Bucaramanga Santander mayo 2019
Feria Atención al Ciudadano Valledupar Cesar mayo 2019
Feria Atención al Ciudadano Manizales Caldas junio 2019
Meta Villavicencio Julio 2019
Casanare Yopal agosto 2019</t>
  </si>
  <si>
    <t>Se verificó la participación en las feria Nacional de atención al ciudadano programadas por el Departamento Nacional de Planeación. Se observaron los informes correspondientes:URL
https://www.mineducacion.gov.co/portal/atencion-al-ciudadano/</t>
  </si>
  <si>
    <t xml:space="preserve">Presentar informe de resultados de la Gestión de PQRSD </t>
  </si>
  <si>
    <t>Informe de análisis de PQRS mensual</t>
  </si>
  <si>
    <t xml:space="preserve"> Unidad de Atención al Ciudadano, empresa  tercerizada Conalcreditos</t>
  </si>
  <si>
    <t>Implementación de un nuevo canal de atención</t>
  </si>
  <si>
    <t>Servidores del  Ministerio de Educación capacitados por el PNSC</t>
  </si>
  <si>
    <t>Elaborar  y publicar informes  trimestrales  de PQRSD que llegan a la entidad</t>
  </si>
  <si>
    <t>Campañas de sensibilización sobre la responsabilidad de los servidores públicos frente a los derechos de los ciudadanos.</t>
  </si>
  <si>
    <t>Se realizaron campañas de comunicación  en los canales internos del Ministerio frente a la responsabilidad de los servidores públicos frente a los derechos de los ciudadanos, y la atención de PQRSD</t>
  </si>
  <si>
    <t>1. Documentos trazabilidad Protocolo de seguridad estrategia microdatos anonimizados
2. Solicitud y respuesta requerimientos Licencia de Uso
\\nas\OAPF_COORDINADORES\Evidencias Monitoreo a Riesgos 2019\Información y Análisis Sectorial\Seguimiento 2019- II Plan anticorrupcion\Subcomponente 2\Actividad 2.1
Nota. Los protocolos de seguridad reposan en medio físico bajo custodia de la OAPF y pueden ser consultados directamente en el área, por constituirse  en información sensible.</t>
  </si>
  <si>
    <r>
      <rPr>
        <sz val="12"/>
        <rFont val="Arial"/>
        <family val="2"/>
      </rPr>
      <t>Informes publicados en el siguiente enlace de la página web institucional:</t>
    </r>
    <r>
      <rPr>
        <u/>
        <sz val="12"/>
        <rFont val="Arial"/>
        <family val="2"/>
      </rPr>
      <t xml:space="preserve">
https://www.mineducacion.gov.co/portal/atencion-al-ciudadano/</t>
    </r>
  </si>
  <si>
    <t>Se verifico cumplimiento de la actividad propuesta: https://www.mineducacion.gov.co/portal/atencion-al-ciudadano/Participacion-Ciudadana/349495:Transparencia-y-acceso-a-informacion-publica</t>
  </si>
  <si>
    <t>Se verifico cumplimiento de la actividad propuesta, asi: SECOP I:
https://www.colombiacompra.gov.co/proveedores/consulte-en-el-secop-i
SECOP II:
https://community.secop.gov.co/Public/Tendering/ContractNoticeManagement/Index?currentLanguage=es-CO&amp;Page=login&amp;Country=CO&amp;SkinName=CCE
PÁGINA WEB DE LA ENTIDAD:
https://www.mineducacion.gov.co/portal/micrositios-institucionales/Contratacion/Historico-de-procesos/387914:Contratos-suscritos-2019</t>
  </si>
  <si>
    <t>Se verificó el cumplimiento de la actividad propuesta para el periodo de seguimiento; los proyectos normativos se encuentran publicados en la siguiente url: https://www.mineducacion.gov.co/portal/secciones-complementarias/Proyectos-normativos-para-observaciones-ciudadanas/</t>
  </si>
  <si>
    <t>Se verificó el cumplimiento de la actividad propuesta para el periodo de seguimiento, con el reporte de trámites inscritos del SUIT, con la fecha de última actualización</t>
  </si>
  <si>
    <t>La Subdirección de Contratación, adelantó  la revisión de la información de las hojas de vida en el Sistema de Información y Gestión del Empleo Público – SIGEP, de las personas naturales que suscribieron contratos de prestación de servicios profesionales y de apoyo a la gestión. Una vez validada la información de la hoja de vida por la persona encargada, es firmada por la Subdirectora de Contratación y publicada en portal de Colombia Compra Eficiente – SECOP.      El módulo de empleo, referente al porcentaje de servidores públicos vinculados en el SIGEP de acuerdo al ingreso de los mismos en el Ministerio se encuentra en su actulización</t>
  </si>
  <si>
    <t>Se verificó el cumplimiento de la actividad propuesta para el periodo de seguimiento SECOP I:
https://www.colombiacompra.gov.co/proveedores/consulte-en-el-secop-i
SECOP II:
https://community.secop.gov.co/Public/Tendering/ContractNoticeManagement/Index?currentLanguage=es-CO&amp;Page=login&amp;Country=CO&amp;SkinName=CCE</t>
  </si>
  <si>
    <t>No se desarrollaron actividades durante el periodo de seguimiento</t>
  </si>
  <si>
    <t>Se llevo a cabo mesa de trabajo par ajustar procedimiento</t>
  </si>
  <si>
    <t>Se evidencian las actividades preparatorias para el cumplimiento de la meta propuesta. Acta mesa de trabajo</t>
  </si>
  <si>
    <t>Se verifico el cumplimiento de la actividad propuesta para el periodo de seguimiento.</t>
  </si>
  <si>
    <t>Durante el segundo trimestre de 2019, Unidad de Atención al Cidadano atendió y dio respuesta a las PQRSD allegadas al MEN</t>
  </si>
  <si>
    <t xml:space="preserve">Se verifico el cumplimiento de las actividades propuestas. 1. Formatos de acuerdo de intercambio de información
2. Formatos de acuerdo de confidencialidad 
3. Formato de anexo técnico
4. Imágenes de los FTP
</t>
  </si>
  <si>
    <t>El el registro de activos de información institucional se encuentra publicado en la página web del Ministerio</t>
  </si>
  <si>
    <t>Se observó el cumplimiento de la actividad propuesta: URL 
https://www.mineducacion.gov.co/1759/w3-article-349495.html</t>
  </si>
  <si>
    <t>El indice de información clasificada y reservadal se encuentra publicado en la página web del Ministerio</t>
  </si>
  <si>
    <t>Se evidecnció la publicación de la informaci´n clasificada y reservada en el link:https://www.mineducacion.gov.co/1759/w3-article-349495.html</t>
  </si>
  <si>
    <t>Se verificó el cumplimiento de publicación en el Link https://www.mineducacion.gov.co/1759/w3-article-356956.html</t>
  </si>
  <si>
    <t>Se verificó el cumplimiento de publicación en el Link https://www.mineducacion.gov.co/1759/w3-article-324470.html</t>
  </si>
  <si>
    <t>Se verificó el cumplimiento de publicación en el Link https://www.mineducacion.gov.co/1759/w3-propertyvalue-55295.html</t>
  </si>
  <si>
    <t xml:space="preserve"> Se verifico el cumplimiento de las actividades propuestas. El contenido se puede consultar en:  https://www.mineducacion.gov.co/1759/articles-349495_recurso_109.pdf</t>
  </si>
  <si>
    <t xml:space="preserve"> Se verifico el cumplimiento de las actividades propuestas: 
\ACTIVIDADES DE COMUNICACIONES\Actividades  de Comunicaciones-2019\Grupo Digital\Accesibilidad web</t>
  </si>
  <si>
    <t xml:space="preserve"> Se verifico el cumplimiento de las actividades propuestas, link  https://www.mineducacion.gov.co/portal/
Equipo de computo:smdiaz
\ACTIVIDADES DE COMUNICACIONES\Actividades  de Comunicaciones-2019\Grupo Digital\Accesibilidad web</t>
  </si>
  <si>
    <t>Se realizó el seguimiento al Plan Anticorrupción y de Atención al Ciudadano correspondiente al periodo comprendido entre el 1º de mayo al 31 de agosto  de 2019.</t>
  </si>
  <si>
    <t>Dar a conocer a los órganos de control, veedurías ciudadanas, organizaciones, ciudadanía y demás partes interesadas del Ministerio de Educación Nacional, el seguimiento al Plan Anticorrupción, Atención y Participación Ciudadana para el año 2019, correspondiente al periodo comprendido entre el 1º de mayo al 31 de agosto de 2019, publicado  en la pagina Web del MEN en el Link de Transparencia.</t>
  </si>
  <si>
    <t>1.Efectuar el seguimiento a la implementación y avances de las actividades consignadas en el Plan Anticorrupción y de Atención al Ciudadano, y establecer el nivel de cumplimiento.
2.Comunicar a los responsables alertas tempranas que eviten atrasos e incumplimientos en la ejecución del plan</t>
  </si>
  <si>
    <t xml:space="preserve">Se verificaron dos mesas de trabajo desarrolladas con actores del Sector para revisar los riesgos de corrupción; </t>
  </si>
  <si>
    <t>Se  realizó taller con Secretaría de Transparencia de la Presidencia, el Icetex y Fodesep, donde se presentaron observaciones a los riesgos de corrupción publicados y se inició proceso de elaboración de mapas de riesgos de corrupción del sector. Se prestó asistencia técnica a INCI, ETITC sobre la gestión de riesgos y la aplicación Guía Función Pública.</t>
  </si>
  <si>
    <t>Se recibió el reporte al monitoreo de riesgos del segundo trimestre de 2019 por parte de las dependencias; se solicitó a las mismas hacer los ajustes pertinentes. 
Se consolidó el informe por parte de la Subdirección de Desarrollo Organizacional.</t>
  </si>
  <si>
    <t>Se publica en la página web del MEN en el link de Transparencia.</t>
  </si>
  <si>
    <t>El proyecto para firma del convenio con el BBVA fue presentado ante la Secretaria General en el mes de abril, se continuó avanzando a través de la realización de mesas de trabajo para la definición del módulo financiero, como una nueva herramienta conexa al proyecto de pasarela de pagos, lo cual se llevó a cabo entre los meses de mayo y junio, con la definición de atributos de calidad para el citado proyecto, en lo relacionado con el trámite de convalidaciones.</t>
  </si>
  <si>
    <t>Durante el período de seguimiento, se continuó con la intervención integral al trámite; se tiene prevista la puesta en marcha de una plataforma que soporte la operación del mismo, acorde con el procedimiento que se diseña y estará reglamentado por la correspondiente resolución.
Para la eliminación de la etapa de pre radicado se introdujeron  preguntas filtro por solicitud de la alta dirección. El proveedor se encuentra desarrollando el sistema de conformidad con los requerimientos efectuados y las pruebas se están realizando desde del 22 de Julio de 2019. 
En el mes de mayo y junio se realizaron mesas técnicas para la definición del módulo financiero como una nueva herramienta conexa al proyecto de pasarela de pagos, con el fin que el desarrollo vaya integrado desde el inicio.</t>
  </si>
  <si>
    <t xml:space="preserve">Se encuentran en desarrollo las actividades necesarias para la implementación de la racionalización del tramite. Se evidenció la realización de las mesas técnicas requeridas para la definición del módulo financiero como una nueva herramienta conexa al proyecto de pasarela de pagos. </t>
  </si>
  <si>
    <t xml:space="preserve">Se recibieron los comentarios al proyecto de Resolución resultado de la consulta ciudadana, entre estos la sugerencia de la excepción de pago para quienes hagan parte del registro único de víctimas, este aspecto está siendo incluido en el sistema adoptando la sugerencia planteada.
Las mejoras incluyen, entre otros beneficios, la posibilidad de que los títulos otorgados por universidades y programas acreditados sean convalidados en dos meses y la simplificación de condiciones para el precedente administrativo. Para esto se ha venido trabajando el diseño de Reglas   de   Negocio:   Presentación   de avances en el  proceso  de  Bizagi  respecto  a  la  última presentación   realizada.   (MyQ) , Revisión   reglas   de negocio  (MyQ -MEN),  Revisión  flujo  de  los  procesos pendientes: Evaluación en Sala, Precedente administrativo  (MyQ -MEN),  Revisión  de  detalle  de  las colas de asignaciones (MyQ -MEN), identificación de puntos críticos y manejo de la toma de  decisiones.
 A su vez se han definido los estados del  proceso  en  la  plataforma  y revisión de las historias de usuario en trámite, los  recursos  de  reposición,  apelación  y  reposición  en subsidio de apelación. </t>
  </si>
  <si>
    <t>Expedir resolución que da claridad en el procedimiento diferenciando los niveles de acreditación de la calidad de los programas a convalidar y a su vez aclara documentos frente a las particularidades de los programas presentados y disminuye documentos exigidos, que buscan hacer mas expedito el procedimiento para los ciudadanos con el fin de disminuir a su vez los tiempos de respuesta</t>
  </si>
  <si>
    <t>El proyecto normativo durante este periodo fue trabajado con el apoyo de la Secretaría Jurídica y de la Alta Consejería para la Transformación Digital de la Presidencia de la República, el cual sufrió modificaciones que buscan perfeccionar detalles del procedimiento de forma que el mismo sea claro y ágil para los ciudadanos. El proyecto acorde con la normatividad, fue publicado en la página del Ministerio, para que la ciudadanía hiciera sus aportes a la misma, entre los comentarios recibidos estuvo la excepción de pago para quienes hagan parte del registro único de víctimas, aspecto que está siendo incluido, toda vez que es viable jurídicamente aplicar este beneficio. Las mejoras incluyen, entre otros, la posibilidad de que los títulos otorgados por universidades y programas acreditados sean convalidados en dos meses.  El proyecto de resolución se envió al Departamento Administrativo de la Función Pública quien hizo observaciones al respecto, y el Ministerio está revisando las mismas con el fin de dar respuesta. También se está implementando un micrositio con herramientas didácticas que permitan a la ciudadanía una mejor comprensión de los requisitos para el trámite, con el fin de mitigar los errores y devoluciones.</t>
  </si>
  <si>
    <t xml:space="preserve">Se encuentran en desarrollo las actividades necesarias para la implementación de la racionalización del trámite. Se llevaron a cabo las reuniones programadas en la OTSI y SACES. </t>
  </si>
  <si>
    <t xml:space="preserve">Se encuentran en desarrollo las actividades necesarias para la implementación de la racionalización del trámite. Se observó publicación en el Portal Web de consultas ciudadanas.
Actas de reunión, listados de asistencia  y correos electrónicos entre miembros de la mesa técnica para la mejora del proceso.
Se tiene prevista su socialización para  el 16 de octubre de 2019. </t>
  </si>
  <si>
    <t>Se encuentran en desarrollo las actividades necesarias para la implementación de la racionalización del trámite. se verificó Publicación Portal Web de consultas ciudadanas; Oficio remitido a Función Pública y Respuesta del mismo; correos electrónicos de revisiones proyecto normativo.</t>
  </si>
  <si>
    <t>Se va a ajustar el procedimiento y mediante la revisión de requisitos se va a reducir el tiempo de respuesta del trámite a 1 mes para los casos de los programas que pertenezcan a universidades con criterio de acreditación de alta calidad</t>
  </si>
  <si>
    <t>Actualmente el procedimiento se está realizando acorde con el Decreto 1295 de 2010,  el cual al ser modificado debe ajustarse al nuevo que se expida y en consecuencia, requerirá que se ajusten pasos innecesarios y se especifiquen condiciones para eliminar cuellos de botella y vicios procedimentales en el trámite</t>
  </si>
  <si>
    <t>En la actualidad la normatividad no responde a la dinámica de las instituciones, y se están generando demoras en las respuestas a las solicitudes por duplicidad en las mismas, teniendo en cuenta que una misma Universidad puede presentar varias solicitudes para diferentes programas y que algunos de sus requisitos de trámite son iguales pero evaluados por diferentes criterios acorde con las líneas de conocimiento que abarcan los programas</t>
  </si>
  <si>
    <t>El 25 de julio de 2019 el presidente Iván Duque firmó el nuevo de Decreto de registro calificado en presencia de varios representantes de instituciones de educación superior, con este se simplificó la solicitud de autorización para ofertar programas académicos, a través del registro único para programas con varias sedes y/o modalidades y con una sola visita de verificación de condiciones institucionales vigente hasta por siete años. 
El trámite se está actualizando en el SUIT con base a los  cambios efectuados por el Decreto 1330 de 2019, para lo cual, se está realizando  validación con el área técnica de la información actualizada.</t>
  </si>
  <si>
    <t>Se encuentran en desarrollo las actividades necesarias para la implementación de la racionalización del tramite. Se expidió el Decreto 1330 de 2019, se verificó la suscripción de actas de reunión, listados de asistencia, presentaciones capacitaciones y listados de asistencia.</t>
  </si>
  <si>
    <t>Durante el periodo de seguimiento, se desarrollaron las actividades de ajuste de procedimiento acorde con el Decreto 130 de 2019; con el cual se simplificó la solicitud de autorización para ofertar programas académicos, a través del registro único para programas con varias sedes y/o modalidades y con una sola visita de verificación de condiciones institucionales vigente hasta por siete años.
Se está adelantando el levantamiento de los procedimientos para ajustarlo a la nueva normatividad.
Se han realizado jornadas de socialización del nuevo modelo con los diferentes colaboradores del Ministerio, capacitación  sobre  los principales  cambios  de  registro  calificado  a  partir  de  la expedición del nuevo decreto, dirigido a la UAC tanto a los agentes de servicio presencial como los de call center, así como la construcción de piezas   para   el  evento   de   gestión  del   cambio   para Registro Calificado. Adicionalmente, se diseñó el plan de choque para atender el volumen de solicitudes que fueron radicadas antes de la expedición del nuevo decreto.
De otra parte, se realizó la actualización del micrositio en la Intranet Institucional y del portal del Ministerio para gestionar la comunicación a los diferentes ciudadanos acerca de los cambios realizados.</t>
  </si>
  <si>
    <t>Se encuentran en desarrollo las actividades necesarias para la implementación de la racionalización del tramite. Se verificaron actas de reuniones y correos electrónicos entre miembros de la mesa técnica para la mejora de procesos, (para definición de estrategias de divulgación de cambios y capacitación a personal de UAC)</t>
  </si>
  <si>
    <t xml:space="preserve">
Se envió la Convocatoria a los Secretarios de Educación de las 96 Entidades Territoriales Certificadas en Educación, en donde se propone la asistencia de 75 líderes de delegados / líderes de educación inicial al Primer Encuentro de líderes técnicos de Educación a desarrollarse los días 29, 30 de abril y 1º de mayo.</t>
  </si>
  <si>
    <t xml:space="preserve">
La Subdirección de Calidad de Primera Infancia realizó la convocatoria de la Mesa de cualificación el día viernes 29 de marzo de 2019, en el Edificio Elemento Calle 26 No 69 - 76 Torre Aire - piso 14, siendo convocados: la Universidad Pedagógica Nacional, ICBF, Comisión Intersectorial de Primera Infancia - CIPI, Coldeportes, Ministerio de Cultura y Departamento de la Prosperidad Social.</t>
  </si>
  <si>
    <t xml:space="preserve">Se avanzó con la actualizacion de la publicación del conjunto de datos correspondientes a estadísticas sectoriales vigencia 2017 en el portal de datos abiertos. Para su logro, se hizo seguimiento a los DATA SET previamente cargados teniendo en cuenta los ítems de Documentación del DATA SET, Volumetría de información, Validación de datos vacíos o incompletos, Estandarización del nombre y el tamaño del DATA SET,  Estrategia de actualización de información de forma automática por medio de las API. De igual manera, a la fecha de corte se cuenta con la actualización y publicación de las estadísticas sectoriales correspondientes a la vigencia 2018, teniendo en cuenta lo publicado en planta docentes, educación superior, matricula primaria, básica y media y superior. </t>
  </si>
  <si>
    <t>Hasta el mes de agosto de 2019 han sido reportados 243 contenidos digitales, correspondientes a la adaptación y publicación  contenidos educativos en idioma inglés de las áreas de ciencias naturales, matemáticas, biología, química, física para los grados 9°, 10° y 11°, así como  de la colección Leer es mi cuento.  
Se realizó la gestión del portal Colombia Aprende por medio de las siguientes acciones: La administración y soporte funcional con dos (2) comités editoriales y el desarrollo de cinco (5) edusitios en las etapas de Arquitectura y Propuesta Gráfica y por último en el eje de actualización, se realizó un Comité tecnológico y la creación de un nuevo protocolo para la creación de curso en el campus virtual. La gestión se evidencia con el reporte de más de 12 millones de visitas al portal acumuladas.</t>
  </si>
  <si>
    <t>Se verificó el cumplimiento de la actividad durante el periodo de seguimiento; se observó el Inventario de Contenidos, actas de los comités, Propuestas Graficas Diseñadas, Protocolo Campus y Estadísticas publicadas en la intranet: https://bit.ly/2HdBSW6</t>
  </si>
  <si>
    <t xml:space="preserve">Se publicó la convocatoria a docentes y directivos docentes investigadores en el marco del FEN, en el portal Colombia Aprende. 
Desde el 27 de junio se movilizó en redes sociales del MEN la convocatoria. En el tercer comité técnico del FEN realizado el 22 de mayo, se definió que el Edusitio de FEN estaría inmerso en el Edusitio de Plan Bicentenario.
Desde la  Dirección de calidad se aprobó la propuesta grafica del edusitio y se entregó primer paquete de contenidos para el mismo. Se elaboró propuesta de agenda para el evento central del FEN 2019 que contempla la realización de conversatorios, talleres, muestras culturales y ruta pedagógica nocturna. Se presentó a la empresa TELL el documento técnico que contiene las características de las memorias esperadas para el evento. </t>
  </si>
  <si>
    <t>El Congreso Nacional de Profesores de Inglés tendrá lugar en Octubre de 2019, por lo que a la fecha no se han desarrollado avances</t>
  </si>
  <si>
    <t xml:space="preserve">En el mes de agosto se celebró el Convenio 186 de 2019 cuyo objeto es  " Aunar esfuerzos entre el Ministerio de Educación Nacional y la Asociación Colombiana de Universidades para apoyar el desarrollo de  acciones y estrategias en forma articulada con las instituciones de educación superior del país y en el acompañamiento académico para el desarrollo del FEN 2019 en lo relacionado con educación superior". 
Se adelantó la verificación de requisitos mínimos de las investigaciones de docentes recibidas y  las envió a ASCOFADE para su correspondiente evaluación.
Se adelantó el proceso de contratación de la empresa TELL quien es la encargada del diseño conceptual y metodológico del FEN2019,  el acompañamiento con herramienta tecnológica a 8 foros territoriales con la herramienta REBUS, las memorias del evento y la correspondiente curaduría.
Se realizó la primera mesa técnica con Aliados externos.
Desde el mes de julio se realizaron reuniones con la participación de diferentes dependencias del MEN para definir aspectos técnicos y logísticos del evento.
Acompañamiento por parte de los profesionales de la Dirección de calidad a foros educativos territoriales.
</t>
  </si>
  <si>
    <t xml:space="preserve">En el marco del desarrollo del Convenio No. 026 de 2019 con la Fundación Saldarriaga Concha se han realizado 12 de los 25 Grupos Focales, de acuerdo a como está en el cronograma como insumo para la formulación de la Política de Educación Inclusiva, donde se recogió en el territorio las discusiones frente a políticas, prácticas y culturas. Las conclusiones fueron socializadas mediante reunión con la profesional que lidera la formulación de la política nacional de educación inclusiva. 
Categoría de análisis: Prácticas, Culturas, Políticas
ETC Categoría análisis Fecha / Participantes 
Atlántico           Prácticas         15-jul–10 Participantes 
Cauca              Cultura             16-jul -10 Participantes 
Huila              Políticas           16-jul–19 Participantes 
Casanare        Cultura             19-jul-12 Participantes 
Yopal             Políticas           19-jul -16 participantes 
Ibagué             Prácticas          19-jul – 14 Participantes 
Tolima             Prácticas          19-jul- 12 Participantes 
Chocó             Cultura             22-jul – 14 participantes
Vaupés            Prácticas          22-jul – 14 Participantes 
Buenaventura   Cultura            23-jul - Participantes 
Guaviare           Políticas          25-jul - Participantes 
Caquetá            Políticas          29-jul - Participantes </t>
  </si>
  <si>
    <t>Se realizó una de las mesas de trabajo porgramadas, se verificó lo correspondiente en el  Informe de supervisión del Convenio  No. 026 de 2019 con la Fundación Saldarriaga Concha Página 27</t>
  </si>
  <si>
    <t xml:space="preserve">Se cumplió con la ctivdidad previta para el periodo objeto de seguimiento. Acorde lo informado por la dependencia, en el mes de septiembre se realizará mesa técnica que permitirá obtener información para la construcción del documento de orientaciones para la Educación  Artística y Cultural y para las acciones relacionadas con la creación del SINEAC. </t>
  </si>
  <si>
    <t xml:space="preserve"> Se realizaron 6 encuentros regionales para el fortalecimiento de los comités territoriales de convivencia escolar que convocaron a las 96 secretarias de las cuales asistieron 88 en los encuentros regionales de  Bogotá, Pereira , Santa Marta, Medellín, Cali y Bucaramanga para fortalecer el funcionamiento de los comités territoriales de convivencia escolar. En estos encuentros regionales, se presentó la línea estratégica de  Entornos, la  propuesta de implementación del SIUCE y  se revisaron los estados de avance de  los planes territoriales de convivencia escolar. 
</t>
  </si>
  <si>
    <t>Se dio inicio a las actividades previstas, las cuales se encuentran en desarrollo.</t>
  </si>
  <si>
    <t>En el mes de agosto se llevaron a cabo (3) talleres de participación ciudadana en sedes educativas del municipio de Valledupar y con los cuales se dio apertura a los mejoramientos de la fase III de la estrategia Manos a la Escuela a ejecutarse a través de Findeter</t>
  </si>
  <si>
    <t xml:space="preserve">Se realizaron tres talleres regionales: "Inicio para la construcción de una política pública integral de educación rural para Colombia": 1) Cali (27 y 28 de mayo de 2019), 2) Florencia (27, 28 y 29 de mayo de 2019) y 3) Ocaña (28, 29 y 30 de mayo de 2019). En estos talleres participaron docentes, directivos docentes, profesionales de las secretarias de educación, representantes de universidades y de entidades interesadas en la educación. En el diseño y organización de estos eventos participó la Mesa de Educación Rural. Se recogieron insumos importantes para construir la política de educación rural. </t>
  </si>
  <si>
    <t xml:space="preserve">Se cumplió con la actividad propuesta. Se verifiacron: agenda, metodología, presentaciones, listas de participantes y las relatorías de cada uno de los eventos. </t>
  </si>
  <si>
    <t xml:space="preserve">
Se desarrolló el Primer Encuentro de líderes técnicos de Educación que incluyen los delegados de educación inicial, los días 29, 30 de abril y 1º mayo (actividad opcional) en el Centro de Convenciones Hotel Habitel, con la asistencia de 174 representantes de las 96 Secretarías de Educación convocadas. </t>
  </si>
  <si>
    <t>La Subdirección de Calidad de Primera Infancia desarrolló la Mesa de Formación y Cualificación que trabaja con Primera Infancia el día viernes 29 de marzo de 2019  en el Edificio Elemento , teniendo como invitados a la Universidad Pedagógica Nacional, ICBF, Comisión Intersectorial de Primera Infancia - CIPI, Coldeportes, Ministerio de Cultura y al Departamento de Prosperidad Social.</t>
  </si>
  <si>
    <t>El encuentro previsto fue realizado el día 2 de abril de 2019</t>
  </si>
  <si>
    <t>Se  llevó a cabo un encuentro con aliados, con el objetivo de informar sobre los logros y necesidades del Sector y articular acciones alrededor de la agenda educativa, se verificó en: Z/GestionOCAI2019/Plan de partiipacionynaticorrupcion/reportede la OCAIcumplimientoPACC2019</t>
  </si>
  <si>
    <t>Durante 13 días (24 de abril al 6 de mayo de 2019) se llevó a cabo la versión 32 de la Feria Internacional del Libro de Bogotá en Corferias, en esta feria el MEN hizo presencia a través de su stand ubicado en el pabellón 6 piso 2 a donde en coordinación con la Cámara Colombiana del Libro y la Secretaria de Educación del Distrito fueron recibidos estudiantes de instituciones educativas oficiales de Bogotá como parte de la ruta de visitas programada para esos estudiantes. No obstante, también fueron recibidos  otros grupos de estudiantes que participaron en los talleres de promoción de lectura que se realizan en el stand. Durante esos 13 días de FILBO fueron realizados en total 61 talleres superando en gran medida la meta propuesta inicial de 25, pues dada la acogida que tuvieron, también asistieron grupos de estudiantes de instituciones educativas de fuera de Bogotá, instituciones no oficiales así como niñas, niños, jóvenes, adolescentes y familias visitantes del stand interesados en los talleres de promoción de lectura. En promedio diariamente fueron llevados a cabo 5 talleres con estudiantes.</t>
  </si>
  <si>
    <t>El 12 de junio se desarrolló la Mesa temática "Plurilingüismo e Interculturalidad". En el marco de la primera Cumbre Colombo-Francesa de investigación, innovación y educación superior -COLIFRI 2019-, organizada por la Alianza Colombo Francesa, EAFIT, Embajada Francesa, COLCIENCIAS y el Ministerio de Educación Nacional . Durante esta se habló de los retos de la integración de lenguas extranjeras, nativas y criollas, de igual manera se socializaron las estrategias del programa Nacional de Bilingüismo en torno a la formación docente, el fortalecimiento del plurilingüismo, la articulación de los sectores productivos y educativos y la innovación en contenidos. La mesa contó con la participación de 50 expertos en plurilingüismo de áreas de etnoeducación, lenguas extranjeras, inclusión educativa, entre otros. La cumbre contó con la participación de 2.500 asistentes a las audiencias generales. 
Se remite adjunto cumplido de asistencia al evento. 
La segunda mesa intersectorial se llevará a cabo en el segundo semestre.</t>
  </si>
  <si>
    <t xml:space="preserve">Se realizaron dos mesas técnicas para indagar acerca de los procesos de enseñanza de las ciencias sociales en el marco de la actualización curricular para el área según lo establecido en la Ley 1874 de 2017. 1) 15 de mayo de 2019, se realizó con docentes aula de básica y media para indagar por los procesos de planeación curricular, evaluación de aprendizajes y propuestas para el abordaje de la memoria histórica e identidad nacional, 2) 30 de mayo, se realizó con docentes universitarios, historiadores y expertos para indagar acerca de los procesos de enseñanza en el marco de la Ley 1874 de 2017 sobre las ciencias sociales y por recomendaciones para la actualización curricular. 
A través del Convenio 133 de 2019 entre la Universidad Pedagógica Nacional (UPN) y el Ministerio de Educación Nacional, se está trabajando una línea relacionada con la sistematización de las mesas de trabajo de la Comisión Asesora del MEN para la enseñanza de la historia de Colombia con recomendaciones para la actualización curricular del área de ciencias sociales, allí se van a realizar 4 mesas de trabajo: una mesa es de diagnóstico y está prevista para el mes de septiembre, dos mesas de trabajo de la Comisión Asesora, y una de socialización de la sistematización y de las recomendaciones.
</t>
  </si>
  <si>
    <t>Al cierre del mes de agosto se han adelantado dos (2) jornadas de planeación de la ruta de trabajo, una el 27 de junio y otra el 12 de julio de 2019 . Adicionalmente el 08/08/19 se adelantó la reunión técnica de la comisión gestora, evento en el que participó la Ministra de Educación y donde se presentó la ruta y retos que enfrenta el país en materia educativa y se anunció la coordinación de las agendas para la construcción del plan sectorial de educación</t>
  </si>
  <si>
    <t>A la fecha la Dirección de Primera Infancia emitió la segunda versión de la herramienta piloto denominada "Bitácora" para realizar seguimiento a las asistencia técnicas que se prestan a las  Entidades Territoriales Certificadas en Educación. Está pendiente la actividad de validación del nivel directivo.</t>
  </si>
  <si>
    <t xml:space="preserve">Para el fortalecimiento de los canales de atención  se remitieron por medio de comunicaciones  oficiales a los jefe de área  la base de preguntas frecuentes para que fueran validadas y actualizadas para poder hacer el cargue dentro de la plataforma del agente virtual del Ministerio.
También se realizó la solicitud del Brief de comunicaciones para el diseño de la estrategia que se desarrollará frente el agente virtual desde el Ministerio para todos los ciudadanos y servidores </t>
  </si>
  <si>
    <t>Se  participó en  1 cualificación realizada por el Programa Nacional de Servicio al ciudadano, las cuales a continuación se detallan:
21 de mayo sobre Gestión de las habilidades blandas y las relaciones con el ciudadano</t>
  </si>
  <si>
    <t>Durante el cuatrimestre se elaboró un documento explicativo sobre las metodologías de experiencia de usuario, entre ellas los pasos que se deben seguir para la aplicación de service blueprint.Esta metodología se ha venido aplicando a la intervención de los trámites de Convalidaciones y Registro Calificado, para lo cual se ha realizado análisis de las PQRS y se han puesto a consideración de los grupos de valor impactados, las propuestas de mejora planeadas, se han construido y validado simulaciones de experiencias de servicio, estados de proceso en la plataforma y revisión de experiencias de usuarios y flujos nde información. Adicional, se diseñó y puso en marcha una estrategia de mejora del servicio a través de los canales de interacción para los ciudadanos  con los trámites del Ministerio, fortaleciendo a los servidores que atienden los canales en cualificación (específica en los cambios que se realizaron a los trámites de registro calificado y convalidaciones) y socialización de las mejoras planteadas para brindar un servicio mas eficaz. En este sentido, se está diseñando el árbol del IVR, se creó un jingle que resalta las mejoras en el servicio que se está brindando, se han diseñado de la mano con comunicaciones videos para jingle, trámites, transparencia, antitramitadores, entre otros)</t>
  </si>
  <si>
    <t>En el marco de la intervención integral al trámite de convalidaciones, se realizaron dieciséis (16) mesas de trabajo con las áreas técnicas que intervienen en el proyecto (Subdirección de aseguramiento, OTSI, UAC, Comunicaciones), en las cuales se avanzó en la validación del nuevo modelo del trámite.
En relación con la intervención integral al trámite de registro calificado, se realizaron 2 mesas de trabajo para la revisión del Impacto Fiscal del Decreto de Registro Calificado para presentar al DAFP y Presidencia y la propuesta de revisión de ajuste de tarifas al trámite de registro calificado, de acuerdo con el nuevo Decreto que regula este proceso.
Asimismo, se realizó acompañamiento en la gestión y remisión Documentos al DAFP-Proyecto Modificación Decreto Registro Calificado. El Proyecto de Decreto obtuvo el visto bueno del DAFP para la correspondiente radicación en presidencia. La alta dirección durante el mes de agosto realizó seguimientos semanales a los avances en las mejoras al trámite de convalidaciones y al diseño de un plan de descongestión para resolver solicitudes pendientes que generan PQR´s.</t>
  </si>
  <si>
    <t>Durante el segundo trimestre de 2019, se revisó la propuesta de metodología  con la SDO para la aplicación de la secuestras para la vigencia 2019.</t>
  </si>
  <si>
    <t>Se dio cumplimiento a la actualización de la informacion  publicación de conjunto de datos correspondientes a estadísticas sectoriales vigencia 2017 en el portal de datos abiertos. Para su logro, se hizo seguimiento a los DATA SET previamente cargados teniendo en cuenta los ítems de Documentación del DATA SET , Volumetría de información, Validación de datos vacíos o incompletos, Estandarización del nombre y el tamaño del DATA SET,  Estrategia de actualización de información de forma automática por medio de las API.</t>
  </si>
  <si>
    <t xml:space="preserve">Se verificó cumplimiento de la actividad propuesta: 
1. Archivo en Excel MIN EDUCACION_DATOS ABIERTOS: diagnóstico de Calidad de los DATA SET cargados al portal Datos Abiertos.
2. Archivo en Excel LINK DATOS ABIERTOS: conjunto de datos cargados al portal de Datos Abiertos con enlace para tener acceso al sitio web donde se ubica la información.
\\nas\OAPF_COORDINADORES\Evidencias Monitoreo a Riesgos 2019\Información y Análisis Sectorial\Seguimiento 2019- II Plan anticorrupcion\Subcomponente 1\Actividad 1.1
</t>
  </si>
  <si>
    <t>La Oficina Asesora de Comunicaciones cuenta con varios filtros para validar la información antes de publicarla en la página web con calidad y oportunidad, como es la revisión por parte de las áreas de donde sale la información, la jefe de la oficina  y el editor.  Adicional, la página web del Ministerio de Educación Nacional tiene disponible para los usuarios una encuesta para medir los criterios de claridad, oportunidad, utilidad confianza y credibilidad de la información donde se evalúa los contenidos publicados en la página web. A corte del primer semestre de 2019, los resultados fueron:
Claridad 83% 
Utilidad 86%
Oportunidad 90%
Confiabilidad 85%</t>
  </si>
  <si>
    <t>Se verificó cumplimiento de la actividad propuesta: https://www.mineducacion.gov.co/portal/salaprensa/
https://www.mineducacion.gov.co/portal/secciones/Encuesta/</t>
  </si>
  <si>
    <t>En la sección Normatividad de la página institucional www.mineducación.gov.co se encuentra disponible un sitio, para que la ciudadanía participe con sus comentarios o sugerencias respecto a los proyectos normativos para observaciones ciudadanas. Durante este período estuvo a disposición para el sector educación  y la ciudadanía 14 proyectos de norma.</t>
  </si>
  <si>
    <t>Se realizó el monitoreo y seguimiento a la estrategia de racionalización de las 13 acciones planeadas para los trámites de convalidaciones de educación superior y básica. (12 acciones corresponden a la Subdirección de Aseguramiento de la Calidad y 1 a la Dirección de Calidad EPBM). Se efectuaron reuniones con el Departamento Administrativo de la Función Pública para la modificación del trámite de Becas Ser, en donde la Subdirección de Apoyo a la Gestión de las IES en acompañamiento con la Subdirección de Desarrollo Organizacional. El proyecto de decreto se sometió a consulta ciudadana. Tambiñen se remitió al DAFP la modificación del trámite de Registro Calificado, obteniendo concepto favorable. El Decreto se expidió el 25 de julio. Se registraron los datos de operación del primer trimestre para los 19 trámites inscritos en el SUIT. En la integración con el portal www.gov.co se reportó toda la información necesaria de los trámites inscritos en el SUIT para que la Oficina de Tecnología y Sistemas de Información reportara el plan de integración. El proyecto de resolución que modifica el trámite de convalidaciones fue remitido a revisión del DAFP.</t>
  </si>
  <si>
    <t>Se realizaron cinco (5) capacitaciones a los servidores del MEN, sobre el código único disciplinario.</t>
  </si>
  <si>
    <t>Se verificó el cumplimiento de las actividades propuestas: Listado de asistencia a capacitaciones.</t>
  </si>
  <si>
    <t xml:space="preserve">Por restricciones presupuestales, el acompañamiento de la  Procuraduría para la implementación del modelo de gestión se hará para la siguiente vigencia, en la vigencia actual se realizará el alistamiento de condiciones como la línea anticorrupción, la actualización de los riesgos anticorrupción. </t>
  </si>
  <si>
    <t>Se verificó el cumplimiento de las actividades propuestas: Listado de actas de asistencia correspondientes</t>
  </si>
  <si>
    <t xml:space="preserve"> Se verificó el cumplimiento de las actividades propuestas:  
1. Archivo en Excel MIN EDUCACION_DATOS ABIERTOS: diagnóstico de Calidad de los DATA SET cargados al portal Datos Abiertos.
2. Archivo en Excel LINK DATOS ABIERTOS: conjunto de datos cargados al portal de Datos Abiertos con enlace para tener acceso al sitio web donde se ubica la información.
\\nas\OAPF_COORDINADORES\Evidencias Monitoreo a Riesgos 2019\Información y Análisis Sectorial\Seguimiento 2019- II Plan anticorrupcion\Subcomponente 1\Actividad 1.13
</t>
  </si>
  <si>
    <t>Se verificó el cumplimiento de las actividades propuestas. 1. Plan de trabajo
\\nas\OAPF_COORDINADORES\Evidencias Monitoreo a Riesgos 2019\Información y Análisis Sectorial\Seguimiento 2019- II Plan anticorrupcion\Subcomponente 3\Actividad 3.2</t>
  </si>
  <si>
    <t>Se verificó el cumplimiento de las actividades propuestas 1. Correos de envío de información a la OAPF con indicadores para la estrategia Repórtate.
2. Correos de remisión de insumos por parte del área de tecnología y sistemas de información para los requerimientos funcionales ala OAPF. 
3. Solicitud  de la OAPF y respuesta de las áreas del Ministerio de Educación con la designación de usuarios de cargue y aprobación de información a reportar en Repórtate.
Link acceso a Reportate: http://129.213.40.223:9502/analytics/saw.dll?Dashboard
Nota. Los documentos asociados con funcionalidad del sistema Repórtate reposan en medio digital bajo custodia de la OAPF y pueden ser consultados directamente en el área por constituirse en información sensible. Cabe anotar que el sistema de información será de uso Interno Institucional.</t>
  </si>
  <si>
    <t>La Oficina Asesora de Comunicaciones está trabajando en la elaboración de un nuevo documento diagnóstico de la página web para establecer el estado de la misma en cuanto a los criterios AA de la Norma Técnica Colombiana 5854 (ICONTEC, 2011). Este documento servirá de insumo para implementar un nuevo plan de trabajo que solucione las deficiencias que se identifiquen</t>
  </si>
  <si>
    <t>Se generó el informe mensual de registro único de peticiones de los meses de mayo,junio, julio, agosto   el cual es publicado en la sección de transparencia.</t>
  </si>
  <si>
    <t>Se realiza la revisión y clasificación por el tipo de requerimiento en el momento de la radicación y luego se genera el informe de PQRS el cual es publicado en la página web del Ministerio sección transparencia. Así mismo se genera el informe mensual para las dependencias en el cual se puede evidenciar el volumen de requerimientos radicados y el nivel de oportunidad obtenido por cada una de las dependidas del MEN.</t>
  </si>
  <si>
    <t>Se generó el informe mensual de registro único de peticiones de los meses de mayo, junio, julio y agosto,   el cual es publicado en la sección de transparencia.</t>
  </si>
  <si>
    <t xml:space="preserve">Se realizó informe de Derechos de Petición de información correspondiente al II semestre de 2019 el cual se encuentra publicado en la página WEB del Ministerio sección de transparencia.
</t>
  </si>
  <si>
    <t>Se generó el informe mensual de los meses de mayo, junio, julio y agosto  para las dependencias, en el cual se puede evidenciar el volumen de requerimientos radicados y el nivel de oportunidad obtenido para cada una de las dependidas del MEN, el análisis y las recomendaciones para subir los porcentajes de oportunidad</t>
  </si>
  <si>
    <t>El Congreso Nacional de Profesores de Inglés tendrá lugar en el mes de Octubre de 2019, por lo que a la fecha no se presentan avances</t>
  </si>
  <si>
    <t>Durante el periodo reportado no se realizaron mesas consultiovas, se tiene proyectado para el mes de septiembre el desarrollo de la segunda mesa técnica con Aliados.</t>
  </si>
  <si>
    <t xml:space="preserve">Se realizó la primera mesa técnica del 2019 a la cual se le dio el nombre de Segundo Encuentro Nacional de Educación  Artística y Cultural, se nombró así ya que el primer encuentro se realizó en el año de 2018. Esta mesa se realizó el martes 28 de mayo de 2019 en el Hotel París (Carrera 39 A # 25-65 - Bogotá). En ella participaron mas de 50 personas del área de Educación Artística de todo el país y en especial de Bogotá. La metodología se llevó a cabo de la siguiente manera:
Objetivo: Promover reflexiones mediante la socialización de experiencias y ambientes que potencien nuevas posibilidades de desarrollo, participación y aprendizaje de los niños, niñas y adolescentes como una oportunidad para el fortalecimiento de la educación artística y cultural en el país.
En el mes de septiembre se realizarán mesas técnicas que permitirán obtener información para la construcción del documento de orientaciones para la Educación Artística y Cultural y para las acciones relacionadas con la creación del SINEAC. 
</t>
  </si>
  <si>
    <t xml:space="preserve">
Evidencias: Acta y listado de asistencia de las mesas realizadas en el mes de mayo y las invitaciones de la mesa a realizarse en septiembre</t>
  </si>
  <si>
    <t>Se evidenciaron actas y listados de asistencia de las mesas realizadas
De igual manera, se adjuntan las presentaciones realizadas por las dos entidades: SENA y MEN.</t>
  </si>
  <si>
    <t xml:space="preserve">El 12 de junio se desarrolló la Mesa temática "Plurilingüismo e Interculturalidad". En el marco de la primera Cumbre Colombo-Francesa de investigación, innovación y educación superior -COLIFRI 2019-, organizada por la Alianza Colombo Francesa, EAFIT, Embajada Francesa, COLCIENCIAS y el Ministerio de Educación Nacional . Durante esta se abordaron los retos de la integración de lenguas extranjeras, nativas y criollas, de igual manera se socializaron las estrategias del programa Nacional de Bilingüismo en torno a la formación docente, el fortalecimiento del plurilingüismo, la articulación de los sectores productivos y educativos y la innovación en contenidos. La mesa contó con la participación de 50 expertos en plurilingüismo de áreas de etnoeducación, lenguas extranjeras, inclusión educativa, entre otros. La cumbre contó con la participación de 2.500 asistentes a las audiencias generales. 
Se remite adjunto cumplido de asistencia al evento. 
El 14 de agosto de 2019, el Gerente del Programa Nacional de Bilingüismo participó en la mesa intersectorial de bilingüismo, a través de una reunión donde se discutió: 
1. Análisis de brechas en bilingüismo y talento humano TI en Bogotá
2. Desarrollo, presentación y discusión de propuestas y estrategias para reducir brechas en bilingüismo y talento humano TI en Bogotá
3. Establecer mecanismos para promover la comunicación entre los diferentes actores del sector
</t>
  </si>
  <si>
    <t xml:space="preserve">En conjunto con el programa Todos a Aprender los días el 28, 29, 30 y 31 de mayo; se realizó un encuentro de rectores donde se trabajó en torno al desarrollo de estrategias para fortalecer las jornadas escolares a partir de la reflexión sobre el uso significativo del tiempo, en este contexto fueron elaborados acuerdos colectivos a partir del reconocimiento de las fortalezas institucionales, las fortalezas de los directivos y el reconocimiento de los aspectos que deben trabajarse en las instituciones educativas para generar estrategias que respondan al desarrollo integral. 
Además, los encuentros permitieron identificar algunas necesidades de los directivos en lo relacionado a la implementación de la Jornada única, donde puntualizaron en aspectos como: respaldo de las secretarías y el MEN en las garantías del recurso humano docente necesario y el cumplimiento de la normatividad sobre tiempo escolar, mayor presencialidad del MEN y la SE durante el proceso de implementación, adecuaciones y garantías en las condiciones de infraestructura, entre otros.
</t>
  </si>
  <si>
    <t>Se verificó el listado de asistencia, presentación y evidencias fotográficas del desarrollo del evento</t>
  </si>
  <si>
    <t>Desarrollar 3 mesas  con la comisión asesora de la Ley de Historia con el fin de emitir las recomendaciones para la actualización de los Lineamientos Curriculares de Ciencias Sociales con la historia de Colombia como disciplina integrada</t>
  </si>
  <si>
    <t xml:space="preserve">Se realizaron dos mesas técnicas para indagar acerca de los procesos de enseñanza de las ciencias sociales en el marco de la actualización curricular para el área según lo establecido en la Ley 1874 de 2017. 1) 15 de mayo de 2019, se realizó con docentes aula de básica y media para indagar por los procesos de planeación curricular, evaluación de aprendizajes y propuestas para el abordaje de la memoria histórica e identidad nacional, 2) 30 de mayo, se realizó con docentes universitarios, historiadores y expertos para indagar acerca de los procesos de enseñanza en el marco de la Ley 1874 de 2017 para indagar por los procesos de enseñanza de las ciencias sociales y por recomendaciones para la actualización curricular. Cabe aclarar que las mesas se hacen en el marco de la Ley 1874 de 2017 pero no son de la Comisión Asesora como tal, puesto que el Decreto que reglamenta el funcionamiento de dicha comisión aún no se ha expedido.
A través del Convenio 133 de 2019 entre la Universidad Pedagógica Nacional (UPN) y el Ministerio de Educación Nacional, se está trabajando una línea relacionada con la sistematización de las mesas de trabajo de la Comisión Asesora del MEN para la enseñanza de la historia de Colombia con recomendaciones para la actualización curricular del área de ciencias sociales, allí se van a realizar 4 mesas de trabajo: una mesa es de diagnóstico y está prevista para el mes de septiembre, dos mesas de trabajo de la Comisión Asesora, y una de socialización de la sistematización y de las recomendaciones. Es importante anotar que el decreto reglamentario para la conformación y funcionamiento de la comisión aún no ha sido expedido, por lo tanto, no se puede convocar a sesiones.   
</t>
  </si>
  <si>
    <t>Evidencias: Se anexan evidencias de l desarrollo de las mesas de Historia realizadas:
Listado de asistentes
Metodología
Presentación</t>
  </si>
  <si>
    <t>Evidencia: Contrato Findeter
Lineamientos Sociales Estrategia de Mejoramientos en Infraestructura Educativa Rural</t>
  </si>
  <si>
    <t xml:space="preserve">Se realizaron tres talleres regionales: "Inicio para la construcción de una política pública integral de educación rural para Colombia": 1) Cali (27 y 28 de mayo de 2019), 2) Florencia (27, 28 y 29 de mayo de 2019) y 3) Ocaña (28, 29 y 30 de mayo de 2019). En estos talleres participaron docentes, directivos docentes, profesionales de las secretarias de educación, representantes de Universidades y de entidades interesadas en la educación. En el diseño y organización de estos eventos participó la Mesa de Educación Rural. Se recogieron insumos importantes para construir la política de educación rural. </t>
  </si>
  <si>
    <t>Actividad Finalizada.
La Subdirección de Calidad de Primera Infancia realizó la convocatoria de la Mesa de Cualificación el día viernes 29 de marzo de 2019 de 8:00 a.m.-11:30 a.m. en el Edificio Elemento Calle 26 No 69 - 76 Torre Aire - piso 14, en donde se invitó a la Universidad Pedagógica Nacional, ICBF, Comisión Intersectorial de Primera Infancia - CIPI, Coldeportes, Ministerio de Cultura y al Departamento de Prosperidad Social</t>
  </si>
  <si>
    <t xml:space="preserve">Correo electrónico invitación Universidad Pedagógica Nacional </t>
  </si>
  <si>
    <t>A la fecha la Dirección de Primera Infancia elaboró la segunda versión de la herramienta piloto denominada "Bitácora" para realizar seguimiento a las asistencias técnicas que se prestan a las  Entidades Territoriales Certificadas en Educación. Está pendiente la actividad de validación del nivel directivo.</t>
  </si>
  <si>
    <t xml:space="preserve">Del 1º de mayo al 31 de agosto de 2019, la Oficina Asesora de Comunicaciones articuló sus actividades, relacionadas con la divulgación de los lineamientos estratégicos del MEN, para dar a conocer la gestión institucional a través de los canales internos como El Pregonero, Radio MEN, Pantallas, MENsajes de Interés. Así mismo, se destacan las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en ruedas de prensa adelantadas por algún vocero de la Entidad.
En ese sentido, durante este cuatrimestre la OAC trabajó en temáticas relacionadas con: 
•	Lo aprobado en el Plan de Desarrollo, la educación se consolida como uno de los sectores con más alto presupuesto. Así, trabajamos por una educación de calidad que brinde garantías de acceso y permanencia para niños, niñas y jóvenes.
•	Prográmese para compartir en familia y disfrutar lecturas, escritos y conversatorios en el stand del Ministerio de Educación en la Feria Internacional del Libro.
•	Comprometido con una educación inclusiva y pertinente para los niños y jóvenes de Colombia, el Gobierno Nacional presentó la Ruta de Atención Educativa para las Personas con Discapacidad, en Florencia, Caquetá.
•	El Ministerio de Educación firma convenio con la Fundación Saldarriaga Concha, para desarrollar acciones que promueven la presencia, la participación, el aprendizaje y el desarrollo de niños y jóvenes con discapacidad.
•	El Ministerio de Educación Nacional tiene abierta la convocatoria para elegir a un integrante del Consejo Nacional de Acreditación-CNA, ante el vencimiento del periodo de uno de sus miembros.
•	Acciones para fortalecer y mejorar la calidad, cobertura e infraestructura educativa, anunció el Gobierno Nacional en Putumayo.
•	Mineducación y el Icfes invitan a los educadores habilitados en la Evaluación de Carácter Diagnóstico Formativa, III cohorte, a realizar y cargar el video sobre su práctica educativa.
•	Afianzar lazos y estrategias de trabajo conjunto por la calidad educativa hacia el 2030: compromiso del Encuentro Regional de Ministros de Educación, liderado por el Gobierno de Colombia. 
•	El Gobierno Nacional y el Distrital benefician a más de 900 niños, niñas y jóvenes del Colegio Nydia Quintero de Turbay en Bogotá. 
•	El país avanza en el fortalecimiento de las capacidades de investigación e innovación de las universidades públicas y de las regiones a través del Fondo de Ciencia, Tecnología e Innovación. 
•	El Ministerio de Educación focaliza acciones en etnoeducación, lucha contra el analfabetismo y mejoramiento de infraestructura escolar en Guainía. - 08-jun-2019
•	Mineducación y la OEI suscriben convenio para el fortalecimiento de las capacidades técnicas de los territorios de cara al logro de las metas consignadas en el Plan Nacional de Desarrollo. 
•	Gobierno Nacional puso la primera piedra de uno de los cinco colegios más grandes del país en proyectos de vivienda. 
•	Leticia fue la sede del encuentro ‘Arte, Política y Lenguas Nativas: experiencias de revitalización y traducción’, un trabajo articulado entre el Gobierno Nacional, la academia y los pueblos indígenas.
•	Se amplió el plazo! Hasta el 9 de julio, docentes de inglés de colegios oficiales podrán inscribirse en la ‘Convocatoria de Inmersión a India 2019’.  
•	El Ministerio de Educación avanza en tres líneas de trabajo en infraestructura educativa para garantizar ambientes de aprendizaje seguros, adecuados, pertinentes y sostenibles en el país.  
•	Misión Internacional de Sabios continúa trabajando en la construcción de la hoja de ruta por la transformación del ecosistema de educación, ciencia, tecnología e innovación.  
•	Con recursos y hechos concretos, el Gobierno Nacional avanza en el cumplimiento de los acuerdos para el fortalecimiento de la educación superior, en la quinta mesa de seguimiento. 
•	Docentes del país se alistan para la Fase Zonal de las competencias deportivas del Magisterio 2019. 
•	El Ministerio de Educación avanza con secretarios de Educación y los rectores de las Instituciones Educativas del país, en la consolidación del Ecosistema Nacional de Innovación Educativa. 
•	Los resultados de la Encuesta Internacional de Enseñanza Aprendizaje (TALIS) y las pruebas Saber son oportunidades para evaluar y avanzar en la calidad educativa del país. 
•	Con nuevos espacios educativos para niños y jóvenes, el Gobierno Nacional brinda mejores condiciones de aprendizaje para la comunidad educativa del Cesar. 
•	Con más y mejor infraestructura educativa en Neiva, el Gobierno Nacional fortalece el acceso y permanencia de niños y jóvenes en las aulas - 
•	Colombia ratifica ante la ONU su compromiso para reducir siniestros viales desde la infancia. 
•	El Ministerio de Educación pública los resultados de la convocatoria de buenas prácticas en Educación Superior.
•	Colombia avanza por el camino de la Equidad. 
•	Por una educación inclusiva y de calidad que genere equidad, el Ministerio y la Comisión Gestora trabajan en equipo para avanzar en la articulación del Plan Nacional Decenal de Educación 2016-2026, el Plan Nacional de Desarrollo y las políticas regionales. 
•	El Gobierno Nacional reactiva obras de infraestructura educativa en los barrios Las Brisas y La Francia en Ibagué. 
•	El Ministerio de Educación Nacional designa nuevo reemplazo en funciones del Rector y Representante Legal de la Universidad Autónoma del Caribe, ante la renuncia de Claudia Patricia Da Cunha Tcachman. 
•	Trabajar en equipo con el Gobierno Nacional, fortalece a la Administración de Bogotá en materia educativa para brindar mejores oportunidades de desarrollo y aprendizaje a niños, niñas y jóvenes. 
•	El Gobierno Nacional trabaja decididamente por reactivar las obras de infraestructura educativa que permitan superar el gran rezago encontrado. - 
•	El Ministerio de Educación y BBVA premian la innovación de los docentes y los invita a seguir transformando los proyectos de vida de niños y jóvenes, entre otros temas.
</t>
  </si>
  <si>
    <t xml:space="preserve">Durante el cuatrimestre evaluado, se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
A través del Portal web del MEN, se visibilizó la gestión institucional, con cerca de 500 publicaciones. Cabe anotar que la página web del Ministerio www.mineducacion.gov.co cierra este trimestre con más de 14 millones de visitas. </t>
  </si>
  <si>
    <t xml:space="preserve">Se avanzó con la actualizacion de la publicación del conjunto de datos correspondientes a estadísticas sectoriales vigencia 2017 en el portal de datos abiertos. Para su logro, se hizo seguimiento a los DATA SET previamente cargados teniendo en cuenta los ítems de Documentación del DATA SET, Volumetría de información, Validación de datos vacíos o incompletos, Estandarización del nombre y el tamaño del DATA SET,  Estrategia de actualización de información de forma automática por medio de las API. De igual manera, a la fecha de corte se cuenta con la actualización y publicación de las estadísticas sectoriales correspondientes a la vigencia 2018, teniendo en cuenta lo publicado en planta docentes, educación superior, matrícula primaria, básica y media y superior. </t>
  </si>
  <si>
    <t>Durante el segundo  trimestre de 2019, no se presentaron solicitudes de los ciudadanos por medio de la urna virtual</t>
  </si>
  <si>
    <t xml:space="preserve">
En los meses de marzo y abril se realizaron los ejercicios de socialización propuestos con grupos de interés sobre el plan de Desarrollo. </t>
  </si>
  <si>
    <t>portilla@</t>
  </si>
  <si>
    <t xml:space="preserve">
En el mes de agosto se celebró el Convenio 186 de 2019 cuyo objeto es  " Aunar esfuerzos entre el Ministerio de Educación Nacional y la Asociación Colombiana de Universidades para apoyar el desarrollo de  acciones y estrategias en forma articulada con las instituciones de educación superior del país y en el acompañamiento académico para el desarrollo del FEN2019 en lo relacionado con educación superior. Proyección  acompañamiento a foros educativos territoriales del Bicentenario  con la participación de TELL.
En el mes de agosto se realizó el lanzamiento de la convocatoria a experiencias significativas de Educación Superior
El MEN adelantó la verificación de requisitos mínimos de las investigaciones de docentes recibidas y  las envió a ASCOFADE para su correspondiente evaluación.
Se adelantó el proceso de contratación de la empresa TELL quien es la encargada del diseño conceptual y metodológico del FEN2019,  el acompañamiento con herramienta tecnológica a 8 foros territoriales con la herramienta REBUS, las memorias del evento y la correspondiente curaduría.
Se realizó la primera mesa técnica con Aliados externos.
Desde el mes de julio se realizaron reuniones con la participación de diferentes dependencias del MEN para definir aspectos técnicos y logísticos del evento.
Acompañamiento por parte de los profesionales de la Dirección de calidad a foros educativos territoriales.
</t>
  </si>
  <si>
    <t>Se llevaron a cabo las actividades  preparatorias para el desarrollo del Foro educativo Nacional 2019. previsto para el mes de Septiembre.</t>
  </si>
  <si>
    <t xml:space="preserve">Se verificó agenda,  metodología,  presentaciones,  listas de participantes y las relatorías de cada uno de los eventos. </t>
  </si>
  <si>
    <t>Se verificaron veintidos (22) Diagnósticos de Entidades terriotoriales sobre el Modelo de Gestión de la Educación Inicia MGEI, realizados durante el periodo objeto de seguimiento</t>
  </si>
  <si>
    <t xml:space="preserve">La actividad se ejecutó en el marco de los talleres y acompañamiento  para el ajuste de los mapas de riesgos realizados durante el primer cuatrimestre a las siguientes dependencias: Subdirección de Contratación, Subdirección de Gestión Administrativa y Oficina Asesora de Planeación y Finanzas. 
Se socializó con el equipo directivo la Matriz de riesgos institucional y los demás componentes del Sistema integrado de Gestión. </t>
  </si>
  <si>
    <t>Se verificó la realización  de tres talleres, en los cuales se efectuó la socialización de la metodología y el Mapa de Riesgos de Corrupción. Así mismo se observó socialización durante el mes de agosto   con el equipo directivo de la Matriz de riesgos institucional</t>
  </si>
  <si>
    <t xml:space="preserve">Se evidenciaron actas de asistencia y presentación desarrollada para cada ejercicio de socialización sobre el Plan de Desarrollo </t>
  </si>
  <si>
    <t>Se superó la Meta prevista,  se verificaron actas de asistencia y orden del dia, para 18  mesas de trabajp adelantadas en encuentros intersectoriales, dos encuentros  internos en el Ministerio de Educación y tres encuentros con un experto internacional,  link:   https://drive.google.com/drive/folders/1ESScQsxc8eHUXPf2m8bnjLow9EbZf-n1</t>
  </si>
  <si>
    <t xml:space="preserve">
En el presente período la Política de Educación Inclusiva cuenta con documento en proceso de validación por parte del Viceministerio de Educación Preescolar, Básica y Media.  Este ha sido objeto de conversación en espacios de concertación con aproximadamente 605 participantes en 18 mesas de trabajo en encuentros intersectoriales, dos encuentros  internos en el Ministerio de Educación y tres encuentros con un experto internacional, los cuales contaron con participación de sectores nacionales, academia y comunidad educativa, así mismo en este período se elabora  metodológía para la formulación de indicadores, en consecuencia se adelanta el proceso de contratación de experto internacional quien realizará validación del documento.
Aunque esta acción se cumple en este periodo, es preciso resaltar que en el mes de octubre se proyecta realizar 13 encuentros Intersectoriales, 2 encuentros internos MEN y un encuentro académico con un experto internacional para avanzar en el proceso de validación.</t>
  </si>
  <si>
    <t xml:space="preserve">Se realizaron 6 encuentros regionales para el fortalecimiento de los Comités Territoriales de Convivencia Escolar que convocaron a las 96 ETC, de las cuales asistieron 88 en los encuentros regionales de  Bogotá, Pereira , Santa Marta, Medellín, Cali y Bucaramanga, para fortalecer el funcionamiento de los comités territoriales de convivencia escolar. En estos encuentros regionales, se presentó la línea estratégica de  Entornos, la  propuesta de implementación del SIUCE y  se revisaron los estados de avance de  los planes territoriales de convivencia escolar. 
</t>
  </si>
  <si>
    <t>Durante 13 días (24 de abril al 6 de mayo de 2019) se llevó a cabo la versión 32 de la Feria Internacional del Libro de Bogotá en Corferias, en esta feria el MEN hizo presencia a través de su stand ubicado en el pabellón 6 piso 2 a donde en coordinación con la Cámara Colombiana del Libro y la Secretaria de Educación del Distrito fueron recibidos estudiantes de instituciones educativas oficiales de Bogotá como parte de la ruta de visitas programadas para esos estudiantes. No obstante, también fueron recibidos  otros grupos de estudiantes que participaron en los talleres de promoción de lectura que se realizan en el stand. Durante esos 13 días de FILBO fueron realizados en total 61 talleres superando en gran medida la meta propuesta inicial de 25, pues dada la acogida que tuvieron, también asistieron grupos de estudiantes de instituciones educativas de fuera de Bogotá, instituciones no oficiales así como niñas, niños, jóvenes, adolescentes y familias visitantes del stand interesados en los talleres de promoción de lectura. En promedio diariamente fueron llevados a cabo 5 talleres con estudiantes.</t>
  </si>
  <si>
    <t>Se verificaron soportes mesas técnicas PAE desarrolladas.en:
\\nas\OAPF_COORDINADORES\Evidencias PAAC Seg2019-2 (mayo-agosto)</t>
  </si>
  <si>
    <t>Se llevó a cabo  (1) Encuentro de líderes técnicos en educación que incluyen los delegados de educación inicial. Se verificó acta correspondiente</t>
  </si>
  <si>
    <t xml:space="preserve"> Se evidenció listado de asistencia al Encuentro</t>
  </si>
  <si>
    <t>Se lrealizó encuentro con aliados, en el que se expuso la gestión del portal Colombia Aprende por medio de las siguientes acciones: La administración y soporte funcional con dos (2) comités editoriales y el desarrollo de cinco (5) edusitios en las etapas de Arquitectura y Propuesta Gráfica y por último en el eje de actualización, se efectuó un comité tecnológico y la creación de un nuevo protocolo para la creación de curso en el campus virtual. La gestión se evidencia con el reporte de más de 12 millones de visitas al portal acumuladas.</t>
  </si>
  <si>
    <t>Durante este periodo se ralizaron las piblicaciones prvistas que correponden a informaciíon sobre impresión de textos y su llegada a territorio; los eventos de formación a docentes, a tutores y a formadores; los compromisos Taller Construyendo País; y se compartió el enlace al evento de formación en línea ‘Juego, arte, literatura y exploración del medio’, disponible en youtube: https://t.co/STdyglRrXd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</si>
</sst>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00_ ;_ &quot;$&quot;\ * \-#,##0.00_ ;_ &quot;$&quot;\ * &quot;-&quot;??_ ;_ @_ "/>
    <numFmt numFmtId="165" formatCode="_ * #,##0.00_ ;_ * \-#,##0.00_ ;_ * &quot;-&quot;??_ ;_ @_ "/>
  </numFmts>
  <fonts count="54" x14ac:knownFonts="1">
    <font>
      <sz val="11"/>
      <color theme="1"/>
      <name val="Calibri"/>
      <family val="2"/>
      <scheme val="minor"/>
    </font>
    <font>
      <sz val="10"/>
      <name val="Arial"/>
      <family val="2"/>
    </font>
    <font>
      <sz val="9"/>
      <color theme="1"/>
      <name val="Arial"/>
      <family val="2"/>
    </font>
    <font>
      <sz val="11"/>
      <color theme="1"/>
      <name val="Calibri"/>
      <family val="2"/>
      <scheme val="minor"/>
    </font>
    <font>
      <sz val="14"/>
      <color theme="1"/>
      <name val="Arial"/>
      <family val="2"/>
    </font>
    <font>
      <b/>
      <sz val="11"/>
      <color rgb="FF000000"/>
      <name val="Arial"/>
      <family val="2"/>
    </font>
    <font>
      <sz val="11"/>
      <color rgb="FF000000"/>
      <name val="Arial"/>
      <family val="2"/>
    </font>
    <font>
      <sz val="11"/>
      <color theme="1"/>
      <name val="Arial"/>
      <family val="2"/>
    </font>
    <font>
      <b/>
      <sz val="11"/>
      <color theme="1"/>
      <name val="Arial"/>
      <family val="2"/>
    </font>
    <font>
      <sz val="11"/>
      <name val="Arial"/>
      <family val="2"/>
    </font>
    <font>
      <b/>
      <sz val="16"/>
      <color theme="0"/>
      <name val="Arial"/>
      <family val="2"/>
    </font>
    <font>
      <b/>
      <sz val="12"/>
      <color theme="0"/>
      <name val="Arial"/>
      <family val="2"/>
    </font>
    <font>
      <b/>
      <sz val="10"/>
      <color theme="0"/>
      <name val="Arial"/>
      <family val="2"/>
    </font>
    <font>
      <b/>
      <sz val="12"/>
      <color theme="1"/>
      <name val="Arial"/>
      <family val="2"/>
    </font>
    <font>
      <sz val="16"/>
      <color theme="1"/>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u/>
      <sz val="12"/>
      <color rgb="FF0563C1"/>
      <name val="Calibri"/>
      <family val="2"/>
      <scheme val="minor"/>
    </font>
    <font>
      <sz val="10"/>
      <name val="Arial"/>
      <family val="2"/>
    </font>
    <font>
      <b/>
      <sz val="14"/>
      <color theme="0"/>
      <name val="Arial"/>
      <family val="2"/>
    </font>
    <font>
      <sz val="10"/>
      <color indexed="8"/>
      <name val="Arial"/>
      <family val="2"/>
    </font>
    <font>
      <sz val="12"/>
      <color theme="1"/>
      <name val="Arial"/>
      <family val="2"/>
    </font>
    <font>
      <b/>
      <sz val="20"/>
      <color theme="1"/>
      <name val="Arial"/>
      <family val="2"/>
    </font>
    <font>
      <sz val="12"/>
      <name val="Arial"/>
      <family val="2"/>
    </font>
    <font>
      <b/>
      <sz val="16"/>
      <color theme="0"/>
      <name val="Calibri"/>
      <family val="2"/>
      <scheme val="minor"/>
    </font>
    <font>
      <b/>
      <sz val="12"/>
      <name val="Arial"/>
      <family val="2"/>
    </font>
    <font>
      <sz val="16"/>
      <color theme="0"/>
      <name val="Arial"/>
      <family val="2"/>
    </font>
    <font>
      <b/>
      <sz val="16"/>
      <color theme="1"/>
      <name val="Calibri"/>
      <family val="2"/>
      <scheme val="minor"/>
    </font>
    <font>
      <b/>
      <sz val="16"/>
      <name val="Calibri"/>
      <family val="2"/>
      <scheme val="minor"/>
    </font>
    <font>
      <sz val="16"/>
      <name val="Arial"/>
      <family val="2"/>
    </font>
    <font>
      <b/>
      <sz val="16"/>
      <name val="Arial"/>
      <family val="2"/>
    </font>
    <font>
      <sz val="16"/>
      <name val="Calibri"/>
      <family val="2"/>
      <scheme val="minor"/>
    </font>
    <font>
      <sz val="12"/>
      <name val="Calibri"/>
      <family val="2"/>
      <scheme val="minor"/>
    </font>
    <font>
      <u/>
      <sz val="12"/>
      <color theme="10"/>
      <name val="Arial"/>
      <family val="2"/>
    </font>
    <font>
      <u/>
      <sz val="12"/>
      <color rgb="FF0563C1"/>
      <name val="Arial"/>
      <family val="2"/>
    </font>
    <font>
      <sz val="12"/>
      <color rgb="FFFF0000"/>
      <name val="Arial"/>
      <family val="2"/>
    </font>
    <font>
      <i/>
      <sz val="11"/>
      <color theme="1"/>
      <name val="Calibri"/>
      <family val="2"/>
      <scheme val="minor"/>
    </font>
    <font>
      <sz val="12"/>
      <color rgb="FF000000"/>
      <name val="Arial"/>
      <family val="2"/>
    </font>
    <font>
      <sz val="20"/>
      <color theme="1"/>
      <name val="Arial"/>
      <family val="2"/>
    </font>
    <font>
      <b/>
      <sz val="11"/>
      <name val="Arial"/>
      <family val="2"/>
    </font>
    <font>
      <b/>
      <sz val="14"/>
      <color theme="1"/>
      <name val="Arial"/>
      <family val="2"/>
    </font>
    <font>
      <b/>
      <sz val="14"/>
      <name val="Arial"/>
      <family val="2"/>
    </font>
    <font>
      <b/>
      <sz val="18"/>
      <name val="Arial"/>
      <family val="2"/>
    </font>
    <font>
      <b/>
      <sz val="18"/>
      <color theme="0"/>
      <name val="Arial"/>
      <family val="2"/>
    </font>
    <font>
      <b/>
      <sz val="20"/>
      <color theme="0"/>
      <name val="Arial"/>
      <family val="2"/>
    </font>
    <font>
      <b/>
      <sz val="18"/>
      <color theme="0"/>
      <name val="Calibri"/>
      <family val="2"/>
      <scheme val="minor"/>
    </font>
    <font>
      <b/>
      <sz val="22"/>
      <color theme="1"/>
      <name val="Arial"/>
      <family val="2"/>
    </font>
    <font>
      <b/>
      <sz val="22"/>
      <color theme="0"/>
      <name val="Arial"/>
      <family val="2"/>
    </font>
    <font>
      <sz val="11"/>
      <name val="Calibri"/>
      <family val="2"/>
      <scheme val="minor"/>
    </font>
    <font>
      <u/>
      <sz val="12"/>
      <name val="Arial"/>
      <family val="2"/>
    </font>
    <font>
      <b/>
      <sz val="16"/>
      <color theme="1"/>
      <name val="Arial"/>
      <family val="2"/>
    </font>
    <font>
      <i/>
      <sz val="12"/>
      <color theme="1"/>
      <name val="Arial"/>
      <family val="2"/>
    </font>
    <font>
      <u/>
      <sz val="11"/>
      <name val="Arial"/>
      <family val="2"/>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theme="4"/>
        <bgColor rgb="FF000000"/>
      </patternFill>
    </fill>
    <fill>
      <patternFill patternType="solid">
        <fgColor rgb="FF4478C4"/>
        <bgColor indexed="64"/>
      </patternFill>
    </fill>
    <fill>
      <patternFill patternType="solid">
        <fgColor rgb="FF99CC00"/>
        <bgColor indexed="64"/>
      </patternFill>
    </fill>
    <fill>
      <patternFill patternType="solid">
        <fgColor rgb="FFF3F3F3"/>
        <bgColor indexed="64"/>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4" tint="0.79998168889431442"/>
        <bgColor indexed="64"/>
      </patternFill>
    </fill>
    <fill>
      <patternFill patternType="solid">
        <fgColor rgb="FFFFFFFF"/>
        <bgColor rgb="FFFFFFFF"/>
      </patternFill>
    </fill>
    <fill>
      <patternFill patternType="solid">
        <fgColor rgb="FFFFCCFF"/>
        <bgColor indexed="64"/>
      </patternFill>
    </fill>
    <fill>
      <patternFill patternType="solid">
        <fgColor theme="9" tint="0.59999389629810485"/>
        <bgColor rgb="FF000000"/>
      </patternFill>
    </fill>
    <fill>
      <patternFill patternType="solid">
        <fgColor theme="0"/>
        <bgColor rgb="FF000000"/>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59999389629810485"/>
        <bgColor rgb="FFFFFFFF"/>
      </patternFill>
    </fill>
  </fills>
  <borders count="10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8"/>
      </left>
      <right style="medium">
        <color indexed="8"/>
      </right>
      <top/>
      <bottom style="medium">
        <color indexed="8"/>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hair">
        <color indexed="64"/>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8"/>
      </left>
      <right/>
      <top style="medium">
        <color indexed="8"/>
      </top>
      <bottom style="medium">
        <color indexed="8"/>
      </bottom>
      <diagonal/>
    </border>
    <border>
      <left style="medium">
        <color indexed="64"/>
      </left>
      <right style="medium">
        <color indexed="64"/>
      </right>
      <top/>
      <bottom/>
      <diagonal/>
    </border>
    <border>
      <left style="medium">
        <color indexed="8"/>
      </left>
      <right style="medium">
        <color indexed="64"/>
      </right>
      <top style="medium">
        <color indexed="8"/>
      </top>
      <bottom style="medium">
        <color indexed="8"/>
      </bottom>
      <diagonal/>
    </border>
    <border>
      <left style="hair">
        <color indexed="64"/>
      </left>
      <right/>
      <top style="hair">
        <color indexed="64"/>
      </top>
      <bottom style="hair">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medium">
        <color indexed="64"/>
      </bottom>
      <diagonal/>
    </border>
    <border>
      <left style="medium">
        <color indexed="64"/>
      </left>
      <right/>
      <top/>
      <bottom style="thin">
        <color indexed="64"/>
      </bottom>
      <diagonal/>
    </border>
    <border>
      <left style="hair">
        <color indexed="64"/>
      </left>
      <right/>
      <top/>
      <bottom style="medium">
        <color indexed="64"/>
      </bottom>
      <diagonal/>
    </border>
    <border>
      <left style="medium">
        <color rgb="FF000000"/>
      </left>
      <right/>
      <top style="thin">
        <color rgb="FF000000"/>
      </top>
      <bottom style="thin">
        <color rgb="FF000000"/>
      </bottom>
      <diagonal/>
    </border>
  </borders>
  <cellStyleXfs count="15">
    <xf numFmtId="0" fontId="0" fillId="0" borderId="0"/>
    <xf numFmtId="0" fontId="1" fillId="0" borderId="0"/>
    <xf numFmtId="9" fontId="3" fillId="0" borderId="0" applyFont="0" applyFill="0" applyBorder="0" applyAlignment="0" applyProtection="0"/>
    <xf numFmtId="0" fontId="16" fillId="0" borderId="0" applyNumberFormat="0" applyFill="0" applyBorder="0" applyAlignment="0" applyProtection="0"/>
    <xf numFmtId="0" fontId="19"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00">
    <xf numFmtId="0" fontId="0" fillId="0" borderId="0" xfId="0"/>
    <xf numFmtId="0" fontId="2" fillId="0" borderId="0" xfId="0" applyFont="1"/>
    <xf numFmtId="0" fontId="4" fillId="0" borderId="0" xfId="0" applyFont="1"/>
    <xf numFmtId="0" fontId="7" fillId="0" borderId="0" xfId="0" applyFont="1"/>
    <xf numFmtId="0" fontId="6" fillId="0" borderId="13" xfId="0" applyFont="1" applyBorder="1" applyAlignment="1">
      <alignment horizontal="center" vertical="center" wrapText="1"/>
    </xf>
    <xf numFmtId="0" fontId="7" fillId="0" borderId="13" xfId="0" applyFont="1" applyBorder="1" applyAlignment="1">
      <alignment horizontal="justify" vertical="center" wrapText="1"/>
    </xf>
    <xf numFmtId="0" fontId="7" fillId="0" borderId="13" xfId="0" applyFont="1" applyBorder="1" applyAlignment="1">
      <alignment horizontal="center" vertical="center" wrapText="1"/>
    </xf>
    <xf numFmtId="14" fontId="7" fillId="0" borderId="13"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7" fillId="0" borderId="16" xfId="0" applyFont="1" applyBorder="1" applyAlignment="1">
      <alignment horizontal="center" vertical="center"/>
    </xf>
    <xf numFmtId="0" fontId="7" fillId="0" borderId="16" xfId="0" applyFont="1" applyBorder="1" applyAlignment="1">
      <alignment vertical="center"/>
    </xf>
    <xf numFmtId="0" fontId="7" fillId="0" borderId="16" xfId="0" applyFont="1" applyBorder="1" applyAlignment="1">
      <alignment horizontal="center" vertical="center" wrapText="1"/>
    </xf>
    <xf numFmtId="0" fontId="2" fillId="0" borderId="0" xfId="0" applyFont="1" applyAlignment="1">
      <alignment horizontal="center"/>
    </xf>
    <xf numFmtId="0" fontId="13" fillId="0" borderId="13" xfId="0" applyFont="1" applyFill="1" applyBorder="1" applyAlignment="1">
      <alignment horizontal="center" vertical="center" wrapText="1"/>
    </xf>
    <xf numFmtId="0" fontId="7" fillId="3" borderId="13" xfId="0" applyFont="1" applyFill="1" applyBorder="1" applyAlignment="1">
      <alignment horizontal="justify" vertical="center" wrapText="1"/>
    </xf>
    <xf numFmtId="0" fontId="7" fillId="3" borderId="13" xfId="0" applyFont="1" applyFill="1" applyBorder="1" applyAlignment="1">
      <alignment horizontal="center" vertical="center" wrapText="1"/>
    </xf>
    <xf numFmtId="14" fontId="7" fillId="3" borderId="13" xfId="0" applyNumberFormat="1" applyFont="1" applyFill="1" applyBorder="1" applyAlignment="1">
      <alignment horizontal="center" vertical="center" wrapText="1"/>
    </xf>
    <xf numFmtId="14" fontId="9" fillId="3" borderId="13" xfId="0" applyNumberFormat="1" applyFont="1" applyFill="1" applyBorder="1" applyAlignment="1">
      <alignment horizontal="center" vertical="center" wrapText="1"/>
    </xf>
    <xf numFmtId="0" fontId="9" fillId="3" borderId="13" xfId="0" applyFont="1" applyFill="1" applyBorder="1" applyAlignment="1">
      <alignment horizontal="center" vertical="center" wrapText="1"/>
    </xf>
    <xf numFmtId="0" fontId="1" fillId="0" borderId="0" xfId="1" applyFont="1" applyBorder="1"/>
    <xf numFmtId="0" fontId="1" fillId="0" borderId="0" xfId="1" applyFont="1"/>
    <xf numFmtId="0" fontId="12" fillId="4" borderId="29" xfId="1" applyFont="1" applyFill="1" applyBorder="1" applyAlignment="1" applyProtection="1">
      <alignment horizontal="center" vertical="center" wrapText="1"/>
    </xf>
    <xf numFmtId="0" fontId="21" fillId="2" borderId="9" xfId="1" applyFont="1" applyFill="1" applyBorder="1" applyAlignment="1" applyProtection="1">
      <alignment horizontal="left" vertical="center" wrapText="1"/>
    </xf>
    <xf numFmtId="0" fontId="21" fillId="2" borderId="9" xfId="1" applyFont="1" applyFill="1" applyBorder="1" applyAlignment="1" applyProtection="1">
      <alignment horizontal="center" vertical="center" wrapText="1"/>
    </xf>
    <xf numFmtId="0" fontId="24" fillId="0" borderId="13" xfId="0" applyFont="1" applyBorder="1" applyAlignment="1">
      <alignment horizontal="justify" vertical="center" wrapText="1"/>
    </xf>
    <xf numFmtId="0" fontId="22" fillId="0" borderId="13" xfId="0" applyFont="1" applyFill="1" applyBorder="1" applyAlignment="1">
      <alignment horizontal="justify" vertical="center" wrapText="1"/>
    </xf>
    <xf numFmtId="14" fontId="22" fillId="0" borderId="13" xfId="0" applyNumberFormat="1" applyFont="1" applyFill="1" applyBorder="1" applyAlignment="1">
      <alignment horizontal="center" vertical="center"/>
    </xf>
    <xf numFmtId="14" fontId="24" fillId="0" borderId="13" xfId="1"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14" fontId="22" fillId="0" borderId="13" xfId="0" applyNumberFormat="1" applyFont="1" applyFill="1" applyBorder="1" applyAlignment="1">
      <alignment horizontal="center" vertical="center" wrapText="1"/>
    </xf>
    <xf numFmtId="14" fontId="24" fillId="0" borderId="13" xfId="1" applyNumberFormat="1" applyFont="1" applyFill="1" applyBorder="1" applyAlignment="1">
      <alignment horizontal="center" vertical="center"/>
    </xf>
    <xf numFmtId="0" fontId="24" fillId="0" borderId="13" xfId="0" applyFont="1" applyFill="1" applyBorder="1" applyAlignment="1">
      <alignment horizontal="justify" vertical="center" wrapText="1"/>
    </xf>
    <xf numFmtId="0" fontId="22" fillId="0" borderId="0" xfId="0" applyFont="1"/>
    <xf numFmtId="0" fontId="9" fillId="3" borderId="13" xfId="0" applyFont="1" applyFill="1" applyBorder="1" applyAlignment="1">
      <alignment horizontal="justify" vertical="center" wrapText="1"/>
    </xf>
    <xf numFmtId="0" fontId="15" fillId="3" borderId="26" xfId="0" applyFont="1" applyFill="1" applyBorder="1" applyAlignment="1">
      <alignment horizontal="center" vertical="center" wrapText="1"/>
    </xf>
    <xf numFmtId="0" fontId="15" fillId="3"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7" fillId="3" borderId="40" xfId="3" applyFont="1" applyFill="1" applyBorder="1" applyAlignment="1">
      <alignment horizontal="center" vertical="center" wrapText="1"/>
    </xf>
    <xf numFmtId="0" fontId="18" fillId="3" borderId="41" xfId="0" applyFont="1" applyFill="1" applyBorder="1" applyAlignment="1">
      <alignment horizontal="left" vertical="center" wrapText="1"/>
    </xf>
    <xf numFmtId="0" fontId="0" fillId="3" borderId="0" xfId="0" applyFill="1"/>
    <xf numFmtId="0" fontId="0" fillId="3" borderId="0" xfId="0" applyFill="1" applyAlignment="1">
      <alignment horizontal="center"/>
    </xf>
    <xf numFmtId="0" fontId="24" fillId="3" borderId="46"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6" fillId="3" borderId="13" xfId="0" applyFont="1" applyFill="1" applyBorder="1" applyAlignment="1">
      <alignment horizontal="center" vertical="center" wrapText="1"/>
    </xf>
    <xf numFmtId="0" fontId="24" fillId="3" borderId="13" xfId="0" applyFont="1" applyFill="1" applyBorder="1" applyAlignment="1">
      <alignment horizontal="justify" vertical="center" wrapText="1"/>
    </xf>
    <xf numFmtId="0" fontId="24" fillId="3" borderId="13" xfId="0" applyFont="1" applyFill="1" applyBorder="1" applyAlignment="1">
      <alignment horizontal="center" vertical="center" wrapText="1"/>
    </xf>
    <xf numFmtId="3" fontId="24" fillId="3" borderId="13" xfId="0" applyNumberFormat="1" applyFont="1" applyFill="1" applyBorder="1" applyAlignment="1">
      <alignment horizontal="center" vertical="center" wrapText="1"/>
    </xf>
    <xf numFmtId="9" fontId="24" fillId="3" borderId="13" xfId="0" applyNumberFormat="1" applyFont="1" applyFill="1" applyBorder="1" applyAlignment="1">
      <alignment horizontal="center" vertical="center" wrapText="1"/>
    </xf>
    <xf numFmtId="14" fontId="24" fillId="3" borderId="13" xfId="0" applyNumberFormat="1" applyFont="1" applyFill="1" applyBorder="1" applyAlignment="1">
      <alignment horizontal="center" vertical="center" wrapText="1"/>
    </xf>
    <xf numFmtId="9" fontId="24" fillId="3" borderId="13" xfId="2" applyFont="1" applyFill="1" applyBorder="1" applyAlignment="1">
      <alignment horizontal="center" vertical="center" wrapText="1"/>
    </xf>
    <xf numFmtId="0" fontId="0" fillId="3" borderId="0" xfId="0" applyFill="1" applyAlignment="1">
      <alignment wrapText="1"/>
    </xf>
    <xf numFmtId="0" fontId="0" fillId="3" borderId="0" xfId="0" applyFill="1" applyAlignment="1">
      <alignment vertical="center"/>
    </xf>
    <xf numFmtId="0" fontId="0" fillId="3" borderId="0" xfId="0" applyFill="1" applyBorder="1" applyAlignment="1">
      <alignment vertical="center"/>
    </xf>
    <xf numFmtId="0" fontId="0" fillId="3" borderId="0" xfId="0" applyFill="1" applyBorder="1"/>
    <xf numFmtId="0" fontId="25" fillId="3" borderId="26" xfId="0" applyFont="1" applyFill="1" applyBorder="1" applyAlignment="1">
      <alignment horizontal="center" vertical="center" textRotation="90" wrapText="1"/>
    </xf>
    <xf numFmtId="0" fontId="25" fillId="3" borderId="41" xfId="0" applyFont="1" applyFill="1" applyBorder="1" applyAlignment="1">
      <alignment horizontal="center" vertical="center" textRotation="90" wrapText="1"/>
    </xf>
    <xf numFmtId="0" fontId="15" fillId="3" borderId="0" xfId="0" applyFont="1" applyFill="1" applyBorder="1" applyAlignment="1">
      <alignment horizontal="center" vertical="center"/>
    </xf>
    <xf numFmtId="0" fontId="0" fillId="3" borderId="0" xfId="0" applyFill="1" applyAlignment="1">
      <alignment horizontal="left"/>
    </xf>
    <xf numFmtId="0" fontId="10" fillId="7" borderId="38" xfId="0" applyFont="1" applyFill="1" applyBorder="1" applyAlignment="1">
      <alignment horizontal="center" vertical="center" wrapText="1"/>
    </xf>
    <xf numFmtId="0" fontId="10" fillId="7" borderId="57" xfId="0" applyFont="1" applyFill="1" applyBorder="1" applyAlignment="1">
      <alignment horizontal="center" vertical="center" wrapText="1"/>
    </xf>
    <xf numFmtId="0" fontId="27" fillId="7" borderId="37" xfId="0" applyFont="1" applyFill="1" applyBorder="1" applyAlignment="1">
      <alignment horizontal="center" vertical="center" wrapText="1"/>
    </xf>
    <xf numFmtId="0" fontId="27" fillId="7" borderId="38" xfId="0" applyFont="1" applyFill="1" applyBorder="1" applyAlignment="1">
      <alignment horizontal="center" vertical="center" wrapText="1"/>
    </xf>
    <xf numFmtId="0" fontId="27" fillId="7" borderId="39" xfId="0" applyFont="1" applyFill="1" applyBorder="1" applyAlignment="1">
      <alignment horizontal="center" vertical="center" wrapText="1"/>
    </xf>
    <xf numFmtId="0" fontId="30" fillId="7" borderId="51" xfId="0" applyFont="1" applyFill="1" applyBorder="1" applyAlignment="1">
      <alignment horizontal="center" vertical="center" wrapText="1"/>
    </xf>
    <xf numFmtId="0" fontId="30" fillId="7" borderId="33" xfId="0" applyFont="1" applyFill="1" applyBorder="1" applyAlignment="1">
      <alignment horizontal="center" vertical="center" wrapText="1"/>
    </xf>
    <xf numFmtId="0" fontId="32" fillId="7" borderId="43" xfId="0" applyFont="1" applyFill="1" applyBorder="1" applyAlignment="1">
      <alignment horizontal="center" vertical="center" textRotation="90" wrapText="1"/>
    </xf>
    <xf numFmtId="0" fontId="32" fillId="7" borderId="42" xfId="0" applyFont="1" applyFill="1" applyBorder="1" applyAlignment="1">
      <alignment horizontal="center" vertical="center" textRotation="90" wrapText="1"/>
    </xf>
    <xf numFmtId="0" fontId="32" fillId="7" borderId="44" xfId="0" applyFont="1" applyFill="1" applyBorder="1" applyAlignment="1">
      <alignment horizontal="center" vertical="center" textRotation="90" wrapText="1"/>
    </xf>
    <xf numFmtId="0" fontId="32" fillId="7" borderId="42" xfId="0" applyFont="1" applyFill="1" applyBorder="1" applyAlignment="1">
      <alignment horizontal="center" vertical="center" textRotation="90"/>
    </xf>
    <xf numFmtId="0" fontId="32" fillId="7" borderId="43" xfId="0" applyFont="1" applyFill="1" applyBorder="1" applyAlignment="1">
      <alignment horizontal="center" vertical="center" textRotation="90"/>
    </xf>
    <xf numFmtId="0" fontId="32" fillId="7" borderId="44" xfId="0" applyFont="1" applyFill="1" applyBorder="1" applyAlignment="1">
      <alignment horizontal="center" vertical="center" textRotation="90"/>
    </xf>
    <xf numFmtId="0" fontId="33" fillId="7" borderId="43" xfId="0" applyFont="1" applyFill="1" applyBorder="1" applyAlignment="1">
      <alignment horizontal="center" vertical="center" textRotation="90" wrapText="1"/>
    </xf>
    <xf numFmtId="0" fontId="33" fillId="7" borderId="42" xfId="0" applyFont="1" applyFill="1" applyBorder="1" applyAlignment="1">
      <alignment horizontal="center" vertical="center" textRotation="90" wrapText="1"/>
    </xf>
    <xf numFmtId="0" fontId="33" fillId="7" borderId="44" xfId="0" applyFont="1" applyFill="1" applyBorder="1" applyAlignment="1">
      <alignment horizontal="center" vertical="center" textRotation="90" wrapText="1"/>
    </xf>
    <xf numFmtId="0" fontId="24" fillId="7" borderId="55" xfId="0" applyFont="1" applyFill="1" applyBorder="1" applyAlignment="1">
      <alignment horizontal="center" vertical="center" wrapText="1"/>
    </xf>
    <xf numFmtId="0" fontId="32" fillId="7" borderId="56" xfId="0" applyFont="1" applyFill="1" applyBorder="1" applyAlignment="1">
      <alignment horizontal="center" vertical="center" wrapText="1"/>
    </xf>
    <xf numFmtId="0" fontId="22" fillId="3" borderId="0" xfId="0" applyFont="1" applyFill="1" applyBorder="1" applyAlignment="1">
      <alignment horizontal="right" vertical="center" indent="1"/>
    </xf>
    <xf numFmtId="0" fontId="22" fillId="3" borderId="65" xfId="0" applyFont="1" applyFill="1" applyBorder="1" applyAlignment="1">
      <alignment horizontal="left" vertical="center" wrapText="1"/>
    </xf>
    <xf numFmtId="0" fontId="22" fillId="3" borderId="66" xfId="0" applyFont="1" applyFill="1" applyBorder="1" applyAlignment="1">
      <alignment vertical="center" wrapText="1"/>
    </xf>
    <xf numFmtId="0" fontId="22" fillId="3" borderId="66" xfId="0" applyFont="1" applyFill="1" applyBorder="1" applyAlignment="1">
      <alignment horizontal="left" vertical="center" wrapText="1"/>
    </xf>
    <xf numFmtId="0" fontId="34" fillId="0" borderId="67" xfId="3" applyFont="1" applyFill="1" applyBorder="1" applyAlignment="1">
      <alignment vertical="center" wrapText="1"/>
    </xf>
    <xf numFmtId="0" fontId="24" fillId="12" borderId="47" xfId="0" applyFont="1" applyFill="1" applyBorder="1" applyAlignment="1">
      <alignment horizontal="left" vertical="center" wrapText="1"/>
    </xf>
    <xf numFmtId="0" fontId="0" fillId="3" borderId="68" xfId="0" applyFill="1" applyBorder="1" applyAlignment="1">
      <alignment vertical="center"/>
    </xf>
    <xf numFmtId="0" fontId="0" fillId="3" borderId="13" xfId="0" applyFill="1" applyBorder="1" applyAlignment="1">
      <alignment vertical="center"/>
    </xf>
    <xf numFmtId="0" fontId="0" fillId="3" borderId="69" xfId="0" applyFill="1" applyBorder="1" applyAlignment="1">
      <alignment vertical="center"/>
    </xf>
    <xf numFmtId="0" fontId="29" fillId="3" borderId="40" xfId="0" applyFont="1" applyFill="1" applyBorder="1" applyAlignment="1">
      <alignment horizontal="center" vertical="center"/>
    </xf>
    <xf numFmtId="0" fontId="29" fillId="3" borderId="26" xfId="0" applyFont="1" applyFill="1" applyBorder="1" applyAlignment="1">
      <alignment horizontal="center" vertical="center"/>
    </xf>
    <xf numFmtId="0" fontId="29" fillId="3" borderId="41" xfId="0" applyFont="1" applyFill="1" applyBorder="1" applyAlignment="1">
      <alignment horizontal="center" vertical="center"/>
    </xf>
    <xf numFmtId="0" fontId="33" fillId="3" borderId="40"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3" borderId="41" xfId="0" applyFont="1" applyFill="1" applyBorder="1" applyAlignment="1">
      <alignment horizontal="center" vertical="center" wrapText="1"/>
    </xf>
    <xf numFmtId="0" fontId="24" fillId="3" borderId="13" xfId="0" applyFont="1" applyFill="1" applyBorder="1" applyAlignment="1">
      <alignment horizontal="left" vertical="center" wrapText="1"/>
    </xf>
    <xf numFmtId="0" fontId="24" fillId="3" borderId="40" xfId="0" applyFont="1" applyFill="1" applyBorder="1" applyAlignment="1">
      <alignment horizontal="center" vertical="center" wrapText="1"/>
    </xf>
    <xf numFmtId="0" fontId="36" fillId="3" borderId="66" xfId="0" applyFont="1" applyFill="1" applyBorder="1" applyAlignment="1">
      <alignment horizontal="center" vertical="center" wrapText="1"/>
    </xf>
    <xf numFmtId="0" fontId="34" fillId="3" borderId="67" xfId="3" applyFont="1" applyFill="1" applyBorder="1" applyAlignment="1">
      <alignment vertical="center" wrapText="1"/>
    </xf>
    <xf numFmtId="0" fontId="22" fillId="3" borderId="65" xfId="0" applyFont="1" applyFill="1" applyBorder="1" applyAlignment="1">
      <alignment vertical="center" wrapText="1"/>
    </xf>
    <xf numFmtId="0" fontId="22" fillId="3" borderId="67" xfId="0" applyFont="1" applyFill="1" applyBorder="1"/>
    <xf numFmtId="0" fontId="24" fillId="3" borderId="65" xfId="0" applyFont="1" applyFill="1" applyBorder="1" applyAlignment="1">
      <alignment vertical="center" wrapText="1"/>
    </xf>
    <xf numFmtId="0" fontId="24" fillId="3" borderId="66" xfId="0" applyFont="1" applyFill="1" applyBorder="1" applyAlignment="1">
      <alignment horizontal="left" vertical="center" wrapText="1"/>
    </xf>
    <xf numFmtId="0" fontId="29" fillId="13" borderId="40" xfId="0" applyFont="1" applyFill="1" applyBorder="1" applyAlignment="1">
      <alignment horizontal="center" vertical="center"/>
    </xf>
    <xf numFmtId="0" fontId="29" fillId="13" borderId="26" xfId="0" applyFont="1" applyFill="1" applyBorder="1" applyAlignment="1">
      <alignment horizontal="center" vertical="center"/>
    </xf>
    <xf numFmtId="0" fontId="29" fillId="13" borderId="41" xfId="0" applyFont="1" applyFill="1" applyBorder="1" applyAlignment="1">
      <alignment horizontal="center" vertical="center"/>
    </xf>
    <xf numFmtId="0" fontId="33" fillId="13" borderId="40" xfId="0" applyFont="1" applyFill="1" applyBorder="1" applyAlignment="1">
      <alignment horizontal="center" vertical="center" wrapText="1"/>
    </xf>
    <xf numFmtId="0" fontId="33" fillId="13" borderId="26" xfId="0" applyFont="1" applyFill="1" applyBorder="1" applyAlignment="1">
      <alignment horizontal="center" vertical="center" wrapText="1"/>
    </xf>
    <xf numFmtId="0" fontId="33" fillId="13" borderId="41" xfId="0" applyFont="1" applyFill="1" applyBorder="1" applyAlignment="1">
      <alignment horizontal="center" vertical="center" wrapText="1"/>
    </xf>
    <xf numFmtId="0" fontId="22" fillId="3" borderId="66" xfId="0" applyFont="1" applyFill="1" applyBorder="1"/>
    <xf numFmtId="0" fontId="24" fillId="3" borderId="15"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24" fillId="3" borderId="16" xfId="0" applyFont="1" applyFill="1" applyBorder="1" applyAlignment="1">
      <alignment horizontal="justify" vertical="center" wrapText="1"/>
    </xf>
    <xf numFmtId="0" fontId="24" fillId="3" borderId="16" xfId="0" applyFont="1" applyFill="1" applyBorder="1" applyAlignment="1">
      <alignment horizontal="center" vertical="center" wrapText="1"/>
    </xf>
    <xf numFmtId="9" fontId="24" fillId="3" borderId="16" xfId="0" applyNumberFormat="1" applyFont="1" applyFill="1" applyBorder="1" applyAlignment="1">
      <alignment horizontal="center" vertical="center" wrapText="1"/>
    </xf>
    <xf numFmtId="14" fontId="24" fillId="3" borderId="16" xfId="0" applyNumberFormat="1" applyFont="1" applyFill="1" applyBorder="1" applyAlignment="1">
      <alignment horizontal="center" vertical="center" wrapText="1"/>
    </xf>
    <xf numFmtId="0" fontId="24" fillId="3" borderId="71" xfId="0" applyFont="1" applyFill="1" applyBorder="1" applyAlignment="1">
      <alignment horizontal="center" vertical="center" wrapText="1"/>
    </xf>
    <xf numFmtId="0" fontId="26" fillId="3" borderId="71" xfId="0" applyFont="1" applyFill="1" applyBorder="1" applyAlignment="1">
      <alignment horizontal="center" vertical="center" wrapText="1"/>
    </xf>
    <xf numFmtId="0" fontId="24" fillId="3" borderId="71" xfId="0" applyFont="1" applyFill="1" applyBorder="1" applyAlignment="1">
      <alignment horizontal="justify" vertical="center" wrapText="1"/>
    </xf>
    <xf numFmtId="9" fontId="24" fillId="3" borderId="71" xfId="0" applyNumberFormat="1" applyFont="1" applyFill="1" applyBorder="1" applyAlignment="1">
      <alignment horizontal="center" vertical="center" wrapText="1"/>
    </xf>
    <xf numFmtId="14" fontId="24" fillId="3" borderId="71" xfId="0" applyNumberFormat="1" applyFont="1" applyFill="1" applyBorder="1" applyAlignment="1">
      <alignment horizontal="center" vertical="center" wrapText="1"/>
    </xf>
    <xf numFmtId="0" fontId="22" fillId="3" borderId="66" xfId="0" applyFont="1" applyFill="1" applyBorder="1" applyAlignment="1">
      <alignment horizontal="center" vertical="center" wrapText="1"/>
    </xf>
    <xf numFmtId="0" fontId="22" fillId="3" borderId="73" xfId="0" applyFont="1" applyFill="1" applyBorder="1" applyAlignment="1">
      <alignment vertical="center" wrapText="1"/>
    </xf>
    <xf numFmtId="0" fontId="24" fillId="3" borderId="65" xfId="0" applyFont="1" applyFill="1" applyBorder="1" applyAlignment="1">
      <alignment horizontal="left" vertical="center" wrapText="1"/>
    </xf>
    <xf numFmtId="0" fontId="0" fillId="3" borderId="68" xfId="0" applyFill="1" applyBorder="1"/>
    <xf numFmtId="0" fontId="0" fillId="3" borderId="13" xfId="0" applyFill="1" applyBorder="1"/>
    <xf numFmtId="0" fontId="0" fillId="3" borderId="69" xfId="0" applyFill="1" applyBorder="1"/>
    <xf numFmtId="0" fontId="24" fillId="3" borderId="74" xfId="0" applyFont="1" applyFill="1" applyBorder="1" applyAlignment="1">
      <alignment horizontal="center" vertical="center" wrapText="1"/>
    </xf>
    <xf numFmtId="0" fontId="22" fillId="3" borderId="75" xfId="0" applyFont="1" applyFill="1" applyBorder="1" applyAlignment="1">
      <alignment horizontal="left" vertical="center" wrapText="1"/>
    </xf>
    <xf numFmtId="0" fontId="34" fillId="3" borderId="76" xfId="3" applyFont="1" applyFill="1" applyBorder="1" applyAlignment="1">
      <alignment vertical="center" wrapText="1"/>
    </xf>
    <xf numFmtId="0" fontId="24" fillId="12" borderId="77" xfId="0" applyFont="1" applyFill="1" applyBorder="1" applyAlignment="1">
      <alignment horizontal="left" vertical="center" wrapText="1"/>
    </xf>
    <xf numFmtId="0" fontId="15" fillId="3" borderId="78"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79" xfId="0" applyFont="1" applyFill="1" applyBorder="1" applyAlignment="1">
      <alignment horizontal="center" vertical="center"/>
    </xf>
    <xf numFmtId="0" fontId="22" fillId="3" borderId="0" xfId="0" applyFont="1" applyFill="1" applyAlignment="1">
      <alignment horizontal="right"/>
    </xf>
    <xf numFmtId="0" fontId="22" fillId="3" borderId="0" xfId="0" applyFont="1" applyFill="1" applyAlignment="1">
      <alignment wrapText="1"/>
    </xf>
    <xf numFmtId="0" fontId="7" fillId="3" borderId="0" xfId="0" applyFont="1" applyFill="1" applyAlignment="1">
      <alignment horizontal="left" vertical="center" indent="1"/>
    </xf>
    <xf numFmtId="0" fontId="1" fillId="3" borderId="0" xfId="1" applyFont="1" applyFill="1" applyBorder="1"/>
    <xf numFmtId="0" fontId="1" fillId="3" borderId="0" xfId="1" applyFont="1" applyFill="1"/>
    <xf numFmtId="0" fontId="7" fillId="3" borderId="0" xfId="0" applyFont="1" applyFill="1"/>
    <xf numFmtId="0" fontId="13" fillId="0" borderId="16" xfId="0" applyFont="1" applyFill="1" applyBorder="1" applyAlignment="1">
      <alignment horizontal="center" vertical="center" wrapText="1"/>
    </xf>
    <xf numFmtId="0" fontId="22" fillId="0" borderId="16" xfId="0" applyFont="1" applyFill="1" applyBorder="1" applyAlignment="1">
      <alignment horizontal="justify" vertical="center" wrapText="1"/>
    </xf>
    <xf numFmtId="0" fontId="22" fillId="0" borderId="16" xfId="0" applyFont="1" applyFill="1" applyBorder="1" applyAlignment="1">
      <alignment horizontal="center" vertical="center" wrapText="1"/>
    </xf>
    <xf numFmtId="14" fontId="22" fillId="0" borderId="16" xfId="0" applyNumberFormat="1" applyFont="1" applyFill="1" applyBorder="1" applyAlignment="1">
      <alignment horizontal="center" vertical="center" wrapText="1"/>
    </xf>
    <xf numFmtId="14" fontId="22" fillId="0" borderId="16" xfId="0" applyNumberFormat="1" applyFont="1" applyFill="1" applyBorder="1" applyAlignment="1">
      <alignment horizontal="center" vertical="center"/>
    </xf>
    <xf numFmtId="0" fontId="7" fillId="0" borderId="0" xfId="0" applyFont="1" applyAlignment="1">
      <alignment horizontal="center"/>
    </xf>
    <xf numFmtId="0" fontId="24" fillId="0" borderId="13" xfId="0" applyFont="1" applyBorder="1" applyAlignment="1">
      <alignment horizontal="center" vertical="center" wrapText="1"/>
    </xf>
    <xf numFmtId="0" fontId="24" fillId="0" borderId="26" xfId="1" applyFont="1" applyBorder="1" applyAlignment="1">
      <alignment horizontal="center" vertical="center" wrapText="1"/>
    </xf>
    <xf numFmtId="0" fontId="22" fillId="0" borderId="0" xfId="0" applyFont="1" applyAlignment="1">
      <alignment horizontal="center"/>
    </xf>
    <xf numFmtId="0" fontId="13" fillId="0" borderId="7" xfId="0" applyFont="1" applyFill="1" applyBorder="1" applyAlignment="1">
      <alignment horizontal="center" vertical="center" wrapText="1"/>
    </xf>
    <xf numFmtId="0" fontId="22" fillId="0" borderId="7" xfId="0" applyFont="1" applyFill="1" applyBorder="1" applyAlignment="1">
      <alignment horizontal="justify" vertical="center" wrapText="1"/>
    </xf>
    <xf numFmtId="0" fontId="22" fillId="0" borderId="7" xfId="0" applyFont="1" applyFill="1" applyBorder="1" applyAlignment="1">
      <alignment horizontal="center" vertical="center" wrapText="1"/>
    </xf>
    <xf numFmtId="14" fontId="22" fillId="0" borderId="7" xfId="0" applyNumberFormat="1" applyFont="1" applyFill="1" applyBorder="1" applyAlignment="1">
      <alignment horizontal="center" vertical="center" wrapText="1"/>
    </xf>
    <xf numFmtId="14" fontId="22" fillId="0" borderId="7" xfId="0" applyNumberFormat="1" applyFont="1" applyFill="1" applyBorder="1" applyAlignment="1">
      <alignment horizontal="center" vertical="center"/>
    </xf>
    <xf numFmtId="0" fontId="14" fillId="3" borderId="0" xfId="0" applyFont="1" applyFill="1"/>
    <xf numFmtId="0" fontId="6" fillId="3" borderId="13" xfId="0" applyFont="1" applyFill="1" applyBorder="1" applyAlignment="1">
      <alignment horizontal="center" vertical="center" wrapText="1"/>
    </xf>
    <xf numFmtId="9" fontId="7" fillId="3" borderId="13" xfId="0" applyNumberFormat="1" applyFont="1" applyFill="1" applyBorder="1" applyAlignment="1">
      <alignment horizontal="center" vertical="center" wrapText="1"/>
    </xf>
    <xf numFmtId="0" fontId="7" fillId="3" borderId="13" xfId="0" applyFont="1" applyFill="1" applyBorder="1" applyAlignment="1">
      <alignment vertical="center" wrapText="1"/>
    </xf>
    <xf numFmtId="0" fontId="6" fillId="3" borderId="7" xfId="0" applyFont="1" applyFill="1" applyBorder="1" applyAlignment="1">
      <alignment horizontal="center" vertical="center" wrapText="1"/>
    </xf>
    <xf numFmtId="0" fontId="7" fillId="3" borderId="7" xfId="0" applyFont="1" applyFill="1" applyBorder="1" applyAlignment="1">
      <alignment horizontal="justify" vertical="center" wrapText="1"/>
    </xf>
    <xf numFmtId="0" fontId="7" fillId="3" borderId="7" xfId="0" applyFont="1" applyFill="1" applyBorder="1" applyAlignment="1">
      <alignment horizontal="center" vertical="center" wrapText="1"/>
    </xf>
    <xf numFmtId="14" fontId="7" fillId="3" borderId="7" xfId="0" applyNumberFormat="1" applyFont="1" applyFill="1" applyBorder="1" applyAlignment="1">
      <alignment horizontal="center" vertical="center" wrapText="1"/>
    </xf>
    <xf numFmtId="14" fontId="9" fillId="3" borderId="7" xfId="0" applyNumberFormat="1" applyFont="1" applyFill="1" applyBorder="1" applyAlignment="1">
      <alignment horizontal="center" vertical="center" wrapText="1"/>
    </xf>
    <xf numFmtId="0" fontId="6" fillId="3" borderId="16" xfId="0" applyFont="1" applyFill="1" applyBorder="1" applyAlignment="1">
      <alignment horizontal="center" vertical="center" wrapText="1"/>
    </xf>
    <xf numFmtId="0" fontId="7" fillId="3" borderId="16" xfId="0" applyFont="1" applyFill="1" applyBorder="1" applyAlignment="1">
      <alignment horizontal="justify" vertical="center" wrapText="1"/>
    </xf>
    <xf numFmtId="0" fontId="7" fillId="3" borderId="16" xfId="0" applyFont="1" applyFill="1" applyBorder="1" applyAlignment="1">
      <alignment horizontal="center" vertical="center" wrapText="1"/>
    </xf>
    <xf numFmtId="14" fontId="7" fillId="3" borderId="16" xfId="0" applyNumberFormat="1" applyFont="1" applyFill="1" applyBorder="1" applyAlignment="1">
      <alignment horizontal="center" vertical="center" wrapText="1"/>
    </xf>
    <xf numFmtId="0" fontId="11" fillId="5" borderId="23" xfId="0" applyFont="1" applyFill="1" applyBorder="1" applyAlignment="1">
      <alignment horizontal="center" vertical="center" wrapText="1"/>
    </xf>
    <xf numFmtId="0" fontId="26" fillId="15" borderId="0" xfId="0" applyFont="1" applyFill="1" applyBorder="1" applyAlignment="1">
      <alignment horizontal="center" vertical="center" wrapText="1"/>
    </xf>
    <xf numFmtId="0" fontId="7" fillId="0" borderId="13" xfId="0" applyFont="1" applyBorder="1" applyAlignment="1">
      <alignment vertical="center" wrapText="1"/>
    </xf>
    <xf numFmtId="0" fontId="39" fillId="0" borderId="0" xfId="0" applyFont="1"/>
    <xf numFmtId="0" fontId="2" fillId="0" borderId="0" xfId="0" applyFont="1" applyFill="1"/>
    <xf numFmtId="0" fontId="2" fillId="16" borderId="0" xfId="0" applyFont="1" applyFill="1"/>
    <xf numFmtId="0" fontId="6" fillId="0" borderId="71" xfId="0" applyFont="1" applyBorder="1" applyAlignment="1">
      <alignment horizontal="center" vertical="center" wrapText="1"/>
    </xf>
    <xf numFmtId="0" fontId="7" fillId="0" borderId="71" xfId="0" applyFont="1" applyBorder="1" applyAlignment="1">
      <alignment horizontal="justify" vertical="center" wrapText="1"/>
    </xf>
    <xf numFmtId="0" fontId="7" fillId="0" borderId="71" xfId="0" applyFont="1" applyBorder="1" applyAlignment="1">
      <alignment horizontal="center" vertical="center" wrapText="1"/>
    </xf>
    <xf numFmtId="14" fontId="7" fillId="0" borderId="71" xfId="0" applyNumberFormat="1" applyFont="1" applyBorder="1" applyAlignment="1">
      <alignment horizontal="center" vertical="center" wrapText="1"/>
    </xf>
    <xf numFmtId="0" fontId="20" fillId="4" borderId="35" xfId="0" applyFont="1" applyFill="1" applyBorder="1" applyAlignment="1">
      <alignment horizontal="center" vertical="center" wrapText="1"/>
    </xf>
    <xf numFmtId="0" fontId="20" fillId="4" borderId="83" xfId="0" applyFont="1" applyFill="1" applyBorder="1" applyAlignment="1">
      <alignment horizontal="center" vertical="center" wrapText="1"/>
    </xf>
    <xf numFmtId="14" fontId="7" fillId="0" borderId="84" xfId="0" applyNumberFormat="1" applyFont="1" applyFill="1" applyBorder="1" applyAlignment="1">
      <alignment horizontal="center" vertical="center" wrapText="1"/>
    </xf>
    <xf numFmtId="14" fontId="7" fillId="0" borderId="81" xfId="0" applyNumberFormat="1" applyFont="1" applyBorder="1" applyAlignment="1">
      <alignment horizontal="center" vertical="center" wrapText="1"/>
    </xf>
    <xf numFmtId="0" fontId="7" fillId="0" borderId="0" xfId="0" applyFont="1" applyBorder="1" applyAlignment="1">
      <alignment vertical="center" wrapText="1"/>
    </xf>
    <xf numFmtId="0" fontId="2" fillId="0" borderId="0" xfId="0" applyFont="1" applyAlignment="1">
      <alignment wrapText="1"/>
    </xf>
    <xf numFmtId="14" fontId="7" fillId="0" borderId="13" xfId="0" applyNumberFormat="1" applyFont="1" applyFill="1" applyBorder="1" applyAlignment="1">
      <alignment horizontal="center" vertical="center" wrapText="1"/>
    </xf>
    <xf numFmtId="0" fontId="13" fillId="0" borderId="25" xfId="0" applyFont="1" applyBorder="1" applyAlignment="1">
      <alignment horizontal="left" vertical="center"/>
    </xf>
    <xf numFmtId="0" fontId="22" fillId="0" borderId="0" xfId="0" applyFont="1" applyFill="1"/>
    <xf numFmtId="0" fontId="13" fillId="0" borderId="24" xfId="0" applyFont="1" applyBorder="1" applyAlignment="1">
      <alignment horizontal="left" vertical="center"/>
    </xf>
    <xf numFmtId="0" fontId="24" fillId="3" borderId="0" xfId="1" applyFont="1" applyFill="1" applyBorder="1"/>
    <xf numFmtId="0" fontId="13" fillId="0" borderId="34" xfId="0" applyFont="1" applyBorder="1" applyAlignment="1">
      <alignment horizontal="left" vertical="center"/>
    </xf>
    <xf numFmtId="0" fontId="24" fillId="0" borderId="0" xfId="1" applyFont="1" applyBorder="1"/>
    <xf numFmtId="0" fontId="13" fillId="0" borderId="19" xfId="0" applyFont="1" applyBorder="1" applyAlignment="1">
      <alignment horizontal="left" vertical="center"/>
    </xf>
    <xf numFmtId="0" fontId="40" fillId="17" borderId="52" xfId="1" applyFont="1" applyFill="1" applyBorder="1" applyAlignment="1">
      <alignment horizontal="center" vertical="center" wrapText="1"/>
    </xf>
    <xf numFmtId="0" fontId="40" fillId="17" borderId="45" xfId="1" applyFont="1" applyFill="1" applyBorder="1" applyAlignment="1">
      <alignment horizontal="center" vertical="center" wrapText="1"/>
    </xf>
    <xf numFmtId="0" fontId="21" fillId="2" borderId="85" xfId="1" applyFont="1" applyFill="1" applyBorder="1" applyAlignment="1" applyProtection="1">
      <alignment horizontal="left" vertical="center" wrapText="1"/>
    </xf>
    <xf numFmtId="0" fontId="40" fillId="17" borderId="82" xfId="1" applyFont="1" applyFill="1" applyBorder="1" applyAlignment="1">
      <alignment horizontal="center" vertical="center" wrapText="1"/>
    </xf>
    <xf numFmtId="0" fontId="40" fillId="17" borderId="86" xfId="1" applyFont="1" applyFill="1" applyBorder="1" applyAlignment="1">
      <alignment horizontal="center" vertical="center" wrapText="1"/>
    </xf>
    <xf numFmtId="0" fontId="22" fillId="0" borderId="13" xfId="0" applyFont="1" applyBorder="1" applyAlignment="1">
      <alignment vertical="center" wrapText="1"/>
    </xf>
    <xf numFmtId="0" fontId="45" fillId="6" borderId="38" xfId="0" applyFont="1" applyFill="1" applyBorder="1" applyAlignment="1">
      <alignment horizontal="left" vertical="center"/>
    </xf>
    <xf numFmtId="0" fontId="45" fillId="6" borderId="38" xfId="0" applyFont="1" applyFill="1" applyBorder="1" applyAlignment="1">
      <alignment horizontal="center" vertical="center" wrapText="1"/>
    </xf>
    <xf numFmtId="0" fontId="42" fillId="14" borderId="13" xfId="0" applyFont="1" applyFill="1" applyBorder="1" applyAlignment="1">
      <alignment horizontal="center" vertical="center" wrapText="1"/>
    </xf>
    <xf numFmtId="0" fontId="33" fillId="3" borderId="88" xfId="0" applyFont="1" applyFill="1" applyBorder="1" applyAlignment="1">
      <alignment horizontal="center" vertical="center" wrapText="1"/>
    </xf>
    <xf numFmtId="0" fontId="33" fillId="13" borderId="88" xfId="0" applyFont="1" applyFill="1" applyBorder="1" applyAlignment="1">
      <alignment horizontal="center" vertical="center" wrapText="1"/>
    </xf>
    <xf numFmtId="0" fontId="22" fillId="3" borderId="89" xfId="0" applyFont="1" applyFill="1" applyBorder="1" applyAlignment="1">
      <alignment vertical="center" wrapText="1"/>
    </xf>
    <xf numFmtId="0" fontId="22" fillId="3" borderId="90" xfId="0" applyFont="1" applyFill="1" applyBorder="1" applyAlignment="1">
      <alignment vertical="center" wrapText="1"/>
    </xf>
    <xf numFmtId="0" fontId="34" fillId="3" borderId="91" xfId="3" applyFont="1" applyFill="1" applyBorder="1" applyAlignment="1">
      <alignment vertical="center" wrapText="1"/>
    </xf>
    <xf numFmtId="0" fontId="24" fillId="12" borderId="92" xfId="0" applyFont="1" applyFill="1" applyBorder="1" applyAlignment="1">
      <alignment horizontal="left" vertical="center" wrapText="1"/>
    </xf>
    <xf numFmtId="0" fontId="0" fillId="3" borderId="78" xfId="0" applyFill="1" applyBorder="1" applyAlignment="1">
      <alignment vertical="center"/>
    </xf>
    <xf numFmtId="0" fontId="0" fillId="3" borderId="71" xfId="0" applyFill="1" applyBorder="1" applyAlignment="1">
      <alignment vertical="center"/>
    </xf>
    <xf numFmtId="0" fontId="0" fillId="3" borderId="79" xfId="0" applyFill="1" applyBorder="1" applyAlignment="1">
      <alignment vertical="center"/>
    </xf>
    <xf numFmtId="0" fontId="29" fillId="3" borderId="93" xfId="0" applyFont="1" applyFill="1" applyBorder="1" applyAlignment="1">
      <alignment horizontal="center" vertical="center"/>
    </xf>
    <xf numFmtId="0" fontId="29" fillId="3" borderId="75" xfId="0" applyFont="1" applyFill="1" applyBorder="1" applyAlignment="1">
      <alignment horizontal="center" vertical="center"/>
    </xf>
    <xf numFmtId="0" fontId="29" fillId="3" borderId="94" xfId="0" applyFont="1" applyFill="1" applyBorder="1" applyAlignment="1">
      <alignment horizontal="center" vertical="center"/>
    </xf>
    <xf numFmtId="0" fontId="33" fillId="3" borderId="93" xfId="0" applyFont="1" applyFill="1" applyBorder="1" applyAlignment="1">
      <alignment horizontal="center" vertical="center" wrapText="1"/>
    </xf>
    <xf numFmtId="0" fontId="33" fillId="3" borderId="75" xfId="0" applyFont="1" applyFill="1" applyBorder="1" applyAlignment="1">
      <alignment horizontal="center" vertical="center" wrapText="1"/>
    </xf>
    <xf numFmtId="0" fontId="33" fillId="3" borderId="94" xfId="0" applyFont="1" applyFill="1" applyBorder="1" applyAlignment="1">
      <alignment horizontal="center" vertical="center" wrapText="1"/>
    </xf>
    <xf numFmtId="0" fontId="0" fillId="3" borderId="2" xfId="0" applyFill="1" applyBorder="1"/>
    <xf numFmtId="0" fontId="42" fillId="14" borderId="14" xfId="0" applyFont="1" applyFill="1" applyBorder="1" applyAlignment="1">
      <alignment horizontal="center" vertical="center" wrapText="1"/>
    </xf>
    <xf numFmtId="0" fontId="22" fillId="3" borderId="95" xfId="0" applyFont="1" applyFill="1" applyBorder="1" applyAlignment="1">
      <alignment vertical="center" wrapText="1"/>
    </xf>
    <xf numFmtId="0" fontId="22" fillId="3" borderId="96" xfId="0" applyFont="1" applyFill="1" applyBorder="1" applyAlignment="1">
      <alignment vertical="center" wrapText="1"/>
    </xf>
    <xf numFmtId="0" fontId="34" fillId="3" borderId="97" xfId="3" applyFont="1" applyFill="1" applyBorder="1" applyAlignment="1">
      <alignment vertical="center" wrapText="1"/>
    </xf>
    <xf numFmtId="0" fontId="0" fillId="3" borderId="98" xfId="0" applyFill="1" applyBorder="1" applyAlignment="1">
      <alignment vertical="center"/>
    </xf>
    <xf numFmtId="0" fontId="0" fillId="3" borderId="16" xfId="0" applyFill="1" applyBorder="1" applyAlignment="1">
      <alignment vertical="center"/>
    </xf>
    <xf numFmtId="0" fontId="0" fillId="3" borderId="99" xfId="0" applyFill="1" applyBorder="1" applyAlignment="1">
      <alignment vertical="center"/>
    </xf>
    <xf numFmtId="0" fontId="0" fillId="3" borderId="4" xfId="0" applyFill="1" applyBorder="1"/>
    <xf numFmtId="0" fontId="29" fillId="3" borderId="43" xfId="0" applyFont="1" applyFill="1" applyBorder="1" applyAlignment="1">
      <alignment horizontal="center" vertical="center"/>
    </xf>
    <xf numFmtId="0" fontId="29" fillId="3" borderId="42" xfId="0" applyFont="1" applyFill="1" applyBorder="1" applyAlignment="1">
      <alignment horizontal="center" vertical="center"/>
    </xf>
    <xf numFmtId="0" fontId="29" fillId="3" borderId="44" xfId="0" applyFont="1" applyFill="1" applyBorder="1" applyAlignment="1">
      <alignment horizontal="center" vertical="center"/>
    </xf>
    <xf numFmtId="0" fontId="33" fillId="3" borderId="43" xfId="0" applyFont="1" applyFill="1" applyBorder="1" applyAlignment="1">
      <alignment horizontal="center" vertical="center" wrapText="1"/>
    </xf>
    <xf numFmtId="0" fontId="33" fillId="3" borderId="42" xfId="0" applyFont="1" applyFill="1" applyBorder="1" applyAlignment="1">
      <alignment horizontal="center" vertical="center" wrapText="1"/>
    </xf>
    <xf numFmtId="0" fontId="33" fillId="3" borderId="44" xfId="0" applyFont="1" applyFill="1" applyBorder="1" applyAlignment="1">
      <alignment horizontal="center" vertical="center" wrapText="1"/>
    </xf>
    <xf numFmtId="0" fontId="33" fillId="3" borderId="100" xfId="0" applyFont="1" applyFill="1" applyBorder="1" applyAlignment="1">
      <alignment horizontal="center" vertical="center" wrapText="1"/>
    </xf>
    <xf numFmtId="0" fontId="39" fillId="0" borderId="0" xfId="0" applyFont="1" applyBorder="1" applyAlignment="1"/>
    <xf numFmtId="0" fontId="31" fillId="0" borderId="101" xfId="0" applyFont="1" applyFill="1" applyBorder="1" applyAlignment="1">
      <alignment vertical="center"/>
    </xf>
    <xf numFmtId="0" fontId="39" fillId="0" borderId="37" xfId="0" applyFont="1" applyBorder="1" applyAlignment="1"/>
    <xf numFmtId="0" fontId="0" fillId="3" borderId="0" xfId="0" applyFill="1" applyAlignment="1"/>
    <xf numFmtId="0" fontId="20" fillId="5" borderId="23" xfId="0" applyFont="1" applyFill="1" applyBorder="1" applyAlignment="1">
      <alignment horizontal="center" vertical="center" wrapText="1"/>
    </xf>
    <xf numFmtId="0" fontId="39" fillId="0" borderId="0" xfId="0" applyFont="1" applyFill="1" applyBorder="1" applyAlignment="1"/>
    <xf numFmtId="0" fontId="31" fillId="0" borderId="0" xfId="0" applyFont="1" applyFill="1" applyBorder="1" applyAlignment="1">
      <alignment vertical="center"/>
    </xf>
    <xf numFmtId="0" fontId="2" fillId="0" borderId="0" xfId="0" applyFont="1" applyFill="1" applyBorder="1"/>
    <xf numFmtId="0" fontId="22" fillId="0" borderId="0" xfId="0" applyFont="1" applyFill="1" applyBorder="1"/>
    <xf numFmtId="0" fontId="13" fillId="0" borderId="0" xfId="0" applyFont="1" applyFill="1" applyBorder="1" applyAlignment="1">
      <alignment horizontal="left" vertical="center"/>
    </xf>
    <xf numFmtId="0" fontId="13" fillId="0" borderId="45" xfId="0" applyFont="1" applyBorder="1" applyAlignment="1">
      <alignment horizontal="left" vertical="center"/>
    </xf>
    <xf numFmtId="0" fontId="22" fillId="3" borderId="62" xfId="0" applyFont="1" applyFill="1" applyBorder="1" applyAlignment="1">
      <alignment horizontal="left" vertical="center" wrapText="1"/>
    </xf>
    <xf numFmtId="0" fontId="34" fillId="3" borderId="102" xfId="3" applyFont="1" applyFill="1" applyBorder="1" applyAlignment="1">
      <alignment vertical="center" wrapText="1"/>
    </xf>
    <xf numFmtId="0" fontId="22" fillId="0" borderId="0" xfId="0" applyFont="1" applyAlignment="1">
      <alignment wrapText="1"/>
    </xf>
    <xf numFmtId="0" fontId="7" fillId="0" borderId="0" xfId="0" applyFont="1" applyAlignment="1">
      <alignment wrapText="1"/>
    </xf>
    <xf numFmtId="0" fontId="0" fillId="3" borderId="0" xfId="0" applyFill="1" applyBorder="1" applyAlignment="1">
      <alignment vertical="center" wrapText="1"/>
    </xf>
    <xf numFmtId="0" fontId="0" fillId="3" borderId="0" xfId="0" applyFill="1" applyBorder="1" applyAlignment="1">
      <alignment wrapText="1"/>
    </xf>
    <xf numFmtId="0" fontId="15" fillId="3" borderId="0" xfId="0" applyFont="1" applyFill="1" applyBorder="1" applyAlignment="1">
      <alignment horizontal="center" vertical="center" wrapText="1"/>
    </xf>
    <xf numFmtId="0" fontId="22" fillId="0" borderId="13" xfId="0" applyFont="1" applyBorder="1" applyAlignment="1">
      <alignment horizontal="left" vertical="center" wrapText="1"/>
    </xf>
    <xf numFmtId="0" fontId="7" fillId="0" borderId="14" xfId="0" applyFont="1" applyBorder="1" applyAlignment="1">
      <alignment vertical="top" wrapText="1"/>
    </xf>
    <xf numFmtId="0" fontId="7" fillId="0" borderId="13" xfId="0" applyFont="1" applyBorder="1" applyAlignment="1">
      <alignment vertical="top" wrapText="1"/>
    </xf>
    <xf numFmtId="0" fontId="7" fillId="0" borderId="70" xfId="0" applyFont="1" applyBorder="1" applyAlignment="1">
      <alignment vertical="top" wrapText="1"/>
    </xf>
    <xf numFmtId="14" fontId="7" fillId="0" borderId="13" xfId="0" applyNumberFormat="1" applyFont="1" applyFill="1" applyBorder="1" applyAlignment="1">
      <alignment vertical="top" wrapText="1"/>
    </xf>
    <xf numFmtId="0" fontId="42" fillId="14" borderId="14" xfId="0" applyFont="1" applyFill="1" applyBorder="1" applyAlignment="1">
      <alignment horizontal="center" vertical="center" wrapText="1"/>
    </xf>
    <xf numFmtId="0" fontId="7" fillId="0" borderId="72" xfId="0" applyFont="1" applyBorder="1" applyAlignment="1">
      <alignment vertical="center" wrapText="1"/>
    </xf>
    <xf numFmtId="0" fontId="22" fillId="0" borderId="7" xfId="0" applyFont="1" applyFill="1" applyBorder="1" applyAlignment="1">
      <alignment horizontal="left" vertical="center" wrapText="1"/>
    </xf>
    <xf numFmtId="9" fontId="24" fillId="3" borderId="14" xfId="14" applyFont="1" applyFill="1" applyBorder="1" applyAlignment="1">
      <alignment horizontal="left" vertical="center" wrapText="1"/>
    </xf>
    <xf numFmtId="9" fontId="22" fillId="0" borderId="13" xfId="0" applyNumberFormat="1"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45" xfId="0" applyFont="1" applyFill="1" applyBorder="1" applyAlignment="1">
      <alignment horizontal="left" vertical="center" wrapText="1"/>
    </xf>
    <xf numFmtId="0" fontId="26" fillId="14" borderId="13" xfId="0" applyFont="1" applyFill="1" applyBorder="1" applyAlignment="1">
      <alignment horizontal="center" vertical="center" wrapText="1"/>
    </xf>
    <xf numFmtId="14" fontId="7" fillId="0" borderId="81" xfId="0" applyNumberFormat="1" applyFont="1" applyBorder="1" applyAlignment="1">
      <alignment vertical="center" wrapText="1"/>
    </xf>
    <xf numFmtId="0" fontId="7" fillId="3" borderId="14" xfId="0" applyFont="1" applyFill="1" applyBorder="1" applyAlignment="1">
      <alignment vertical="top" wrapText="1"/>
    </xf>
    <xf numFmtId="0" fontId="39" fillId="0" borderId="0" xfId="0" applyFont="1" applyAlignment="1">
      <alignment vertical="center" wrapText="1"/>
    </xf>
    <xf numFmtId="0" fontId="2" fillId="0" borderId="0" xfId="0" applyFont="1" applyFill="1" applyAlignment="1">
      <alignment vertical="center" wrapText="1"/>
    </xf>
    <xf numFmtId="0" fontId="22" fillId="0" borderId="0" xfId="0" applyFont="1" applyFill="1"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7" fillId="0" borderId="0" xfId="0" applyFont="1" applyAlignment="1">
      <alignment vertical="center" wrapText="1"/>
    </xf>
    <xf numFmtId="14" fontId="7" fillId="0" borderId="13" xfId="0" applyNumberFormat="1" applyFont="1" applyFill="1" applyBorder="1" applyAlignment="1">
      <alignment horizontal="left" vertical="center" wrapText="1"/>
    </xf>
    <xf numFmtId="0" fontId="7" fillId="0" borderId="69" xfId="0" applyFont="1" applyBorder="1" applyAlignment="1">
      <alignment horizontal="left" vertical="center" wrapText="1"/>
    </xf>
    <xf numFmtId="0" fontId="7" fillId="0" borderId="14" xfId="0" applyFont="1" applyBorder="1" applyAlignment="1">
      <alignment vertical="center" wrapText="1"/>
    </xf>
    <xf numFmtId="0" fontId="1" fillId="3" borderId="9" xfId="1" applyFont="1" applyFill="1" applyBorder="1" applyAlignment="1">
      <alignment horizontal="left" vertical="center" wrapText="1"/>
    </xf>
    <xf numFmtId="0" fontId="1" fillId="0" borderId="87" xfId="1" applyFont="1" applyBorder="1" applyAlignment="1">
      <alignment horizontal="left" vertical="center" wrapText="1"/>
    </xf>
    <xf numFmtId="0" fontId="1" fillId="0" borderId="9" xfId="1" applyFont="1" applyFill="1" applyBorder="1" applyAlignment="1">
      <alignment horizontal="left" vertical="center" wrapText="1"/>
    </xf>
    <xf numFmtId="0" fontId="1" fillId="0" borderId="87" xfId="1" applyFont="1" applyFill="1" applyBorder="1" applyAlignment="1">
      <alignment horizontal="left" vertical="center" wrapText="1"/>
    </xf>
    <xf numFmtId="0" fontId="16" fillId="3" borderId="0" xfId="3" applyFill="1" applyBorder="1" applyAlignment="1">
      <alignment horizontal="left" vertical="center" wrapText="1"/>
    </xf>
    <xf numFmtId="0" fontId="7" fillId="0" borderId="0" xfId="0" applyFont="1" applyFill="1" applyAlignment="1">
      <alignment vertical="center" wrapText="1"/>
    </xf>
    <xf numFmtId="0" fontId="21" fillId="0" borderId="85" xfId="1" applyFont="1" applyFill="1" applyBorder="1" applyAlignment="1" applyProtection="1">
      <alignment horizontal="left" vertical="center" wrapText="1"/>
    </xf>
    <xf numFmtId="0" fontId="24" fillId="3" borderId="66" xfId="0" applyFont="1" applyFill="1" applyBorder="1" applyAlignment="1">
      <alignment vertical="center" wrapText="1"/>
    </xf>
    <xf numFmtId="0" fontId="50" fillId="0" borderId="67" xfId="3" applyFont="1" applyFill="1" applyBorder="1" applyAlignment="1">
      <alignment vertical="center" wrapText="1"/>
    </xf>
    <xf numFmtId="0" fontId="49" fillId="3" borderId="68" xfId="0" applyFont="1" applyFill="1" applyBorder="1" applyAlignment="1">
      <alignment vertical="center"/>
    </xf>
    <xf numFmtId="0" fontId="49" fillId="3" borderId="13" xfId="0" applyFont="1" applyFill="1" applyBorder="1" applyAlignment="1">
      <alignment vertical="center"/>
    </xf>
    <xf numFmtId="0" fontId="49" fillId="3" borderId="69" xfId="0" applyFont="1" applyFill="1" applyBorder="1" applyAlignment="1">
      <alignment vertical="center"/>
    </xf>
    <xf numFmtId="0" fontId="49" fillId="3" borderId="0" xfId="0" applyFont="1" applyFill="1" applyBorder="1"/>
    <xf numFmtId="0" fontId="0" fillId="0" borderId="0" xfId="0" applyFill="1" applyBorder="1" applyAlignment="1">
      <alignment vertical="center"/>
    </xf>
    <xf numFmtId="0" fontId="24" fillId="0" borderId="13" xfId="0" applyFont="1" applyFill="1" applyBorder="1" applyAlignment="1">
      <alignment horizontal="center" vertical="center" wrapText="1"/>
    </xf>
    <xf numFmtId="3" fontId="24" fillId="0" borderId="13" xfId="0" applyNumberFormat="1" applyFont="1" applyFill="1" applyBorder="1" applyAlignment="1">
      <alignment horizontal="center" vertical="center" wrapText="1"/>
    </xf>
    <xf numFmtId="9" fontId="24" fillId="0" borderId="13" xfId="0" applyNumberFormat="1" applyFont="1" applyFill="1" applyBorder="1" applyAlignment="1">
      <alignment horizontal="center" vertical="center" wrapText="1"/>
    </xf>
    <xf numFmtId="14" fontId="24" fillId="0" borderId="13" xfId="0" applyNumberFormat="1" applyFont="1" applyFill="1" applyBorder="1" applyAlignment="1">
      <alignment horizontal="center" vertical="center" wrapText="1"/>
    </xf>
    <xf numFmtId="0" fontId="24" fillId="0" borderId="65" xfId="0" applyFont="1" applyFill="1" applyBorder="1" applyAlignment="1">
      <alignment vertical="center" wrapText="1"/>
    </xf>
    <xf numFmtId="0" fontId="22" fillId="0" borderId="66" xfId="0" applyFont="1" applyFill="1" applyBorder="1" applyAlignment="1">
      <alignment vertical="center" wrapText="1"/>
    </xf>
    <xf numFmtId="0" fontId="24" fillId="0" borderId="66" xfId="0" applyFont="1" applyFill="1" applyBorder="1" applyAlignment="1">
      <alignment horizontal="left" vertical="center" wrapText="1"/>
    </xf>
    <xf numFmtId="0" fontId="24" fillId="0" borderId="47" xfId="0" applyFont="1" applyFill="1" applyBorder="1" applyAlignment="1">
      <alignment horizontal="left" vertical="center" wrapText="1"/>
    </xf>
    <xf numFmtId="0" fontId="0" fillId="0" borderId="68" xfId="0" applyFill="1" applyBorder="1" applyAlignment="1">
      <alignment vertical="center"/>
    </xf>
    <xf numFmtId="0" fontId="0" fillId="0" borderId="13" xfId="0" applyFill="1" applyBorder="1" applyAlignment="1">
      <alignment vertical="center"/>
    </xf>
    <xf numFmtId="0" fontId="0" fillId="0" borderId="69" xfId="0" applyFill="1" applyBorder="1" applyAlignment="1">
      <alignment vertical="center"/>
    </xf>
    <xf numFmtId="0" fontId="0" fillId="0" borderId="0" xfId="0" applyFill="1" applyBorder="1"/>
    <xf numFmtId="0" fontId="29" fillId="0" borderId="40"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41" xfId="0" applyFont="1" applyFill="1" applyBorder="1" applyAlignment="1">
      <alignment horizontal="center" vertical="center"/>
    </xf>
    <xf numFmtId="0" fontId="33" fillId="0" borderId="4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41" xfId="0" applyFont="1" applyFill="1" applyBorder="1" applyAlignment="1">
      <alignment horizontal="center" vertical="center" wrapText="1"/>
    </xf>
    <xf numFmtId="0" fontId="33" fillId="0" borderId="88" xfId="0" applyFont="1" applyFill="1" applyBorder="1" applyAlignment="1">
      <alignment horizontal="center" vertical="center" wrapText="1"/>
    </xf>
    <xf numFmtId="0" fontId="7" fillId="3" borderId="0" xfId="0" applyFont="1" applyFill="1" applyAlignment="1">
      <alignment vertical="center"/>
    </xf>
    <xf numFmtId="0" fontId="7" fillId="3" borderId="2" xfId="0" applyFont="1" applyFill="1" applyBorder="1"/>
    <xf numFmtId="0" fontId="7" fillId="3" borderId="0" xfId="0" applyFont="1" applyFill="1" applyBorder="1" applyAlignment="1">
      <alignment vertical="center"/>
    </xf>
    <xf numFmtId="0" fontId="7" fillId="3" borderId="0" xfId="0" applyFont="1" applyFill="1" applyBorder="1"/>
    <xf numFmtId="0" fontId="30" fillId="7" borderId="43" xfId="0" applyFont="1" applyFill="1" applyBorder="1" applyAlignment="1">
      <alignment horizontal="center" vertical="center" textRotation="90" wrapText="1"/>
    </xf>
    <xf numFmtId="0" fontId="30" fillId="7" borderId="42" xfId="0" applyFont="1" applyFill="1" applyBorder="1" applyAlignment="1">
      <alignment horizontal="center" vertical="center" textRotation="90" wrapText="1"/>
    </xf>
    <xf numFmtId="0" fontId="30" fillId="7" borderId="44" xfId="0" applyFont="1" applyFill="1" applyBorder="1" applyAlignment="1">
      <alignment horizontal="center" vertical="center" textRotation="90" wrapText="1"/>
    </xf>
    <xf numFmtId="0" fontId="30" fillId="7" borderId="42" xfId="0" applyFont="1" applyFill="1" applyBorder="1" applyAlignment="1">
      <alignment horizontal="center" vertical="center" textRotation="90"/>
    </xf>
    <xf numFmtId="0" fontId="30" fillId="7" borderId="43" xfId="0" applyFont="1" applyFill="1" applyBorder="1" applyAlignment="1">
      <alignment horizontal="center" vertical="center" textRotation="90"/>
    </xf>
    <xf numFmtId="0" fontId="30" fillId="7" borderId="44" xfId="0" applyFont="1" applyFill="1" applyBorder="1" applyAlignment="1">
      <alignment horizontal="center" vertical="center" textRotation="90"/>
    </xf>
    <xf numFmtId="0" fontId="24" fillId="7" borderId="43" xfId="0" applyFont="1" applyFill="1" applyBorder="1" applyAlignment="1">
      <alignment horizontal="center" vertical="center" textRotation="90" wrapText="1"/>
    </xf>
    <xf numFmtId="0" fontId="24" fillId="7" borderId="42" xfId="0" applyFont="1" applyFill="1" applyBorder="1" applyAlignment="1">
      <alignment horizontal="center" vertical="center" textRotation="90" wrapText="1"/>
    </xf>
    <xf numFmtId="0" fontId="24" fillId="7" borderId="44" xfId="0" applyFont="1" applyFill="1" applyBorder="1" applyAlignment="1">
      <alignment horizontal="center" vertical="center" textRotation="90" wrapText="1"/>
    </xf>
    <xf numFmtId="0" fontId="30" fillId="7" borderId="56" xfId="0" applyFont="1" applyFill="1" applyBorder="1" applyAlignment="1">
      <alignment horizontal="center" vertical="center" wrapText="1"/>
    </xf>
    <xf numFmtId="0" fontId="24" fillId="3" borderId="26" xfId="0" applyFont="1" applyFill="1" applyBorder="1" applyAlignment="1">
      <alignment horizontal="center" vertical="center" wrapText="1"/>
    </xf>
    <xf numFmtId="0" fontId="24" fillId="3" borderId="41" xfId="0" applyFont="1" applyFill="1" applyBorder="1" applyAlignment="1">
      <alignment horizontal="center" vertical="center" wrapText="1"/>
    </xf>
    <xf numFmtId="0" fontId="24" fillId="3" borderId="88" xfId="0" applyFont="1" applyFill="1" applyBorder="1" applyAlignment="1">
      <alignment horizontal="center" vertical="center" wrapText="1"/>
    </xf>
    <xf numFmtId="0" fontId="24" fillId="13" borderId="40" xfId="0" applyFont="1" applyFill="1" applyBorder="1" applyAlignment="1">
      <alignment horizontal="center" vertical="center" wrapText="1"/>
    </xf>
    <xf numFmtId="0" fontId="24" fillId="13" borderId="26" xfId="0" applyFont="1" applyFill="1" applyBorder="1" applyAlignment="1">
      <alignment horizontal="center" vertical="center" wrapText="1"/>
    </xf>
    <xf numFmtId="0" fontId="24" fillId="13" borderId="41" xfId="0" applyFont="1" applyFill="1" applyBorder="1" applyAlignment="1">
      <alignment horizontal="center" vertical="center" wrapText="1"/>
    </xf>
    <xf numFmtId="0" fontId="24" fillId="13" borderId="88" xfId="0" applyFont="1" applyFill="1" applyBorder="1" applyAlignment="1">
      <alignment horizontal="center" vertical="center" wrapText="1"/>
    </xf>
    <xf numFmtId="0" fontId="22" fillId="3" borderId="40"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34" fillId="3" borderId="40" xfId="3" applyFont="1" applyFill="1" applyBorder="1" applyAlignment="1">
      <alignment horizontal="center" vertical="center" wrapText="1"/>
    </xf>
    <xf numFmtId="0" fontId="35" fillId="3" borderId="88" xfId="0" applyFont="1" applyFill="1" applyBorder="1" applyAlignment="1">
      <alignment horizontal="left" vertical="center" wrapText="1"/>
    </xf>
    <xf numFmtId="0" fontId="22" fillId="3" borderId="64" xfId="0" applyFont="1" applyFill="1" applyBorder="1" applyAlignment="1">
      <alignment horizontal="center" vertical="center"/>
    </xf>
    <xf numFmtId="0" fontId="22" fillId="3" borderId="53" xfId="0" applyFont="1" applyFill="1" applyBorder="1" applyAlignment="1">
      <alignment horizontal="center" vertical="center"/>
    </xf>
    <xf numFmtId="0" fontId="22" fillId="3" borderId="5" xfId="0" applyFont="1" applyFill="1" applyBorder="1" applyAlignment="1">
      <alignment horizontal="center" vertical="center"/>
    </xf>
    <xf numFmtId="0" fontId="24" fillId="3" borderId="43"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24" fillId="3" borderId="44" xfId="0" applyFont="1" applyFill="1" applyBorder="1" applyAlignment="1">
      <alignment horizontal="center" vertical="center" wrapText="1"/>
    </xf>
    <xf numFmtId="0" fontId="24" fillId="3" borderId="100" xfId="0" applyFont="1" applyFill="1" applyBorder="1" applyAlignment="1">
      <alignment horizontal="center" vertical="center" wrapText="1"/>
    </xf>
    <xf numFmtId="0" fontId="22" fillId="3" borderId="0" xfId="0" applyFont="1" applyFill="1" applyBorder="1" applyAlignment="1">
      <alignment horizontal="center" vertical="center"/>
    </xf>
    <xf numFmtId="0" fontId="7" fillId="3" borderId="0" xfId="0" applyFont="1" applyFill="1" applyAlignment="1">
      <alignment horizontal="center"/>
    </xf>
    <xf numFmtId="0" fontId="7" fillId="3" borderId="0" xfId="0" applyFont="1" applyFill="1" applyAlignment="1">
      <alignment horizontal="left"/>
    </xf>
    <xf numFmtId="0" fontId="22" fillId="3" borderId="68" xfId="0" applyFont="1" applyFill="1" applyBorder="1" applyAlignment="1">
      <alignment vertical="center"/>
    </xf>
    <xf numFmtId="0" fontId="22" fillId="3" borderId="13" xfId="0" applyFont="1" applyFill="1" applyBorder="1" applyAlignment="1">
      <alignment vertical="center"/>
    </xf>
    <xf numFmtId="0" fontId="22" fillId="3" borderId="69" xfId="0" applyFont="1" applyFill="1" applyBorder="1" applyAlignment="1">
      <alignment vertical="center"/>
    </xf>
    <xf numFmtId="0" fontId="22" fillId="3" borderId="0" xfId="0" applyFont="1" applyFill="1" applyBorder="1"/>
    <xf numFmtId="0" fontId="26" fillId="3" borderId="40" xfId="0" applyFont="1" applyFill="1" applyBorder="1" applyAlignment="1">
      <alignment horizontal="center" vertical="center"/>
    </xf>
    <xf numFmtId="0" fontId="26" fillId="3" borderId="26" xfId="0" applyFont="1" applyFill="1" applyBorder="1" applyAlignment="1">
      <alignment horizontal="center" vertical="center"/>
    </xf>
    <xf numFmtId="0" fontId="26" fillId="3" borderId="41" xfId="0" applyFont="1" applyFill="1" applyBorder="1" applyAlignment="1">
      <alignment horizontal="center" vertical="center"/>
    </xf>
    <xf numFmtId="0" fontId="22" fillId="3" borderId="13" xfId="0" applyFont="1" applyFill="1" applyBorder="1" applyAlignment="1">
      <alignment vertical="center" wrapText="1"/>
    </xf>
    <xf numFmtId="0" fontId="26" fillId="13" borderId="40" xfId="0" applyFont="1" applyFill="1" applyBorder="1" applyAlignment="1">
      <alignment horizontal="center" vertical="center"/>
    </xf>
    <xf numFmtId="0" fontId="26" fillId="13" borderId="26" xfId="0" applyFont="1" applyFill="1" applyBorder="1" applyAlignment="1">
      <alignment horizontal="center" vertical="center"/>
    </xf>
    <xf numFmtId="0" fontId="26" fillId="13" borderId="41" xfId="0" applyFont="1" applyFill="1" applyBorder="1" applyAlignment="1">
      <alignment horizontal="center" vertical="center"/>
    </xf>
    <xf numFmtId="0" fontId="11" fillId="3" borderId="26" xfId="0" applyFont="1" applyFill="1" applyBorder="1" applyAlignment="1">
      <alignment horizontal="center" vertical="center" textRotation="90" wrapText="1"/>
    </xf>
    <xf numFmtId="0" fontId="11" fillId="3" borderId="41" xfId="0" applyFont="1" applyFill="1" applyBorder="1" applyAlignment="1">
      <alignment horizontal="center" vertical="center" textRotation="90" wrapText="1"/>
    </xf>
    <xf numFmtId="0" fontId="22" fillId="3" borderId="68" xfId="0" applyFont="1" applyFill="1" applyBorder="1"/>
    <xf numFmtId="0" fontId="22" fillId="3" borderId="13" xfId="0" applyFont="1" applyFill="1" applyBorder="1"/>
    <xf numFmtId="0" fontId="22" fillId="3" borderId="69" xfId="0" applyFont="1" applyFill="1" applyBorder="1"/>
    <xf numFmtId="0" fontId="22" fillId="3" borderId="4" xfId="0" applyFont="1" applyFill="1" applyBorder="1"/>
    <xf numFmtId="0" fontId="26" fillId="3" borderId="43" xfId="0" applyFont="1" applyFill="1" applyBorder="1" applyAlignment="1">
      <alignment horizontal="center" vertical="center"/>
    </xf>
    <xf numFmtId="0" fontId="26" fillId="3" borderId="42" xfId="0" applyFont="1" applyFill="1" applyBorder="1" applyAlignment="1">
      <alignment horizontal="center" vertical="center"/>
    </xf>
    <xf numFmtId="0" fontId="26" fillId="3" borderId="44" xfId="0" applyFont="1" applyFill="1" applyBorder="1" applyAlignment="1">
      <alignment horizontal="center" vertical="center"/>
    </xf>
    <xf numFmtId="0" fontId="22" fillId="0" borderId="13" xfId="0" applyFont="1" applyFill="1" applyBorder="1" applyAlignment="1">
      <alignment vertical="center" wrapText="1"/>
    </xf>
    <xf numFmtId="0" fontId="24" fillId="0" borderId="13" xfId="0" applyFont="1" applyFill="1" applyBorder="1" applyAlignment="1">
      <alignment vertical="center" wrapText="1"/>
    </xf>
    <xf numFmtId="0" fontId="50" fillId="0" borderId="13" xfId="3" applyFont="1" applyFill="1" applyBorder="1" applyAlignment="1">
      <alignment vertical="center" wrapText="1"/>
    </xf>
    <xf numFmtId="0" fontId="24" fillId="3" borderId="13" xfId="0" applyFont="1" applyFill="1" applyBorder="1" applyAlignment="1">
      <alignment vertical="center" wrapText="1"/>
    </xf>
    <xf numFmtId="0" fontId="38" fillId="0" borderId="86" xfId="0" applyFont="1" applyFill="1" applyBorder="1" applyAlignment="1">
      <alignment horizontal="left" vertical="center" wrapText="1"/>
    </xf>
    <xf numFmtId="0" fontId="26" fillId="14" borderId="13" xfId="0" applyFont="1" applyFill="1" applyBorder="1" applyAlignment="1">
      <alignment horizontal="center" vertical="center" wrapText="1"/>
    </xf>
    <xf numFmtId="0" fontId="26" fillId="14" borderId="14" xfId="0" applyFont="1" applyFill="1" applyBorder="1" applyAlignment="1">
      <alignment horizontal="center" vertical="center" wrapText="1"/>
    </xf>
    <xf numFmtId="0" fontId="9" fillId="3" borderId="13" xfId="0" applyFont="1" applyFill="1" applyBorder="1" applyAlignment="1">
      <alignment horizontal="left" vertical="top" wrapText="1"/>
    </xf>
    <xf numFmtId="14" fontId="9" fillId="3" borderId="13" xfId="0" applyNumberFormat="1" applyFont="1" applyFill="1" applyBorder="1" applyAlignment="1">
      <alignment horizontal="left" vertical="top" wrapText="1"/>
    </xf>
    <xf numFmtId="9" fontId="53" fillId="0" borderId="14" xfId="3" applyNumberFormat="1" applyFont="1" applyBorder="1" applyAlignment="1">
      <alignment horizontal="left" vertical="top" wrapText="1"/>
    </xf>
    <xf numFmtId="9" fontId="9" fillId="0" borderId="14" xfId="2" applyFont="1" applyBorder="1" applyAlignment="1">
      <alignment horizontal="left" vertical="top"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9" fontId="7" fillId="0" borderId="13" xfId="2" applyFont="1" applyBorder="1" applyAlignment="1">
      <alignment horizontal="left" vertical="center" wrapText="1"/>
    </xf>
    <xf numFmtId="0" fontId="7" fillId="0" borderId="14" xfId="0" applyFont="1" applyBorder="1" applyAlignment="1">
      <alignment wrapText="1"/>
    </xf>
    <xf numFmtId="0" fontId="9" fillId="0" borderId="14" xfId="3" applyFont="1" applyBorder="1" applyAlignment="1">
      <alignment horizontal="left" vertical="center" wrapText="1"/>
    </xf>
    <xf numFmtId="0" fontId="21" fillId="0" borderId="9" xfId="1" applyFont="1" applyFill="1" applyBorder="1" applyAlignment="1" applyProtection="1">
      <alignment horizontal="center" vertical="center" wrapText="1"/>
    </xf>
    <xf numFmtId="0" fontId="1" fillId="3" borderId="9" xfId="1" applyFont="1" applyFill="1" applyBorder="1" applyAlignment="1">
      <alignment horizontal="justify" vertical="top" wrapText="1"/>
    </xf>
    <xf numFmtId="0" fontId="1" fillId="0" borderId="0" xfId="1" applyFont="1" applyFill="1"/>
    <xf numFmtId="0" fontId="21" fillId="0" borderId="9" xfId="1" applyFont="1" applyFill="1" applyBorder="1" applyAlignment="1" applyProtection="1">
      <alignment horizontal="left" vertical="center" wrapText="1"/>
    </xf>
    <xf numFmtId="0" fontId="10" fillId="6" borderId="52" xfId="0" applyFont="1" applyFill="1" applyBorder="1" applyAlignment="1">
      <alignment horizontal="left" vertical="center"/>
    </xf>
    <xf numFmtId="0" fontId="45" fillId="6" borderId="52" xfId="0" applyFont="1" applyFill="1" applyBorder="1" applyAlignment="1">
      <alignment horizontal="left" vertical="center"/>
    </xf>
    <xf numFmtId="0" fontId="22" fillId="3" borderId="13" xfId="0" applyFont="1" applyFill="1" applyBorder="1" applyAlignment="1">
      <alignment horizontal="justify" vertical="top" wrapText="1"/>
    </xf>
    <xf numFmtId="0" fontId="38" fillId="0" borderId="13" xfId="0" applyFont="1" applyFill="1" applyBorder="1" applyAlignment="1">
      <alignment horizontal="justify" vertical="center" wrapText="1"/>
    </xf>
    <xf numFmtId="0" fontId="38" fillId="0" borderId="13" xfId="0" applyFont="1" applyFill="1" applyBorder="1" applyAlignment="1">
      <alignment horizontal="justify" vertical="top" wrapText="1"/>
    </xf>
    <xf numFmtId="0" fontId="22" fillId="3" borderId="13" xfId="0" applyFont="1" applyFill="1" applyBorder="1" applyAlignment="1">
      <alignment horizontal="justify" vertical="center" wrapText="1"/>
    </xf>
    <xf numFmtId="0" fontId="22" fillId="0" borderId="13" xfId="0" applyFont="1" applyFill="1" applyBorder="1" applyAlignment="1">
      <alignment horizontal="justify" vertical="top" wrapText="1"/>
    </xf>
    <xf numFmtId="0" fontId="38" fillId="0" borderId="45" xfId="0" applyFont="1" applyBorder="1" applyAlignment="1">
      <alignment horizontal="justify" vertical="top" wrapText="1"/>
    </xf>
    <xf numFmtId="0" fontId="22" fillId="0" borderId="45" xfId="0" applyFont="1" applyFill="1" applyBorder="1" applyAlignment="1">
      <alignment horizontal="justify" vertical="center" wrapText="1"/>
    </xf>
    <xf numFmtId="0" fontId="22" fillId="0" borderId="13" xfId="0" applyFont="1" applyBorder="1" applyAlignment="1">
      <alignment horizontal="justify" vertical="center"/>
    </xf>
    <xf numFmtId="0" fontId="9" fillId="3" borderId="13" xfId="0" applyFont="1" applyFill="1" applyBorder="1" applyAlignment="1">
      <alignment horizontal="justify" vertical="top" wrapText="1"/>
    </xf>
    <xf numFmtId="9" fontId="9" fillId="0" borderId="13" xfId="2" applyFont="1" applyBorder="1" applyAlignment="1">
      <alignment horizontal="justify" vertical="center" wrapText="1"/>
    </xf>
    <xf numFmtId="9" fontId="9" fillId="0" borderId="13" xfId="2" applyFont="1" applyBorder="1" applyAlignment="1">
      <alignment horizontal="justify" vertical="top" wrapText="1"/>
    </xf>
    <xf numFmtId="0" fontId="7" fillId="0" borderId="13" xfId="2" applyNumberFormat="1" applyFont="1" applyBorder="1" applyAlignment="1">
      <alignment horizontal="justify" vertical="center" wrapText="1"/>
    </xf>
    <xf numFmtId="0" fontId="9" fillId="0" borderId="13" xfId="0" applyFont="1" applyFill="1" applyBorder="1" applyAlignment="1">
      <alignment horizontal="justify" vertical="center" wrapText="1"/>
    </xf>
    <xf numFmtId="0" fontId="9" fillId="0" borderId="0" xfId="0" applyFont="1" applyAlignment="1">
      <alignment horizontal="justify" vertical="center" wrapText="1"/>
    </xf>
    <xf numFmtId="0" fontId="9" fillId="0" borderId="13" xfId="0" applyFont="1" applyBorder="1" applyAlignment="1">
      <alignment horizontal="justify" vertical="center" wrapText="1"/>
    </xf>
    <xf numFmtId="9" fontId="9" fillId="0" borderId="45" xfId="2" applyFont="1" applyBorder="1" applyAlignment="1">
      <alignment horizontal="justify" vertical="center" wrapText="1"/>
    </xf>
    <xf numFmtId="0" fontId="9" fillId="0" borderId="14" xfId="3" applyFont="1" applyBorder="1" applyAlignment="1">
      <alignment horizontal="justify" vertical="center" wrapText="1"/>
    </xf>
    <xf numFmtId="0" fontId="24" fillId="0" borderId="13" xfId="0" applyFont="1" applyBorder="1" applyAlignment="1">
      <alignment horizontal="justify" vertical="top" wrapText="1"/>
    </xf>
    <xf numFmtId="0" fontId="24" fillId="0" borderId="103" xfId="0" applyFont="1" applyFill="1" applyBorder="1" applyAlignment="1">
      <alignment horizontal="justify" vertical="top" wrapText="1"/>
    </xf>
    <xf numFmtId="0" fontId="24" fillId="0" borderId="46" xfId="0" applyFont="1" applyFill="1" applyBorder="1" applyAlignment="1">
      <alignment horizontal="justify" vertical="center" wrapText="1"/>
    </xf>
    <xf numFmtId="0" fontId="24" fillId="3" borderId="13" xfId="0" applyFont="1" applyFill="1" applyBorder="1" applyAlignment="1">
      <alignment horizontal="justify" vertical="top" wrapText="1"/>
    </xf>
    <xf numFmtId="0" fontId="24" fillId="0" borderId="47" xfId="0" applyFont="1" applyFill="1" applyBorder="1" applyAlignment="1">
      <alignment horizontal="justify" vertical="center" wrapText="1"/>
    </xf>
    <xf numFmtId="0" fontId="24" fillId="3" borderId="47" xfId="0" applyFont="1" applyFill="1" applyBorder="1" applyAlignment="1">
      <alignment horizontal="justify" vertical="center" wrapText="1"/>
    </xf>
    <xf numFmtId="0" fontId="24" fillId="3" borderId="77" xfId="0" applyFont="1" applyFill="1" applyBorder="1" applyAlignment="1">
      <alignment horizontal="justify" vertical="center" wrapText="1"/>
    </xf>
    <xf numFmtId="0" fontId="50" fillId="3" borderId="13" xfId="3" applyFont="1" applyFill="1" applyBorder="1" applyAlignment="1">
      <alignment horizontal="justify" vertical="center" wrapText="1"/>
    </xf>
    <xf numFmtId="0" fontId="50" fillId="0" borderId="13" xfId="3" applyFont="1" applyBorder="1" applyAlignment="1">
      <alignment horizontal="justify" vertical="center" wrapText="1"/>
    </xf>
    <xf numFmtId="0" fontId="24" fillId="3" borderId="14" xfId="0" applyFont="1" applyFill="1" applyBorder="1" applyAlignment="1">
      <alignment horizontal="justify" vertical="center" wrapText="1"/>
    </xf>
    <xf numFmtId="0" fontId="26" fillId="14" borderId="14" xfId="0" applyFont="1" applyFill="1" applyBorder="1" applyAlignment="1">
      <alignment horizontal="center" vertical="center" wrapText="1"/>
    </xf>
    <xf numFmtId="0" fontId="22" fillId="18" borderId="65" xfId="0" applyFont="1" applyFill="1" applyBorder="1" applyAlignment="1">
      <alignment horizontal="left" vertical="center" wrapText="1"/>
    </xf>
    <xf numFmtId="0" fontId="22" fillId="18" borderId="66" xfId="0" applyFont="1" applyFill="1" applyBorder="1" applyAlignment="1">
      <alignment vertical="center" wrapText="1"/>
    </xf>
    <xf numFmtId="0" fontId="22" fillId="18" borderId="66" xfId="0" applyFont="1" applyFill="1" applyBorder="1" applyAlignment="1">
      <alignment horizontal="left" vertical="center" wrapText="1"/>
    </xf>
    <xf numFmtId="0" fontId="34" fillId="18" borderId="67" xfId="3" applyFont="1" applyFill="1" applyBorder="1" applyAlignment="1">
      <alignment vertical="center" wrapText="1"/>
    </xf>
    <xf numFmtId="0" fontId="24" fillId="19" borderId="47" xfId="0" applyFont="1" applyFill="1" applyBorder="1" applyAlignment="1">
      <alignment horizontal="left" vertical="center" wrapText="1"/>
    </xf>
    <xf numFmtId="0" fontId="22" fillId="18" borderId="68" xfId="0" applyFont="1" applyFill="1" applyBorder="1" applyAlignment="1">
      <alignment vertical="center"/>
    </xf>
    <xf numFmtId="0" fontId="22" fillId="18" borderId="13" xfId="0" applyFont="1" applyFill="1" applyBorder="1" applyAlignment="1">
      <alignment vertical="center"/>
    </xf>
    <xf numFmtId="0" fontId="22" fillId="18" borderId="69" xfId="0" applyFont="1" applyFill="1" applyBorder="1" applyAlignment="1">
      <alignment vertical="center"/>
    </xf>
    <xf numFmtId="0" fontId="22" fillId="18" borderId="0" xfId="0" applyFont="1" applyFill="1" applyBorder="1"/>
    <xf numFmtId="0" fontId="26" fillId="18" borderId="40" xfId="0" applyFont="1" applyFill="1" applyBorder="1" applyAlignment="1">
      <alignment horizontal="center" vertical="center"/>
    </xf>
    <xf numFmtId="0" fontId="26" fillId="18" borderId="26" xfId="0" applyFont="1" applyFill="1" applyBorder="1" applyAlignment="1">
      <alignment horizontal="center" vertical="center"/>
    </xf>
    <xf numFmtId="0" fontId="26" fillId="18" borderId="41" xfId="0" applyFont="1" applyFill="1" applyBorder="1" applyAlignment="1">
      <alignment horizontal="center" vertical="center"/>
    </xf>
    <xf numFmtId="0" fontId="24" fillId="18" borderId="40" xfId="0" applyFont="1" applyFill="1" applyBorder="1" applyAlignment="1">
      <alignment horizontal="center" vertical="center" wrapText="1"/>
    </xf>
    <xf numFmtId="0" fontId="24" fillId="18" borderId="26" xfId="0" applyFont="1" applyFill="1" applyBorder="1" applyAlignment="1">
      <alignment horizontal="center" vertical="center" wrapText="1"/>
    </xf>
    <xf numFmtId="0" fontId="24" fillId="18" borderId="41" xfId="0" applyFont="1" applyFill="1" applyBorder="1" applyAlignment="1">
      <alignment horizontal="center" vertical="center" wrapText="1"/>
    </xf>
    <xf numFmtId="0" fontId="24" fillId="18" borderId="88" xfId="0" applyFont="1" applyFill="1" applyBorder="1" applyAlignment="1">
      <alignment horizontal="center" vertical="center" wrapText="1"/>
    </xf>
    <xf numFmtId="0" fontId="7" fillId="3" borderId="0" xfId="0" applyFont="1" applyFill="1" applyAlignment="1">
      <alignment wrapText="1"/>
    </xf>
    <xf numFmtId="0" fontId="24" fillId="3" borderId="14" xfId="0" applyFont="1" applyFill="1" applyBorder="1" applyAlignment="1">
      <alignment horizontal="left" vertical="center" wrapText="1"/>
    </xf>
    <xf numFmtId="0" fontId="24" fillId="3" borderId="14" xfId="0" applyFont="1" applyFill="1" applyBorder="1" applyAlignment="1">
      <alignment vertical="center" wrapText="1"/>
    </xf>
    <xf numFmtId="0" fontId="20" fillId="4" borderId="35"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4" xfId="0" applyFont="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20" fillId="4" borderId="37" xfId="0" applyFont="1" applyFill="1" applyBorder="1" applyAlignment="1">
      <alignment horizontal="center" vertical="center" wrapText="1"/>
    </xf>
    <xf numFmtId="0" fontId="20" fillId="4" borderId="60"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6" fillId="17" borderId="34" xfId="0" applyFont="1" applyFill="1" applyBorder="1" applyAlignment="1">
      <alignment horizontal="center" vertical="center"/>
    </xf>
    <xf numFmtId="0" fontId="26" fillId="17" borderId="36" xfId="0" applyFont="1" applyFill="1" applyBorder="1" applyAlignment="1">
      <alignment horizontal="center" vertical="center"/>
    </xf>
    <xf numFmtId="0" fontId="39" fillId="0" borderId="6" xfId="0" applyFont="1" applyBorder="1" applyAlignment="1">
      <alignment horizontal="center"/>
    </xf>
    <xf numFmtId="0" fontId="39" fillId="0" borderId="7" xfId="0" applyFont="1" applyBorder="1" applyAlignment="1">
      <alignment horizont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31" fillId="16" borderId="12" xfId="0" applyFont="1" applyFill="1" applyBorder="1" applyAlignment="1">
      <alignment horizontal="center" vertical="center"/>
    </xf>
    <xf numFmtId="0" fontId="31" fillId="16" borderId="13" xfId="0" applyFont="1" applyFill="1" applyBorder="1" applyAlignment="1">
      <alignment horizontal="center" vertical="center"/>
    </xf>
    <xf numFmtId="0" fontId="31" fillId="16" borderId="14" xfId="0" applyFont="1" applyFill="1" applyBorder="1" applyAlignment="1">
      <alignment horizontal="center" vertical="center"/>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23" xfId="0" applyFont="1" applyBorder="1" applyAlignment="1">
      <alignment horizontal="left" vertical="center" wrapText="1"/>
    </xf>
    <xf numFmtId="0" fontId="22" fillId="0" borderId="80" xfId="0" applyFont="1" applyBorder="1" applyAlignment="1">
      <alignment horizontal="left" vertical="center" wrapText="1"/>
    </xf>
    <xf numFmtId="0" fontId="21" fillId="2" borderId="9" xfId="1" applyFont="1" applyFill="1" applyBorder="1" applyAlignment="1" applyProtection="1">
      <alignment horizontal="left" vertical="center" wrapText="1"/>
    </xf>
    <xf numFmtId="0" fontId="21" fillId="0" borderId="9" xfId="1" applyFont="1" applyFill="1" applyBorder="1" applyAlignment="1" applyProtection="1">
      <alignment horizontal="center" vertical="center" wrapText="1"/>
    </xf>
    <xf numFmtId="0" fontId="21" fillId="2" borderId="9" xfId="1" applyFont="1" applyFill="1" applyBorder="1" applyAlignment="1" applyProtection="1">
      <alignment horizontal="center" vertical="center" wrapText="1"/>
    </xf>
    <xf numFmtId="0" fontId="21" fillId="0" borderId="9" xfId="1" applyFont="1" applyFill="1" applyBorder="1" applyAlignment="1" applyProtection="1">
      <alignment horizontal="left" vertical="center" wrapText="1"/>
    </xf>
    <xf numFmtId="0" fontId="12" fillId="4" borderId="29" xfId="1" applyFont="1" applyFill="1" applyBorder="1" applyAlignment="1" applyProtection="1">
      <alignment horizontal="center" vertical="center" wrapText="1"/>
    </xf>
    <xf numFmtId="0" fontId="41" fillId="17" borderId="1" xfId="1" applyFont="1" applyFill="1" applyBorder="1" applyAlignment="1" applyProtection="1">
      <alignment horizontal="center" vertical="center" wrapText="1"/>
    </xf>
    <xf numFmtId="0" fontId="41" fillId="17" borderId="3" xfId="1" applyFont="1" applyFill="1" applyBorder="1" applyAlignment="1" applyProtection="1">
      <alignment horizontal="center" vertical="center" wrapText="1"/>
    </xf>
    <xf numFmtId="0" fontId="41" fillId="17" borderId="52" xfId="1" applyFont="1" applyFill="1" applyBorder="1" applyAlignment="1" applyProtection="1">
      <alignment horizontal="center" vertical="center" wrapText="1"/>
    </xf>
    <xf numFmtId="0" fontId="41" fillId="17" borderId="5" xfId="1" applyFont="1" applyFill="1" applyBorder="1" applyAlignment="1" applyProtection="1">
      <alignment horizontal="center" vertical="center" wrapText="1"/>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42" fillId="16" borderId="37" xfId="0" applyFont="1" applyFill="1" applyBorder="1" applyAlignment="1">
      <alignment horizontal="center" vertical="center"/>
    </xf>
    <xf numFmtId="0" fontId="42" fillId="16" borderId="38" xfId="0" applyFont="1" applyFill="1" applyBorder="1" applyAlignment="1">
      <alignment horizontal="center" vertical="center"/>
    </xf>
    <xf numFmtId="0" fontId="42" fillId="16" borderId="39" xfId="0" applyFont="1" applyFill="1" applyBorder="1" applyAlignment="1">
      <alignment horizontal="center" vertical="center"/>
    </xf>
    <xf numFmtId="0" fontId="22" fillId="0" borderId="83" xfId="0" applyFont="1" applyBorder="1" applyAlignment="1">
      <alignment horizontal="left" vertical="center" wrapText="1"/>
    </xf>
    <xf numFmtId="0" fontId="22" fillId="0" borderId="38" xfId="0" applyFont="1" applyBorder="1" applyAlignment="1">
      <alignment horizontal="left" vertical="center" wrapText="1"/>
    </xf>
    <xf numFmtId="0" fontId="22" fillId="0" borderId="39" xfId="0" applyFont="1" applyBorder="1" applyAlignment="1">
      <alignment horizontal="left" vertical="center" wrapText="1"/>
    </xf>
    <xf numFmtId="0" fontId="22" fillId="0" borderId="17" xfId="0" applyFont="1" applyBorder="1" applyAlignment="1">
      <alignment horizontal="left" vertical="center" wrapText="1"/>
    </xf>
    <xf numFmtId="0" fontId="22" fillId="0" borderId="2" xfId="0" applyFont="1" applyBorder="1" applyAlignment="1">
      <alignment horizontal="left" vertical="center" wrapText="1"/>
    </xf>
    <xf numFmtId="0" fontId="11" fillId="4" borderId="30" xfId="1" applyFont="1" applyFill="1" applyBorder="1" applyAlignment="1" applyProtection="1">
      <alignment horizontal="center" vertical="center" wrapText="1"/>
    </xf>
    <xf numFmtId="0" fontId="11" fillId="4" borderId="31" xfId="1" applyFont="1" applyFill="1" applyBorder="1" applyAlignment="1" applyProtection="1">
      <alignment horizontal="center" vertical="center" wrapText="1"/>
    </xf>
    <xf numFmtId="0" fontId="11" fillId="4" borderId="32" xfId="1" applyFont="1" applyFill="1" applyBorder="1" applyAlignment="1" applyProtection="1">
      <alignment horizontal="center" vertical="center" wrapText="1"/>
    </xf>
    <xf numFmtId="0" fontId="20" fillId="4" borderId="1" xfId="1" applyFont="1" applyFill="1" applyBorder="1" applyAlignment="1" applyProtection="1">
      <alignment horizontal="center" vertical="center" wrapText="1"/>
    </xf>
    <xf numFmtId="0" fontId="20" fillId="4" borderId="2" xfId="1" applyFont="1" applyFill="1" applyBorder="1" applyAlignment="1" applyProtection="1">
      <alignment horizontal="center" vertical="center" wrapText="1"/>
    </xf>
    <xf numFmtId="0" fontId="20" fillId="4" borderId="3" xfId="1" applyFont="1" applyFill="1" applyBorder="1" applyAlignment="1" applyProtection="1">
      <alignment horizontal="center" vertical="center" wrapText="1"/>
    </xf>
    <xf numFmtId="0" fontId="29" fillId="9" borderId="57" xfId="0" applyFont="1" applyFill="1" applyBorder="1" applyAlignment="1">
      <alignment horizontal="center" vertical="center" wrapText="1"/>
    </xf>
    <xf numFmtId="0" fontId="29" fillId="9" borderId="62"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39" xfId="0" applyFont="1" applyFill="1" applyBorder="1" applyAlignment="1">
      <alignment horizontal="center" vertical="center" wrapText="1"/>
    </xf>
    <xf numFmtId="0" fontId="25" fillId="7" borderId="37" xfId="0" applyFont="1" applyFill="1" applyBorder="1" applyAlignment="1">
      <alignment horizontal="center" vertical="center" wrapText="1"/>
    </xf>
    <xf numFmtId="0" fontId="25" fillId="7" borderId="52" xfId="0" applyFont="1" applyFill="1" applyBorder="1" applyAlignment="1">
      <alignment horizontal="center" vertical="center" wrapText="1"/>
    </xf>
    <xf numFmtId="0" fontId="46" fillId="6" borderId="34" xfId="0" applyFont="1" applyFill="1" applyBorder="1" applyAlignment="1">
      <alignment horizontal="center" vertical="center" wrapText="1"/>
    </xf>
    <xf numFmtId="0" fontId="46" fillId="6" borderId="61" xfId="0" applyFont="1" applyFill="1" applyBorder="1" applyAlignment="1">
      <alignment horizontal="center" vertical="center" wrapText="1"/>
    </xf>
    <xf numFmtId="0" fontId="46" fillId="6" borderId="35" xfId="0" applyFont="1" applyFill="1" applyBorder="1" applyAlignment="1">
      <alignment horizontal="center" vertical="center" wrapText="1"/>
    </xf>
    <xf numFmtId="0" fontId="46" fillId="6" borderId="53" xfId="0" applyFont="1" applyFill="1" applyBorder="1" applyAlignment="1">
      <alignment horizontal="center" vertical="center" wrapText="1"/>
    </xf>
    <xf numFmtId="0" fontId="46" fillId="7" borderId="35" xfId="0" applyFont="1" applyFill="1" applyBorder="1" applyAlignment="1">
      <alignment horizontal="center" vertical="center" wrapText="1"/>
    </xf>
    <xf numFmtId="0" fontId="46" fillId="7" borderId="53" xfId="0" applyFont="1" applyFill="1" applyBorder="1" applyAlignment="1">
      <alignment horizontal="center" vertical="center" wrapText="1"/>
    </xf>
    <xf numFmtId="0" fontId="28" fillId="7" borderId="36" xfId="0" applyFont="1" applyFill="1" applyBorder="1" applyAlignment="1">
      <alignment horizontal="center" vertical="center" wrapText="1"/>
    </xf>
    <xf numFmtId="0" fontId="28" fillId="7" borderId="54" xfId="0" applyFont="1" applyFill="1" applyBorder="1" applyAlignment="1">
      <alignment horizontal="center" vertical="center" wrapText="1"/>
    </xf>
    <xf numFmtId="0" fontId="31" fillId="7" borderId="48" xfId="0" applyFont="1" applyFill="1" applyBorder="1" applyAlignment="1">
      <alignment horizontal="center" vertical="center" wrapText="1"/>
    </xf>
    <xf numFmtId="0" fontId="31" fillId="7" borderId="49" xfId="0" applyFont="1" applyFill="1" applyBorder="1" applyAlignment="1">
      <alignment horizontal="center" vertical="center" wrapText="1"/>
    </xf>
    <xf numFmtId="0" fontId="31" fillId="7" borderId="50" xfId="0" applyFont="1" applyFill="1" applyBorder="1" applyAlignment="1">
      <alignment horizontal="center" vertical="center" wrapText="1"/>
    </xf>
    <xf numFmtId="0" fontId="30" fillId="7" borderId="48" xfId="0" applyFont="1" applyFill="1" applyBorder="1" applyAlignment="1">
      <alignment horizontal="center" vertical="center" wrapText="1"/>
    </xf>
    <xf numFmtId="0" fontId="30" fillId="7" borderId="49" xfId="0" applyFont="1" applyFill="1" applyBorder="1" applyAlignment="1">
      <alignment horizontal="center" vertical="center" wrapText="1"/>
    </xf>
    <xf numFmtId="0" fontId="30" fillId="7" borderId="50" xfId="0" applyFont="1" applyFill="1" applyBorder="1" applyAlignment="1">
      <alignment horizontal="center" vertical="center" wrapText="1"/>
    </xf>
    <xf numFmtId="0" fontId="42" fillId="14" borderId="7" xfId="0" applyFont="1" applyFill="1" applyBorder="1" applyAlignment="1">
      <alignment horizontal="center" vertical="center" wrapText="1"/>
    </xf>
    <xf numFmtId="0" fontId="42" fillId="14" borderId="8" xfId="0" applyFont="1" applyFill="1" applyBorder="1" applyAlignment="1">
      <alignment horizontal="center" vertical="center" wrapText="1"/>
    </xf>
    <xf numFmtId="0" fontId="42" fillId="14" borderId="13" xfId="0" applyFont="1" applyFill="1" applyBorder="1" applyAlignment="1">
      <alignment horizontal="center" vertical="center" wrapText="1"/>
    </xf>
    <xf numFmtId="0" fontId="42" fillId="14" borderId="14" xfId="0" applyFont="1" applyFill="1" applyBorder="1" applyAlignment="1">
      <alignment horizontal="center" vertical="center" wrapText="1"/>
    </xf>
    <xf numFmtId="0" fontId="7" fillId="3" borderId="0" xfId="0" applyFont="1" applyFill="1" applyAlignment="1">
      <alignment horizontal="left" vertical="center"/>
    </xf>
    <xf numFmtId="0" fontId="7" fillId="3" borderId="0" xfId="0" applyFont="1" applyFill="1" applyAlignment="1">
      <alignment horizontal="left" vertical="center" wrapText="1"/>
    </xf>
    <xf numFmtId="0" fontId="29" fillId="10" borderId="57" xfId="0" applyFont="1" applyFill="1" applyBorder="1" applyAlignment="1">
      <alignment horizontal="center" vertical="center" wrapText="1"/>
    </xf>
    <xf numFmtId="0" fontId="29" fillId="10" borderId="62" xfId="0" applyFont="1" applyFill="1" applyBorder="1" applyAlignment="1">
      <alignment horizontal="center" vertical="center" wrapText="1"/>
    </xf>
    <xf numFmtId="0" fontId="29" fillId="10" borderId="59" xfId="0" applyFont="1" applyFill="1" applyBorder="1" applyAlignment="1">
      <alignment horizontal="center" vertical="center" wrapText="1"/>
    </xf>
    <xf numFmtId="0" fontId="29" fillId="10" borderId="56" xfId="0" applyFont="1" applyFill="1" applyBorder="1" applyAlignment="1">
      <alignment horizontal="center" vertical="center" wrapText="1"/>
    </xf>
    <xf numFmtId="0" fontId="28" fillId="11" borderId="45" xfId="0" applyFont="1" applyFill="1" applyBorder="1" applyAlignment="1">
      <alignment horizontal="center" vertical="center" wrapText="1"/>
    </xf>
    <xf numFmtId="0" fontId="28" fillId="11" borderId="63" xfId="0" applyFont="1" applyFill="1" applyBorder="1" applyAlignment="1">
      <alignment horizontal="center" vertical="center" wrapText="1"/>
    </xf>
    <xf numFmtId="0" fontId="28" fillId="7" borderId="60" xfId="0" applyFont="1" applyFill="1" applyBorder="1" applyAlignment="1">
      <alignment horizontal="center" vertical="center" wrapText="1"/>
    </xf>
    <xf numFmtId="0" fontId="28" fillId="7" borderId="64" xfId="0" applyFont="1" applyFill="1" applyBorder="1" applyAlignment="1">
      <alignment horizontal="center" vertical="center" wrapText="1"/>
    </xf>
    <xf numFmtId="0" fontId="28" fillId="7" borderId="35" xfId="0" applyFont="1" applyFill="1" applyBorder="1" applyAlignment="1">
      <alignment horizontal="center" vertical="center" wrapText="1"/>
    </xf>
    <xf numFmtId="0" fontId="28" fillId="7" borderId="53" xfId="0" applyFont="1" applyFill="1" applyBorder="1" applyAlignment="1">
      <alignment horizontal="center" vertical="center" wrapText="1"/>
    </xf>
    <xf numFmtId="0" fontId="28" fillId="8" borderId="58" xfId="0" applyFont="1" applyFill="1" applyBorder="1" applyAlignment="1">
      <alignment horizontal="center" vertical="center" wrapText="1"/>
    </xf>
    <xf numFmtId="0" fontId="28" fillId="8" borderId="55" xfId="0" applyFont="1" applyFill="1" applyBorder="1" applyAlignment="1">
      <alignment horizontal="center" vertical="center" wrapText="1"/>
    </xf>
    <xf numFmtId="0" fontId="4" fillId="0" borderId="83"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3" fillId="16" borderId="1" xfId="0" applyFont="1" applyFill="1" applyBorder="1" applyAlignment="1">
      <alignment horizontal="center" vertical="center"/>
    </xf>
    <xf numFmtId="0" fontId="43" fillId="16" borderId="38" xfId="0" applyFont="1" applyFill="1" applyBorder="1" applyAlignment="1">
      <alignment horizontal="center" vertical="center"/>
    </xf>
    <xf numFmtId="0" fontId="43" fillId="16" borderId="39" xfId="0" applyFont="1" applyFill="1" applyBorder="1" applyAlignment="1">
      <alignment horizontal="center" vertical="center"/>
    </xf>
    <xf numFmtId="0" fontId="39" fillId="0" borderId="0" xfId="0" applyFont="1" applyBorder="1" applyAlignment="1">
      <alignment horizontal="center"/>
    </xf>
    <xf numFmtId="0" fontId="41" fillId="0" borderId="13" xfId="0" applyFont="1" applyBorder="1" applyAlignment="1">
      <alignment horizontal="center" vertical="center"/>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0" fillId="5" borderId="34" xfId="0" applyFont="1" applyFill="1" applyBorder="1" applyAlignment="1">
      <alignment horizontal="center" vertical="center"/>
    </xf>
    <xf numFmtId="0" fontId="10" fillId="5" borderId="35" xfId="0" applyFont="1" applyFill="1" applyBorder="1" applyAlignment="1">
      <alignment horizontal="center" vertical="center"/>
    </xf>
    <xf numFmtId="0" fontId="20" fillId="5" borderId="10" xfId="0" applyFont="1" applyFill="1" applyBorder="1" applyAlignment="1">
      <alignment horizontal="center" vertical="center"/>
    </xf>
    <xf numFmtId="0" fontId="20" fillId="5" borderId="19" xfId="0" applyFont="1" applyFill="1" applyBorder="1" applyAlignment="1">
      <alignment horizontal="center" vertical="center"/>
    </xf>
    <xf numFmtId="0" fontId="20" fillId="5" borderId="17" xfId="0" applyFont="1" applyFill="1" applyBorder="1" applyAlignment="1">
      <alignment horizontal="center" vertical="center"/>
    </xf>
    <xf numFmtId="0" fontId="20" fillId="5" borderId="18"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20" fillId="5" borderId="11" xfId="0" applyFont="1" applyFill="1" applyBorder="1" applyAlignment="1">
      <alignment horizontal="center" vertical="center" wrapText="1"/>
    </xf>
    <xf numFmtId="0" fontId="20" fillId="5" borderId="22" xfId="0" applyFont="1" applyFill="1" applyBorder="1" applyAlignment="1">
      <alignment horizontal="center" vertical="center" wrapText="1"/>
    </xf>
    <xf numFmtId="0" fontId="20" fillId="5" borderId="11" xfId="0" applyFont="1" applyFill="1" applyBorder="1" applyAlignment="1">
      <alignment horizontal="center" vertical="center"/>
    </xf>
    <xf numFmtId="0" fontId="20" fillId="5" borderId="22" xfId="0" applyFont="1" applyFill="1" applyBorder="1" applyAlignment="1">
      <alignment horizontal="center" vertical="center"/>
    </xf>
    <xf numFmtId="0" fontId="20" fillId="5"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31" fillId="16" borderId="37" xfId="0" applyFont="1" applyFill="1" applyBorder="1" applyAlignment="1">
      <alignment horizontal="center" vertical="center"/>
    </xf>
    <xf numFmtId="0" fontId="31" fillId="16" borderId="38" xfId="0" applyFont="1" applyFill="1" applyBorder="1" applyAlignment="1">
      <alignment horizontal="center" vertical="center"/>
    </xf>
    <xf numFmtId="0" fontId="31" fillId="16" borderId="39" xfId="0" applyFont="1" applyFill="1" applyBorder="1" applyAlignment="1">
      <alignment horizontal="center" vertical="center"/>
    </xf>
    <xf numFmtId="0" fontId="26" fillId="15" borderId="0" xfId="0" applyFont="1" applyFill="1" applyBorder="1" applyAlignment="1">
      <alignment horizontal="center" vertical="center" wrapText="1"/>
    </xf>
    <xf numFmtId="0" fontId="26" fillId="14" borderId="7" xfId="0" applyFont="1" applyFill="1" applyBorder="1" applyAlignment="1">
      <alignment horizontal="center" vertical="center" wrapText="1"/>
    </xf>
    <xf numFmtId="0" fontId="26" fillId="14" borderId="8" xfId="0" applyFont="1" applyFill="1" applyBorder="1" applyAlignment="1">
      <alignment horizontal="center" vertical="center" wrapText="1"/>
    </xf>
    <xf numFmtId="0" fontId="26" fillId="14" borderId="13" xfId="0" applyFont="1" applyFill="1" applyBorder="1" applyAlignment="1">
      <alignment horizontal="center" vertical="center" wrapText="1"/>
    </xf>
    <xf numFmtId="0" fontId="26" fillId="14" borderId="1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44" fillId="4" borderId="6"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20" fillId="5" borderId="12" xfId="0" applyFont="1" applyFill="1" applyBorder="1" applyAlignment="1">
      <alignment horizontal="center" vertical="center"/>
    </xf>
    <xf numFmtId="0" fontId="20" fillId="5" borderId="24"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23" xfId="0" applyFont="1" applyFill="1" applyBorder="1" applyAlignment="1">
      <alignment horizontal="center" vertical="center"/>
    </xf>
    <xf numFmtId="0" fontId="20" fillId="5" borderId="13"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44" fillId="7" borderId="35" xfId="0" applyFont="1" applyFill="1" applyBorder="1" applyAlignment="1">
      <alignment horizontal="center" vertical="center" wrapText="1"/>
    </xf>
    <xf numFmtId="0" fontId="44" fillId="7" borderId="53" xfId="0" applyFont="1" applyFill="1" applyBorder="1" applyAlignment="1">
      <alignment horizontal="center" vertical="center" wrapText="1"/>
    </xf>
    <xf numFmtId="0" fontId="44" fillId="6" borderId="37" xfId="0" applyFont="1" applyFill="1" applyBorder="1" applyAlignment="1">
      <alignment horizontal="center" vertical="center" wrapText="1"/>
    </xf>
    <xf numFmtId="0" fontId="44" fillId="6" borderId="52" xfId="0" applyFont="1" applyFill="1" applyBorder="1" applyAlignment="1">
      <alignment horizontal="center" vertical="center" wrapText="1"/>
    </xf>
    <xf numFmtId="0" fontId="44" fillId="6" borderId="35" xfId="0" applyFont="1" applyFill="1" applyBorder="1" applyAlignment="1">
      <alignment horizontal="center" vertical="center" wrapText="1"/>
    </xf>
    <xf numFmtId="0" fontId="44" fillId="6" borderId="53" xfId="0" applyFont="1" applyFill="1" applyBorder="1" applyAlignment="1">
      <alignment horizontal="center" vertical="center" wrapText="1"/>
    </xf>
    <xf numFmtId="0" fontId="48" fillId="6" borderId="37" xfId="0" applyFont="1" applyFill="1" applyBorder="1" applyAlignment="1">
      <alignment horizontal="center" vertical="center"/>
    </xf>
    <xf numFmtId="0" fontId="48" fillId="6" borderId="38" xfId="0" applyFont="1" applyFill="1" applyBorder="1" applyAlignment="1">
      <alignment horizontal="center" vertical="center"/>
    </xf>
    <xf numFmtId="0" fontId="48" fillId="6" borderId="39" xfId="0" applyFont="1" applyFill="1" applyBorder="1" applyAlignment="1">
      <alignment horizontal="center" vertical="center"/>
    </xf>
    <xf numFmtId="0" fontId="51" fillId="7" borderId="36" xfId="0" applyFont="1" applyFill="1" applyBorder="1" applyAlignment="1">
      <alignment horizontal="center" vertical="center" wrapText="1"/>
    </xf>
    <xf numFmtId="0" fontId="51" fillId="7" borderId="54" xfId="0" applyFont="1" applyFill="1" applyBorder="1" applyAlignment="1">
      <alignment horizontal="center" vertical="center" wrapText="1"/>
    </xf>
    <xf numFmtId="0" fontId="31" fillId="9" borderId="57" xfId="0" applyFont="1" applyFill="1" applyBorder="1" applyAlignment="1">
      <alignment horizontal="center" vertical="center" wrapText="1"/>
    </xf>
    <xf numFmtId="0" fontId="31" fillId="9" borderId="62" xfId="0" applyFont="1" applyFill="1" applyBorder="1" applyAlignment="1">
      <alignment horizontal="center" vertical="center" wrapText="1"/>
    </xf>
    <xf numFmtId="0" fontId="31" fillId="10" borderId="57" xfId="0" applyFont="1" applyFill="1" applyBorder="1" applyAlignment="1">
      <alignment horizontal="center" vertical="center" wrapText="1"/>
    </xf>
    <xf numFmtId="0" fontId="31" fillId="10" borderId="62" xfId="0" applyFont="1" applyFill="1" applyBorder="1" applyAlignment="1">
      <alignment horizontal="center" vertical="center" wrapText="1"/>
    </xf>
    <xf numFmtId="0" fontId="31" fillId="10" borderId="59" xfId="0" applyFont="1" applyFill="1" applyBorder="1" applyAlignment="1">
      <alignment horizontal="center" vertical="center" wrapText="1"/>
    </xf>
    <xf numFmtId="0" fontId="31" fillId="10" borderId="56" xfId="0" applyFont="1" applyFill="1" applyBorder="1" applyAlignment="1">
      <alignment horizontal="center" vertical="center" wrapText="1"/>
    </xf>
    <xf numFmtId="0" fontId="51" fillId="11" borderId="45" xfId="0" applyFont="1" applyFill="1" applyBorder="1" applyAlignment="1">
      <alignment horizontal="center" vertical="center" wrapText="1"/>
    </xf>
    <xf numFmtId="0" fontId="51" fillId="11" borderId="63" xfId="0" applyFont="1" applyFill="1" applyBorder="1" applyAlignment="1">
      <alignment horizontal="center" vertical="center" wrapText="1"/>
    </xf>
    <xf numFmtId="0" fontId="51" fillId="7" borderId="60" xfId="0" applyFont="1" applyFill="1" applyBorder="1" applyAlignment="1">
      <alignment horizontal="center" vertical="center" wrapText="1"/>
    </xf>
    <xf numFmtId="0" fontId="51" fillId="7" borderId="64" xfId="0" applyFont="1" applyFill="1" applyBorder="1" applyAlignment="1">
      <alignment horizontal="center" vertical="center" wrapText="1"/>
    </xf>
    <xf numFmtId="0" fontId="51" fillId="7" borderId="35" xfId="0" applyFont="1" applyFill="1" applyBorder="1" applyAlignment="1">
      <alignment horizontal="center" vertical="center" wrapText="1"/>
    </xf>
    <xf numFmtId="0" fontId="51" fillId="7" borderId="53" xfId="0" applyFont="1" applyFill="1" applyBorder="1" applyAlignment="1">
      <alignment horizontal="center" vertical="center" wrapText="1"/>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47" fillId="0" borderId="39" xfId="0" applyFont="1" applyBorder="1" applyAlignment="1">
      <alignment horizontal="center" vertical="center"/>
    </xf>
    <xf numFmtId="0" fontId="43" fillId="16" borderId="37" xfId="0" applyFont="1" applyFill="1" applyBorder="1" applyAlignment="1">
      <alignment horizontal="center" vertical="center"/>
    </xf>
    <xf numFmtId="0" fontId="4" fillId="0" borderId="37" xfId="0" applyFont="1" applyBorder="1" applyAlignment="1">
      <alignment horizontal="left" vertical="center" wrapText="1"/>
    </xf>
    <xf numFmtId="0" fontId="51" fillId="8" borderId="58" xfId="0" applyFont="1" applyFill="1" applyBorder="1" applyAlignment="1">
      <alignment horizontal="center" vertical="center" wrapText="1"/>
    </xf>
    <xf numFmtId="0" fontId="51" fillId="8" borderId="55" xfId="0" applyFont="1" applyFill="1" applyBorder="1" applyAlignment="1">
      <alignment horizontal="center" vertical="center" wrapText="1"/>
    </xf>
    <xf numFmtId="14" fontId="7" fillId="0" borderId="13" xfId="0" applyNumberFormat="1" applyFont="1" applyFill="1" applyBorder="1" applyAlignment="1">
      <alignment vertical="center" wrapText="1"/>
    </xf>
    <xf numFmtId="0" fontId="7" fillId="0" borderId="69" xfId="0" applyFont="1" applyFill="1" applyBorder="1" applyAlignment="1">
      <alignment vertical="center" wrapText="1"/>
    </xf>
    <xf numFmtId="0" fontId="24" fillId="0" borderId="13" xfId="0" applyFont="1" applyFill="1" applyBorder="1" applyAlignment="1">
      <alignment horizontal="justify" vertical="top" wrapText="1"/>
    </xf>
  </cellXfs>
  <cellStyles count="15">
    <cellStyle name="Hipervínculo" xfId="3" builtinId="8"/>
    <cellStyle name="Millares 2" xfId="5" xr:uid="{00000000-0005-0000-0000-000001000000}"/>
    <cellStyle name="Millares 2 2" xfId="11" xr:uid="{00000000-0005-0000-0000-000002000000}"/>
    <cellStyle name="Moneda 2" xfId="6" xr:uid="{00000000-0005-0000-0000-000003000000}"/>
    <cellStyle name="Moneda 2 2" xfId="12" xr:uid="{00000000-0005-0000-0000-000004000000}"/>
    <cellStyle name="Normal" xfId="0" builtinId="0"/>
    <cellStyle name="Normal 2" xfId="1" xr:uid="{00000000-0005-0000-0000-000006000000}"/>
    <cellStyle name="Normal 3" xfId="9" xr:uid="{00000000-0005-0000-0000-000007000000}"/>
    <cellStyle name="Normal 4" xfId="4" xr:uid="{00000000-0005-0000-0000-000008000000}"/>
    <cellStyle name="Porcentaje" xfId="2" builtinId="5"/>
    <cellStyle name="Porcentaje 2" xfId="14" xr:uid="{00000000-0005-0000-0000-00000A000000}"/>
    <cellStyle name="Porcentaje 3" xfId="10" xr:uid="{00000000-0005-0000-0000-00000B000000}"/>
    <cellStyle name="Porcentual 2" xfId="7" xr:uid="{00000000-0005-0000-0000-00000C000000}"/>
    <cellStyle name="Porcentual 2 2" xfId="13" xr:uid="{00000000-0005-0000-0000-00000D000000}"/>
    <cellStyle name="Porcentual 3" xfId="8"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xdr:colOff>
      <xdr:row>0</xdr:row>
      <xdr:rowOff>0</xdr:rowOff>
    </xdr:from>
    <xdr:to>
      <xdr:col>1</xdr:col>
      <xdr:colOff>582084</xdr:colOff>
      <xdr:row>0</xdr:row>
      <xdr:rowOff>1357311</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23812" y="0"/>
          <a:ext cx="3595688" cy="13573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21167</xdr:colOff>
      <xdr:row>0</xdr:row>
      <xdr:rowOff>0</xdr:rowOff>
    </xdr:from>
    <xdr:to>
      <xdr:col>4</xdr:col>
      <xdr:colOff>781785</xdr:colOff>
      <xdr:row>0</xdr:row>
      <xdr:rowOff>1354667</xdr:rowOff>
    </xdr:to>
    <xdr:pic>
      <xdr:nvPicPr>
        <xdr:cNvPr id="9" name="Imagen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stretch>
          <a:fillRect/>
        </a:stretch>
      </xdr:blipFill>
      <xdr:spPr>
        <a:xfrm>
          <a:off x="317500" y="0"/>
          <a:ext cx="3596952" cy="1354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653142</xdr:colOff>
      <xdr:row>0</xdr:row>
      <xdr:rowOff>1</xdr:rowOff>
    </xdr:from>
    <xdr:to>
      <xdr:col>3</xdr:col>
      <xdr:colOff>639534</xdr:colOff>
      <xdr:row>1</xdr:row>
      <xdr:rowOff>27214</xdr:rowOff>
    </xdr:to>
    <xdr:pic>
      <xdr:nvPicPr>
        <xdr:cNvPr id="4" name="Imagen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142" y="1"/>
          <a:ext cx="4708071" cy="170089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11906</xdr:colOff>
      <xdr:row>0</xdr:row>
      <xdr:rowOff>0</xdr:rowOff>
    </xdr:from>
    <xdr:to>
      <xdr:col>3</xdr:col>
      <xdr:colOff>592932</xdr:colOff>
      <xdr:row>1</xdr:row>
      <xdr:rowOff>0</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stretch>
          <a:fillRect/>
        </a:stretch>
      </xdr:blipFill>
      <xdr:spPr>
        <a:xfrm>
          <a:off x="214312" y="0"/>
          <a:ext cx="3557589" cy="13692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11905</xdr:colOff>
      <xdr:row>2</xdr:row>
      <xdr:rowOff>23812</xdr:rowOff>
    </xdr:from>
    <xdr:to>
      <xdr:col>3</xdr:col>
      <xdr:colOff>738187</xdr:colOff>
      <xdr:row>2</xdr:row>
      <xdr:rowOff>1333499</xdr:rowOff>
    </xdr:to>
    <xdr:pic>
      <xdr:nvPicPr>
        <xdr:cNvPr id="4" name="Imagen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stretch>
          <a:fillRect/>
        </a:stretch>
      </xdr:blipFill>
      <xdr:spPr>
        <a:xfrm>
          <a:off x="345280" y="476250"/>
          <a:ext cx="4298157" cy="13096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31749</xdr:colOff>
      <xdr:row>0</xdr:row>
      <xdr:rowOff>95250</xdr:rowOff>
    </xdr:from>
    <xdr:to>
      <xdr:col>4</xdr:col>
      <xdr:colOff>1968500</xdr:colOff>
      <xdr:row>0</xdr:row>
      <xdr:rowOff>2111374</xdr:rowOff>
    </xdr:to>
    <xdr:pic>
      <xdr:nvPicPr>
        <xdr:cNvPr id="3" name="Imagen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stretch>
          <a:fillRect/>
        </a:stretch>
      </xdr:blipFill>
      <xdr:spPr>
        <a:xfrm>
          <a:off x="666749" y="95250"/>
          <a:ext cx="5254626" cy="20161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JHC%20MEN%2014%20Sep%202018%20190319\1.2%20PLAN%20DE%20PC%20y%20RC%20MEN%202019%20PUBLICADO%20en%20la%20P&#225;gina%20Web\0.A%20Plan%20de%20PC%20y%20RC%202019%20Publicado%20en%20la%20Web%20200219%20articles-377616_recurso_26%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herran/AppData/Local/Microsoft/Windows/INetCache/Content.Outlook/9S89IIP9/Copia%20de%200.%20Plan%20de%20PC%20y%20R%20de%20C%202019-%20Incluye%20ODSDDHH%20y%20Paz%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herran/AppData/Local/Microsoft/Windows/INetCache/Content.Outlook/9S89IIP9/0.%20Plan%20de%20PC%20y%20R%20de%20C%202019-DirCalidad_fn11en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2019\FORTALECIMIENTO%20DE%20LA%20GESTI&#211;N%20SECTORIAL%20E%20INSTITUCIONAL\Publicables\17.1%20Estrategia%20de%20Rendici&#243;n%20de%20Cuenta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smcuervo@" TargetMode="External"/><Relationship Id="rId18" Type="http://schemas.openxmlformats.org/officeDocument/2006/relationships/hyperlink" Target="mailto:dduque@" TargetMode="External"/><Relationship Id="rId26" Type="http://schemas.openxmlformats.org/officeDocument/2006/relationships/hyperlink" Target="mailto:smdiaz@" TargetMode="External"/><Relationship Id="rId39" Type="http://schemas.openxmlformats.org/officeDocument/2006/relationships/hyperlink" Target="mailto:alecaceres@" TargetMode="External"/><Relationship Id="rId3" Type="http://schemas.openxmlformats.org/officeDocument/2006/relationships/hyperlink" Target="mailto:lumejia@mineducacion.gov.covigil@" TargetMode="External"/><Relationship Id="rId21" Type="http://schemas.openxmlformats.org/officeDocument/2006/relationships/hyperlink" Target="mailto:jpena@" TargetMode="External"/><Relationship Id="rId34" Type="http://schemas.openxmlformats.org/officeDocument/2006/relationships/hyperlink" Target="mailto:pportilla@mineducacion.gov.co" TargetMode="External"/><Relationship Id="rId42" Type="http://schemas.openxmlformats.org/officeDocument/2006/relationships/hyperlink" Target="mailto:alecaceres@" TargetMode="External"/><Relationship Id="rId47" Type="http://schemas.openxmlformats.org/officeDocument/2006/relationships/hyperlink" Target="https://www.mineducacion.gov.co/portal/micrositios-institucionales/Modelo-Integrado-de-Planeacion-y-Gestion/362787:Plan-Anticorrupcion-y-de-Atencion-al-Ciudadano" TargetMode="External"/><Relationship Id="rId7" Type="http://schemas.openxmlformats.org/officeDocument/2006/relationships/hyperlink" Target="mailto:scasas@" TargetMode="External"/><Relationship Id="rId12" Type="http://schemas.openxmlformats.org/officeDocument/2006/relationships/hyperlink" Target="mailto:smcuervo@" TargetMode="External"/><Relationship Id="rId17" Type="http://schemas.openxmlformats.org/officeDocument/2006/relationships/hyperlink" Target="mailto:cmoreno@" TargetMode="External"/><Relationship Id="rId25" Type="http://schemas.openxmlformats.org/officeDocument/2006/relationships/hyperlink" Target="mailto:smdiaz@" TargetMode="External"/><Relationship Id="rId33" Type="http://schemas.openxmlformats.org/officeDocument/2006/relationships/hyperlink" Target="mailto:pportilla@" TargetMode="External"/><Relationship Id="rId38" Type="http://schemas.openxmlformats.org/officeDocument/2006/relationships/hyperlink" Target="mailto:alecaceres@" TargetMode="External"/><Relationship Id="rId46" Type="http://schemas.openxmlformats.org/officeDocument/2006/relationships/hyperlink" Target="https://www.mineducacion.gov.co/portal/micrositios-institucionales/Modelo-Integrado-de-Planeacion-y-Gestion/362787:Plan-Anticorrupcion-y-de-Atencion-al-Ciudadano" TargetMode="External"/><Relationship Id="rId2" Type="http://schemas.openxmlformats.org/officeDocument/2006/relationships/hyperlink" Target="mailto:alecaceres@" TargetMode="External"/><Relationship Id="rId16" Type="http://schemas.openxmlformats.org/officeDocument/2006/relationships/hyperlink" Target="mailto:cortizg@" TargetMode="External"/><Relationship Id="rId20" Type="http://schemas.openxmlformats.org/officeDocument/2006/relationships/hyperlink" Target="mailto:jpena@" TargetMode="External"/><Relationship Id="rId29" Type="http://schemas.openxmlformats.org/officeDocument/2006/relationships/hyperlink" Target="mailto:smdiaz@" TargetMode="External"/><Relationship Id="rId41" Type="http://schemas.openxmlformats.org/officeDocument/2006/relationships/hyperlink" Target="mailto:alecaceres@" TargetMode="External"/><Relationship Id="rId1" Type="http://schemas.openxmlformats.org/officeDocument/2006/relationships/hyperlink" Target="mailto:alecaceres@" TargetMode="External"/><Relationship Id="rId6" Type="http://schemas.openxmlformats.org/officeDocument/2006/relationships/hyperlink" Target="mailto:smdiaz@" TargetMode="External"/><Relationship Id="rId11" Type="http://schemas.openxmlformats.org/officeDocument/2006/relationships/hyperlink" Target="mailto:aherran@" TargetMode="External"/><Relationship Id="rId24" Type="http://schemas.openxmlformats.org/officeDocument/2006/relationships/hyperlink" Target="mailto:alecaceres@" TargetMode="External"/><Relationship Id="rId32" Type="http://schemas.openxmlformats.org/officeDocument/2006/relationships/hyperlink" Target="mailto:pportilla@" TargetMode="External"/><Relationship Id="rId37" Type="http://schemas.openxmlformats.org/officeDocument/2006/relationships/hyperlink" Target="mailto:alecaceres@" TargetMode="External"/><Relationship Id="rId40" Type="http://schemas.openxmlformats.org/officeDocument/2006/relationships/hyperlink" Target="mailto:alecaceres@" TargetMode="External"/><Relationship Id="rId45" Type="http://schemas.openxmlformats.org/officeDocument/2006/relationships/hyperlink" Target="https://www.mineducacion.gov.co/portal/atencion-al-ciudadano/Participacion-Ciudadana/349495:Transparencia-y-acceso-a-informacion-publicaReporte%20Google%20contador%20de%20visitas%20pagina%20web%20MEN" TargetMode="External"/><Relationship Id="rId5" Type="http://schemas.openxmlformats.org/officeDocument/2006/relationships/hyperlink" Target="mailto:aalzate@" TargetMode="External"/><Relationship Id="rId15" Type="http://schemas.openxmlformats.org/officeDocument/2006/relationships/hyperlink" Target="mailto:smdiaz@" TargetMode="External"/><Relationship Id="rId23" Type="http://schemas.openxmlformats.org/officeDocument/2006/relationships/hyperlink" Target="mailto:cortizg@" TargetMode="External"/><Relationship Id="rId28" Type="http://schemas.openxmlformats.org/officeDocument/2006/relationships/hyperlink" Target="mailto:smdiaz@" TargetMode="External"/><Relationship Id="rId36" Type="http://schemas.openxmlformats.org/officeDocument/2006/relationships/hyperlink" Target="mailto:alecaceres@" TargetMode="External"/><Relationship Id="rId49" Type="http://schemas.openxmlformats.org/officeDocument/2006/relationships/drawing" Target="../drawings/drawing3.xml"/><Relationship Id="rId10" Type="http://schemas.openxmlformats.org/officeDocument/2006/relationships/hyperlink" Target="mailto:aherran@" TargetMode="External"/><Relationship Id="rId19" Type="http://schemas.openxmlformats.org/officeDocument/2006/relationships/hyperlink" Target="mailto:dduque@" TargetMode="External"/><Relationship Id="rId31" Type="http://schemas.openxmlformats.org/officeDocument/2006/relationships/hyperlink" Target="mailto:pportilla@" TargetMode="External"/><Relationship Id="rId44" Type="http://schemas.openxmlformats.org/officeDocument/2006/relationships/hyperlink" Target="mailto:alecaceres@" TargetMode="External"/><Relationship Id="rId4" Type="http://schemas.openxmlformats.org/officeDocument/2006/relationships/hyperlink" Target="mailto:CAgudelo@" TargetMode="External"/><Relationship Id="rId9" Type="http://schemas.openxmlformats.org/officeDocument/2006/relationships/hyperlink" Target="mailto:jguevara@" TargetMode="External"/><Relationship Id="rId14" Type="http://schemas.openxmlformats.org/officeDocument/2006/relationships/hyperlink" Target="mailto:sachaves@" TargetMode="External"/><Relationship Id="rId22" Type="http://schemas.openxmlformats.org/officeDocument/2006/relationships/hyperlink" Target="mailto:ierazo@" TargetMode="External"/><Relationship Id="rId27" Type="http://schemas.openxmlformats.org/officeDocument/2006/relationships/hyperlink" Target="mailto:smdiaz@" TargetMode="External"/><Relationship Id="rId30" Type="http://schemas.openxmlformats.org/officeDocument/2006/relationships/hyperlink" Target="https://intranetmen.mineducacion.gov.co/comunidades/oie/documentos/Plan%20de%20Accin%20OIE/2014/2.MONIT%20Y%20EVAL/1.Rep%20Seg/7.%20Estrategia%20Participaci&#243;n%20Ciudadana/2018" TargetMode="External"/><Relationship Id="rId35" Type="http://schemas.openxmlformats.org/officeDocument/2006/relationships/hyperlink" Target="mailto:alecaceres@" TargetMode="External"/><Relationship Id="rId43" Type="http://schemas.openxmlformats.org/officeDocument/2006/relationships/hyperlink" Target="mailto:alecaceres@" TargetMode="External"/><Relationship Id="rId48" Type="http://schemas.openxmlformats.org/officeDocument/2006/relationships/printerSettings" Target="../printerSettings/printerSettings3.bin"/><Relationship Id="rId8" Type="http://schemas.openxmlformats.org/officeDocument/2006/relationships/hyperlink" Target="mailto:scasa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mineducacion.gov.co/1759/w3-propertyvalue-55295.html" TargetMode="External"/><Relationship Id="rId3" Type="http://schemas.openxmlformats.org/officeDocument/2006/relationships/hyperlink" Target="https://www.mineducacion.gov.co/portal/secciones-complementarias/Proyectos-normativos-para-observaciones-ciudadanas/" TargetMode="External"/><Relationship Id="rId7" Type="http://schemas.openxmlformats.org/officeDocument/2006/relationships/hyperlink" Target="https://www.mineducacion.gov.co/1759/w3-article-324470.html" TargetMode="External"/><Relationship Id="rId2" Type="http://schemas.openxmlformats.org/officeDocument/2006/relationships/hyperlink" Target="https://www.mineducacion.gov.co/portal/atencion-al-ciudadano/Participacion-Ciudadana/349495:Transparencia-y-acceso-a-informacion-publica" TargetMode="External"/><Relationship Id="rId1" Type="http://schemas.openxmlformats.org/officeDocument/2006/relationships/hyperlink" Target="https://www.mineducacion.gov.co/portal/micrositios-institucionales/Contratacion/Historico-de-procesos/387914:Contratos-suscritos-2019" TargetMode="External"/><Relationship Id="rId6" Type="http://schemas.openxmlformats.org/officeDocument/2006/relationships/hyperlink" Target="https://www.mineducacion.gov.co/1759/w3-article-356956.html" TargetMode="External"/><Relationship Id="rId5" Type="http://schemas.openxmlformats.org/officeDocument/2006/relationships/hyperlink" Target="https://www.mineducacion.gov.co/1759/w3-article-356956.html" TargetMode="External"/><Relationship Id="rId10" Type="http://schemas.openxmlformats.org/officeDocument/2006/relationships/drawing" Target="../drawings/drawing5.xml"/><Relationship Id="rId4" Type="http://schemas.openxmlformats.org/officeDocument/2006/relationships/hyperlink" Target="https://www.mineducacion.gov.co/1759/w3-article-349495.html"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mailto:smcuervo@" TargetMode="External"/><Relationship Id="rId18" Type="http://schemas.openxmlformats.org/officeDocument/2006/relationships/hyperlink" Target="mailto:dduque@" TargetMode="External"/><Relationship Id="rId26" Type="http://schemas.openxmlformats.org/officeDocument/2006/relationships/hyperlink" Target="mailto:smdiaz@" TargetMode="External"/><Relationship Id="rId39" Type="http://schemas.openxmlformats.org/officeDocument/2006/relationships/hyperlink" Target="mailto:alecaceres@" TargetMode="External"/><Relationship Id="rId3" Type="http://schemas.openxmlformats.org/officeDocument/2006/relationships/hyperlink" Target="mailto:lumejia@mineducacion.gov.covigil@" TargetMode="External"/><Relationship Id="rId21" Type="http://schemas.openxmlformats.org/officeDocument/2006/relationships/hyperlink" Target="mailto:jpena@" TargetMode="External"/><Relationship Id="rId34" Type="http://schemas.openxmlformats.org/officeDocument/2006/relationships/hyperlink" Target="mailto:pportilla@mineducacion.gov.co" TargetMode="External"/><Relationship Id="rId42" Type="http://schemas.openxmlformats.org/officeDocument/2006/relationships/hyperlink" Target="mailto:alecaceres@" TargetMode="External"/><Relationship Id="rId47" Type="http://schemas.openxmlformats.org/officeDocument/2006/relationships/hyperlink" Target="https://www.mineducacion.gov.co/portal/micrositios-institucionales/Modelo-Integrado-de-Planeacion-y-Gestion/362787:Plan-Anticorrupcion-y-de-Atencion-al-Ciudadano" TargetMode="External"/><Relationship Id="rId50" Type="http://schemas.openxmlformats.org/officeDocument/2006/relationships/printerSettings" Target="../printerSettings/printerSettings6.bin"/><Relationship Id="rId7" Type="http://schemas.openxmlformats.org/officeDocument/2006/relationships/hyperlink" Target="mailto:scasas@" TargetMode="External"/><Relationship Id="rId12" Type="http://schemas.openxmlformats.org/officeDocument/2006/relationships/hyperlink" Target="mailto:smcuervo@" TargetMode="External"/><Relationship Id="rId17" Type="http://schemas.openxmlformats.org/officeDocument/2006/relationships/hyperlink" Target="mailto:cmoreno@" TargetMode="External"/><Relationship Id="rId25" Type="http://schemas.openxmlformats.org/officeDocument/2006/relationships/hyperlink" Target="mailto:smdiaz@" TargetMode="External"/><Relationship Id="rId33" Type="http://schemas.openxmlformats.org/officeDocument/2006/relationships/hyperlink" Target="mailto:pportilla@" TargetMode="External"/><Relationship Id="rId38" Type="http://schemas.openxmlformats.org/officeDocument/2006/relationships/hyperlink" Target="mailto:alecaceres@" TargetMode="External"/><Relationship Id="rId46" Type="http://schemas.openxmlformats.org/officeDocument/2006/relationships/hyperlink" Target="https://www.mineducacion.gov.co/portal/micrositios-institucionales/Modelo-Integrado-de-Planeacion-y-Gestion/362787:Plan-Anticorrupcion-y-de-Atencion-al-Ciudadano" TargetMode="External"/><Relationship Id="rId2" Type="http://schemas.openxmlformats.org/officeDocument/2006/relationships/hyperlink" Target="mailto:alecaceres@" TargetMode="External"/><Relationship Id="rId16" Type="http://schemas.openxmlformats.org/officeDocument/2006/relationships/hyperlink" Target="mailto:cortizg@" TargetMode="External"/><Relationship Id="rId20" Type="http://schemas.openxmlformats.org/officeDocument/2006/relationships/hyperlink" Target="mailto:jpena@" TargetMode="External"/><Relationship Id="rId29" Type="http://schemas.openxmlformats.org/officeDocument/2006/relationships/hyperlink" Target="mailto:smdiaz@" TargetMode="External"/><Relationship Id="rId41" Type="http://schemas.openxmlformats.org/officeDocument/2006/relationships/hyperlink" Target="mailto:alecaceres@" TargetMode="External"/><Relationship Id="rId1" Type="http://schemas.openxmlformats.org/officeDocument/2006/relationships/hyperlink" Target="mailto:alecaceres@" TargetMode="External"/><Relationship Id="rId6" Type="http://schemas.openxmlformats.org/officeDocument/2006/relationships/hyperlink" Target="mailto:smdiaz@" TargetMode="External"/><Relationship Id="rId11" Type="http://schemas.openxmlformats.org/officeDocument/2006/relationships/hyperlink" Target="mailto:aherran@" TargetMode="External"/><Relationship Id="rId24" Type="http://schemas.openxmlformats.org/officeDocument/2006/relationships/hyperlink" Target="mailto:alecaceres@" TargetMode="External"/><Relationship Id="rId32" Type="http://schemas.openxmlformats.org/officeDocument/2006/relationships/hyperlink" Target="mailto:pportilla@" TargetMode="External"/><Relationship Id="rId37" Type="http://schemas.openxmlformats.org/officeDocument/2006/relationships/hyperlink" Target="mailto:alecaceres@" TargetMode="External"/><Relationship Id="rId40" Type="http://schemas.openxmlformats.org/officeDocument/2006/relationships/hyperlink" Target="mailto:alecaceres@" TargetMode="External"/><Relationship Id="rId45" Type="http://schemas.openxmlformats.org/officeDocument/2006/relationships/hyperlink" Target="http://aprende.colombiaaprende.edu.co/es/agenda/convocatorias/convocatoria-docentes-y-directivos-docentes-investigadores" TargetMode="External"/><Relationship Id="rId5" Type="http://schemas.openxmlformats.org/officeDocument/2006/relationships/hyperlink" Target="mailto:aalzate@" TargetMode="External"/><Relationship Id="rId15" Type="http://schemas.openxmlformats.org/officeDocument/2006/relationships/hyperlink" Target="mailto:smdiaz@" TargetMode="External"/><Relationship Id="rId23" Type="http://schemas.openxmlformats.org/officeDocument/2006/relationships/hyperlink" Target="mailto:cortizg@" TargetMode="External"/><Relationship Id="rId28" Type="http://schemas.openxmlformats.org/officeDocument/2006/relationships/hyperlink" Target="mailto:smdiaz@" TargetMode="External"/><Relationship Id="rId36" Type="http://schemas.openxmlformats.org/officeDocument/2006/relationships/hyperlink" Target="mailto:alecaceres@" TargetMode="External"/><Relationship Id="rId49" Type="http://schemas.openxmlformats.org/officeDocument/2006/relationships/hyperlink" Target="https://www.mineducacion.gov.co/portal/atencion-al-ciudadano/Participacion-Ciudadana/349495:Transparencia-y-acceso-a-informacion-publica" TargetMode="External"/><Relationship Id="rId10" Type="http://schemas.openxmlformats.org/officeDocument/2006/relationships/hyperlink" Target="mailto:aherran@" TargetMode="External"/><Relationship Id="rId19" Type="http://schemas.openxmlformats.org/officeDocument/2006/relationships/hyperlink" Target="mailto:dduque@" TargetMode="External"/><Relationship Id="rId31" Type="http://schemas.openxmlformats.org/officeDocument/2006/relationships/hyperlink" Target="mailto:pportilla@" TargetMode="External"/><Relationship Id="rId44" Type="http://schemas.openxmlformats.org/officeDocument/2006/relationships/hyperlink" Target="mailto:alecaceres@" TargetMode="External"/><Relationship Id="rId4" Type="http://schemas.openxmlformats.org/officeDocument/2006/relationships/hyperlink" Target="mailto:CAgudelo@" TargetMode="External"/><Relationship Id="rId9" Type="http://schemas.openxmlformats.org/officeDocument/2006/relationships/hyperlink" Target="mailto:jguevara@" TargetMode="External"/><Relationship Id="rId14" Type="http://schemas.openxmlformats.org/officeDocument/2006/relationships/hyperlink" Target="mailto:sachaves@" TargetMode="External"/><Relationship Id="rId22" Type="http://schemas.openxmlformats.org/officeDocument/2006/relationships/hyperlink" Target="mailto:ierazo@" TargetMode="External"/><Relationship Id="rId27" Type="http://schemas.openxmlformats.org/officeDocument/2006/relationships/hyperlink" Target="mailto:smdiaz@" TargetMode="External"/><Relationship Id="rId30" Type="http://schemas.openxmlformats.org/officeDocument/2006/relationships/hyperlink" Target="https://intranetmen.mineducacion.gov.co/comunidades/oie/documentos/Plan%20de%20Accin%20OIE/2014/2.MONIT%20Y%20EVAL/1.Rep%20Seg/7.%20Estrategia%20Participaci&#243;n%20Ciudadana/2018" TargetMode="External"/><Relationship Id="rId35" Type="http://schemas.openxmlformats.org/officeDocument/2006/relationships/hyperlink" Target="mailto:alecaceres@" TargetMode="External"/><Relationship Id="rId43" Type="http://schemas.openxmlformats.org/officeDocument/2006/relationships/hyperlink" Target="mailto:alecaceres@" TargetMode="External"/><Relationship Id="rId48" Type="http://schemas.openxmlformats.org/officeDocument/2006/relationships/hyperlink" Target="https://www.mineducacion.gov.co/portal/atencion-al-ciudadano/" TargetMode="External"/><Relationship Id="rId8" Type="http://schemas.openxmlformats.org/officeDocument/2006/relationships/hyperlink" Target="mailto:scasas@" TargetMode="External"/><Relationship Id="rId5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6"/>
  <sheetViews>
    <sheetView showGridLines="0" topLeftCell="C13" zoomScale="90" zoomScaleNormal="90" zoomScaleSheetLayoutView="90" workbookViewId="0">
      <selection activeCell="I11" sqref="I11"/>
    </sheetView>
  </sheetViews>
  <sheetFormatPr baseColWidth="10" defaultColWidth="11.42578125" defaultRowHeight="12" x14ac:dyDescent="0.2"/>
  <cols>
    <col min="1" max="1" width="45.42578125" style="1" customWidth="1"/>
    <col min="2" max="2" width="8.85546875" style="12" customWidth="1"/>
    <col min="3" max="3" width="5.42578125" style="1" customWidth="1"/>
    <col min="4" max="4" width="51" style="1" customWidth="1"/>
    <col min="5" max="5" width="34" style="1" customWidth="1"/>
    <col min="6" max="6" width="25.42578125" style="1" customWidth="1"/>
    <col min="7" max="7" width="20.42578125" style="12" customWidth="1"/>
    <col min="8" max="8" width="23" style="12" customWidth="1"/>
    <col min="9" max="9" width="37.140625" style="178" customWidth="1"/>
    <col min="10" max="10" width="39.28515625" style="178" customWidth="1"/>
    <col min="11" max="11" width="19" style="263" customWidth="1"/>
    <col min="12" max="16384" width="11.42578125" style="1"/>
  </cols>
  <sheetData>
    <row r="1" spans="1:56" s="166" customFormat="1" ht="108" customHeight="1" x14ac:dyDescent="0.35">
      <c r="A1" s="447"/>
      <c r="B1" s="448"/>
      <c r="C1" s="449" t="s">
        <v>648</v>
      </c>
      <c r="D1" s="449"/>
      <c r="E1" s="449"/>
      <c r="F1" s="449"/>
      <c r="G1" s="449"/>
      <c r="H1" s="449"/>
      <c r="I1" s="449"/>
      <c r="J1" s="450"/>
      <c r="K1" s="260"/>
    </row>
    <row r="2" spans="1:56" s="168" customFormat="1" ht="54" customHeight="1" x14ac:dyDescent="0.2">
      <c r="A2" s="451" t="s">
        <v>649</v>
      </c>
      <c r="B2" s="452"/>
      <c r="C2" s="452"/>
      <c r="D2" s="452"/>
      <c r="E2" s="452"/>
      <c r="F2" s="452"/>
      <c r="G2" s="452"/>
      <c r="H2" s="452"/>
      <c r="I2" s="452"/>
      <c r="J2" s="453"/>
      <c r="K2" s="261"/>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row>
    <row r="3" spans="1:56" s="32" customFormat="1" ht="61.5" customHeight="1" x14ac:dyDescent="0.2">
      <c r="A3" s="180" t="s">
        <v>646</v>
      </c>
      <c r="B3" s="454" t="s">
        <v>829</v>
      </c>
      <c r="C3" s="454"/>
      <c r="D3" s="454"/>
      <c r="E3" s="454"/>
      <c r="F3" s="454"/>
      <c r="G3" s="454"/>
      <c r="H3" s="454"/>
      <c r="I3" s="454"/>
      <c r="J3" s="455"/>
      <c r="K3" s="262"/>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row>
    <row r="4" spans="1:56" s="32" customFormat="1" ht="54" customHeight="1" thickBot="1" x14ac:dyDescent="0.25">
      <c r="A4" s="182" t="s">
        <v>647</v>
      </c>
      <c r="B4" s="456" t="s">
        <v>830</v>
      </c>
      <c r="C4" s="456"/>
      <c r="D4" s="456"/>
      <c r="E4" s="456"/>
      <c r="F4" s="456"/>
      <c r="G4" s="456"/>
      <c r="H4" s="456"/>
      <c r="I4" s="456"/>
      <c r="J4" s="457"/>
      <c r="K4" s="262"/>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row>
    <row r="5" spans="1:56" ht="35.25" customHeight="1" thickBot="1" x14ac:dyDescent="0.25">
      <c r="A5" s="432" t="s">
        <v>40</v>
      </c>
      <c r="B5" s="433"/>
      <c r="C5" s="433"/>
      <c r="D5" s="433"/>
      <c r="E5" s="433"/>
      <c r="F5" s="433"/>
      <c r="G5" s="433"/>
      <c r="H5" s="434"/>
      <c r="I5" s="445" t="s">
        <v>643</v>
      </c>
      <c r="J5" s="446"/>
    </row>
    <row r="6" spans="1:56" s="2" customFormat="1" ht="51" customHeight="1" thickBot="1" x14ac:dyDescent="0.3">
      <c r="A6" s="435" t="s">
        <v>41</v>
      </c>
      <c r="B6" s="436"/>
      <c r="C6" s="427" t="s">
        <v>42</v>
      </c>
      <c r="D6" s="427"/>
      <c r="E6" s="173" t="s">
        <v>43</v>
      </c>
      <c r="F6" s="173" t="s">
        <v>44</v>
      </c>
      <c r="G6" s="173" t="s">
        <v>45</v>
      </c>
      <c r="H6" s="174" t="s">
        <v>46</v>
      </c>
      <c r="I6" s="187" t="s">
        <v>644</v>
      </c>
      <c r="J6" s="188" t="s">
        <v>650</v>
      </c>
      <c r="K6" s="264"/>
    </row>
    <row r="7" spans="1:56" s="3" customFormat="1" ht="114" x14ac:dyDescent="0.2">
      <c r="A7" s="437" t="s">
        <v>47</v>
      </c>
      <c r="B7" s="438"/>
      <c r="C7" s="169" t="s">
        <v>48</v>
      </c>
      <c r="D7" s="170" t="s">
        <v>285</v>
      </c>
      <c r="E7" s="171" t="s">
        <v>49</v>
      </c>
      <c r="F7" s="171" t="s">
        <v>50</v>
      </c>
      <c r="G7" s="172">
        <v>43497</v>
      </c>
      <c r="H7" s="175">
        <v>43616</v>
      </c>
      <c r="I7" s="165" t="s">
        <v>712</v>
      </c>
      <c r="J7" s="251" t="s">
        <v>709</v>
      </c>
      <c r="K7" s="177"/>
    </row>
    <row r="8" spans="1:56" s="3" customFormat="1" ht="128.25" x14ac:dyDescent="0.2">
      <c r="A8" s="439" t="s">
        <v>51</v>
      </c>
      <c r="B8" s="440"/>
      <c r="C8" s="4" t="s">
        <v>52</v>
      </c>
      <c r="D8" s="5" t="s">
        <v>53</v>
      </c>
      <c r="E8" s="6" t="s">
        <v>718</v>
      </c>
      <c r="F8" s="6" t="s">
        <v>50</v>
      </c>
      <c r="G8" s="7">
        <v>43496</v>
      </c>
      <c r="H8" s="176">
        <v>43496</v>
      </c>
      <c r="I8" s="258" t="s">
        <v>708</v>
      </c>
      <c r="J8" s="246" t="s">
        <v>710</v>
      </c>
      <c r="K8" s="177"/>
    </row>
    <row r="9" spans="1:56" s="3" customFormat="1" ht="85.5" x14ac:dyDescent="0.2">
      <c r="A9" s="439"/>
      <c r="B9" s="440"/>
      <c r="C9" s="4" t="s">
        <v>54</v>
      </c>
      <c r="D9" s="5" t="s">
        <v>55</v>
      </c>
      <c r="E9" s="6" t="s">
        <v>56</v>
      </c>
      <c r="F9" s="6" t="s">
        <v>57</v>
      </c>
      <c r="G9" s="7">
        <v>43617</v>
      </c>
      <c r="H9" s="179">
        <v>43768</v>
      </c>
      <c r="I9" s="165" t="s">
        <v>713</v>
      </c>
      <c r="J9" s="259" t="s">
        <v>719</v>
      </c>
      <c r="K9" s="265"/>
    </row>
    <row r="10" spans="1:56" s="3" customFormat="1" ht="156.75" x14ac:dyDescent="0.2">
      <c r="A10" s="439"/>
      <c r="B10" s="440"/>
      <c r="C10" s="4" t="s">
        <v>90</v>
      </c>
      <c r="D10" s="5" t="s">
        <v>286</v>
      </c>
      <c r="E10" s="6" t="s">
        <v>287</v>
      </c>
      <c r="F10" s="6" t="s">
        <v>288</v>
      </c>
      <c r="G10" s="7">
        <v>43466</v>
      </c>
      <c r="H10" s="179">
        <v>43830</v>
      </c>
      <c r="I10" s="266" t="s">
        <v>832</v>
      </c>
      <c r="J10" s="267" t="s">
        <v>831</v>
      </c>
      <c r="K10" s="274"/>
    </row>
    <row r="11" spans="1:56" s="3" customFormat="1" ht="182.25" customHeight="1" x14ac:dyDescent="0.2">
      <c r="A11" s="439" t="s">
        <v>58</v>
      </c>
      <c r="B11" s="440"/>
      <c r="C11" s="4" t="s">
        <v>59</v>
      </c>
      <c r="D11" s="5" t="s">
        <v>60</v>
      </c>
      <c r="E11" s="6" t="s">
        <v>61</v>
      </c>
      <c r="F11" s="6" t="s">
        <v>50</v>
      </c>
      <c r="G11" s="7">
        <v>43497</v>
      </c>
      <c r="H11" s="179">
        <v>43768</v>
      </c>
      <c r="I11" s="597" t="s">
        <v>926</v>
      </c>
      <c r="J11" s="598" t="s">
        <v>927</v>
      </c>
      <c r="K11" s="274"/>
    </row>
    <row r="12" spans="1:56" s="3" customFormat="1" ht="71.25" x14ac:dyDescent="0.2">
      <c r="A12" s="439"/>
      <c r="B12" s="440"/>
      <c r="C12" s="4" t="s">
        <v>62</v>
      </c>
      <c r="D12" s="5" t="s">
        <v>63</v>
      </c>
      <c r="E12" s="6" t="s">
        <v>64</v>
      </c>
      <c r="F12" s="6" t="s">
        <v>50</v>
      </c>
      <c r="G12" s="7">
        <v>43498</v>
      </c>
      <c r="H12" s="179">
        <v>43830</v>
      </c>
      <c r="I12" s="249" t="s">
        <v>714</v>
      </c>
      <c r="J12" s="247" t="s">
        <v>720</v>
      </c>
      <c r="K12" s="177"/>
    </row>
    <row r="13" spans="1:56" s="3" customFormat="1" ht="85.5" x14ac:dyDescent="0.2">
      <c r="A13" s="439" t="s">
        <v>65</v>
      </c>
      <c r="B13" s="440"/>
      <c r="C13" s="4" t="s">
        <v>66</v>
      </c>
      <c r="D13" s="5" t="s">
        <v>67</v>
      </c>
      <c r="E13" s="6" t="s">
        <v>68</v>
      </c>
      <c r="F13" s="6" t="s">
        <v>57</v>
      </c>
      <c r="G13" s="7">
        <v>43498</v>
      </c>
      <c r="H13" s="179">
        <v>43830</v>
      </c>
      <c r="I13" s="249" t="s">
        <v>716</v>
      </c>
      <c r="J13" s="165" t="s">
        <v>715</v>
      </c>
      <c r="K13" s="177"/>
    </row>
    <row r="14" spans="1:56" s="3" customFormat="1" ht="114" x14ac:dyDescent="0.2">
      <c r="A14" s="439"/>
      <c r="B14" s="440"/>
      <c r="C14" s="4" t="s">
        <v>69</v>
      </c>
      <c r="D14" s="5" t="s">
        <v>295</v>
      </c>
      <c r="E14" s="6" t="s">
        <v>70</v>
      </c>
      <c r="F14" s="6" t="s">
        <v>71</v>
      </c>
      <c r="G14" s="7">
        <v>43498</v>
      </c>
      <c r="H14" s="179">
        <v>43830</v>
      </c>
      <c r="I14" s="249" t="s">
        <v>833</v>
      </c>
      <c r="J14" s="165" t="s">
        <v>715</v>
      </c>
      <c r="K14" s="177"/>
    </row>
    <row r="15" spans="1:56" s="3" customFormat="1" ht="71.25" x14ac:dyDescent="0.2">
      <c r="A15" s="441" t="s">
        <v>72</v>
      </c>
      <c r="B15" s="442"/>
      <c r="C15" s="4" t="s">
        <v>73</v>
      </c>
      <c r="D15" s="5" t="s">
        <v>74</v>
      </c>
      <c r="E15" s="8" t="s">
        <v>75</v>
      </c>
      <c r="F15" s="6" t="s">
        <v>76</v>
      </c>
      <c r="G15" s="428" t="s">
        <v>80</v>
      </c>
      <c r="H15" s="429"/>
      <c r="I15" s="246" t="s">
        <v>828</v>
      </c>
      <c r="J15" s="246"/>
      <c r="K15" s="177"/>
    </row>
    <row r="16" spans="1:56" s="3" customFormat="1" ht="43.5" thickBot="1" x14ac:dyDescent="0.25">
      <c r="A16" s="443"/>
      <c r="B16" s="444"/>
      <c r="C16" s="9" t="s">
        <v>77</v>
      </c>
      <c r="D16" s="10" t="s">
        <v>78</v>
      </c>
      <c r="E16" s="11" t="s">
        <v>79</v>
      </c>
      <c r="F16" s="11" t="s">
        <v>76</v>
      </c>
      <c r="G16" s="430"/>
      <c r="H16" s="431"/>
      <c r="I16" s="248" t="s">
        <v>834</v>
      </c>
      <c r="J16" s="248"/>
      <c r="K16" s="177"/>
    </row>
  </sheetData>
  <mergeCells count="15">
    <mergeCell ref="I5:J5"/>
    <mergeCell ref="A1:B1"/>
    <mergeCell ref="C1:J1"/>
    <mergeCell ref="A2:J2"/>
    <mergeCell ref="B3:J3"/>
    <mergeCell ref="B4:J4"/>
    <mergeCell ref="C6:D6"/>
    <mergeCell ref="G15:H16"/>
    <mergeCell ref="A5:H5"/>
    <mergeCell ref="A6:B6"/>
    <mergeCell ref="A7:B7"/>
    <mergeCell ref="A8:B10"/>
    <mergeCell ref="A11:B12"/>
    <mergeCell ref="A13:B14"/>
    <mergeCell ref="A15:B16"/>
  </mergeCells>
  <pageMargins left="0.31496062992125984" right="0.31496062992125984" top="0.55118110236220474" bottom="0.55118110236220474" header="0.31496062992125984" footer="0.31496062992125984"/>
  <pageSetup paperSize="122" scale="45" orientation="landscape" r:id="rId1"/>
  <headerFooter>
    <oddFooter>&amp;CPág.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0"/>
  <sheetViews>
    <sheetView view="pageBreakPreview" topLeftCell="H19" zoomScale="90" zoomScaleNormal="100" zoomScaleSheetLayoutView="90" workbookViewId="0">
      <selection activeCell="T8" sqref="T8"/>
    </sheetView>
  </sheetViews>
  <sheetFormatPr baseColWidth="10" defaultRowHeight="12.75" x14ac:dyDescent="0.2"/>
  <cols>
    <col min="1" max="1" width="4.42578125" style="134" customWidth="1"/>
    <col min="2" max="2" width="32.5703125" style="20" customWidth="1"/>
    <col min="3" max="3" width="8.85546875" style="20" customWidth="1"/>
    <col min="4" max="4" width="1.140625" style="20" customWidth="1"/>
    <col min="5" max="5" width="25.140625" style="20" customWidth="1"/>
    <col min="6" max="6" width="10.85546875" style="20" customWidth="1"/>
    <col min="7" max="7" width="31.5703125" style="20" customWidth="1"/>
    <col min="8" max="8" width="30.5703125" style="20" customWidth="1"/>
    <col min="9" max="9" width="8.85546875" style="20" customWidth="1"/>
    <col min="10" max="10" width="22.140625" style="20" customWidth="1"/>
    <col min="11" max="11" width="4" style="20" customWidth="1"/>
    <col min="12" max="12" width="11.85546875" style="20" customWidth="1"/>
    <col min="13" max="13" width="5" style="20" customWidth="1"/>
    <col min="14" max="14" width="11.7109375" style="20" customWidth="1"/>
    <col min="15" max="15" width="16.28515625" style="20" customWidth="1"/>
    <col min="16" max="16" width="9" style="20" customWidth="1"/>
    <col min="17" max="17" width="6.85546875" style="20" customWidth="1"/>
    <col min="18" max="18" width="17" style="20" customWidth="1"/>
    <col min="19" max="19" width="48.140625" style="20" customWidth="1"/>
    <col min="20" max="20" width="30.140625" style="134" customWidth="1"/>
    <col min="21" max="257" width="9.140625" style="20" customWidth="1"/>
    <col min="258" max="258" width="16.85546875" style="20" customWidth="1"/>
    <col min="259" max="259" width="8.85546875" style="20" customWidth="1"/>
    <col min="260" max="260" width="1.140625" style="20" customWidth="1"/>
    <col min="261" max="261" width="25.140625" style="20" customWidth="1"/>
    <col min="262" max="262" width="10.85546875" style="20" customWidth="1"/>
    <col min="263" max="264" width="16.85546875" style="20" customWidth="1"/>
    <col min="265" max="265" width="8.85546875" style="20" customWidth="1"/>
    <col min="266" max="266" width="11.85546875" style="20" customWidth="1"/>
    <col min="267" max="267" width="4" style="20" customWidth="1"/>
    <col min="268" max="268" width="11.85546875" style="20" customWidth="1"/>
    <col min="269" max="269" width="5" style="20" customWidth="1"/>
    <col min="270" max="270" width="11.7109375" style="20" customWidth="1"/>
    <col min="271" max="271" width="12.28515625" style="20" customWidth="1"/>
    <col min="272" max="272" width="9" style="20" customWidth="1"/>
    <col min="273" max="273" width="16" style="20" customWidth="1"/>
    <col min="274" max="275" width="17" style="20" customWidth="1"/>
    <col min="276" max="513" width="9.140625" style="20" customWidth="1"/>
    <col min="514" max="514" width="16.85546875" style="20" customWidth="1"/>
    <col min="515" max="515" width="8.85546875" style="20" customWidth="1"/>
    <col min="516" max="516" width="1.140625" style="20" customWidth="1"/>
    <col min="517" max="517" width="25.140625" style="20" customWidth="1"/>
    <col min="518" max="518" width="10.85546875" style="20" customWidth="1"/>
    <col min="519" max="520" width="16.85546875" style="20" customWidth="1"/>
    <col min="521" max="521" width="8.85546875" style="20" customWidth="1"/>
    <col min="522" max="522" width="11.85546875" style="20" customWidth="1"/>
    <col min="523" max="523" width="4" style="20" customWidth="1"/>
    <col min="524" max="524" width="11.85546875" style="20" customWidth="1"/>
    <col min="525" max="525" width="5" style="20" customWidth="1"/>
    <col min="526" max="526" width="11.7109375" style="20" customWidth="1"/>
    <col min="527" max="527" width="12.28515625" style="20" customWidth="1"/>
    <col min="528" max="528" width="9" style="20" customWidth="1"/>
    <col min="529" max="529" width="16" style="20" customWidth="1"/>
    <col min="530" max="531" width="17" style="20" customWidth="1"/>
    <col min="532" max="769" width="9.140625" style="20" customWidth="1"/>
    <col min="770" max="770" width="16.85546875" style="20" customWidth="1"/>
    <col min="771" max="771" width="8.85546875" style="20" customWidth="1"/>
    <col min="772" max="772" width="1.140625" style="20" customWidth="1"/>
    <col min="773" max="773" width="25.140625" style="20" customWidth="1"/>
    <col min="774" max="774" width="10.85546875" style="20" customWidth="1"/>
    <col min="775" max="776" width="16.85546875" style="20" customWidth="1"/>
    <col min="777" max="777" width="8.85546875" style="20" customWidth="1"/>
    <col min="778" max="778" width="11.85546875" style="20" customWidth="1"/>
    <col min="779" max="779" width="4" style="20" customWidth="1"/>
    <col min="780" max="780" width="11.85546875" style="20" customWidth="1"/>
    <col min="781" max="781" width="5" style="20" customWidth="1"/>
    <col min="782" max="782" width="11.7109375" style="20" customWidth="1"/>
    <col min="783" max="783" width="12.28515625" style="20" customWidth="1"/>
    <col min="784" max="784" width="9" style="20" customWidth="1"/>
    <col min="785" max="785" width="16" style="20" customWidth="1"/>
    <col min="786" max="787" width="17" style="20" customWidth="1"/>
    <col min="788" max="1025" width="9.140625" style="20" customWidth="1"/>
    <col min="1026" max="1026" width="16.85546875" style="20" customWidth="1"/>
    <col min="1027" max="1027" width="8.85546875" style="20" customWidth="1"/>
    <col min="1028" max="1028" width="1.140625" style="20" customWidth="1"/>
    <col min="1029" max="1029" width="25.140625" style="20" customWidth="1"/>
    <col min="1030" max="1030" width="10.85546875" style="20" customWidth="1"/>
    <col min="1031" max="1032" width="16.85546875" style="20" customWidth="1"/>
    <col min="1033" max="1033" width="8.85546875" style="20" customWidth="1"/>
    <col min="1034" max="1034" width="11.85546875" style="20" customWidth="1"/>
    <col min="1035" max="1035" width="4" style="20" customWidth="1"/>
    <col min="1036" max="1036" width="11.85546875" style="20" customWidth="1"/>
    <col min="1037" max="1037" width="5" style="20" customWidth="1"/>
    <col min="1038" max="1038" width="11.7109375" style="20" customWidth="1"/>
    <col min="1039" max="1039" width="12.28515625" style="20" customWidth="1"/>
    <col min="1040" max="1040" width="9" style="20" customWidth="1"/>
    <col min="1041" max="1041" width="16" style="20" customWidth="1"/>
    <col min="1042" max="1043" width="17" style="20" customWidth="1"/>
    <col min="1044" max="1281" width="9.140625" style="20" customWidth="1"/>
    <col min="1282" max="1282" width="16.85546875" style="20" customWidth="1"/>
    <col min="1283" max="1283" width="8.85546875" style="20" customWidth="1"/>
    <col min="1284" max="1284" width="1.140625" style="20" customWidth="1"/>
    <col min="1285" max="1285" width="25.140625" style="20" customWidth="1"/>
    <col min="1286" max="1286" width="10.85546875" style="20" customWidth="1"/>
    <col min="1287" max="1288" width="16.85546875" style="20" customWidth="1"/>
    <col min="1289" max="1289" width="8.85546875" style="20" customWidth="1"/>
    <col min="1290" max="1290" width="11.85546875" style="20" customWidth="1"/>
    <col min="1291" max="1291" width="4" style="20" customWidth="1"/>
    <col min="1292" max="1292" width="11.85546875" style="20" customWidth="1"/>
    <col min="1293" max="1293" width="5" style="20" customWidth="1"/>
    <col min="1294" max="1294" width="11.7109375" style="20" customWidth="1"/>
    <col min="1295" max="1295" width="12.28515625" style="20" customWidth="1"/>
    <col min="1296" max="1296" width="9" style="20" customWidth="1"/>
    <col min="1297" max="1297" width="16" style="20" customWidth="1"/>
    <col min="1298" max="1299" width="17" style="20" customWidth="1"/>
    <col min="1300" max="1537" width="9.140625" style="20" customWidth="1"/>
    <col min="1538" max="1538" width="16.85546875" style="20" customWidth="1"/>
    <col min="1539" max="1539" width="8.85546875" style="20" customWidth="1"/>
    <col min="1540" max="1540" width="1.140625" style="20" customWidth="1"/>
    <col min="1541" max="1541" width="25.140625" style="20" customWidth="1"/>
    <col min="1542" max="1542" width="10.85546875" style="20" customWidth="1"/>
    <col min="1543" max="1544" width="16.85546875" style="20" customWidth="1"/>
    <col min="1545" max="1545" width="8.85546875" style="20" customWidth="1"/>
    <col min="1546" max="1546" width="11.85546875" style="20" customWidth="1"/>
    <col min="1547" max="1547" width="4" style="20" customWidth="1"/>
    <col min="1548" max="1548" width="11.85546875" style="20" customWidth="1"/>
    <col min="1549" max="1549" width="5" style="20" customWidth="1"/>
    <col min="1550" max="1550" width="11.7109375" style="20" customWidth="1"/>
    <col min="1551" max="1551" width="12.28515625" style="20" customWidth="1"/>
    <col min="1552" max="1552" width="9" style="20" customWidth="1"/>
    <col min="1553" max="1553" width="16" style="20" customWidth="1"/>
    <col min="1554" max="1555" width="17" style="20" customWidth="1"/>
    <col min="1556" max="1793" width="9.140625" style="20" customWidth="1"/>
    <col min="1794" max="1794" width="16.85546875" style="20" customWidth="1"/>
    <col min="1795" max="1795" width="8.85546875" style="20" customWidth="1"/>
    <col min="1796" max="1796" width="1.140625" style="20" customWidth="1"/>
    <col min="1797" max="1797" width="25.140625" style="20" customWidth="1"/>
    <col min="1798" max="1798" width="10.85546875" style="20" customWidth="1"/>
    <col min="1799" max="1800" width="16.85546875" style="20" customWidth="1"/>
    <col min="1801" max="1801" width="8.85546875" style="20" customWidth="1"/>
    <col min="1802" max="1802" width="11.85546875" style="20" customWidth="1"/>
    <col min="1803" max="1803" width="4" style="20" customWidth="1"/>
    <col min="1804" max="1804" width="11.85546875" style="20" customWidth="1"/>
    <col min="1805" max="1805" width="5" style="20" customWidth="1"/>
    <col min="1806" max="1806" width="11.7109375" style="20" customWidth="1"/>
    <col min="1807" max="1807" width="12.28515625" style="20" customWidth="1"/>
    <col min="1808" max="1808" width="9" style="20" customWidth="1"/>
    <col min="1809" max="1809" width="16" style="20" customWidth="1"/>
    <col min="1810" max="1811" width="17" style="20" customWidth="1"/>
    <col min="1812" max="2049" width="9.140625" style="20" customWidth="1"/>
    <col min="2050" max="2050" width="16.85546875" style="20" customWidth="1"/>
    <col min="2051" max="2051" width="8.85546875" style="20" customWidth="1"/>
    <col min="2052" max="2052" width="1.140625" style="20" customWidth="1"/>
    <col min="2053" max="2053" width="25.140625" style="20" customWidth="1"/>
    <col min="2054" max="2054" width="10.85546875" style="20" customWidth="1"/>
    <col min="2055" max="2056" width="16.85546875" style="20" customWidth="1"/>
    <col min="2057" max="2057" width="8.85546875" style="20" customWidth="1"/>
    <col min="2058" max="2058" width="11.85546875" style="20" customWidth="1"/>
    <col min="2059" max="2059" width="4" style="20" customWidth="1"/>
    <col min="2060" max="2060" width="11.85546875" style="20" customWidth="1"/>
    <col min="2061" max="2061" width="5" style="20" customWidth="1"/>
    <col min="2062" max="2062" width="11.7109375" style="20" customWidth="1"/>
    <col min="2063" max="2063" width="12.28515625" style="20" customWidth="1"/>
    <col min="2064" max="2064" width="9" style="20" customWidth="1"/>
    <col min="2065" max="2065" width="16" style="20" customWidth="1"/>
    <col min="2066" max="2067" width="17" style="20" customWidth="1"/>
    <col min="2068" max="2305" width="9.140625" style="20" customWidth="1"/>
    <col min="2306" max="2306" width="16.85546875" style="20" customWidth="1"/>
    <col min="2307" max="2307" width="8.85546875" style="20" customWidth="1"/>
    <col min="2308" max="2308" width="1.140625" style="20" customWidth="1"/>
    <col min="2309" max="2309" width="25.140625" style="20" customWidth="1"/>
    <col min="2310" max="2310" width="10.85546875" style="20" customWidth="1"/>
    <col min="2311" max="2312" width="16.85546875" style="20" customWidth="1"/>
    <col min="2313" max="2313" width="8.85546875" style="20" customWidth="1"/>
    <col min="2314" max="2314" width="11.85546875" style="20" customWidth="1"/>
    <col min="2315" max="2315" width="4" style="20" customWidth="1"/>
    <col min="2316" max="2316" width="11.85546875" style="20" customWidth="1"/>
    <col min="2317" max="2317" width="5" style="20" customWidth="1"/>
    <col min="2318" max="2318" width="11.7109375" style="20" customWidth="1"/>
    <col min="2319" max="2319" width="12.28515625" style="20" customWidth="1"/>
    <col min="2320" max="2320" width="9" style="20" customWidth="1"/>
    <col min="2321" max="2321" width="16" style="20" customWidth="1"/>
    <col min="2322" max="2323" width="17" style="20" customWidth="1"/>
    <col min="2324" max="2561" width="9.140625" style="20" customWidth="1"/>
    <col min="2562" max="2562" width="16.85546875" style="20" customWidth="1"/>
    <col min="2563" max="2563" width="8.85546875" style="20" customWidth="1"/>
    <col min="2564" max="2564" width="1.140625" style="20" customWidth="1"/>
    <col min="2565" max="2565" width="25.140625" style="20" customWidth="1"/>
    <col min="2566" max="2566" width="10.85546875" style="20" customWidth="1"/>
    <col min="2567" max="2568" width="16.85546875" style="20" customWidth="1"/>
    <col min="2569" max="2569" width="8.85546875" style="20" customWidth="1"/>
    <col min="2570" max="2570" width="11.85546875" style="20" customWidth="1"/>
    <col min="2571" max="2571" width="4" style="20" customWidth="1"/>
    <col min="2572" max="2572" width="11.85546875" style="20" customWidth="1"/>
    <col min="2573" max="2573" width="5" style="20" customWidth="1"/>
    <col min="2574" max="2574" width="11.7109375" style="20" customWidth="1"/>
    <col min="2575" max="2575" width="12.28515625" style="20" customWidth="1"/>
    <col min="2576" max="2576" width="9" style="20" customWidth="1"/>
    <col min="2577" max="2577" width="16" style="20" customWidth="1"/>
    <col min="2578" max="2579" width="17" style="20" customWidth="1"/>
    <col min="2580" max="2817" width="9.140625" style="20" customWidth="1"/>
    <col min="2818" max="2818" width="16.85546875" style="20" customWidth="1"/>
    <col min="2819" max="2819" width="8.85546875" style="20" customWidth="1"/>
    <col min="2820" max="2820" width="1.140625" style="20" customWidth="1"/>
    <col min="2821" max="2821" width="25.140625" style="20" customWidth="1"/>
    <col min="2822" max="2822" width="10.85546875" style="20" customWidth="1"/>
    <col min="2823" max="2824" width="16.85546875" style="20" customWidth="1"/>
    <col min="2825" max="2825" width="8.85546875" style="20" customWidth="1"/>
    <col min="2826" max="2826" width="11.85546875" style="20" customWidth="1"/>
    <col min="2827" max="2827" width="4" style="20" customWidth="1"/>
    <col min="2828" max="2828" width="11.85546875" style="20" customWidth="1"/>
    <col min="2829" max="2829" width="5" style="20" customWidth="1"/>
    <col min="2830" max="2830" width="11.7109375" style="20" customWidth="1"/>
    <col min="2831" max="2831" width="12.28515625" style="20" customWidth="1"/>
    <col min="2832" max="2832" width="9" style="20" customWidth="1"/>
    <col min="2833" max="2833" width="16" style="20" customWidth="1"/>
    <col min="2834" max="2835" width="17" style="20" customWidth="1"/>
    <col min="2836" max="3073" width="9.140625" style="20" customWidth="1"/>
    <col min="3074" max="3074" width="16.85546875" style="20" customWidth="1"/>
    <col min="3075" max="3075" width="8.85546875" style="20" customWidth="1"/>
    <col min="3076" max="3076" width="1.140625" style="20" customWidth="1"/>
    <col min="3077" max="3077" width="25.140625" style="20" customWidth="1"/>
    <col min="3078" max="3078" width="10.85546875" style="20" customWidth="1"/>
    <col min="3079" max="3080" width="16.85546875" style="20" customWidth="1"/>
    <col min="3081" max="3081" width="8.85546875" style="20" customWidth="1"/>
    <col min="3082" max="3082" width="11.85546875" style="20" customWidth="1"/>
    <col min="3083" max="3083" width="4" style="20" customWidth="1"/>
    <col min="3084" max="3084" width="11.85546875" style="20" customWidth="1"/>
    <col min="3085" max="3085" width="5" style="20" customWidth="1"/>
    <col min="3086" max="3086" width="11.7109375" style="20" customWidth="1"/>
    <col min="3087" max="3087" width="12.28515625" style="20" customWidth="1"/>
    <col min="3088" max="3088" width="9" style="20" customWidth="1"/>
    <col min="3089" max="3089" width="16" style="20" customWidth="1"/>
    <col min="3090" max="3091" width="17" style="20" customWidth="1"/>
    <col min="3092" max="3329" width="9.140625" style="20" customWidth="1"/>
    <col min="3330" max="3330" width="16.85546875" style="20" customWidth="1"/>
    <col min="3331" max="3331" width="8.85546875" style="20" customWidth="1"/>
    <col min="3332" max="3332" width="1.140625" style="20" customWidth="1"/>
    <col min="3333" max="3333" width="25.140625" style="20" customWidth="1"/>
    <col min="3334" max="3334" width="10.85546875" style="20" customWidth="1"/>
    <col min="3335" max="3336" width="16.85546875" style="20" customWidth="1"/>
    <col min="3337" max="3337" width="8.85546875" style="20" customWidth="1"/>
    <col min="3338" max="3338" width="11.85546875" style="20" customWidth="1"/>
    <col min="3339" max="3339" width="4" style="20" customWidth="1"/>
    <col min="3340" max="3340" width="11.85546875" style="20" customWidth="1"/>
    <col min="3341" max="3341" width="5" style="20" customWidth="1"/>
    <col min="3342" max="3342" width="11.7109375" style="20" customWidth="1"/>
    <col min="3343" max="3343" width="12.28515625" style="20" customWidth="1"/>
    <col min="3344" max="3344" width="9" style="20" customWidth="1"/>
    <col min="3345" max="3345" width="16" style="20" customWidth="1"/>
    <col min="3346" max="3347" width="17" style="20" customWidth="1"/>
    <col min="3348" max="3585" width="9.140625" style="20" customWidth="1"/>
    <col min="3586" max="3586" width="16.85546875" style="20" customWidth="1"/>
    <col min="3587" max="3587" width="8.85546875" style="20" customWidth="1"/>
    <col min="3588" max="3588" width="1.140625" style="20" customWidth="1"/>
    <col min="3589" max="3589" width="25.140625" style="20" customWidth="1"/>
    <col min="3590" max="3590" width="10.85546875" style="20" customWidth="1"/>
    <col min="3591" max="3592" width="16.85546875" style="20" customWidth="1"/>
    <col min="3593" max="3593" width="8.85546875" style="20" customWidth="1"/>
    <col min="3594" max="3594" width="11.85546875" style="20" customWidth="1"/>
    <col min="3595" max="3595" width="4" style="20" customWidth="1"/>
    <col min="3596" max="3596" width="11.85546875" style="20" customWidth="1"/>
    <col min="3597" max="3597" width="5" style="20" customWidth="1"/>
    <col min="3598" max="3598" width="11.7109375" style="20" customWidth="1"/>
    <col min="3599" max="3599" width="12.28515625" style="20" customWidth="1"/>
    <col min="3600" max="3600" width="9" style="20" customWidth="1"/>
    <col min="3601" max="3601" width="16" style="20" customWidth="1"/>
    <col min="3602" max="3603" width="17" style="20" customWidth="1"/>
    <col min="3604" max="3841" width="9.140625" style="20" customWidth="1"/>
    <col min="3842" max="3842" width="16.85546875" style="20" customWidth="1"/>
    <col min="3843" max="3843" width="8.85546875" style="20" customWidth="1"/>
    <col min="3844" max="3844" width="1.140625" style="20" customWidth="1"/>
    <col min="3845" max="3845" width="25.140625" style="20" customWidth="1"/>
    <col min="3846" max="3846" width="10.85546875" style="20" customWidth="1"/>
    <col min="3847" max="3848" width="16.85546875" style="20" customWidth="1"/>
    <col min="3849" max="3849" width="8.85546875" style="20" customWidth="1"/>
    <col min="3850" max="3850" width="11.85546875" style="20" customWidth="1"/>
    <col min="3851" max="3851" width="4" style="20" customWidth="1"/>
    <col min="3852" max="3852" width="11.85546875" style="20" customWidth="1"/>
    <col min="3853" max="3853" width="5" style="20" customWidth="1"/>
    <col min="3854" max="3854" width="11.7109375" style="20" customWidth="1"/>
    <col min="3855" max="3855" width="12.28515625" style="20" customWidth="1"/>
    <col min="3856" max="3856" width="9" style="20" customWidth="1"/>
    <col min="3857" max="3857" width="16" style="20" customWidth="1"/>
    <col min="3858" max="3859" width="17" style="20" customWidth="1"/>
    <col min="3860" max="4097" width="9.140625" style="20" customWidth="1"/>
    <col min="4098" max="4098" width="16.85546875" style="20" customWidth="1"/>
    <col min="4099" max="4099" width="8.85546875" style="20" customWidth="1"/>
    <col min="4100" max="4100" width="1.140625" style="20" customWidth="1"/>
    <col min="4101" max="4101" width="25.140625" style="20" customWidth="1"/>
    <col min="4102" max="4102" width="10.85546875" style="20" customWidth="1"/>
    <col min="4103" max="4104" width="16.85546875" style="20" customWidth="1"/>
    <col min="4105" max="4105" width="8.85546875" style="20" customWidth="1"/>
    <col min="4106" max="4106" width="11.85546875" style="20" customWidth="1"/>
    <col min="4107" max="4107" width="4" style="20" customWidth="1"/>
    <col min="4108" max="4108" width="11.85546875" style="20" customWidth="1"/>
    <col min="4109" max="4109" width="5" style="20" customWidth="1"/>
    <col min="4110" max="4110" width="11.7109375" style="20" customWidth="1"/>
    <col min="4111" max="4111" width="12.28515625" style="20" customWidth="1"/>
    <col min="4112" max="4112" width="9" style="20" customWidth="1"/>
    <col min="4113" max="4113" width="16" style="20" customWidth="1"/>
    <col min="4114" max="4115" width="17" style="20" customWidth="1"/>
    <col min="4116" max="4353" width="9.140625" style="20" customWidth="1"/>
    <col min="4354" max="4354" width="16.85546875" style="20" customWidth="1"/>
    <col min="4355" max="4355" width="8.85546875" style="20" customWidth="1"/>
    <col min="4356" max="4356" width="1.140625" style="20" customWidth="1"/>
    <col min="4357" max="4357" width="25.140625" style="20" customWidth="1"/>
    <col min="4358" max="4358" width="10.85546875" style="20" customWidth="1"/>
    <col min="4359" max="4360" width="16.85546875" style="20" customWidth="1"/>
    <col min="4361" max="4361" width="8.85546875" style="20" customWidth="1"/>
    <col min="4362" max="4362" width="11.85546875" style="20" customWidth="1"/>
    <col min="4363" max="4363" width="4" style="20" customWidth="1"/>
    <col min="4364" max="4364" width="11.85546875" style="20" customWidth="1"/>
    <col min="4365" max="4365" width="5" style="20" customWidth="1"/>
    <col min="4366" max="4366" width="11.7109375" style="20" customWidth="1"/>
    <col min="4367" max="4367" width="12.28515625" style="20" customWidth="1"/>
    <col min="4368" max="4368" width="9" style="20" customWidth="1"/>
    <col min="4369" max="4369" width="16" style="20" customWidth="1"/>
    <col min="4370" max="4371" width="17" style="20" customWidth="1"/>
    <col min="4372" max="4609" width="9.140625" style="20" customWidth="1"/>
    <col min="4610" max="4610" width="16.85546875" style="20" customWidth="1"/>
    <col min="4611" max="4611" width="8.85546875" style="20" customWidth="1"/>
    <col min="4612" max="4612" width="1.140625" style="20" customWidth="1"/>
    <col min="4613" max="4613" width="25.140625" style="20" customWidth="1"/>
    <col min="4614" max="4614" width="10.85546875" style="20" customWidth="1"/>
    <col min="4615" max="4616" width="16.85546875" style="20" customWidth="1"/>
    <col min="4617" max="4617" width="8.85546875" style="20" customWidth="1"/>
    <col min="4618" max="4618" width="11.85546875" style="20" customWidth="1"/>
    <col min="4619" max="4619" width="4" style="20" customWidth="1"/>
    <col min="4620" max="4620" width="11.85546875" style="20" customWidth="1"/>
    <col min="4621" max="4621" width="5" style="20" customWidth="1"/>
    <col min="4622" max="4622" width="11.7109375" style="20" customWidth="1"/>
    <col min="4623" max="4623" width="12.28515625" style="20" customWidth="1"/>
    <col min="4624" max="4624" width="9" style="20" customWidth="1"/>
    <col min="4625" max="4625" width="16" style="20" customWidth="1"/>
    <col min="4626" max="4627" width="17" style="20" customWidth="1"/>
    <col min="4628" max="4865" width="9.140625" style="20" customWidth="1"/>
    <col min="4866" max="4866" width="16.85546875" style="20" customWidth="1"/>
    <col min="4867" max="4867" width="8.85546875" style="20" customWidth="1"/>
    <col min="4868" max="4868" width="1.140625" style="20" customWidth="1"/>
    <col min="4869" max="4869" width="25.140625" style="20" customWidth="1"/>
    <col min="4870" max="4870" width="10.85546875" style="20" customWidth="1"/>
    <col min="4871" max="4872" width="16.85546875" style="20" customWidth="1"/>
    <col min="4873" max="4873" width="8.85546875" style="20" customWidth="1"/>
    <col min="4874" max="4874" width="11.85546875" style="20" customWidth="1"/>
    <col min="4875" max="4875" width="4" style="20" customWidth="1"/>
    <col min="4876" max="4876" width="11.85546875" style="20" customWidth="1"/>
    <col min="4877" max="4877" width="5" style="20" customWidth="1"/>
    <col min="4878" max="4878" width="11.7109375" style="20" customWidth="1"/>
    <col min="4879" max="4879" width="12.28515625" style="20" customWidth="1"/>
    <col min="4880" max="4880" width="9" style="20" customWidth="1"/>
    <col min="4881" max="4881" width="16" style="20" customWidth="1"/>
    <col min="4882" max="4883" width="17" style="20" customWidth="1"/>
    <col min="4884" max="5121" width="9.140625" style="20" customWidth="1"/>
    <col min="5122" max="5122" width="16.85546875" style="20" customWidth="1"/>
    <col min="5123" max="5123" width="8.85546875" style="20" customWidth="1"/>
    <col min="5124" max="5124" width="1.140625" style="20" customWidth="1"/>
    <col min="5125" max="5125" width="25.140625" style="20" customWidth="1"/>
    <col min="5126" max="5126" width="10.85546875" style="20" customWidth="1"/>
    <col min="5127" max="5128" width="16.85546875" style="20" customWidth="1"/>
    <col min="5129" max="5129" width="8.85546875" style="20" customWidth="1"/>
    <col min="5130" max="5130" width="11.85546875" style="20" customWidth="1"/>
    <col min="5131" max="5131" width="4" style="20" customWidth="1"/>
    <col min="5132" max="5132" width="11.85546875" style="20" customWidth="1"/>
    <col min="5133" max="5133" width="5" style="20" customWidth="1"/>
    <col min="5134" max="5134" width="11.7109375" style="20" customWidth="1"/>
    <col min="5135" max="5135" width="12.28515625" style="20" customWidth="1"/>
    <col min="5136" max="5136" width="9" style="20" customWidth="1"/>
    <col min="5137" max="5137" width="16" style="20" customWidth="1"/>
    <col min="5138" max="5139" width="17" style="20" customWidth="1"/>
    <col min="5140" max="5377" width="9.140625" style="20" customWidth="1"/>
    <col min="5378" max="5378" width="16.85546875" style="20" customWidth="1"/>
    <col min="5379" max="5379" width="8.85546875" style="20" customWidth="1"/>
    <col min="5380" max="5380" width="1.140625" style="20" customWidth="1"/>
    <col min="5381" max="5381" width="25.140625" style="20" customWidth="1"/>
    <col min="5382" max="5382" width="10.85546875" style="20" customWidth="1"/>
    <col min="5383" max="5384" width="16.85546875" style="20" customWidth="1"/>
    <col min="5385" max="5385" width="8.85546875" style="20" customWidth="1"/>
    <col min="5386" max="5386" width="11.85546875" style="20" customWidth="1"/>
    <col min="5387" max="5387" width="4" style="20" customWidth="1"/>
    <col min="5388" max="5388" width="11.85546875" style="20" customWidth="1"/>
    <col min="5389" max="5389" width="5" style="20" customWidth="1"/>
    <col min="5390" max="5390" width="11.7109375" style="20" customWidth="1"/>
    <col min="5391" max="5391" width="12.28515625" style="20" customWidth="1"/>
    <col min="5392" max="5392" width="9" style="20" customWidth="1"/>
    <col min="5393" max="5393" width="16" style="20" customWidth="1"/>
    <col min="5394" max="5395" width="17" style="20" customWidth="1"/>
    <col min="5396" max="5633" width="9.140625" style="20" customWidth="1"/>
    <col min="5634" max="5634" width="16.85546875" style="20" customWidth="1"/>
    <col min="5635" max="5635" width="8.85546875" style="20" customWidth="1"/>
    <col min="5636" max="5636" width="1.140625" style="20" customWidth="1"/>
    <col min="5637" max="5637" width="25.140625" style="20" customWidth="1"/>
    <col min="5638" max="5638" width="10.85546875" style="20" customWidth="1"/>
    <col min="5639" max="5640" width="16.85546875" style="20" customWidth="1"/>
    <col min="5641" max="5641" width="8.85546875" style="20" customWidth="1"/>
    <col min="5642" max="5642" width="11.85546875" style="20" customWidth="1"/>
    <col min="5643" max="5643" width="4" style="20" customWidth="1"/>
    <col min="5644" max="5644" width="11.85546875" style="20" customWidth="1"/>
    <col min="5645" max="5645" width="5" style="20" customWidth="1"/>
    <col min="5646" max="5646" width="11.7109375" style="20" customWidth="1"/>
    <col min="5647" max="5647" width="12.28515625" style="20" customWidth="1"/>
    <col min="5648" max="5648" width="9" style="20" customWidth="1"/>
    <col min="5649" max="5649" width="16" style="20" customWidth="1"/>
    <col min="5650" max="5651" width="17" style="20" customWidth="1"/>
    <col min="5652" max="5889" width="9.140625" style="20" customWidth="1"/>
    <col min="5890" max="5890" width="16.85546875" style="20" customWidth="1"/>
    <col min="5891" max="5891" width="8.85546875" style="20" customWidth="1"/>
    <col min="5892" max="5892" width="1.140625" style="20" customWidth="1"/>
    <col min="5893" max="5893" width="25.140625" style="20" customWidth="1"/>
    <col min="5894" max="5894" width="10.85546875" style="20" customWidth="1"/>
    <col min="5895" max="5896" width="16.85546875" style="20" customWidth="1"/>
    <col min="5897" max="5897" width="8.85546875" style="20" customWidth="1"/>
    <col min="5898" max="5898" width="11.85546875" style="20" customWidth="1"/>
    <col min="5899" max="5899" width="4" style="20" customWidth="1"/>
    <col min="5900" max="5900" width="11.85546875" style="20" customWidth="1"/>
    <col min="5901" max="5901" width="5" style="20" customWidth="1"/>
    <col min="5902" max="5902" width="11.7109375" style="20" customWidth="1"/>
    <col min="5903" max="5903" width="12.28515625" style="20" customWidth="1"/>
    <col min="5904" max="5904" width="9" style="20" customWidth="1"/>
    <col min="5905" max="5905" width="16" style="20" customWidth="1"/>
    <col min="5906" max="5907" width="17" style="20" customWidth="1"/>
    <col min="5908" max="6145" width="9.140625" style="20" customWidth="1"/>
    <col min="6146" max="6146" width="16.85546875" style="20" customWidth="1"/>
    <col min="6147" max="6147" width="8.85546875" style="20" customWidth="1"/>
    <col min="6148" max="6148" width="1.140625" style="20" customWidth="1"/>
    <col min="6149" max="6149" width="25.140625" style="20" customWidth="1"/>
    <col min="6150" max="6150" width="10.85546875" style="20" customWidth="1"/>
    <col min="6151" max="6152" width="16.85546875" style="20" customWidth="1"/>
    <col min="6153" max="6153" width="8.85546875" style="20" customWidth="1"/>
    <col min="6154" max="6154" width="11.85546875" style="20" customWidth="1"/>
    <col min="6155" max="6155" width="4" style="20" customWidth="1"/>
    <col min="6156" max="6156" width="11.85546875" style="20" customWidth="1"/>
    <col min="6157" max="6157" width="5" style="20" customWidth="1"/>
    <col min="6158" max="6158" width="11.7109375" style="20" customWidth="1"/>
    <col min="6159" max="6159" width="12.28515625" style="20" customWidth="1"/>
    <col min="6160" max="6160" width="9" style="20" customWidth="1"/>
    <col min="6161" max="6161" width="16" style="20" customWidth="1"/>
    <col min="6162" max="6163" width="17" style="20" customWidth="1"/>
    <col min="6164" max="6401" width="9.140625" style="20" customWidth="1"/>
    <col min="6402" max="6402" width="16.85546875" style="20" customWidth="1"/>
    <col min="6403" max="6403" width="8.85546875" style="20" customWidth="1"/>
    <col min="6404" max="6404" width="1.140625" style="20" customWidth="1"/>
    <col min="6405" max="6405" width="25.140625" style="20" customWidth="1"/>
    <col min="6406" max="6406" width="10.85546875" style="20" customWidth="1"/>
    <col min="6407" max="6408" width="16.85546875" style="20" customWidth="1"/>
    <col min="6409" max="6409" width="8.85546875" style="20" customWidth="1"/>
    <col min="6410" max="6410" width="11.85546875" style="20" customWidth="1"/>
    <col min="6411" max="6411" width="4" style="20" customWidth="1"/>
    <col min="6412" max="6412" width="11.85546875" style="20" customWidth="1"/>
    <col min="6413" max="6413" width="5" style="20" customWidth="1"/>
    <col min="6414" max="6414" width="11.7109375" style="20" customWidth="1"/>
    <col min="6415" max="6415" width="12.28515625" style="20" customWidth="1"/>
    <col min="6416" max="6416" width="9" style="20" customWidth="1"/>
    <col min="6417" max="6417" width="16" style="20" customWidth="1"/>
    <col min="6418" max="6419" width="17" style="20" customWidth="1"/>
    <col min="6420" max="6657" width="9.140625" style="20" customWidth="1"/>
    <col min="6658" max="6658" width="16.85546875" style="20" customWidth="1"/>
    <col min="6659" max="6659" width="8.85546875" style="20" customWidth="1"/>
    <col min="6660" max="6660" width="1.140625" style="20" customWidth="1"/>
    <col min="6661" max="6661" width="25.140625" style="20" customWidth="1"/>
    <col min="6662" max="6662" width="10.85546875" style="20" customWidth="1"/>
    <col min="6663" max="6664" width="16.85546875" style="20" customWidth="1"/>
    <col min="6665" max="6665" width="8.85546875" style="20" customWidth="1"/>
    <col min="6666" max="6666" width="11.85546875" style="20" customWidth="1"/>
    <col min="6667" max="6667" width="4" style="20" customWidth="1"/>
    <col min="6668" max="6668" width="11.85546875" style="20" customWidth="1"/>
    <col min="6669" max="6669" width="5" style="20" customWidth="1"/>
    <col min="6670" max="6670" width="11.7109375" style="20" customWidth="1"/>
    <col min="6671" max="6671" width="12.28515625" style="20" customWidth="1"/>
    <col min="6672" max="6672" width="9" style="20" customWidth="1"/>
    <col min="6673" max="6673" width="16" style="20" customWidth="1"/>
    <col min="6674" max="6675" width="17" style="20" customWidth="1"/>
    <col min="6676" max="6913" width="9.140625" style="20" customWidth="1"/>
    <col min="6914" max="6914" width="16.85546875" style="20" customWidth="1"/>
    <col min="6915" max="6915" width="8.85546875" style="20" customWidth="1"/>
    <col min="6916" max="6916" width="1.140625" style="20" customWidth="1"/>
    <col min="6917" max="6917" width="25.140625" style="20" customWidth="1"/>
    <col min="6918" max="6918" width="10.85546875" style="20" customWidth="1"/>
    <col min="6919" max="6920" width="16.85546875" style="20" customWidth="1"/>
    <col min="6921" max="6921" width="8.85546875" style="20" customWidth="1"/>
    <col min="6922" max="6922" width="11.85546875" style="20" customWidth="1"/>
    <col min="6923" max="6923" width="4" style="20" customWidth="1"/>
    <col min="6924" max="6924" width="11.85546875" style="20" customWidth="1"/>
    <col min="6925" max="6925" width="5" style="20" customWidth="1"/>
    <col min="6926" max="6926" width="11.7109375" style="20" customWidth="1"/>
    <col min="6927" max="6927" width="12.28515625" style="20" customWidth="1"/>
    <col min="6928" max="6928" width="9" style="20" customWidth="1"/>
    <col min="6929" max="6929" width="16" style="20" customWidth="1"/>
    <col min="6930" max="6931" width="17" style="20" customWidth="1"/>
    <col min="6932" max="7169" width="9.140625" style="20" customWidth="1"/>
    <col min="7170" max="7170" width="16.85546875" style="20" customWidth="1"/>
    <col min="7171" max="7171" width="8.85546875" style="20" customWidth="1"/>
    <col min="7172" max="7172" width="1.140625" style="20" customWidth="1"/>
    <col min="7173" max="7173" width="25.140625" style="20" customWidth="1"/>
    <col min="7174" max="7174" width="10.85546875" style="20" customWidth="1"/>
    <col min="7175" max="7176" width="16.85546875" style="20" customWidth="1"/>
    <col min="7177" max="7177" width="8.85546875" style="20" customWidth="1"/>
    <col min="7178" max="7178" width="11.85546875" style="20" customWidth="1"/>
    <col min="7179" max="7179" width="4" style="20" customWidth="1"/>
    <col min="7180" max="7180" width="11.85546875" style="20" customWidth="1"/>
    <col min="7181" max="7181" width="5" style="20" customWidth="1"/>
    <col min="7182" max="7182" width="11.7109375" style="20" customWidth="1"/>
    <col min="7183" max="7183" width="12.28515625" style="20" customWidth="1"/>
    <col min="7184" max="7184" width="9" style="20" customWidth="1"/>
    <col min="7185" max="7185" width="16" style="20" customWidth="1"/>
    <col min="7186" max="7187" width="17" style="20" customWidth="1"/>
    <col min="7188" max="7425" width="9.140625" style="20" customWidth="1"/>
    <col min="7426" max="7426" width="16.85546875" style="20" customWidth="1"/>
    <col min="7427" max="7427" width="8.85546875" style="20" customWidth="1"/>
    <col min="7428" max="7428" width="1.140625" style="20" customWidth="1"/>
    <col min="7429" max="7429" width="25.140625" style="20" customWidth="1"/>
    <col min="7430" max="7430" width="10.85546875" style="20" customWidth="1"/>
    <col min="7431" max="7432" width="16.85546875" style="20" customWidth="1"/>
    <col min="7433" max="7433" width="8.85546875" style="20" customWidth="1"/>
    <col min="7434" max="7434" width="11.85546875" style="20" customWidth="1"/>
    <col min="7435" max="7435" width="4" style="20" customWidth="1"/>
    <col min="7436" max="7436" width="11.85546875" style="20" customWidth="1"/>
    <col min="7437" max="7437" width="5" style="20" customWidth="1"/>
    <col min="7438" max="7438" width="11.7109375" style="20" customWidth="1"/>
    <col min="7439" max="7439" width="12.28515625" style="20" customWidth="1"/>
    <col min="7440" max="7440" width="9" style="20" customWidth="1"/>
    <col min="7441" max="7441" width="16" style="20" customWidth="1"/>
    <col min="7442" max="7443" width="17" style="20" customWidth="1"/>
    <col min="7444" max="7681" width="9.140625" style="20" customWidth="1"/>
    <col min="7682" max="7682" width="16.85546875" style="20" customWidth="1"/>
    <col min="7683" max="7683" width="8.85546875" style="20" customWidth="1"/>
    <col min="7684" max="7684" width="1.140625" style="20" customWidth="1"/>
    <col min="7685" max="7685" width="25.140625" style="20" customWidth="1"/>
    <col min="7686" max="7686" width="10.85546875" style="20" customWidth="1"/>
    <col min="7687" max="7688" width="16.85546875" style="20" customWidth="1"/>
    <col min="7689" max="7689" width="8.85546875" style="20" customWidth="1"/>
    <col min="7690" max="7690" width="11.85546875" style="20" customWidth="1"/>
    <col min="7691" max="7691" width="4" style="20" customWidth="1"/>
    <col min="7692" max="7692" width="11.85546875" style="20" customWidth="1"/>
    <col min="7693" max="7693" width="5" style="20" customWidth="1"/>
    <col min="7694" max="7694" width="11.7109375" style="20" customWidth="1"/>
    <col min="7695" max="7695" width="12.28515625" style="20" customWidth="1"/>
    <col min="7696" max="7696" width="9" style="20" customWidth="1"/>
    <col min="7697" max="7697" width="16" style="20" customWidth="1"/>
    <col min="7698" max="7699" width="17" style="20" customWidth="1"/>
    <col min="7700" max="7937" width="9.140625" style="20" customWidth="1"/>
    <col min="7938" max="7938" width="16.85546875" style="20" customWidth="1"/>
    <col min="7939" max="7939" width="8.85546875" style="20" customWidth="1"/>
    <col min="7940" max="7940" width="1.140625" style="20" customWidth="1"/>
    <col min="7941" max="7941" width="25.140625" style="20" customWidth="1"/>
    <col min="7942" max="7942" width="10.85546875" style="20" customWidth="1"/>
    <col min="7943" max="7944" width="16.85546875" style="20" customWidth="1"/>
    <col min="7945" max="7945" width="8.85546875" style="20" customWidth="1"/>
    <col min="7946" max="7946" width="11.85546875" style="20" customWidth="1"/>
    <col min="7947" max="7947" width="4" style="20" customWidth="1"/>
    <col min="7948" max="7948" width="11.85546875" style="20" customWidth="1"/>
    <col min="7949" max="7949" width="5" style="20" customWidth="1"/>
    <col min="7950" max="7950" width="11.7109375" style="20" customWidth="1"/>
    <col min="7951" max="7951" width="12.28515625" style="20" customWidth="1"/>
    <col min="7952" max="7952" width="9" style="20" customWidth="1"/>
    <col min="7953" max="7953" width="16" style="20" customWidth="1"/>
    <col min="7954" max="7955" width="17" style="20" customWidth="1"/>
    <col min="7956" max="8193" width="9.140625" style="20" customWidth="1"/>
    <col min="8194" max="8194" width="16.85546875" style="20" customWidth="1"/>
    <col min="8195" max="8195" width="8.85546875" style="20" customWidth="1"/>
    <col min="8196" max="8196" width="1.140625" style="20" customWidth="1"/>
    <col min="8197" max="8197" width="25.140625" style="20" customWidth="1"/>
    <col min="8198" max="8198" width="10.85546875" style="20" customWidth="1"/>
    <col min="8199" max="8200" width="16.85546875" style="20" customWidth="1"/>
    <col min="8201" max="8201" width="8.85546875" style="20" customWidth="1"/>
    <col min="8202" max="8202" width="11.85546875" style="20" customWidth="1"/>
    <col min="8203" max="8203" width="4" style="20" customWidth="1"/>
    <col min="8204" max="8204" width="11.85546875" style="20" customWidth="1"/>
    <col min="8205" max="8205" width="5" style="20" customWidth="1"/>
    <col min="8206" max="8206" width="11.7109375" style="20" customWidth="1"/>
    <col min="8207" max="8207" width="12.28515625" style="20" customWidth="1"/>
    <col min="8208" max="8208" width="9" style="20" customWidth="1"/>
    <col min="8209" max="8209" width="16" style="20" customWidth="1"/>
    <col min="8210" max="8211" width="17" style="20" customWidth="1"/>
    <col min="8212" max="8449" width="9.140625" style="20" customWidth="1"/>
    <col min="8450" max="8450" width="16.85546875" style="20" customWidth="1"/>
    <col min="8451" max="8451" width="8.85546875" style="20" customWidth="1"/>
    <col min="8452" max="8452" width="1.140625" style="20" customWidth="1"/>
    <col min="8453" max="8453" width="25.140625" style="20" customWidth="1"/>
    <col min="8454" max="8454" width="10.85546875" style="20" customWidth="1"/>
    <col min="8455" max="8456" width="16.85546875" style="20" customWidth="1"/>
    <col min="8457" max="8457" width="8.85546875" style="20" customWidth="1"/>
    <col min="8458" max="8458" width="11.85546875" style="20" customWidth="1"/>
    <col min="8459" max="8459" width="4" style="20" customWidth="1"/>
    <col min="8460" max="8460" width="11.85546875" style="20" customWidth="1"/>
    <col min="8461" max="8461" width="5" style="20" customWidth="1"/>
    <col min="8462" max="8462" width="11.7109375" style="20" customWidth="1"/>
    <col min="8463" max="8463" width="12.28515625" style="20" customWidth="1"/>
    <col min="8464" max="8464" width="9" style="20" customWidth="1"/>
    <col min="8465" max="8465" width="16" style="20" customWidth="1"/>
    <col min="8466" max="8467" width="17" style="20" customWidth="1"/>
    <col min="8468" max="8705" width="9.140625" style="20" customWidth="1"/>
    <col min="8706" max="8706" width="16.85546875" style="20" customWidth="1"/>
    <col min="8707" max="8707" width="8.85546875" style="20" customWidth="1"/>
    <col min="8708" max="8708" width="1.140625" style="20" customWidth="1"/>
    <col min="8709" max="8709" width="25.140625" style="20" customWidth="1"/>
    <col min="8710" max="8710" width="10.85546875" style="20" customWidth="1"/>
    <col min="8711" max="8712" width="16.85546875" style="20" customWidth="1"/>
    <col min="8713" max="8713" width="8.85546875" style="20" customWidth="1"/>
    <col min="8714" max="8714" width="11.85546875" style="20" customWidth="1"/>
    <col min="8715" max="8715" width="4" style="20" customWidth="1"/>
    <col min="8716" max="8716" width="11.85546875" style="20" customWidth="1"/>
    <col min="8717" max="8717" width="5" style="20" customWidth="1"/>
    <col min="8718" max="8718" width="11.7109375" style="20" customWidth="1"/>
    <col min="8719" max="8719" width="12.28515625" style="20" customWidth="1"/>
    <col min="8720" max="8720" width="9" style="20" customWidth="1"/>
    <col min="8721" max="8721" width="16" style="20" customWidth="1"/>
    <col min="8722" max="8723" width="17" style="20" customWidth="1"/>
    <col min="8724" max="8961" width="9.140625" style="20" customWidth="1"/>
    <col min="8962" max="8962" width="16.85546875" style="20" customWidth="1"/>
    <col min="8963" max="8963" width="8.85546875" style="20" customWidth="1"/>
    <col min="8964" max="8964" width="1.140625" style="20" customWidth="1"/>
    <col min="8965" max="8965" width="25.140625" style="20" customWidth="1"/>
    <col min="8966" max="8966" width="10.85546875" style="20" customWidth="1"/>
    <col min="8967" max="8968" width="16.85546875" style="20" customWidth="1"/>
    <col min="8969" max="8969" width="8.85546875" style="20" customWidth="1"/>
    <col min="8970" max="8970" width="11.85546875" style="20" customWidth="1"/>
    <col min="8971" max="8971" width="4" style="20" customWidth="1"/>
    <col min="8972" max="8972" width="11.85546875" style="20" customWidth="1"/>
    <col min="8973" max="8973" width="5" style="20" customWidth="1"/>
    <col min="8974" max="8974" width="11.7109375" style="20" customWidth="1"/>
    <col min="8975" max="8975" width="12.28515625" style="20" customWidth="1"/>
    <col min="8976" max="8976" width="9" style="20" customWidth="1"/>
    <col min="8977" max="8977" width="16" style="20" customWidth="1"/>
    <col min="8978" max="8979" width="17" style="20" customWidth="1"/>
    <col min="8980" max="9217" width="9.140625" style="20" customWidth="1"/>
    <col min="9218" max="9218" width="16.85546875" style="20" customWidth="1"/>
    <col min="9219" max="9219" width="8.85546875" style="20" customWidth="1"/>
    <col min="9220" max="9220" width="1.140625" style="20" customWidth="1"/>
    <col min="9221" max="9221" width="25.140625" style="20" customWidth="1"/>
    <col min="9222" max="9222" width="10.85546875" style="20" customWidth="1"/>
    <col min="9223" max="9224" width="16.85546875" style="20" customWidth="1"/>
    <col min="9225" max="9225" width="8.85546875" style="20" customWidth="1"/>
    <col min="9226" max="9226" width="11.85546875" style="20" customWidth="1"/>
    <col min="9227" max="9227" width="4" style="20" customWidth="1"/>
    <col min="9228" max="9228" width="11.85546875" style="20" customWidth="1"/>
    <col min="9229" max="9229" width="5" style="20" customWidth="1"/>
    <col min="9230" max="9230" width="11.7109375" style="20" customWidth="1"/>
    <col min="9231" max="9231" width="12.28515625" style="20" customWidth="1"/>
    <col min="9232" max="9232" width="9" style="20" customWidth="1"/>
    <col min="9233" max="9233" width="16" style="20" customWidth="1"/>
    <col min="9234" max="9235" width="17" style="20" customWidth="1"/>
    <col min="9236" max="9473" width="9.140625" style="20" customWidth="1"/>
    <col min="9474" max="9474" width="16.85546875" style="20" customWidth="1"/>
    <col min="9475" max="9475" width="8.85546875" style="20" customWidth="1"/>
    <col min="9476" max="9476" width="1.140625" style="20" customWidth="1"/>
    <col min="9477" max="9477" width="25.140625" style="20" customWidth="1"/>
    <col min="9478" max="9478" width="10.85546875" style="20" customWidth="1"/>
    <col min="9479" max="9480" width="16.85546875" style="20" customWidth="1"/>
    <col min="9481" max="9481" width="8.85546875" style="20" customWidth="1"/>
    <col min="9482" max="9482" width="11.85546875" style="20" customWidth="1"/>
    <col min="9483" max="9483" width="4" style="20" customWidth="1"/>
    <col min="9484" max="9484" width="11.85546875" style="20" customWidth="1"/>
    <col min="9485" max="9485" width="5" style="20" customWidth="1"/>
    <col min="9486" max="9486" width="11.7109375" style="20" customWidth="1"/>
    <col min="9487" max="9487" width="12.28515625" style="20" customWidth="1"/>
    <col min="9488" max="9488" width="9" style="20" customWidth="1"/>
    <col min="9489" max="9489" width="16" style="20" customWidth="1"/>
    <col min="9490" max="9491" width="17" style="20" customWidth="1"/>
    <col min="9492" max="9729" width="9.140625" style="20" customWidth="1"/>
    <col min="9730" max="9730" width="16.85546875" style="20" customWidth="1"/>
    <col min="9731" max="9731" width="8.85546875" style="20" customWidth="1"/>
    <col min="9732" max="9732" width="1.140625" style="20" customWidth="1"/>
    <col min="9733" max="9733" width="25.140625" style="20" customWidth="1"/>
    <col min="9734" max="9734" width="10.85546875" style="20" customWidth="1"/>
    <col min="9735" max="9736" width="16.85546875" style="20" customWidth="1"/>
    <col min="9737" max="9737" width="8.85546875" style="20" customWidth="1"/>
    <col min="9738" max="9738" width="11.85546875" style="20" customWidth="1"/>
    <col min="9739" max="9739" width="4" style="20" customWidth="1"/>
    <col min="9740" max="9740" width="11.85546875" style="20" customWidth="1"/>
    <col min="9741" max="9741" width="5" style="20" customWidth="1"/>
    <col min="9742" max="9742" width="11.7109375" style="20" customWidth="1"/>
    <col min="9743" max="9743" width="12.28515625" style="20" customWidth="1"/>
    <col min="9744" max="9744" width="9" style="20" customWidth="1"/>
    <col min="9745" max="9745" width="16" style="20" customWidth="1"/>
    <col min="9746" max="9747" width="17" style="20" customWidth="1"/>
    <col min="9748" max="9985" width="9.140625" style="20" customWidth="1"/>
    <col min="9986" max="9986" width="16.85546875" style="20" customWidth="1"/>
    <col min="9987" max="9987" width="8.85546875" style="20" customWidth="1"/>
    <col min="9988" max="9988" width="1.140625" style="20" customWidth="1"/>
    <col min="9989" max="9989" width="25.140625" style="20" customWidth="1"/>
    <col min="9990" max="9990" width="10.85546875" style="20" customWidth="1"/>
    <col min="9991" max="9992" width="16.85546875" style="20" customWidth="1"/>
    <col min="9993" max="9993" width="8.85546875" style="20" customWidth="1"/>
    <col min="9994" max="9994" width="11.85546875" style="20" customWidth="1"/>
    <col min="9995" max="9995" width="4" style="20" customWidth="1"/>
    <col min="9996" max="9996" width="11.85546875" style="20" customWidth="1"/>
    <col min="9997" max="9997" width="5" style="20" customWidth="1"/>
    <col min="9998" max="9998" width="11.7109375" style="20" customWidth="1"/>
    <col min="9999" max="9999" width="12.28515625" style="20" customWidth="1"/>
    <col min="10000" max="10000" width="9" style="20" customWidth="1"/>
    <col min="10001" max="10001" width="16" style="20" customWidth="1"/>
    <col min="10002" max="10003" width="17" style="20" customWidth="1"/>
    <col min="10004" max="10241" width="9.140625" style="20" customWidth="1"/>
    <col min="10242" max="10242" width="16.85546875" style="20" customWidth="1"/>
    <col min="10243" max="10243" width="8.85546875" style="20" customWidth="1"/>
    <col min="10244" max="10244" width="1.140625" style="20" customWidth="1"/>
    <col min="10245" max="10245" width="25.140625" style="20" customWidth="1"/>
    <col min="10246" max="10246" width="10.85546875" style="20" customWidth="1"/>
    <col min="10247" max="10248" width="16.85546875" style="20" customWidth="1"/>
    <col min="10249" max="10249" width="8.85546875" style="20" customWidth="1"/>
    <col min="10250" max="10250" width="11.85546875" style="20" customWidth="1"/>
    <col min="10251" max="10251" width="4" style="20" customWidth="1"/>
    <col min="10252" max="10252" width="11.85546875" style="20" customWidth="1"/>
    <col min="10253" max="10253" width="5" style="20" customWidth="1"/>
    <col min="10254" max="10254" width="11.7109375" style="20" customWidth="1"/>
    <col min="10255" max="10255" width="12.28515625" style="20" customWidth="1"/>
    <col min="10256" max="10256" width="9" style="20" customWidth="1"/>
    <col min="10257" max="10257" width="16" style="20" customWidth="1"/>
    <col min="10258" max="10259" width="17" style="20" customWidth="1"/>
    <col min="10260" max="10497" width="9.140625" style="20" customWidth="1"/>
    <col min="10498" max="10498" width="16.85546875" style="20" customWidth="1"/>
    <col min="10499" max="10499" width="8.85546875" style="20" customWidth="1"/>
    <col min="10500" max="10500" width="1.140625" style="20" customWidth="1"/>
    <col min="10501" max="10501" width="25.140625" style="20" customWidth="1"/>
    <col min="10502" max="10502" width="10.85546875" style="20" customWidth="1"/>
    <col min="10503" max="10504" width="16.85546875" style="20" customWidth="1"/>
    <col min="10505" max="10505" width="8.85546875" style="20" customWidth="1"/>
    <col min="10506" max="10506" width="11.85546875" style="20" customWidth="1"/>
    <col min="10507" max="10507" width="4" style="20" customWidth="1"/>
    <col min="10508" max="10508" width="11.85546875" style="20" customWidth="1"/>
    <col min="10509" max="10509" width="5" style="20" customWidth="1"/>
    <col min="10510" max="10510" width="11.7109375" style="20" customWidth="1"/>
    <col min="10511" max="10511" width="12.28515625" style="20" customWidth="1"/>
    <col min="10512" max="10512" width="9" style="20" customWidth="1"/>
    <col min="10513" max="10513" width="16" style="20" customWidth="1"/>
    <col min="10514" max="10515" width="17" style="20" customWidth="1"/>
    <col min="10516" max="10753" width="9.140625" style="20" customWidth="1"/>
    <col min="10754" max="10754" width="16.85546875" style="20" customWidth="1"/>
    <col min="10755" max="10755" width="8.85546875" style="20" customWidth="1"/>
    <col min="10756" max="10756" width="1.140625" style="20" customWidth="1"/>
    <col min="10757" max="10757" width="25.140625" style="20" customWidth="1"/>
    <col min="10758" max="10758" width="10.85546875" style="20" customWidth="1"/>
    <col min="10759" max="10760" width="16.85546875" style="20" customWidth="1"/>
    <col min="10761" max="10761" width="8.85546875" style="20" customWidth="1"/>
    <col min="10762" max="10762" width="11.85546875" style="20" customWidth="1"/>
    <col min="10763" max="10763" width="4" style="20" customWidth="1"/>
    <col min="10764" max="10764" width="11.85546875" style="20" customWidth="1"/>
    <col min="10765" max="10765" width="5" style="20" customWidth="1"/>
    <col min="10766" max="10766" width="11.7109375" style="20" customWidth="1"/>
    <col min="10767" max="10767" width="12.28515625" style="20" customWidth="1"/>
    <col min="10768" max="10768" width="9" style="20" customWidth="1"/>
    <col min="10769" max="10769" width="16" style="20" customWidth="1"/>
    <col min="10770" max="10771" width="17" style="20" customWidth="1"/>
    <col min="10772" max="11009" width="9.140625" style="20" customWidth="1"/>
    <col min="11010" max="11010" width="16.85546875" style="20" customWidth="1"/>
    <col min="11011" max="11011" width="8.85546875" style="20" customWidth="1"/>
    <col min="11012" max="11012" width="1.140625" style="20" customWidth="1"/>
    <col min="11013" max="11013" width="25.140625" style="20" customWidth="1"/>
    <col min="11014" max="11014" width="10.85546875" style="20" customWidth="1"/>
    <col min="11015" max="11016" width="16.85546875" style="20" customWidth="1"/>
    <col min="11017" max="11017" width="8.85546875" style="20" customWidth="1"/>
    <col min="11018" max="11018" width="11.85546875" style="20" customWidth="1"/>
    <col min="11019" max="11019" width="4" style="20" customWidth="1"/>
    <col min="11020" max="11020" width="11.85546875" style="20" customWidth="1"/>
    <col min="11021" max="11021" width="5" style="20" customWidth="1"/>
    <col min="11022" max="11022" width="11.7109375" style="20" customWidth="1"/>
    <col min="11023" max="11023" width="12.28515625" style="20" customWidth="1"/>
    <col min="11024" max="11024" width="9" style="20" customWidth="1"/>
    <col min="11025" max="11025" width="16" style="20" customWidth="1"/>
    <col min="11026" max="11027" width="17" style="20" customWidth="1"/>
    <col min="11028" max="11265" width="9.140625" style="20" customWidth="1"/>
    <col min="11266" max="11266" width="16.85546875" style="20" customWidth="1"/>
    <col min="11267" max="11267" width="8.85546875" style="20" customWidth="1"/>
    <col min="11268" max="11268" width="1.140625" style="20" customWidth="1"/>
    <col min="11269" max="11269" width="25.140625" style="20" customWidth="1"/>
    <col min="11270" max="11270" width="10.85546875" style="20" customWidth="1"/>
    <col min="11271" max="11272" width="16.85546875" style="20" customWidth="1"/>
    <col min="11273" max="11273" width="8.85546875" style="20" customWidth="1"/>
    <col min="11274" max="11274" width="11.85546875" style="20" customWidth="1"/>
    <col min="11275" max="11275" width="4" style="20" customWidth="1"/>
    <col min="11276" max="11276" width="11.85546875" style="20" customWidth="1"/>
    <col min="11277" max="11277" width="5" style="20" customWidth="1"/>
    <col min="11278" max="11278" width="11.7109375" style="20" customWidth="1"/>
    <col min="11279" max="11279" width="12.28515625" style="20" customWidth="1"/>
    <col min="11280" max="11280" width="9" style="20" customWidth="1"/>
    <col min="11281" max="11281" width="16" style="20" customWidth="1"/>
    <col min="11282" max="11283" width="17" style="20" customWidth="1"/>
    <col min="11284" max="11521" width="9.140625" style="20" customWidth="1"/>
    <col min="11522" max="11522" width="16.85546875" style="20" customWidth="1"/>
    <col min="11523" max="11523" width="8.85546875" style="20" customWidth="1"/>
    <col min="11524" max="11524" width="1.140625" style="20" customWidth="1"/>
    <col min="11525" max="11525" width="25.140625" style="20" customWidth="1"/>
    <col min="11526" max="11526" width="10.85546875" style="20" customWidth="1"/>
    <col min="11527" max="11528" width="16.85546875" style="20" customWidth="1"/>
    <col min="11529" max="11529" width="8.85546875" style="20" customWidth="1"/>
    <col min="11530" max="11530" width="11.85546875" style="20" customWidth="1"/>
    <col min="11531" max="11531" width="4" style="20" customWidth="1"/>
    <col min="11532" max="11532" width="11.85546875" style="20" customWidth="1"/>
    <col min="11533" max="11533" width="5" style="20" customWidth="1"/>
    <col min="11534" max="11534" width="11.7109375" style="20" customWidth="1"/>
    <col min="11535" max="11535" width="12.28515625" style="20" customWidth="1"/>
    <col min="11536" max="11536" width="9" style="20" customWidth="1"/>
    <col min="11537" max="11537" width="16" style="20" customWidth="1"/>
    <col min="11538" max="11539" width="17" style="20" customWidth="1"/>
    <col min="11540" max="11777" width="9.140625" style="20" customWidth="1"/>
    <col min="11778" max="11778" width="16.85546875" style="20" customWidth="1"/>
    <col min="11779" max="11779" width="8.85546875" style="20" customWidth="1"/>
    <col min="11780" max="11780" width="1.140625" style="20" customWidth="1"/>
    <col min="11781" max="11781" width="25.140625" style="20" customWidth="1"/>
    <col min="11782" max="11782" width="10.85546875" style="20" customWidth="1"/>
    <col min="11783" max="11784" width="16.85546875" style="20" customWidth="1"/>
    <col min="11785" max="11785" width="8.85546875" style="20" customWidth="1"/>
    <col min="11786" max="11786" width="11.85546875" style="20" customWidth="1"/>
    <col min="11787" max="11787" width="4" style="20" customWidth="1"/>
    <col min="11788" max="11788" width="11.85546875" style="20" customWidth="1"/>
    <col min="11789" max="11789" width="5" style="20" customWidth="1"/>
    <col min="11790" max="11790" width="11.7109375" style="20" customWidth="1"/>
    <col min="11791" max="11791" width="12.28515625" style="20" customWidth="1"/>
    <col min="11792" max="11792" width="9" style="20" customWidth="1"/>
    <col min="11793" max="11793" width="16" style="20" customWidth="1"/>
    <col min="11794" max="11795" width="17" style="20" customWidth="1"/>
    <col min="11796" max="12033" width="9.140625" style="20" customWidth="1"/>
    <col min="12034" max="12034" width="16.85546875" style="20" customWidth="1"/>
    <col min="12035" max="12035" width="8.85546875" style="20" customWidth="1"/>
    <col min="12036" max="12036" width="1.140625" style="20" customWidth="1"/>
    <col min="12037" max="12037" width="25.140625" style="20" customWidth="1"/>
    <col min="12038" max="12038" width="10.85546875" style="20" customWidth="1"/>
    <col min="12039" max="12040" width="16.85546875" style="20" customWidth="1"/>
    <col min="12041" max="12041" width="8.85546875" style="20" customWidth="1"/>
    <col min="12042" max="12042" width="11.85546875" style="20" customWidth="1"/>
    <col min="12043" max="12043" width="4" style="20" customWidth="1"/>
    <col min="12044" max="12044" width="11.85546875" style="20" customWidth="1"/>
    <col min="12045" max="12045" width="5" style="20" customWidth="1"/>
    <col min="12046" max="12046" width="11.7109375" style="20" customWidth="1"/>
    <col min="12047" max="12047" width="12.28515625" style="20" customWidth="1"/>
    <col min="12048" max="12048" width="9" style="20" customWidth="1"/>
    <col min="12049" max="12049" width="16" style="20" customWidth="1"/>
    <col min="12050" max="12051" width="17" style="20" customWidth="1"/>
    <col min="12052" max="12289" width="9.140625" style="20" customWidth="1"/>
    <col min="12290" max="12290" width="16.85546875" style="20" customWidth="1"/>
    <col min="12291" max="12291" width="8.85546875" style="20" customWidth="1"/>
    <col min="12292" max="12292" width="1.140625" style="20" customWidth="1"/>
    <col min="12293" max="12293" width="25.140625" style="20" customWidth="1"/>
    <col min="12294" max="12294" width="10.85546875" style="20" customWidth="1"/>
    <col min="12295" max="12296" width="16.85546875" style="20" customWidth="1"/>
    <col min="12297" max="12297" width="8.85546875" style="20" customWidth="1"/>
    <col min="12298" max="12298" width="11.85546875" style="20" customWidth="1"/>
    <col min="12299" max="12299" width="4" style="20" customWidth="1"/>
    <col min="12300" max="12300" width="11.85546875" style="20" customWidth="1"/>
    <col min="12301" max="12301" width="5" style="20" customWidth="1"/>
    <col min="12302" max="12302" width="11.7109375" style="20" customWidth="1"/>
    <col min="12303" max="12303" width="12.28515625" style="20" customWidth="1"/>
    <col min="12304" max="12304" width="9" style="20" customWidth="1"/>
    <col min="12305" max="12305" width="16" style="20" customWidth="1"/>
    <col min="12306" max="12307" width="17" style="20" customWidth="1"/>
    <col min="12308" max="12545" width="9.140625" style="20" customWidth="1"/>
    <col min="12546" max="12546" width="16.85546875" style="20" customWidth="1"/>
    <col min="12547" max="12547" width="8.85546875" style="20" customWidth="1"/>
    <col min="12548" max="12548" width="1.140625" style="20" customWidth="1"/>
    <col min="12549" max="12549" width="25.140625" style="20" customWidth="1"/>
    <col min="12550" max="12550" width="10.85546875" style="20" customWidth="1"/>
    <col min="12551" max="12552" width="16.85546875" style="20" customWidth="1"/>
    <col min="12553" max="12553" width="8.85546875" style="20" customWidth="1"/>
    <col min="12554" max="12554" width="11.85546875" style="20" customWidth="1"/>
    <col min="12555" max="12555" width="4" style="20" customWidth="1"/>
    <col min="12556" max="12556" width="11.85546875" style="20" customWidth="1"/>
    <col min="12557" max="12557" width="5" style="20" customWidth="1"/>
    <col min="12558" max="12558" width="11.7109375" style="20" customWidth="1"/>
    <col min="12559" max="12559" width="12.28515625" style="20" customWidth="1"/>
    <col min="12560" max="12560" width="9" style="20" customWidth="1"/>
    <col min="12561" max="12561" width="16" style="20" customWidth="1"/>
    <col min="12562" max="12563" width="17" style="20" customWidth="1"/>
    <col min="12564" max="12801" width="9.140625" style="20" customWidth="1"/>
    <col min="12802" max="12802" width="16.85546875" style="20" customWidth="1"/>
    <col min="12803" max="12803" width="8.85546875" style="20" customWidth="1"/>
    <col min="12804" max="12804" width="1.140625" style="20" customWidth="1"/>
    <col min="12805" max="12805" width="25.140625" style="20" customWidth="1"/>
    <col min="12806" max="12806" width="10.85546875" style="20" customWidth="1"/>
    <col min="12807" max="12808" width="16.85546875" style="20" customWidth="1"/>
    <col min="12809" max="12809" width="8.85546875" style="20" customWidth="1"/>
    <col min="12810" max="12810" width="11.85546875" style="20" customWidth="1"/>
    <col min="12811" max="12811" width="4" style="20" customWidth="1"/>
    <col min="12812" max="12812" width="11.85546875" style="20" customWidth="1"/>
    <col min="12813" max="12813" width="5" style="20" customWidth="1"/>
    <col min="12814" max="12814" width="11.7109375" style="20" customWidth="1"/>
    <col min="12815" max="12815" width="12.28515625" style="20" customWidth="1"/>
    <col min="12816" max="12816" width="9" style="20" customWidth="1"/>
    <col min="12817" max="12817" width="16" style="20" customWidth="1"/>
    <col min="12818" max="12819" width="17" style="20" customWidth="1"/>
    <col min="12820" max="13057" width="9.140625" style="20" customWidth="1"/>
    <col min="13058" max="13058" width="16.85546875" style="20" customWidth="1"/>
    <col min="13059" max="13059" width="8.85546875" style="20" customWidth="1"/>
    <col min="13060" max="13060" width="1.140625" style="20" customWidth="1"/>
    <col min="13061" max="13061" width="25.140625" style="20" customWidth="1"/>
    <col min="13062" max="13062" width="10.85546875" style="20" customWidth="1"/>
    <col min="13063" max="13064" width="16.85546875" style="20" customWidth="1"/>
    <col min="13065" max="13065" width="8.85546875" style="20" customWidth="1"/>
    <col min="13066" max="13066" width="11.85546875" style="20" customWidth="1"/>
    <col min="13067" max="13067" width="4" style="20" customWidth="1"/>
    <col min="13068" max="13068" width="11.85546875" style="20" customWidth="1"/>
    <col min="13069" max="13069" width="5" style="20" customWidth="1"/>
    <col min="13070" max="13070" width="11.7109375" style="20" customWidth="1"/>
    <col min="13071" max="13071" width="12.28515625" style="20" customWidth="1"/>
    <col min="13072" max="13072" width="9" style="20" customWidth="1"/>
    <col min="13073" max="13073" width="16" style="20" customWidth="1"/>
    <col min="13074" max="13075" width="17" style="20" customWidth="1"/>
    <col min="13076" max="13313" width="9.140625" style="20" customWidth="1"/>
    <col min="13314" max="13314" width="16.85546875" style="20" customWidth="1"/>
    <col min="13315" max="13315" width="8.85546875" style="20" customWidth="1"/>
    <col min="13316" max="13316" width="1.140625" style="20" customWidth="1"/>
    <col min="13317" max="13317" width="25.140625" style="20" customWidth="1"/>
    <col min="13318" max="13318" width="10.85546875" style="20" customWidth="1"/>
    <col min="13319" max="13320" width="16.85546875" style="20" customWidth="1"/>
    <col min="13321" max="13321" width="8.85546875" style="20" customWidth="1"/>
    <col min="13322" max="13322" width="11.85546875" style="20" customWidth="1"/>
    <col min="13323" max="13323" width="4" style="20" customWidth="1"/>
    <col min="13324" max="13324" width="11.85546875" style="20" customWidth="1"/>
    <col min="13325" max="13325" width="5" style="20" customWidth="1"/>
    <col min="13326" max="13326" width="11.7109375" style="20" customWidth="1"/>
    <col min="13327" max="13327" width="12.28515625" style="20" customWidth="1"/>
    <col min="13328" max="13328" width="9" style="20" customWidth="1"/>
    <col min="13329" max="13329" width="16" style="20" customWidth="1"/>
    <col min="13330" max="13331" width="17" style="20" customWidth="1"/>
    <col min="13332" max="13569" width="9.140625" style="20" customWidth="1"/>
    <col min="13570" max="13570" width="16.85546875" style="20" customWidth="1"/>
    <col min="13571" max="13571" width="8.85546875" style="20" customWidth="1"/>
    <col min="13572" max="13572" width="1.140625" style="20" customWidth="1"/>
    <col min="13573" max="13573" width="25.140625" style="20" customWidth="1"/>
    <col min="13574" max="13574" width="10.85546875" style="20" customWidth="1"/>
    <col min="13575" max="13576" width="16.85546875" style="20" customWidth="1"/>
    <col min="13577" max="13577" width="8.85546875" style="20" customWidth="1"/>
    <col min="13578" max="13578" width="11.85546875" style="20" customWidth="1"/>
    <col min="13579" max="13579" width="4" style="20" customWidth="1"/>
    <col min="13580" max="13580" width="11.85546875" style="20" customWidth="1"/>
    <col min="13581" max="13581" width="5" style="20" customWidth="1"/>
    <col min="13582" max="13582" width="11.7109375" style="20" customWidth="1"/>
    <col min="13583" max="13583" width="12.28515625" style="20" customWidth="1"/>
    <col min="13584" max="13584" width="9" style="20" customWidth="1"/>
    <col min="13585" max="13585" width="16" style="20" customWidth="1"/>
    <col min="13586" max="13587" width="17" style="20" customWidth="1"/>
    <col min="13588" max="13825" width="9.140625" style="20" customWidth="1"/>
    <col min="13826" max="13826" width="16.85546875" style="20" customWidth="1"/>
    <col min="13827" max="13827" width="8.85546875" style="20" customWidth="1"/>
    <col min="13828" max="13828" width="1.140625" style="20" customWidth="1"/>
    <col min="13829" max="13829" width="25.140625" style="20" customWidth="1"/>
    <col min="13830" max="13830" width="10.85546875" style="20" customWidth="1"/>
    <col min="13831" max="13832" width="16.85546875" style="20" customWidth="1"/>
    <col min="13833" max="13833" width="8.85546875" style="20" customWidth="1"/>
    <col min="13834" max="13834" width="11.85546875" style="20" customWidth="1"/>
    <col min="13835" max="13835" width="4" style="20" customWidth="1"/>
    <col min="13836" max="13836" width="11.85546875" style="20" customWidth="1"/>
    <col min="13837" max="13837" width="5" style="20" customWidth="1"/>
    <col min="13838" max="13838" width="11.7109375" style="20" customWidth="1"/>
    <col min="13839" max="13839" width="12.28515625" style="20" customWidth="1"/>
    <col min="13840" max="13840" width="9" style="20" customWidth="1"/>
    <col min="13841" max="13841" width="16" style="20" customWidth="1"/>
    <col min="13842" max="13843" width="17" style="20" customWidth="1"/>
    <col min="13844" max="14081" width="9.140625" style="20" customWidth="1"/>
    <col min="14082" max="14082" width="16.85546875" style="20" customWidth="1"/>
    <col min="14083" max="14083" width="8.85546875" style="20" customWidth="1"/>
    <col min="14084" max="14084" width="1.140625" style="20" customWidth="1"/>
    <col min="14085" max="14085" width="25.140625" style="20" customWidth="1"/>
    <col min="14086" max="14086" width="10.85546875" style="20" customWidth="1"/>
    <col min="14087" max="14088" width="16.85546875" style="20" customWidth="1"/>
    <col min="14089" max="14089" width="8.85546875" style="20" customWidth="1"/>
    <col min="14090" max="14090" width="11.85546875" style="20" customWidth="1"/>
    <col min="14091" max="14091" width="4" style="20" customWidth="1"/>
    <col min="14092" max="14092" width="11.85546875" style="20" customWidth="1"/>
    <col min="14093" max="14093" width="5" style="20" customWidth="1"/>
    <col min="14094" max="14094" width="11.7109375" style="20" customWidth="1"/>
    <col min="14095" max="14095" width="12.28515625" style="20" customWidth="1"/>
    <col min="14096" max="14096" width="9" style="20" customWidth="1"/>
    <col min="14097" max="14097" width="16" style="20" customWidth="1"/>
    <col min="14098" max="14099" width="17" style="20" customWidth="1"/>
    <col min="14100" max="14337" width="9.140625" style="20" customWidth="1"/>
    <col min="14338" max="14338" width="16.85546875" style="20" customWidth="1"/>
    <col min="14339" max="14339" width="8.85546875" style="20" customWidth="1"/>
    <col min="14340" max="14340" width="1.140625" style="20" customWidth="1"/>
    <col min="14341" max="14341" width="25.140625" style="20" customWidth="1"/>
    <col min="14342" max="14342" width="10.85546875" style="20" customWidth="1"/>
    <col min="14343" max="14344" width="16.85546875" style="20" customWidth="1"/>
    <col min="14345" max="14345" width="8.85546875" style="20" customWidth="1"/>
    <col min="14346" max="14346" width="11.85546875" style="20" customWidth="1"/>
    <col min="14347" max="14347" width="4" style="20" customWidth="1"/>
    <col min="14348" max="14348" width="11.85546875" style="20" customWidth="1"/>
    <col min="14349" max="14349" width="5" style="20" customWidth="1"/>
    <col min="14350" max="14350" width="11.7109375" style="20" customWidth="1"/>
    <col min="14351" max="14351" width="12.28515625" style="20" customWidth="1"/>
    <col min="14352" max="14352" width="9" style="20" customWidth="1"/>
    <col min="14353" max="14353" width="16" style="20" customWidth="1"/>
    <col min="14354" max="14355" width="17" style="20" customWidth="1"/>
    <col min="14356" max="14593" width="9.140625" style="20" customWidth="1"/>
    <col min="14594" max="14594" width="16.85546875" style="20" customWidth="1"/>
    <col min="14595" max="14595" width="8.85546875" style="20" customWidth="1"/>
    <col min="14596" max="14596" width="1.140625" style="20" customWidth="1"/>
    <col min="14597" max="14597" width="25.140625" style="20" customWidth="1"/>
    <col min="14598" max="14598" width="10.85546875" style="20" customWidth="1"/>
    <col min="14599" max="14600" width="16.85546875" style="20" customWidth="1"/>
    <col min="14601" max="14601" width="8.85546875" style="20" customWidth="1"/>
    <col min="14602" max="14602" width="11.85546875" style="20" customWidth="1"/>
    <col min="14603" max="14603" width="4" style="20" customWidth="1"/>
    <col min="14604" max="14604" width="11.85546875" style="20" customWidth="1"/>
    <col min="14605" max="14605" width="5" style="20" customWidth="1"/>
    <col min="14606" max="14606" width="11.7109375" style="20" customWidth="1"/>
    <col min="14607" max="14607" width="12.28515625" style="20" customWidth="1"/>
    <col min="14608" max="14608" width="9" style="20" customWidth="1"/>
    <col min="14609" max="14609" width="16" style="20" customWidth="1"/>
    <col min="14610" max="14611" width="17" style="20" customWidth="1"/>
    <col min="14612" max="14849" width="9.140625" style="20" customWidth="1"/>
    <col min="14850" max="14850" width="16.85546875" style="20" customWidth="1"/>
    <col min="14851" max="14851" width="8.85546875" style="20" customWidth="1"/>
    <col min="14852" max="14852" width="1.140625" style="20" customWidth="1"/>
    <col min="14853" max="14853" width="25.140625" style="20" customWidth="1"/>
    <col min="14854" max="14854" width="10.85546875" style="20" customWidth="1"/>
    <col min="14855" max="14856" width="16.85546875" style="20" customWidth="1"/>
    <col min="14857" max="14857" width="8.85546875" style="20" customWidth="1"/>
    <col min="14858" max="14858" width="11.85546875" style="20" customWidth="1"/>
    <col min="14859" max="14859" width="4" style="20" customWidth="1"/>
    <col min="14860" max="14860" width="11.85546875" style="20" customWidth="1"/>
    <col min="14861" max="14861" width="5" style="20" customWidth="1"/>
    <col min="14862" max="14862" width="11.7109375" style="20" customWidth="1"/>
    <col min="14863" max="14863" width="12.28515625" style="20" customWidth="1"/>
    <col min="14864" max="14864" width="9" style="20" customWidth="1"/>
    <col min="14865" max="14865" width="16" style="20" customWidth="1"/>
    <col min="14866" max="14867" width="17" style="20" customWidth="1"/>
    <col min="14868" max="15105" width="9.140625" style="20" customWidth="1"/>
    <col min="15106" max="15106" width="16.85546875" style="20" customWidth="1"/>
    <col min="15107" max="15107" width="8.85546875" style="20" customWidth="1"/>
    <col min="15108" max="15108" width="1.140625" style="20" customWidth="1"/>
    <col min="15109" max="15109" width="25.140625" style="20" customWidth="1"/>
    <col min="15110" max="15110" width="10.85546875" style="20" customWidth="1"/>
    <col min="15111" max="15112" width="16.85546875" style="20" customWidth="1"/>
    <col min="15113" max="15113" width="8.85546875" style="20" customWidth="1"/>
    <col min="15114" max="15114" width="11.85546875" style="20" customWidth="1"/>
    <col min="15115" max="15115" width="4" style="20" customWidth="1"/>
    <col min="15116" max="15116" width="11.85546875" style="20" customWidth="1"/>
    <col min="15117" max="15117" width="5" style="20" customWidth="1"/>
    <col min="15118" max="15118" width="11.7109375" style="20" customWidth="1"/>
    <col min="15119" max="15119" width="12.28515625" style="20" customWidth="1"/>
    <col min="15120" max="15120" width="9" style="20" customWidth="1"/>
    <col min="15121" max="15121" width="16" style="20" customWidth="1"/>
    <col min="15122" max="15123" width="17" style="20" customWidth="1"/>
    <col min="15124" max="15361" width="9.140625" style="20" customWidth="1"/>
    <col min="15362" max="15362" width="16.85546875" style="20" customWidth="1"/>
    <col min="15363" max="15363" width="8.85546875" style="20" customWidth="1"/>
    <col min="15364" max="15364" width="1.140625" style="20" customWidth="1"/>
    <col min="15365" max="15365" width="25.140625" style="20" customWidth="1"/>
    <col min="15366" max="15366" width="10.85546875" style="20" customWidth="1"/>
    <col min="15367" max="15368" width="16.85546875" style="20" customWidth="1"/>
    <col min="15369" max="15369" width="8.85546875" style="20" customWidth="1"/>
    <col min="15370" max="15370" width="11.85546875" style="20" customWidth="1"/>
    <col min="15371" max="15371" width="4" style="20" customWidth="1"/>
    <col min="15372" max="15372" width="11.85546875" style="20" customWidth="1"/>
    <col min="15373" max="15373" width="5" style="20" customWidth="1"/>
    <col min="15374" max="15374" width="11.7109375" style="20" customWidth="1"/>
    <col min="15375" max="15375" width="12.28515625" style="20" customWidth="1"/>
    <col min="15376" max="15376" width="9" style="20" customWidth="1"/>
    <col min="15377" max="15377" width="16" style="20" customWidth="1"/>
    <col min="15378" max="15379" width="17" style="20" customWidth="1"/>
    <col min="15380" max="15617" width="9.140625" style="20" customWidth="1"/>
    <col min="15618" max="15618" width="16.85546875" style="20" customWidth="1"/>
    <col min="15619" max="15619" width="8.85546875" style="20" customWidth="1"/>
    <col min="15620" max="15620" width="1.140625" style="20" customWidth="1"/>
    <col min="15621" max="15621" width="25.140625" style="20" customWidth="1"/>
    <col min="15622" max="15622" width="10.85546875" style="20" customWidth="1"/>
    <col min="15623" max="15624" width="16.85546875" style="20" customWidth="1"/>
    <col min="15625" max="15625" width="8.85546875" style="20" customWidth="1"/>
    <col min="15626" max="15626" width="11.85546875" style="20" customWidth="1"/>
    <col min="15627" max="15627" width="4" style="20" customWidth="1"/>
    <col min="15628" max="15628" width="11.85546875" style="20" customWidth="1"/>
    <col min="15629" max="15629" width="5" style="20" customWidth="1"/>
    <col min="15630" max="15630" width="11.7109375" style="20" customWidth="1"/>
    <col min="15631" max="15631" width="12.28515625" style="20" customWidth="1"/>
    <col min="15632" max="15632" width="9" style="20" customWidth="1"/>
    <col min="15633" max="15633" width="16" style="20" customWidth="1"/>
    <col min="15634" max="15635" width="17" style="20" customWidth="1"/>
    <col min="15636" max="15873" width="9.140625" style="20" customWidth="1"/>
    <col min="15874" max="15874" width="16.85546875" style="20" customWidth="1"/>
    <col min="15875" max="15875" width="8.85546875" style="20" customWidth="1"/>
    <col min="15876" max="15876" width="1.140625" style="20" customWidth="1"/>
    <col min="15877" max="15877" width="25.140625" style="20" customWidth="1"/>
    <col min="15878" max="15878" width="10.85546875" style="20" customWidth="1"/>
    <col min="15879" max="15880" width="16.85546875" style="20" customWidth="1"/>
    <col min="15881" max="15881" width="8.85546875" style="20" customWidth="1"/>
    <col min="15882" max="15882" width="11.85546875" style="20" customWidth="1"/>
    <col min="15883" max="15883" width="4" style="20" customWidth="1"/>
    <col min="15884" max="15884" width="11.85546875" style="20" customWidth="1"/>
    <col min="15885" max="15885" width="5" style="20" customWidth="1"/>
    <col min="15886" max="15886" width="11.7109375" style="20" customWidth="1"/>
    <col min="15887" max="15887" width="12.28515625" style="20" customWidth="1"/>
    <col min="15888" max="15888" width="9" style="20" customWidth="1"/>
    <col min="15889" max="15889" width="16" style="20" customWidth="1"/>
    <col min="15890" max="15891" width="17" style="20" customWidth="1"/>
    <col min="15892" max="16129" width="9.140625" style="20" customWidth="1"/>
    <col min="16130" max="16130" width="16.85546875" style="20" customWidth="1"/>
    <col min="16131" max="16131" width="8.85546875" style="20" customWidth="1"/>
    <col min="16132" max="16132" width="1.140625" style="20" customWidth="1"/>
    <col min="16133" max="16133" width="25.140625" style="20" customWidth="1"/>
    <col min="16134" max="16134" width="10.85546875" style="20" customWidth="1"/>
    <col min="16135" max="16136" width="16.85546875" style="20" customWidth="1"/>
    <col min="16137" max="16137" width="8.85546875" style="20" customWidth="1"/>
    <col min="16138" max="16138" width="11.85546875" style="20" customWidth="1"/>
    <col min="16139" max="16139" width="4" style="20" customWidth="1"/>
    <col min="16140" max="16140" width="11.85546875" style="20" customWidth="1"/>
    <col min="16141" max="16141" width="5" style="20" customWidth="1"/>
    <col min="16142" max="16142" width="11.7109375" style="20" customWidth="1"/>
    <col min="16143" max="16143" width="12.28515625" style="20" customWidth="1"/>
    <col min="16144" max="16144" width="9" style="20" customWidth="1"/>
    <col min="16145" max="16145" width="16" style="20" customWidth="1"/>
    <col min="16146" max="16147" width="17" style="20" customWidth="1"/>
    <col min="16148" max="16384" width="9.140625" style="20" customWidth="1"/>
  </cols>
  <sheetData>
    <row r="1" spans="1:20" s="19" customFormat="1" ht="107.25" customHeight="1" thickBot="1" x14ac:dyDescent="0.25">
      <c r="A1" s="133"/>
      <c r="B1" s="467" t="s">
        <v>36</v>
      </c>
      <c r="C1" s="468"/>
      <c r="D1" s="468"/>
      <c r="E1" s="468"/>
      <c r="F1" s="468"/>
      <c r="G1" s="468"/>
      <c r="H1" s="468"/>
      <c r="I1" s="468"/>
      <c r="J1" s="468"/>
      <c r="K1" s="468"/>
      <c r="L1" s="468"/>
      <c r="M1" s="468"/>
      <c r="N1" s="468"/>
      <c r="O1" s="468"/>
      <c r="P1" s="468"/>
      <c r="Q1" s="468"/>
      <c r="R1" s="468"/>
      <c r="S1" s="468"/>
      <c r="T1" s="469"/>
    </row>
    <row r="2" spans="1:20" s="19" customFormat="1" ht="46.5" customHeight="1" thickBot="1" x14ac:dyDescent="0.25">
      <c r="A2" s="133"/>
      <c r="B2" s="470" t="s">
        <v>649</v>
      </c>
      <c r="C2" s="471"/>
      <c r="D2" s="471"/>
      <c r="E2" s="471"/>
      <c r="F2" s="471"/>
      <c r="G2" s="471"/>
      <c r="H2" s="471"/>
      <c r="I2" s="471"/>
      <c r="J2" s="471"/>
      <c r="K2" s="471"/>
      <c r="L2" s="471"/>
      <c r="M2" s="471"/>
      <c r="N2" s="471"/>
      <c r="O2" s="471"/>
      <c r="P2" s="471"/>
      <c r="Q2" s="471"/>
      <c r="R2" s="471"/>
      <c r="S2" s="471"/>
      <c r="T2" s="472"/>
    </row>
    <row r="3" spans="1:20" s="185" customFormat="1" ht="59.25" customHeight="1" thickBot="1" x14ac:dyDescent="0.25">
      <c r="A3" s="183"/>
      <c r="B3" s="184" t="s">
        <v>646</v>
      </c>
      <c r="C3" s="473" t="s">
        <v>829</v>
      </c>
      <c r="D3" s="474"/>
      <c r="E3" s="474"/>
      <c r="F3" s="474"/>
      <c r="G3" s="474"/>
      <c r="H3" s="474"/>
      <c r="I3" s="474"/>
      <c r="J3" s="474"/>
      <c r="K3" s="474"/>
      <c r="L3" s="474"/>
      <c r="M3" s="474"/>
      <c r="N3" s="474"/>
      <c r="O3" s="474"/>
      <c r="P3" s="474"/>
      <c r="Q3" s="474"/>
      <c r="R3" s="474"/>
      <c r="S3" s="474"/>
      <c r="T3" s="475"/>
    </row>
    <row r="4" spans="1:20" s="185" customFormat="1" ht="81.75" customHeight="1" thickBot="1" x14ac:dyDescent="0.25">
      <c r="A4" s="183"/>
      <c r="B4" s="186" t="s">
        <v>647</v>
      </c>
      <c r="C4" s="476" t="s">
        <v>830</v>
      </c>
      <c r="D4" s="477"/>
      <c r="E4" s="477"/>
      <c r="F4" s="477"/>
      <c r="G4" s="477"/>
      <c r="H4" s="477"/>
      <c r="I4" s="477"/>
      <c r="J4" s="477"/>
      <c r="K4" s="477"/>
      <c r="L4" s="477"/>
      <c r="M4" s="477"/>
      <c r="N4" s="477"/>
      <c r="O4" s="477"/>
      <c r="P4" s="477"/>
      <c r="Q4" s="477"/>
      <c r="R4" s="477"/>
      <c r="S4" s="477"/>
      <c r="T4" s="477"/>
    </row>
    <row r="5" spans="1:20" s="19" customFormat="1" ht="31.5" customHeight="1" thickBot="1" x14ac:dyDescent="0.25">
      <c r="A5" s="133"/>
      <c r="B5" s="481" t="s">
        <v>0</v>
      </c>
      <c r="C5" s="482"/>
      <c r="D5" s="482"/>
      <c r="E5" s="482"/>
      <c r="F5" s="482"/>
      <c r="G5" s="482"/>
      <c r="H5" s="482"/>
      <c r="I5" s="482"/>
      <c r="J5" s="482"/>
      <c r="K5" s="482"/>
      <c r="L5" s="482"/>
      <c r="M5" s="482"/>
      <c r="N5" s="482"/>
      <c r="O5" s="482"/>
      <c r="P5" s="482"/>
      <c r="Q5" s="482"/>
      <c r="R5" s="483"/>
      <c r="S5" s="463" t="s">
        <v>643</v>
      </c>
      <c r="T5" s="464"/>
    </row>
    <row r="6" spans="1:20" ht="26.25" customHeight="1" thickBot="1" x14ac:dyDescent="0.25">
      <c r="B6" s="478" t="s">
        <v>1</v>
      </c>
      <c r="C6" s="479"/>
      <c r="D6" s="479"/>
      <c r="E6" s="479"/>
      <c r="F6" s="479"/>
      <c r="G6" s="479" t="s">
        <v>2</v>
      </c>
      <c r="H6" s="479"/>
      <c r="I6" s="479"/>
      <c r="J6" s="479"/>
      <c r="K6" s="479"/>
      <c r="L6" s="479"/>
      <c r="M6" s="479"/>
      <c r="N6" s="479"/>
      <c r="O6" s="479" t="s">
        <v>3</v>
      </c>
      <c r="P6" s="479"/>
      <c r="Q6" s="479"/>
      <c r="R6" s="480"/>
      <c r="S6" s="465"/>
      <c r="T6" s="466"/>
    </row>
    <row r="7" spans="1:20" ht="33.75" customHeight="1" thickBot="1" x14ac:dyDescent="0.25">
      <c r="B7" s="21" t="s">
        <v>4</v>
      </c>
      <c r="C7" s="462" t="s">
        <v>5</v>
      </c>
      <c r="D7" s="462"/>
      <c r="E7" s="21" t="s">
        <v>6</v>
      </c>
      <c r="F7" s="21" t="s">
        <v>221</v>
      </c>
      <c r="G7" s="21" t="s">
        <v>7</v>
      </c>
      <c r="H7" s="21" t="s">
        <v>8</v>
      </c>
      <c r="I7" s="462" t="s">
        <v>9</v>
      </c>
      <c r="J7" s="462"/>
      <c r="K7" s="462" t="s">
        <v>10</v>
      </c>
      <c r="L7" s="462"/>
      <c r="M7" s="462" t="s">
        <v>11</v>
      </c>
      <c r="N7" s="462"/>
      <c r="O7" s="21" t="s">
        <v>12</v>
      </c>
      <c r="P7" s="462" t="s">
        <v>13</v>
      </c>
      <c r="Q7" s="462"/>
      <c r="R7" s="21" t="s">
        <v>44</v>
      </c>
      <c r="S7" s="190" t="s">
        <v>644</v>
      </c>
      <c r="T7" s="191" t="s">
        <v>650</v>
      </c>
    </row>
    <row r="8" spans="1:20" ht="115.5" thickBot="1" x14ac:dyDescent="0.25">
      <c r="B8" s="22" t="s">
        <v>14</v>
      </c>
      <c r="C8" s="458" t="s">
        <v>15</v>
      </c>
      <c r="D8" s="458"/>
      <c r="E8" s="22" t="s">
        <v>16</v>
      </c>
      <c r="F8" s="22" t="s">
        <v>296</v>
      </c>
      <c r="G8" s="22" t="s">
        <v>19</v>
      </c>
      <c r="H8" s="22" t="s">
        <v>20</v>
      </c>
      <c r="I8" s="458" t="s">
        <v>21</v>
      </c>
      <c r="J8" s="458"/>
      <c r="K8" s="458" t="s">
        <v>22</v>
      </c>
      <c r="L8" s="458"/>
      <c r="M8" s="458" t="s">
        <v>23</v>
      </c>
      <c r="N8" s="458"/>
      <c r="O8" s="23" t="s">
        <v>17</v>
      </c>
      <c r="P8" s="460" t="s">
        <v>297</v>
      </c>
      <c r="Q8" s="460"/>
      <c r="R8" s="189" t="s">
        <v>18</v>
      </c>
      <c r="S8" s="269" t="s">
        <v>835</v>
      </c>
      <c r="T8" s="272" t="s">
        <v>750</v>
      </c>
    </row>
    <row r="9" spans="1:20" ht="226.5" customHeight="1" thickBot="1" x14ac:dyDescent="0.25">
      <c r="B9" s="22" t="s">
        <v>14</v>
      </c>
      <c r="C9" s="458" t="s">
        <v>15</v>
      </c>
      <c r="D9" s="458"/>
      <c r="E9" s="22" t="s">
        <v>16</v>
      </c>
      <c r="F9" s="22" t="s">
        <v>296</v>
      </c>
      <c r="G9" s="22" t="s">
        <v>298</v>
      </c>
      <c r="H9" s="22" t="s">
        <v>299</v>
      </c>
      <c r="I9" s="458" t="s">
        <v>300</v>
      </c>
      <c r="J9" s="458"/>
      <c r="K9" s="458" t="s">
        <v>722</v>
      </c>
      <c r="L9" s="458"/>
      <c r="M9" s="458" t="s">
        <v>301</v>
      </c>
      <c r="N9" s="458"/>
      <c r="O9" s="23" t="s">
        <v>302</v>
      </c>
      <c r="P9" s="460" t="s">
        <v>297</v>
      </c>
      <c r="Q9" s="460"/>
      <c r="R9" s="189" t="s">
        <v>18</v>
      </c>
      <c r="S9" s="269" t="s">
        <v>836</v>
      </c>
      <c r="T9" s="270" t="s">
        <v>837</v>
      </c>
    </row>
    <row r="10" spans="1:20" ht="306.75" thickBot="1" x14ac:dyDescent="0.25">
      <c r="B10" s="22" t="s">
        <v>14</v>
      </c>
      <c r="C10" s="458" t="s">
        <v>15</v>
      </c>
      <c r="D10" s="458"/>
      <c r="E10" s="22" t="s">
        <v>16</v>
      </c>
      <c r="F10" s="22" t="s">
        <v>296</v>
      </c>
      <c r="G10" s="22" t="s">
        <v>725</v>
      </c>
      <c r="H10" s="22" t="s">
        <v>303</v>
      </c>
      <c r="I10" s="458" t="s">
        <v>38</v>
      </c>
      <c r="J10" s="458"/>
      <c r="K10" s="458" t="s">
        <v>22</v>
      </c>
      <c r="L10" s="458"/>
      <c r="M10" s="458" t="s">
        <v>304</v>
      </c>
      <c r="N10" s="458"/>
      <c r="O10" s="23" t="s">
        <v>302</v>
      </c>
      <c r="P10" s="460" t="s">
        <v>297</v>
      </c>
      <c r="Q10" s="460"/>
      <c r="R10" s="189" t="s">
        <v>18</v>
      </c>
      <c r="S10" s="269" t="s">
        <v>838</v>
      </c>
      <c r="T10" s="270" t="s">
        <v>727</v>
      </c>
    </row>
    <row r="11" spans="1:20" ht="306.75" thickBot="1" x14ac:dyDescent="0.25">
      <c r="B11" s="22" t="s">
        <v>14</v>
      </c>
      <c r="C11" s="458" t="s">
        <v>15</v>
      </c>
      <c r="D11" s="458"/>
      <c r="E11" s="22" t="s">
        <v>16</v>
      </c>
      <c r="F11" s="22" t="s">
        <v>296</v>
      </c>
      <c r="G11" s="22" t="s">
        <v>305</v>
      </c>
      <c r="H11" s="22" t="s">
        <v>306</v>
      </c>
      <c r="I11" s="458" t="s">
        <v>307</v>
      </c>
      <c r="J11" s="458"/>
      <c r="K11" s="458" t="s">
        <v>22</v>
      </c>
      <c r="L11" s="458"/>
      <c r="M11" s="458" t="s">
        <v>32</v>
      </c>
      <c r="N11" s="458"/>
      <c r="O11" s="23" t="s">
        <v>302</v>
      </c>
      <c r="P11" s="460" t="s">
        <v>297</v>
      </c>
      <c r="Q11" s="460"/>
      <c r="R11" s="189" t="s">
        <v>18</v>
      </c>
      <c r="S11" s="269" t="s">
        <v>726</v>
      </c>
      <c r="T11" s="270" t="s">
        <v>727</v>
      </c>
    </row>
    <row r="12" spans="1:20" ht="316.5" customHeight="1" thickBot="1" x14ac:dyDescent="0.25">
      <c r="B12" s="22" t="s">
        <v>14</v>
      </c>
      <c r="C12" s="458" t="s">
        <v>15</v>
      </c>
      <c r="D12" s="458"/>
      <c r="E12" s="22" t="s">
        <v>16</v>
      </c>
      <c r="F12" s="22" t="s">
        <v>296</v>
      </c>
      <c r="G12" s="22" t="s">
        <v>308</v>
      </c>
      <c r="H12" s="22" t="s">
        <v>839</v>
      </c>
      <c r="I12" s="458" t="s">
        <v>309</v>
      </c>
      <c r="J12" s="458"/>
      <c r="K12" s="458" t="s">
        <v>24</v>
      </c>
      <c r="L12" s="458"/>
      <c r="M12" s="458" t="s">
        <v>32</v>
      </c>
      <c r="N12" s="458"/>
      <c r="O12" s="23" t="s">
        <v>302</v>
      </c>
      <c r="P12" s="460" t="s">
        <v>297</v>
      </c>
      <c r="Q12" s="460"/>
      <c r="R12" s="189" t="s">
        <v>18</v>
      </c>
      <c r="S12" s="375" t="s">
        <v>840</v>
      </c>
      <c r="T12" s="270" t="s">
        <v>651</v>
      </c>
    </row>
    <row r="13" spans="1:20" s="376" customFormat="1" ht="147" customHeight="1" thickBot="1" x14ac:dyDescent="0.25">
      <c r="B13" s="377" t="s">
        <v>14</v>
      </c>
      <c r="C13" s="461" t="s">
        <v>25</v>
      </c>
      <c r="D13" s="461"/>
      <c r="E13" s="377" t="s">
        <v>26</v>
      </c>
      <c r="F13" s="377" t="s">
        <v>296</v>
      </c>
      <c r="G13" s="377" t="s">
        <v>19</v>
      </c>
      <c r="H13" s="377" t="s">
        <v>20</v>
      </c>
      <c r="I13" s="461" t="s">
        <v>21</v>
      </c>
      <c r="J13" s="461"/>
      <c r="K13" s="461" t="s">
        <v>22</v>
      </c>
      <c r="L13" s="461"/>
      <c r="M13" s="461" t="s">
        <v>23</v>
      </c>
      <c r="N13" s="461"/>
      <c r="O13" s="374" t="s">
        <v>17</v>
      </c>
      <c r="P13" s="459" t="s">
        <v>297</v>
      </c>
      <c r="Q13" s="459"/>
      <c r="R13" s="275" t="s">
        <v>18</v>
      </c>
      <c r="S13" s="271" t="s">
        <v>717</v>
      </c>
      <c r="T13" s="272" t="s">
        <v>841</v>
      </c>
    </row>
    <row r="14" spans="1:20" ht="217.5" thickBot="1" x14ac:dyDescent="0.25">
      <c r="B14" s="22" t="s">
        <v>14</v>
      </c>
      <c r="C14" s="458" t="s">
        <v>25</v>
      </c>
      <c r="D14" s="458"/>
      <c r="E14" s="22" t="s">
        <v>26</v>
      </c>
      <c r="F14" s="22" t="s">
        <v>296</v>
      </c>
      <c r="G14" s="22" t="s">
        <v>310</v>
      </c>
      <c r="H14" s="22" t="s">
        <v>299</v>
      </c>
      <c r="I14" s="458" t="s">
        <v>300</v>
      </c>
      <c r="J14" s="458"/>
      <c r="K14" s="458" t="s">
        <v>722</v>
      </c>
      <c r="L14" s="458"/>
      <c r="M14" s="458" t="s">
        <v>301</v>
      </c>
      <c r="N14" s="458"/>
      <c r="O14" s="23" t="s">
        <v>302</v>
      </c>
      <c r="P14" s="460" t="s">
        <v>297</v>
      </c>
      <c r="Q14" s="460"/>
      <c r="R14" s="189" t="s">
        <v>18</v>
      </c>
      <c r="S14" s="271" t="s">
        <v>723</v>
      </c>
      <c r="T14" s="272" t="s">
        <v>724</v>
      </c>
    </row>
    <row r="15" spans="1:20" ht="306.75" thickBot="1" x14ac:dyDescent="0.25">
      <c r="B15" s="22" t="s">
        <v>14</v>
      </c>
      <c r="C15" s="458" t="s">
        <v>25</v>
      </c>
      <c r="D15" s="458"/>
      <c r="E15" s="22" t="s">
        <v>26</v>
      </c>
      <c r="F15" s="22" t="s">
        <v>296</v>
      </c>
      <c r="G15" s="22" t="s">
        <v>305</v>
      </c>
      <c r="H15" s="22" t="s">
        <v>311</v>
      </c>
      <c r="I15" s="458" t="s">
        <v>307</v>
      </c>
      <c r="J15" s="458"/>
      <c r="K15" s="458" t="s">
        <v>722</v>
      </c>
      <c r="L15" s="458"/>
      <c r="M15" s="458" t="s">
        <v>312</v>
      </c>
      <c r="N15" s="458"/>
      <c r="O15" s="23" t="s">
        <v>302</v>
      </c>
      <c r="P15" s="460" t="s">
        <v>297</v>
      </c>
      <c r="Q15" s="460"/>
      <c r="R15" s="189" t="s">
        <v>18</v>
      </c>
      <c r="S15" s="271" t="s">
        <v>838</v>
      </c>
      <c r="T15" s="272" t="s">
        <v>842</v>
      </c>
    </row>
    <row r="16" spans="1:20" ht="334.5" customHeight="1" thickBot="1" x14ac:dyDescent="0.25">
      <c r="B16" s="22" t="s">
        <v>14</v>
      </c>
      <c r="C16" s="458" t="s">
        <v>25</v>
      </c>
      <c r="D16" s="458"/>
      <c r="E16" s="22" t="s">
        <v>26</v>
      </c>
      <c r="F16" s="22" t="s">
        <v>296</v>
      </c>
      <c r="G16" s="22" t="s">
        <v>308</v>
      </c>
      <c r="H16" s="22" t="s">
        <v>313</v>
      </c>
      <c r="I16" s="458" t="s">
        <v>309</v>
      </c>
      <c r="J16" s="458"/>
      <c r="K16" s="458" t="s">
        <v>24</v>
      </c>
      <c r="L16" s="458"/>
      <c r="M16" s="458" t="s">
        <v>32</v>
      </c>
      <c r="N16" s="458"/>
      <c r="O16" s="23" t="s">
        <v>302</v>
      </c>
      <c r="P16" s="460" t="s">
        <v>297</v>
      </c>
      <c r="Q16" s="460"/>
      <c r="R16" s="189" t="s">
        <v>18</v>
      </c>
      <c r="S16" s="271" t="s">
        <v>728</v>
      </c>
      <c r="T16" s="272" t="s">
        <v>843</v>
      </c>
    </row>
    <row r="17" spans="2:20" ht="306.75" thickBot="1" x14ac:dyDescent="0.25">
      <c r="B17" s="22" t="s">
        <v>14</v>
      </c>
      <c r="C17" s="458" t="s">
        <v>25</v>
      </c>
      <c r="D17" s="458"/>
      <c r="E17" s="22" t="s">
        <v>26</v>
      </c>
      <c r="F17" s="22" t="s">
        <v>296</v>
      </c>
      <c r="G17" s="22" t="s">
        <v>729</v>
      </c>
      <c r="H17" s="22" t="s">
        <v>844</v>
      </c>
      <c r="I17" s="458" t="s">
        <v>38</v>
      </c>
      <c r="J17" s="458"/>
      <c r="K17" s="458" t="s">
        <v>22</v>
      </c>
      <c r="L17" s="458"/>
      <c r="M17" s="458" t="s">
        <v>304</v>
      </c>
      <c r="N17" s="458"/>
      <c r="O17" s="23" t="s">
        <v>302</v>
      </c>
      <c r="P17" s="460" t="s">
        <v>297</v>
      </c>
      <c r="Q17" s="460"/>
      <c r="R17" s="189" t="s">
        <v>18</v>
      </c>
      <c r="S17" s="269" t="s">
        <v>838</v>
      </c>
      <c r="T17" s="270" t="s">
        <v>727</v>
      </c>
    </row>
    <row r="18" spans="2:20" ht="192.75" customHeight="1" thickBot="1" x14ac:dyDescent="0.25">
      <c r="B18" s="22" t="s">
        <v>14</v>
      </c>
      <c r="C18" s="458" t="s">
        <v>314</v>
      </c>
      <c r="D18" s="458"/>
      <c r="E18" s="22" t="s">
        <v>37</v>
      </c>
      <c r="F18" s="22" t="s">
        <v>296</v>
      </c>
      <c r="G18" s="22" t="s">
        <v>846</v>
      </c>
      <c r="H18" s="22" t="s">
        <v>315</v>
      </c>
      <c r="I18" s="458" t="s">
        <v>316</v>
      </c>
      <c r="J18" s="458"/>
      <c r="K18" s="458" t="s">
        <v>24</v>
      </c>
      <c r="L18" s="458"/>
      <c r="M18" s="458" t="s">
        <v>32</v>
      </c>
      <c r="N18" s="458"/>
      <c r="O18" s="23" t="s">
        <v>302</v>
      </c>
      <c r="P18" s="460" t="s">
        <v>34</v>
      </c>
      <c r="Q18" s="460"/>
      <c r="R18" s="189" t="s">
        <v>18</v>
      </c>
      <c r="S18" s="269" t="s">
        <v>847</v>
      </c>
      <c r="T18" s="270" t="s">
        <v>848</v>
      </c>
    </row>
    <row r="19" spans="2:20" ht="345.75" customHeight="1" thickBot="1" x14ac:dyDescent="0.25">
      <c r="B19" s="22" t="s">
        <v>14</v>
      </c>
      <c r="C19" s="458" t="s">
        <v>314</v>
      </c>
      <c r="D19" s="458"/>
      <c r="E19" s="22" t="s">
        <v>37</v>
      </c>
      <c r="F19" s="22" t="s">
        <v>296</v>
      </c>
      <c r="G19" s="22" t="s">
        <v>845</v>
      </c>
      <c r="H19" s="22" t="s">
        <v>311</v>
      </c>
      <c r="I19" s="458" t="s">
        <v>39</v>
      </c>
      <c r="J19" s="458"/>
      <c r="K19" s="458" t="s">
        <v>22</v>
      </c>
      <c r="L19" s="458"/>
      <c r="M19" s="458" t="s">
        <v>32</v>
      </c>
      <c r="N19" s="458"/>
      <c r="O19" s="23" t="s">
        <v>302</v>
      </c>
      <c r="P19" s="460" t="s">
        <v>297</v>
      </c>
      <c r="Q19" s="460"/>
      <c r="R19" s="189" t="s">
        <v>18</v>
      </c>
      <c r="S19" s="375" t="s">
        <v>849</v>
      </c>
      <c r="T19" s="270" t="s">
        <v>850</v>
      </c>
    </row>
    <row r="20" spans="2:20" ht="162.75" customHeight="1" thickBot="1" x14ac:dyDescent="0.25">
      <c r="B20" s="22" t="s">
        <v>14</v>
      </c>
      <c r="C20" s="458" t="s">
        <v>27</v>
      </c>
      <c r="D20" s="458"/>
      <c r="E20" s="22" t="s">
        <v>28</v>
      </c>
      <c r="F20" s="22" t="s">
        <v>296</v>
      </c>
      <c r="G20" s="22" t="s">
        <v>29</v>
      </c>
      <c r="H20" s="22" t="s">
        <v>30</v>
      </c>
      <c r="I20" s="458" t="s">
        <v>31</v>
      </c>
      <c r="J20" s="458"/>
      <c r="K20" s="458" t="s">
        <v>24</v>
      </c>
      <c r="L20" s="458"/>
      <c r="M20" s="458" t="s">
        <v>32</v>
      </c>
      <c r="N20" s="458"/>
      <c r="O20" s="23" t="s">
        <v>33</v>
      </c>
      <c r="P20" s="459" t="s">
        <v>34</v>
      </c>
      <c r="Q20" s="459"/>
      <c r="R20" s="275" t="s">
        <v>35</v>
      </c>
      <c r="S20" s="271" t="s">
        <v>652</v>
      </c>
      <c r="T20" s="270" t="s">
        <v>745</v>
      </c>
    </row>
  </sheetData>
  <mergeCells count="79">
    <mergeCell ref="S5:T6"/>
    <mergeCell ref="B1:T1"/>
    <mergeCell ref="B2:T2"/>
    <mergeCell ref="C3:T3"/>
    <mergeCell ref="C4:T4"/>
    <mergeCell ref="B6:F6"/>
    <mergeCell ref="G6:N6"/>
    <mergeCell ref="O6:R6"/>
    <mergeCell ref="B5:R5"/>
    <mergeCell ref="C7:D7"/>
    <mergeCell ref="I7:J7"/>
    <mergeCell ref="K7:L7"/>
    <mergeCell ref="M7:N7"/>
    <mergeCell ref="P7:Q7"/>
    <mergeCell ref="C9:D9"/>
    <mergeCell ref="I9:J9"/>
    <mergeCell ref="K9:L9"/>
    <mergeCell ref="M9:N9"/>
    <mergeCell ref="P9:Q9"/>
    <mergeCell ref="C8:D8"/>
    <mergeCell ref="I8:J8"/>
    <mergeCell ref="K8:L8"/>
    <mergeCell ref="M8:N8"/>
    <mergeCell ref="P8:Q8"/>
    <mergeCell ref="C11:D11"/>
    <mergeCell ref="I11:J11"/>
    <mergeCell ref="K11:L11"/>
    <mergeCell ref="M11:N11"/>
    <mergeCell ref="P11:Q11"/>
    <mergeCell ref="C10:D10"/>
    <mergeCell ref="I10:J10"/>
    <mergeCell ref="K10:L10"/>
    <mergeCell ref="M10:N10"/>
    <mergeCell ref="P10:Q10"/>
    <mergeCell ref="C13:D13"/>
    <mergeCell ref="I13:J13"/>
    <mergeCell ref="K13:L13"/>
    <mergeCell ref="M13:N13"/>
    <mergeCell ref="P13:Q13"/>
    <mergeCell ref="C12:D12"/>
    <mergeCell ref="I12:J12"/>
    <mergeCell ref="K12:L12"/>
    <mergeCell ref="M12:N12"/>
    <mergeCell ref="P12:Q12"/>
    <mergeCell ref="C15:D15"/>
    <mergeCell ref="I15:J15"/>
    <mergeCell ref="K15:L15"/>
    <mergeCell ref="M15:N15"/>
    <mergeCell ref="P15:Q15"/>
    <mergeCell ref="C14:D14"/>
    <mergeCell ref="I14:J14"/>
    <mergeCell ref="K14:L14"/>
    <mergeCell ref="M14:N14"/>
    <mergeCell ref="P14:Q14"/>
    <mergeCell ref="C19:D19"/>
    <mergeCell ref="I19:J19"/>
    <mergeCell ref="K19:L19"/>
    <mergeCell ref="M19:N19"/>
    <mergeCell ref="P19:Q19"/>
    <mergeCell ref="C18:D18"/>
    <mergeCell ref="I18:J18"/>
    <mergeCell ref="K18:L18"/>
    <mergeCell ref="M18:N18"/>
    <mergeCell ref="P18:Q18"/>
    <mergeCell ref="C16:D16"/>
    <mergeCell ref="I16:J16"/>
    <mergeCell ref="K16:L16"/>
    <mergeCell ref="M16:N16"/>
    <mergeCell ref="P16:Q16"/>
    <mergeCell ref="C17:D17"/>
    <mergeCell ref="I17:J17"/>
    <mergeCell ref="K17:L17"/>
    <mergeCell ref="M17:N17"/>
    <mergeCell ref="P17:Q17"/>
    <mergeCell ref="C20:D20"/>
    <mergeCell ref="I20:J20"/>
    <mergeCell ref="K20:L20"/>
    <mergeCell ref="M20:N20"/>
    <mergeCell ref="P20:Q20"/>
  </mergeCells>
  <pageMargins left="0" right="0" top="0" bottom="0" header="0.5" footer="0.5"/>
  <pageSetup scale="48"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60"/>
  <sheetViews>
    <sheetView topLeftCell="G43" zoomScale="75" zoomScaleNormal="75" workbookViewId="0">
      <selection activeCell="BQ33" sqref="BQ33:BR33"/>
    </sheetView>
  </sheetViews>
  <sheetFormatPr baseColWidth="10" defaultRowHeight="15" x14ac:dyDescent="0.25"/>
  <cols>
    <col min="1" max="1" width="9.85546875" style="39" customWidth="1"/>
    <col min="2" max="2" width="24.85546875" style="40" customWidth="1"/>
    <col min="3" max="3" width="36.140625" style="40" customWidth="1"/>
    <col min="4" max="4" width="31" style="39" customWidth="1"/>
    <col min="5" max="5" width="60.7109375" style="39" customWidth="1"/>
    <col min="6" max="6" width="33.140625" style="39" customWidth="1"/>
    <col min="7" max="7" width="33.85546875" style="39" customWidth="1"/>
    <col min="8" max="8" width="20.140625" style="39" customWidth="1"/>
    <col min="9" max="9" width="19.85546875" style="39" customWidth="1"/>
    <col min="10" max="10" width="15" style="39" hidden="1" customWidth="1"/>
    <col min="11" max="11" width="19.5703125" style="39" hidden="1" customWidth="1"/>
    <col min="12" max="13" width="23.7109375" style="39" customWidth="1"/>
    <col min="14" max="14" width="58.5703125" style="39" hidden="1" customWidth="1"/>
    <col min="15" max="15" width="43.5703125" style="39" hidden="1" customWidth="1"/>
    <col min="16" max="16" width="30.7109375" style="39" hidden="1" customWidth="1"/>
    <col min="17" max="17" width="52.7109375" style="39" hidden="1" customWidth="1"/>
    <col min="18" max="18" width="22" style="39" hidden="1" customWidth="1"/>
    <col min="19" max="19" width="55.140625" style="39" hidden="1" customWidth="1"/>
    <col min="20" max="22" width="26.7109375" style="39" hidden="1" customWidth="1"/>
    <col min="23" max="23" width="4.5703125" style="39" hidden="1" customWidth="1"/>
    <col min="24" max="25" width="9.28515625" style="39" hidden="1" customWidth="1"/>
    <col min="26" max="32" width="5.28515625" style="39" hidden="1" customWidth="1"/>
    <col min="33" max="33" width="9.28515625" style="39" hidden="1" customWidth="1"/>
    <col min="34" max="34" width="5.28515625" style="39" hidden="1" customWidth="1"/>
    <col min="35" max="35" width="9.28515625" style="39" hidden="1" customWidth="1"/>
    <col min="36" max="36" width="7.28515625" style="39" hidden="1" customWidth="1"/>
    <col min="37" max="37" width="6.85546875" style="39" hidden="1" customWidth="1"/>
    <col min="38" max="38" width="12.140625" style="39" hidden="1" customWidth="1"/>
    <col min="39" max="39" width="9.28515625" style="39" hidden="1" customWidth="1"/>
    <col min="40" max="41" width="11.5703125" style="39" hidden="1" customWidth="1"/>
    <col min="42" max="42" width="10" style="39" hidden="1" customWidth="1"/>
    <col min="43" max="43" width="13.5703125" style="39" hidden="1" customWidth="1"/>
    <col min="44" max="48" width="10" style="39" hidden="1" customWidth="1"/>
    <col min="49" max="51" width="8.140625" style="39" hidden="1" customWidth="1"/>
    <col min="52" max="52" width="17.5703125" style="39" hidden="1" customWidth="1"/>
    <col min="53" max="53" width="27" style="39" hidden="1" customWidth="1"/>
    <col min="54" max="54" width="13.42578125" style="39" hidden="1" customWidth="1"/>
    <col min="55" max="56" width="6.85546875" style="39" hidden="1" customWidth="1"/>
    <col min="57" max="58" width="5.28515625" style="39" hidden="1" customWidth="1"/>
    <col min="59" max="62" width="12" style="39" hidden="1" customWidth="1"/>
    <col min="63" max="66" width="14" style="39" hidden="1" customWidth="1"/>
    <col min="67" max="67" width="50.7109375" style="39" hidden="1" customWidth="1"/>
    <col min="68" max="68" width="21.7109375" style="57" hidden="1" customWidth="1"/>
    <col min="69" max="69" width="73.5703125" style="50" customWidth="1"/>
    <col min="70" max="70" width="44.140625" style="50" customWidth="1"/>
    <col min="71" max="16384" width="11.42578125" style="39"/>
  </cols>
  <sheetData>
    <row r="1" spans="1:91" s="166" customFormat="1" ht="131.25" customHeight="1" thickBot="1" x14ac:dyDescent="0.4">
      <c r="A1" s="529"/>
      <c r="B1" s="529"/>
      <c r="C1" s="467" t="s">
        <v>648</v>
      </c>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c r="AX1" s="468"/>
      <c r="AY1" s="468"/>
      <c r="AZ1" s="468"/>
      <c r="BA1" s="468"/>
      <c r="BB1" s="468"/>
      <c r="BC1" s="468"/>
      <c r="BD1" s="468"/>
      <c r="BE1" s="468"/>
      <c r="BF1" s="468"/>
      <c r="BG1" s="468"/>
      <c r="BH1" s="468"/>
      <c r="BI1" s="468"/>
      <c r="BJ1" s="468"/>
      <c r="BK1" s="468"/>
      <c r="BL1" s="468"/>
      <c r="BM1" s="468"/>
      <c r="BN1" s="468"/>
      <c r="BO1" s="468"/>
      <c r="BP1" s="468"/>
      <c r="BQ1" s="468"/>
      <c r="BR1" s="469"/>
    </row>
    <row r="2" spans="1:91" s="168" customFormat="1" ht="54" customHeight="1" thickBot="1" x14ac:dyDescent="0.25">
      <c r="A2" s="167"/>
      <c r="C2" s="526" t="s">
        <v>649</v>
      </c>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527"/>
      <c r="AN2" s="527"/>
      <c r="AO2" s="527"/>
      <c r="AP2" s="527"/>
      <c r="AQ2" s="527"/>
      <c r="AR2" s="527"/>
      <c r="AS2" s="527"/>
      <c r="AT2" s="527"/>
      <c r="AU2" s="527"/>
      <c r="AV2" s="527"/>
      <c r="AW2" s="527"/>
      <c r="AX2" s="527"/>
      <c r="AY2" s="527"/>
      <c r="AZ2" s="527"/>
      <c r="BA2" s="527"/>
      <c r="BB2" s="527"/>
      <c r="BC2" s="527"/>
      <c r="BD2" s="527"/>
      <c r="BE2" s="527"/>
      <c r="BF2" s="527"/>
      <c r="BG2" s="527"/>
      <c r="BH2" s="527"/>
      <c r="BI2" s="527"/>
      <c r="BJ2" s="527"/>
      <c r="BK2" s="527"/>
      <c r="BL2" s="527"/>
      <c r="BM2" s="527"/>
      <c r="BN2" s="527"/>
      <c r="BO2" s="527"/>
      <c r="BP2" s="527"/>
      <c r="BQ2" s="527"/>
      <c r="BR2" s="528"/>
      <c r="BS2" s="167"/>
      <c r="BT2" s="167"/>
      <c r="BU2" s="167"/>
      <c r="BV2" s="167"/>
      <c r="BW2" s="167"/>
      <c r="BX2" s="167"/>
      <c r="BY2" s="167"/>
      <c r="BZ2" s="167"/>
      <c r="CA2" s="167"/>
      <c r="CB2" s="167"/>
      <c r="CC2" s="167"/>
      <c r="CD2" s="167"/>
      <c r="CE2" s="167"/>
      <c r="CF2" s="167"/>
      <c r="CG2" s="167"/>
      <c r="CH2" s="167"/>
      <c r="CI2" s="167"/>
      <c r="CJ2" s="167"/>
      <c r="CK2" s="167"/>
      <c r="CL2" s="167"/>
      <c r="CM2" s="167"/>
    </row>
    <row r="3" spans="1:91" s="32" customFormat="1" ht="61.5" customHeight="1" thickBot="1" x14ac:dyDescent="0.25">
      <c r="A3" s="180"/>
      <c r="B3" s="530" t="s">
        <v>646</v>
      </c>
      <c r="C3" s="530"/>
      <c r="D3" s="523" t="s">
        <v>829</v>
      </c>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4"/>
      <c r="AP3" s="524"/>
      <c r="AQ3" s="524"/>
      <c r="AR3" s="524"/>
      <c r="AS3" s="524"/>
      <c r="AT3" s="524"/>
      <c r="AU3" s="524"/>
      <c r="AV3" s="524"/>
      <c r="AW3" s="524"/>
      <c r="AX3" s="524"/>
      <c r="AY3" s="524"/>
      <c r="AZ3" s="524"/>
      <c r="BA3" s="524"/>
      <c r="BB3" s="524"/>
      <c r="BC3" s="524"/>
      <c r="BD3" s="524"/>
      <c r="BE3" s="524"/>
      <c r="BF3" s="524"/>
      <c r="BG3" s="524"/>
      <c r="BH3" s="524"/>
      <c r="BI3" s="524"/>
      <c r="BJ3" s="524"/>
      <c r="BK3" s="524"/>
      <c r="BL3" s="524"/>
      <c r="BM3" s="524"/>
      <c r="BN3" s="524"/>
      <c r="BO3" s="524"/>
      <c r="BP3" s="524"/>
      <c r="BQ3" s="524"/>
      <c r="BR3" s="525"/>
      <c r="BS3" s="181"/>
      <c r="BT3" s="181"/>
      <c r="BU3" s="181"/>
      <c r="BV3" s="181"/>
      <c r="BW3" s="181"/>
      <c r="BX3" s="181"/>
      <c r="BY3" s="181"/>
      <c r="BZ3" s="181"/>
      <c r="CA3" s="181"/>
      <c r="CB3" s="181"/>
      <c r="CC3" s="181"/>
      <c r="CD3" s="181"/>
      <c r="CE3" s="181"/>
      <c r="CF3" s="181"/>
      <c r="CG3" s="181"/>
      <c r="CH3" s="181"/>
      <c r="CI3" s="181"/>
      <c r="CJ3" s="181"/>
      <c r="CK3" s="181"/>
      <c r="CL3" s="181"/>
      <c r="CM3" s="181"/>
    </row>
    <row r="4" spans="1:91" s="32" customFormat="1" ht="81" customHeight="1" thickBot="1" x14ac:dyDescent="0.25">
      <c r="A4" s="182"/>
      <c r="B4" s="530" t="s">
        <v>647</v>
      </c>
      <c r="C4" s="530"/>
      <c r="D4" s="523" t="s">
        <v>830</v>
      </c>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4"/>
      <c r="AY4" s="524"/>
      <c r="AZ4" s="524"/>
      <c r="BA4" s="524"/>
      <c r="BB4" s="524"/>
      <c r="BC4" s="524"/>
      <c r="BD4" s="524"/>
      <c r="BE4" s="524"/>
      <c r="BF4" s="524"/>
      <c r="BG4" s="524"/>
      <c r="BH4" s="524"/>
      <c r="BI4" s="524"/>
      <c r="BJ4" s="524"/>
      <c r="BK4" s="524"/>
      <c r="BL4" s="524"/>
      <c r="BM4" s="524"/>
      <c r="BN4" s="524"/>
      <c r="BO4" s="524"/>
      <c r="BP4" s="524"/>
      <c r="BQ4" s="524"/>
      <c r="BR4" s="525"/>
    </row>
    <row r="5" spans="1:91" s="51" customFormat="1" ht="54.75" customHeight="1" thickBot="1" x14ac:dyDescent="0.3">
      <c r="B5" s="378"/>
      <c r="C5" s="379"/>
      <c r="D5" s="193"/>
      <c r="E5" s="194"/>
      <c r="F5" s="193" t="s">
        <v>317</v>
      </c>
      <c r="G5" s="194"/>
      <c r="H5" s="194"/>
      <c r="I5" s="194"/>
      <c r="J5" s="194"/>
      <c r="K5" s="194"/>
      <c r="L5" s="194"/>
      <c r="M5" s="194"/>
      <c r="N5" s="58"/>
      <c r="O5" s="59"/>
      <c r="P5" s="59"/>
      <c r="Q5" s="59"/>
      <c r="R5" s="58"/>
      <c r="S5" s="486" t="s">
        <v>437</v>
      </c>
      <c r="T5" s="487"/>
      <c r="U5" s="487"/>
      <c r="V5" s="488"/>
      <c r="W5" s="211"/>
      <c r="X5" s="60"/>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2"/>
      <c r="BQ5" s="505" t="s">
        <v>643</v>
      </c>
      <c r="BR5" s="506"/>
    </row>
    <row r="6" spans="1:91" s="52" customFormat="1" ht="21" customHeight="1" thickBot="1" x14ac:dyDescent="0.3">
      <c r="B6" s="489" t="s">
        <v>209</v>
      </c>
      <c r="C6" s="491" t="s">
        <v>164</v>
      </c>
      <c r="D6" s="493" t="s">
        <v>165</v>
      </c>
      <c r="E6" s="493" t="s">
        <v>166</v>
      </c>
      <c r="F6" s="493" t="s">
        <v>167</v>
      </c>
      <c r="G6" s="493" t="s">
        <v>168</v>
      </c>
      <c r="H6" s="493" t="s">
        <v>169</v>
      </c>
      <c r="I6" s="493" t="s">
        <v>170</v>
      </c>
      <c r="J6" s="495" t="s">
        <v>210</v>
      </c>
      <c r="K6" s="495" t="s">
        <v>211</v>
      </c>
      <c r="L6" s="493" t="s">
        <v>171</v>
      </c>
      <c r="M6" s="493" t="s">
        <v>172</v>
      </c>
      <c r="N6" s="521" t="s">
        <v>438</v>
      </c>
      <c r="O6" s="484" t="s">
        <v>439</v>
      </c>
      <c r="P6" s="484" t="s">
        <v>440</v>
      </c>
      <c r="Q6" s="511" t="s">
        <v>770</v>
      </c>
      <c r="R6" s="513" t="s">
        <v>442</v>
      </c>
      <c r="S6" s="515" t="s">
        <v>443</v>
      </c>
      <c r="T6" s="517" t="s">
        <v>444</v>
      </c>
      <c r="U6" s="519" t="s">
        <v>445</v>
      </c>
      <c r="V6" s="497" t="s">
        <v>446</v>
      </c>
      <c r="W6" s="53"/>
      <c r="X6" s="502" t="s">
        <v>447</v>
      </c>
      <c r="Y6" s="503"/>
      <c r="Z6" s="503"/>
      <c r="AA6" s="503"/>
      <c r="AB6" s="503"/>
      <c r="AC6" s="503"/>
      <c r="AD6" s="503"/>
      <c r="AE6" s="504"/>
      <c r="AF6" s="499" t="s">
        <v>212</v>
      </c>
      <c r="AG6" s="500"/>
      <c r="AH6" s="500"/>
      <c r="AI6" s="501"/>
      <c r="AJ6" s="502" t="s">
        <v>448</v>
      </c>
      <c r="AK6" s="503"/>
      <c r="AL6" s="503"/>
      <c r="AM6" s="504"/>
      <c r="AN6" s="499" t="s">
        <v>213</v>
      </c>
      <c r="AO6" s="501"/>
      <c r="AP6" s="502" t="s">
        <v>449</v>
      </c>
      <c r="AQ6" s="503"/>
      <c r="AR6" s="503"/>
      <c r="AS6" s="503"/>
      <c r="AT6" s="503"/>
      <c r="AU6" s="503"/>
      <c r="AV6" s="504"/>
      <c r="AW6" s="502" t="s">
        <v>214</v>
      </c>
      <c r="AX6" s="503"/>
      <c r="AY6" s="504"/>
      <c r="AZ6" s="502" t="s">
        <v>215</v>
      </c>
      <c r="BA6" s="503"/>
      <c r="BB6" s="504"/>
      <c r="BC6" s="499" t="s">
        <v>450</v>
      </c>
      <c r="BD6" s="500"/>
      <c r="BE6" s="500"/>
      <c r="BF6" s="501"/>
      <c r="BG6" s="499" t="s">
        <v>451</v>
      </c>
      <c r="BH6" s="500"/>
      <c r="BI6" s="500"/>
      <c r="BJ6" s="501"/>
      <c r="BK6" s="502" t="s">
        <v>216</v>
      </c>
      <c r="BL6" s="503"/>
      <c r="BM6" s="503"/>
      <c r="BN6" s="504"/>
      <c r="BO6" s="63"/>
      <c r="BP6" s="64"/>
      <c r="BQ6" s="507"/>
      <c r="BR6" s="508"/>
    </row>
    <row r="7" spans="1:91" s="52" customFormat="1" ht="71.25" customHeight="1" thickBot="1" x14ac:dyDescent="0.3">
      <c r="B7" s="490"/>
      <c r="C7" s="492"/>
      <c r="D7" s="494"/>
      <c r="E7" s="494"/>
      <c r="F7" s="494"/>
      <c r="G7" s="494"/>
      <c r="H7" s="494"/>
      <c r="I7" s="494"/>
      <c r="J7" s="496"/>
      <c r="K7" s="496"/>
      <c r="L7" s="494"/>
      <c r="M7" s="494"/>
      <c r="N7" s="522"/>
      <c r="O7" s="485"/>
      <c r="P7" s="485"/>
      <c r="Q7" s="512"/>
      <c r="R7" s="514"/>
      <c r="S7" s="516"/>
      <c r="T7" s="518"/>
      <c r="U7" s="520"/>
      <c r="V7" s="498"/>
      <c r="W7" s="53"/>
      <c r="X7" s="65" t="s">
        <v>219</v>
      </c>
      <c r="Y7" s="66" t="s">
        <v>220</v>
      </c>
      <c r="Z7" s="66" t="s">
        <v>221</v>
      </c>
      <c r="AA7" s="66" t="s">
        <v>222</v>
      </c>
      <c r="AB7" s="66" t="s">
        <v>223</v>
      </c>
      <c r="AC7" s="66" t="s">
        <v>224</v>
      </c>
      <c r="AD7" s="66" t="s">
        <v>225</v>
      </c>
      <c r="AE7" s="67" t="s">
        <v>226</v>
      </c>
      <c r="AF7" s="65" t="s">
        <v>227</v>
      </c>
      <c r="AG7" s="66" t="s">
        <v>228</v>
      </c>
      <c r="AH7" s="66" t="s">
        <v>229</v>
      </c>
      <c r="AI7" s="67" t="s">
        <v>230</v>
      </c>
      <c r="AJ7" s="65" t="s">
        <v>452</v>
      </c>
      <c r="AK7" s="68" t="s">
        <v>453</v>
      </c>
      <c r="AL7" s="66" t="s">
        <v>454</v>
      </c>
      <c r="AM7" s="67" t="s">
        <v>231</v>
      </c>
      <c r="AN7" s="65" t="s">
        <v>232</v>
      </c>
      <c r="AO7" s="67" t="s">
        <v>233</v>
      </c>
      <c r="AP7" s="69" t="s">
        <v>234</v>
      </c>
      <c r="AQ7" s="66" t="s">
        <v>235</v>
      </c>
      <c r="AR7" s="68" t="s">
        <v>236</v>
      </c>
      <c r="AS7" s="66" t="s">
        <v>237</v>
      </c>
      <c r="AT7" s="68" t="s">
        <v>238</v>
      </c>
      <c r="AU7" s="68" t="s">
        <v>239</v>
      </c>
      <c r="AV7" s="70" t="s">
        <v>240</v>
      </c>
      <c r="AW7" s="65" t="s">
        <v>241</v>
      </c>
      <c r="AX7" s="66" t="s">
        <v>242</v>
      </c>
      <c r="AY7" s="67" t="s">
        <v>243</v>
      </c>
      <c r="AZ7" s="71" t="s">
        <v>244</v>
      </c>
      <c r="BA7" s="72" t="s">
        <v>771</v>
      </c>
      <c r="BB7" s="73" t="s">
        <v>246</v>
      </c>
      <c r="BC7" s="69" t="s">
        <v>247</v>
      </c>
      <c r="BD7" s="68" t="s">
        <v>248</v>
      </c>
      <c r="BE7" s="66" t="s">
        <v>249</v>
      </c>
      <c r="BF7" s="67" t="s">
        <v>250</v>
      </c>
      <c r="BG7" s="65" t="s">
        <v>251</v>
      </c>
      <c r="BH7" s="66" t="s">
        <v>252</v>
      </c>
      <c r="BI7" s="66" t="s">
        <v>253</v>
      </c>
      <c r="BJ7" s="67" t="s">
        <v>254</v>
      </c>
      <c r="BK7" s="65" t="s">
        <v>255</v>
      </c>
      <c r="BL7" s="66" t="s">
        <v>170</v>
      </c>
      <c r="BM7" s="66" t="s">
        <v>256</v>
      </c>
      <c r="BN7" s="67" t="s">
        <v>257</v>
      </c>
      <c r="BO7" s="74" t="s">
        <v>217</v>
      </c>
      <c r="BP7" s="75" t="s">
        <v>218</v>
      </c>
      <c r="BQ7" s="195" t="s">
        <v>644</v>
      </c>
      <c r="BR7" s="250" t="s">
        <v>650</v>
      </c>
    </row>
    <row r="8" spans="1:91" s="52" customFormat="1" ht="120" x14ac:dyDescent="0.25">
      <c r="A8" s="76">
        <v>1</v>
      </c>
      <c r="B8" s="41"/>
      <c r="C8" s="42" t="s">
        <v>173</v>
      </c>
      <c r="D8" s="43" t="s">
        <v>176</v>
      </c>
      <c r="E8" s="44" t="s">
        <v>363</v>
      </c>
      <c r="F8" s="45" t="s">
        <v>364</v>
      </c>
      <c r="G8" s="45" t="s">
        <v>365</v>
      </c>
      <c r="H8" s="45" t="s">
        <v>5</v>
      </c>
      <c r="I8" s="46">
        <v>60</v>
      </c>
      <c r="J8" s="47"/>
      <c r="K8" s="47">
        <f t="shared" ref="K8:K50" si="0">+J8/I8</f>
        <v>0</v>
      </c>
      <c r="L8" s="48">
        <v>43525</v>
      </c>
      <c r="M8" s="48">
        <v>43585</v>
      </c>
      <c r="N8" s="77" t="s">
        <v>455</v>
      </c>
      <c r="O8" s="78" t="s">
        <v>456</v>
      </c>
      <c r="P8" s="78" t="s">
        <v>457</v>
      </c>
      <c r="Q8" s="79" t="s">
        <v>458</v>
      </c>
      <c r="R8" s="80" t="s">
        <v>459</v>
      </c>
      <c r="S8" s="81" t="s">
        <v>460</v>
      </c>
      <c r="T8" s="82"/>
      <c r="U8" s="83"/>
      <c r="V8" s="84"/>
      <c r="W8" s="53"/>
      <c r="X8" s="85"/>
      <c r="Y8" s="86" t="s">
        <v>258</v>
      </c>
      <c r="Z8" s="86" t="s">
        <v>258</v>
      </c>
      <c r="AA8" s="86"/>
      <c r="AB8" s="86"/>
      <c r="AC8" s="86"/>
      <c r="AD8" s="86"/>
      <c r="AE8" s="87"/>
      <c r="AF8" s="85" t="s">
        <v>258</v>
      </c>
      <c r="AG8" s="86" t="s">
        <v>258</v>
      </c>
      <c r="AH8" s="86" t="s">
        <v>258</v>
      </c>
      <c r="AI8" s="87" t="s">
        <v>258</v>
      </c>
      <c r="AJ8" s="85"/>
      <c r="AK8" s="86" t="s">
        <v>258</v>
      </c>
      <c r="AL8" s="86"/>
      <c r="AM8" s="87"/>
      <c r="AN8" s="85" t="s">
        <v>258</v>
      </c>
      <c r="AO8" s="87"/>
      <c r="AP8" s="85" t="s">
        <v>258</v>
      </c>
      <c r="AQ8" s="86"/>
      <c r="AR8" s="86"/>
      <c r="AS8" s="86" t="s">
        <v>258</v>
      </c>
      <c r="AT8" s="86"/>
      <c r="AU8" s="86"/>
      <c r="AV8" s="87"/>
      <c r="AW8" s="85" t="s">
        <v>258</v>
      </c>
      <c r="AX8" s="86"/>
      <c r="AY8" s="87"/>
      <c r="AZ8" s="85"/>
      <c r="BA8" s="86"/>
      <c r="BB8" s="87"/>
      <c r="BC8" s="85" t="s">
        <v>258</v>
      </c>
      <c r="BD8" s="86" t="s">
        <v>258</v>
      </c>
      <c r="BE8" s="86" t="s">
        <v>258</v>
      </c>
      <c r="BF8" s="87" t="s">
        <v>258</v>
      </c>
      <c r="BG8" s="85" t="s">
        <v>258</v>
      </c>
      <c r="BH8" s="86"/>
      <c r="BI8" s="86"/>
      <c r="BJ8" s="87"/>
      <c r="BK8" s="88"/>
      <c r="BL8" s="89"/>
      <c r="BM8" s="89"/>
      <c r="BN8" s="90"/>
      <c r="BO8" s="88" t="s">
        <v>461</v>
      </c>
      <c r="BP8" s="196"/>
      <c r="BQ8" s="358" t="s">
        <v>851</v>
      </c>
      <c r="BR8" s="358" t="s">
        <v>721</v>
      </c>
    </row>
    <row r="9" spans="1:91" s="52" customFormat="1" ht="120" x14ac:dyDescent="0.25">
      <c r="A9" s="76">
        <v>2</v>
      </c>
      <c r="B9" s="41"/>
      <c r="C9" s="42" t="s">
        <v>173</v>
      </c>
      <c r="D9" s="43" t="s">
        <v>176</v>
      </c>
      <c r="E9" s="44" t="s">
        <v>366</v>
      </c>
      <c r="F9" s="45" t="s">
        <v>367</v>
      </c>
      <c r="G9" s="45" t="s">
        <v>368</v>
      </c>
      <c r="H9" s="45" t="s">
        <v>5</v>
      </c>
      <c r="I9" s="46">
        <v>1</v>
      </c>
      <c r="J9" s="47"/>
      <c r="K9" s="47">
        <f t="shared" si="0"/>
        <v>0</v>
      </c>
      <c r="L9" s="48">
        <v>43525</v>
      </c>
      <c r="M9" s="48">
        <v>43830</v>
      </c>
      <c r="N9" s="77" t="s">
        <v>455</v>
      </c>
      <c r="O9" s="78" t="s">
        <v>456</v>
      </c>
      <c r="P9" s="78" t="s">
        <v>457</v>
      </c>
      <c r="Q9" s="79" t="s">
        <v>458</v>
      </c>
      <c r="R9" s="80" t="s">
        <v>459</v>
      </c>
      <c r="S9" s="81" t="s">
        <v>462</v>
      </c>
      <c r="T9" s="82"/>
      <c r="U9" s="83"/>
      <c r="V9" s="84"/>
      <c r="W9" s="53"/>
      <c r="X9" s="85" t="s">
        <v>258</v>
      </c>
      <c r="Y9" s="86" t="s">
        <v>258</v>
      </c>
      <c r="Z9" s="86"/>
      <c r="AA9" s="86" t="s">
        <v>258</v>
      </c>
      <c r="AB9" s="86"/>
      <c r="AC9" s="86"/>
      <c r="AD9" s="86"/>
      <c r="AE9" s="87"/>
      <c r="AF9" s="85"/>
      <c r="AG9" s="86"/>
      <c r="AH9" s="86"/>
      <c r="AI9" s="87"/>
      <c r="AJ9" s="85"/>
      <c r="AK9" s="86" t="s">
        <v>258</v>
      </c>
      <c r="AL9" s="86"/>
      <c r="AM9" s="87"/>
      <c r="AN9" s="85"/>
      <c r="AO9" s="87" t="s">
        <v>258</v>
      </c>
      <c r="AP9" s="85"/>
      <c r="AQ9" s="86"/>
      <c r="AR9" s="86"/>
      <c r="AS9" s="86"/>
      <c r="AT9" s="86"/>
      <c r="AU9" s="86"/>
      <c r="AV9" s="87"/>
      <c r="AW9" s="85"/>
      <c r="AX9" s="86"/>
      <c r="AY9" s="87"/>
      <c r="AZ9" s="85" t="s">
        <v>258</v>
      </c>
      <c r="BA9" s="86" t="s">
        <v>258</v>
      </c>
      <c r="BB9" s="87"/>
      <c r="BC9" s="85"/>
      <c r="BD9" s="86"/>
      <c r="BE9" s="86"/>
      <c r="BF9" s="87"/>
      <c r="BG9" s="85" t="s">
        <v>258</v>
      </c>
      <c r="BH9" s="86"/>
      <c r="BI9" s="86"/>
      <c r="BJ9" s="87"/>
      <c r="BK9" s="88"/>
      <c r="BL9" s="89"/>
      <c r="BM9" s="89"/>
      <c r="BN9" s="90"/>
      <c r="BO9" s="88" t="s">
        <v>463</v>
      </c>
      <c r="BP9" s="196"/>
      <c r="BQ9" s="358" t="s">
        <v>852</v>
      </c>
      <c r="BR9" s="358" t="s">
        <v>721</v>
      </c>
    </row>
    <row r="10" spans="1:91" s="52" customFormat="1" ht="355.5" customHeight="1" x14ac:dyDescent="0.25">
      <c r="A10" s="76">
        <v>3</v>
      </c>
      <c r="B10" s="41"/>
      <c r="C10" s="42" t="s">
        <v>173</v>
      </c>
      <c r="D10" s="43" t="s">
        <v>144</v>
      </c>
      <c r="E10" s="44" t="s">
        <v>178</v>
      </c>
      <c r="F10" s="45" t="s">
        <v>179</v>
      </c>
      <c r="G10" s="45" t="s">
        <v>772</v>
      </c>
      <c r="H10" s="45" t="s">
        <v>177</v>
      </c>
      <c r="I10" s="47">
        <v>1</v>
      </c>
      <c r="J10" s="47"/>
      <c r="K10" s="47">
        <f t="shared" si="0"/>
        <v>0</v>
      </c>
      <c r="L10" s="48">
        <v>43497</v>
      </c>
      <c r="M10" s="48">
        <v>43830</v>
      </c>
      <c r="N10" s="77" t="s">
        <v>464</v>
      </c>
      <c r="O10" s="78" t="s">
        <v>465</v>
      </c>
      <c r="P10" s="78"/>
      <c r="Q10" s="79" t="s">
        <v>466</v>
      </c>
      <c r="R10" s="80" t="s">
        <v>467</v>
      </c>
      <c r="S10" s="81" t="s">
        <v>468</v>
      </c>
      <c r="T10" s="82"/>
      <c r="U10" s="83"/>
      <c r="V10" s="84"/>
      <c r="W10" s="53"/>
      <c r="X10" s="85"/>
      <c r="Y10" s="86"/>
      <c r="Z10" s="86"/>
      <c r="AA10" s="86"/>
      <c r="AB10" s="86"/>
      <c r="AC10" s="86"/>
      <c r="AD10" s="86"/>
      <c r="AE10" s="87"/>
      <c r="AF10" s="85"/>
      <c r="AG10" s="86"/>
      <c r="AH10" s="86"/>
      <c r="AI10" s="87"/>
      <c r="AJ10" s="85"/>
      <c r="AK10" s="86"/>
      <c r="AL10" s="86"/>
      <c r="AM10" s="87"/>
      <c r="AN10" s="85"/>
      <c r="AO10" s="87"/>
      <c r="AP10" s="85"/>
      <c r="AQ10" s="86"/>
      <c r="AR10" s="86"/>
      <c r="AS10" s="86"/>
      <c r="AT10" s="86"/>
      <c r="AU10" s="86"/>
      <c r="AV10" s="87"/>
      <c r="AW10" s="85"/>
      <c r="AX10" s="86"/>
      <c r="AY10" s="87"/>
      <c r="AZ10" s="85"/>
      <c r="BA10" s="86"/>
      <c r="BB10" s="87"/>
      <c r="BC10" s="85"/>
      <c r="BD10" s="86"/>
      <c r="BE10" s="86"/>
      <c r="BF10" s="87"/>
      <c r="BG10" s="85"/>
      <c r="BH10" s="86"/>
      <c r="BI10" s="86"/>
      <c r="BJ10" s="87"/>
      <c r="BK10" s="88"/>
      <c r="BL10" s="89"/>
      <c r="BM10" s="89"/>
      <c r="BN10" s="90"/>
      <c r="BO10" s="88"/>
      <c r="BP10" s="196"/>
      <c r="BQ10" s="380" t="s">
        <v>773</v>
      </c>
      <c r="BR10" s="345" t="s">
        <v>730</v>
      </c>
    </row>
    <row r="11" spans="1:91" s="52" customFormat="1" ht="165" x14ac:dyDescent="0.25">
      <c r="A11" s="76">
        <v>4</v>
      </c>
      <c r="B11" s="41"/>
      <c r="C11" s="42" t="s">
        <v>173</v>
      </c>
      <c r="D11" s="43" t="s">
        <v>144</v>
      </c>
      <c r="E11" s="44" t="s">
        <v>469</v>
      </c>
      <c r="F11" s="45" t="s">
        <v>181</v>
      </c>
      <c r="G11" s="45" t="s">
        <v>182</v>
      </c>
      <c r="H11" s="45" t="s">
        <v>177</v>
      </c>
      <c r="I11" s="47">
        <v>1</v>
      </c>
      <c r="J11" s="47"/>
      <c r="K11" s="47">
        <f t="shared" si="0"/>
        <v>0</v>
      </c>
      <c r="L11" s="48">
        <v>43497</v>
      </c>
      <c r="M11" s="48">
        <v>43830</v>
      </c>
      <c r="N11" s="119" t="s">
        <v>464</v>
      </c>
      <c r="O11" s="276" t="s">
        <v>465</v>
      </c>
      <c r="P11" s="276"/>
      <c r="Q11" s="98" t="s">
        <v>466</v>
      </c>
      <c r="R11" s="277" t="s">
        <v>467</v>
      </c>
      <c r="S11" s="81" t="s">
        <v>470</v>
      </c>
      <c r="T11" s="278"/>
      <c r="U11" s="279"/>
      <c r="V11" s="280"/>
      <c r="W11" s="281"/>
      <c r="X11" s="85"/>
      <c r="Y11" s="86"/>
      <c r="Z11" s="86"/>
      <c r="AA11" s="86"/>
      <c r="AB11" s="86"/>
      <c r="AC11" s="86"/>
      <c r="AD11" s="86"/>
      <c r="AE11" s="87"/>
      <c r="AF11" s="85"/>
      <c r="AG11" s="86"/>
      <c r="AH11" s="86"/>
      <c r="AI11" s="87"/>
      <c r="AJ11" s="85"/>
      <c r="AK11" s="86"/>
      <c r="AL11" s="86"/>
      <c r="AM11" s="87"/>
      <c r="AN11" s="85"/>
      <c r="AO11" s="87"/>
      <c r="AP11" s="85"/>
      <c r="AQ11" s="86"/>
      <c r="AR11" s="86"/>
      <c r="AS11" s="86"/>
      <c r="AT11" s="86"/>
      <c r="AU11" s="86"/>
      <c r="AV11" s="87"/>
      <c r="AW11" s="85"/>
      <c r="AX11" s="86"/>
      <c r="AY11" s="87"/>
      <c r="AZ11" s="85"/>
      <c r="BA11" s="86"/>
      <c r="BB11" s="87"/>
      <c r="BC11" s="85"/>
      <c r="BD11" s="86"/>
      <c r="BE11" s="86"/>
      <c r="BF11" s="87"/>
      <c r="BG11" s="85"/>
      <c r="BH11" s="86"/>
      <c r="BI11" s="86"/>
      <c r="BJ11" s="87"/>
      <c r="BK11" s="88"/>
      <c r="BL11" s="89"/>
      <c r="BM11" s="89"/>
      <c r="BN11" s="90"/>
      <c r="BO11" s="88"/>
      <c r="BP11" s="196"/>
      <c r="BQ11" s="359" t="s">
        <v>733</v>
      </c>
      <c r="BR11" s="360" t="s">
        <v>731</v>
      </c>
    </row>
    <row r="12" spans="1:91" s="52" customFormat="1" ht="189.75" customHeight="1" x14ac:dyDescent="0.25">
      <c r="A12" s="76">
        <v>5</v>
      </c>
      <c r="B12" s="41"/>
      <c r="C12" s="42" t="s">
        <v>173</v>
      </c>
      <c r="D12" s="43" t="s">
        <v>131</v>
      </c>
      <c r="E12" s="44" t="s">
        <v>471</v>
      </c>
      <c r="F12" s="45" t="s">
        <v>369</v>
      </c>
      <c r="G12" s="45" t="s">
        <v>370</v>
      </c>
      <c r="H12" s="45" t="s">
        <v>5</v>
      </c>
      <c r="I12" s="46">
        <v>10</v>
      </c>
      <c r="J12" s="47"/>
      <c r="K12" s="47">
        <f t="shared" si="0"/>
        <v>0</v>
      </c>
      <c r="L12" s="48">
        <v>43466</v>
      </c>
      <c r="M12" s="48">
        <v>43830</v>
      </c>
      <c r="N12" s="77" t="s">
        <v>472</v>
      </c>
      <c r="O12" s="78" t="s">
        <v>473</v>
      </c>
      <c r="P12" s="78" t="s">
        <v>474</v>
      </c>
      <c r="Q12" s="79" t="s">
        <v>475</v>
      </c>
      <c r="R12" s="80" t="s">
        <v>476</v>
      </c>
      <c r="S12" s="81" t="s">
        <v>477</v>
      </c>
      <c r="T12" s="82"/>
      <c r="U12" s="83"/>
      <c r="V12" s="84"/>
      <c r="W12" s="53"/>
      <c r="X12" s="85"/>
      <c r="Y12" s="86"/>
      <c r="Z12" s="86"/>
      <c r="AA12" s="86"/>
      <c r="AB12" s="86"/>
      <c r="AC12" s="86"/>
      <c r="AD12" s="86"/>
      <c r="AE12" s="87"/>
      <c r="AF12" s="85"/>
      <c r="AG12" s="86"/>
      <c r="AH12" s="86"/>
      <c r="AI12" s="87"/>
      <c r="AJ12" s="85"/>
      <c r="AK12" s="86"/>
      <c r="AL12" s="86"/>
      <c r="AM12" s="87"/>
      <c r="AN12" s="85"/>
      <c r="AO12" s="87"/>
      <c r="AP12" s="85"/>
      <c r="AQ12" s="86"/>
      <c r="AR12" s="86"/>
      <c r="AS12" s="86"/>
      <c r="AT12" s="86"/>
      <c r="AU12" s="86"/>
      <c r="AV12" s="87"/>
      <c r="AW12" s="85"/>
      <c r="AX12" s="86"/>
      <c r="AY12" s="87"/>
      <c r="AZ12" s="85"/>
      <c r="BA12" s="86"/>
      <c r="BB12" s="87"/>
      <c r="BC12" s="85"/>
      <c r="BD12" s="86"/>
      <c r="BE12" s="86"/>
      <c r="BF12" s="87"/>
      <c r="BG12" s="85"/>
      <c r="BH12" s="86"/>
      <c r="BI12" s="86"/>
      <c r="BJ12" s="87"/>
      <c r="BK12" s="88"/>
      <c r="BL12" s="89"/>
      <c r="BM12" s="89"/>
      <c r="BN12" s="90"/>
      <c r="BO12" s="88"/>
      <c r="BP12" s="196"/>
      <c r="BQ12" s="25" t="s">
        <v>853</v>
      </c>
      <c r="BR12" s="25" t="s">
        <v>774</v>
      </c>
      <c r="BS12" s="282"/>
    </row>
    <row r="13" spans="1:91" s="52" customFormat="1" ht="209.25" customHeight="1" x14ac:dyDescent="0.25">
      <c r="A13" s="76">
        <v>6</v>
      </c>
      <c r="B13" s="41"/>
      <c r="C13" s="42" t="s">
        <v>173</v>
      </c>
      <c r="D13" s="43" t="s">
        <v>174</v>
      </c>
      <c r="E13" s="91" t="s">
        <v>371</v>
      </c>
      <c r="F13" s="45" t="s">
        <v>372</v>
      </c>
      <c r="G13" s="45" t="s">
        <v>175</v>
      </c>
      <c r="H13" s="45" t="s">
        <v>5</v>
      </c>
      <c r="I13" s="46">
        <v>450</v>
      </c>
      <c r="J13" s="47"/>
      <c r="K13" s="47">
        <f t="shared" si="0"/>
        <v>0</v>
      </c>
      <c r="L13" s="48">
        <v>43466</v>
      </c>
      <c r="M13" s="48">
        <v>43830</v>
      </c>
      <c r="N13" s="77" t="s">
        <v>478</v>
      </c>
      <c r="O13" s="78" t="s">
        <v>479</v>
      </c>
      <c r="P13" s="78"/>
      <c r="Q13" s="79" t="s">
        <v>480</v>
      </c>
      <c r="R13" s="80" t="s">
        <v>481</v>
      </c>
      <c r="S13" s="81" t="s">
        <v>482</v>
      </c>
      <c r="T13" s="82"/>
      <c r="U13" s="83"/>
      <c r="V13" s="84"/>
      <c r="W13" s="53"/>
      <c r="X13" s="85" t="s">
        <v>258</v>
      </c>
      <c r="Y13" s="86" t="s">
        <v>258</v>
      </c>
      <c r="Z13" s="86" t="s">
        <v>258</v>
      </c>
      <c r="AA13" s="86" t="s">
        <v>258</v>
      </c>
      <c r="AB13" s="86" t="s">
        <v>258</v>
      </c>
      <c r="AC13" s="86" t="s">
        <v>258</v>
      </c>
      <c r="AD13" s="86" t="s">
        <v>258</v>
      </c>
      <c r="AE13" s="87" t="s">
        <v>258</v>
      </c>
      <c r="AF13" s="85" t="s">
        <v>258</v>
      </c>
      <c r="AG13" s="86" t="s">
        <v>258</v>
      </c>
      <c r="AH13" s="86" t="s">
        <v>258</v>
      </c>
      <c r="AI13" s="87" t="s">
        <v>258</v>
      </c>
      <c r="AJ13" s="85"/>
      <c r="AK13" s="86"/>
      <c r="AL13" s="86" t="s">
        <v>258</v>
      </c>
      <c r="AM13" s="87"/>
      <c r="AN13" s="85" t="s">
        <v>258</v>
      </c>
      <c r="AO13" s="87"/>
      <c r="AP13" s="85"/>
      <c r="AQ13" s="86"/>
      <c r="AR13" s="86" t="s">
        <v>258</v>
      </c>
      <c r="AS13" s="86" t="s">
        <v>258</v>
      </c>
      <c r="AT13" s="86"/>
      <c r="AU13" s="86" t="s">
        <v>258</v>
      </c>
      <c r="AV13" s="87"/>
      <c r="AW13" s="85" t="s">
        <v>258</v>
      </c>
      <c r="AX13" s="86" t="s">
        <v>258</v>
      </c>
      <c r="AY13" s="87" t="s">
        <v>258</v>
      </c>
      <c r="AZ13" s="85"/>
      <c r="BA13" s="86"/>
      <c r="BB13" s="87" t="s">
        <v>258</v>
      </c>
      <c r="BC13" s="85" t="s">
        <v>258</v>
      </c>
      <c r="BD13" s="86" t="s">
        <v>258</v>
      </c>
      <c r="BE13" s="86" t="s">
        <v>258</v>
      </c>
      <c r="BF13" s="87" t="s">
        <v>258</v>
      </c>
      <c r="BG13" s="85" t="s">
        <v>258</v>
      </c>
      <c r="BH13" s="86"/>
      <c r="BI13" s="86"/>
      <c r="BJ13" s="87"/>
      <c r="BK13" s="88"/>
      <c r="BL13" s="89"/>
      <c r="BM13" s="89"/>
      <c r="BN13" s="90"/>
      <c r="BO13" s="92" t="s">
        <v>483</v>
      </c>
      <c r="BP13" s="196" t="s">
        <v>484</v>
      </c>
      <c r="BQ13" s="25" t="s">
        <v>854</v>
      </c>
      <c r="BR13" s="25" t="s">
        <v>855</v>
      </c>
    </row>
    <row r="14" spans="1:91" s="52" customFormat="1" ht="262.5" customHeight="1" x14ac:dyDescent="0.25">
      <c r="A14" s="76">
        <v>7</v>
      </c>
      <c r="B14" s="41"/>
      <c r="C14" s="42" t="s">
        <v>173</v>
      </c>
      <c r="D14" s="43" t="s">
        <v>116</v>
      </c>
      <c r="E14" s="44" t="s">
        <v>192</v>
      </c>
      <c r="F14" s="45" t="s">
        <v>193</v>
      </c>
      <c r="G14" s="45" t="s">
        <v>373</v>
      </c>
      <c r="H14" s="45" t="s">
        <v>177</v>
      </c>
      <c r="I14" s="47">
        <v>1</v>
      </c>
      <c r="J14" s="47"/>
      <c r="K14" s="47">
        <f t="shared" si="0"/>
        <v>0</v>
      </c>
      <c r="L14" s="48">
        <v>43466</v>
      </c>
      <c r="M14" s="48">
        <v>43830</v>
      </c>
      <c r="N14" s="77" t="s">
        <v>485</v>
      </c>
      <c r="O14" s="78" t="s">
        <v>486</v>
      </c>
      <c r="P14" s="93"/>
      <c r="Q14" s="79" t="s">
        <v>487</v>
      </c>
      <c r="R14" s="94" t="s">
        <v>488</v>
      </c>
      <c r="S14" s="81" t="s">
        <v>489</v>
      </c>
      <c r="T14" s="82"/>
      <c r="U14" s="83"/>
      <c r="V14" s="84"/>
      <c r="W14" s="53"/>
      <c r="X14" s="85"/>
      <c r="Y14" s="86"/>
      <c r="Z14" s="86"/>
      <c r="AA14" s="86"/>
      <c r="AB14" s="86"/>
      <c r="AC14" s="86"/>
      <c r="AD14" s="86"/>
      <c r="AE14" s="87" t="s">
        <v>258</v>
      </c>
      <c r="AF14" s="85"/>
      <c r="AG14" s="86"/>
      <c r="AH14" s="86"/>
      <c r="AI14" s="87"/>
      <c r="AJ14" s="85"/>
      <c r="AK14" s="86" t="s">
        <v>258</v>
      </c>
      <c r="AL14" s="86"/>
      <c r="AM14" s="87"/>
      <c r="AN14" s="85" t="s">
        <v>258</v>
      </c>
      <c r="AO14" s="87"/>
      <c r="AP14" s="85"/>
      <c r="AQ14" s="86"/>
      <c r="AR14" s="86" t="s">
        <v>258</v>
      </c>
      <c r="AS14" s="86"/>
      <c r="AT14" s="86"/>
      <c r="AU14" s="86"/>
      <c r="AV14" s="87" t="s">
        <v>490</v>
      </c>
      <c r="AW14" s="85" t="s">
        <v>258</v>
      </c>
      <c r="AX14" s="86"/>
      <c r="AY14" s="87"/>
      <c r="AZ14" s="85" t="s">
        <v>258</v>
      </c>
      <c r="BA14" s="86"/>
      <c r="BB14" s="87"/>
      <c r="BC14" s="85" t="s">
        <v>258</v>
      </c>
      <c r="BD14" s="86"/>
      <c r="BE14" s="86" t="s">
        <v>258</v>
      </c>
      <c r="BF14" s="87"/>
      <c r="BG14" s="85"/>
      <c r="BH14" s="86" t="s">
        <v>258</v>
      </c>
      <c r="BI14" s="86"/>
      <c r="BJ14" s="87"/>
      <c r="BK14" s="88"/>
      <c r="BL14" s="89"/>
      <c r="BM14" s="89"/>
      <c r="BN14" s="90"/>
      <c r="BO14" s="88" t="s">
        <v>491</v>
      </c>
      <c r="BP14" s="196" t="s">
        <v>492</v>
      </c>
      <c r="BQ14" s="25" t="s">
        <v>734</v>
      </c>
      <c r="BR14" s="25" t="s">
        <v>775</v>
      </c>
    </row>
    <row r="15" spans="1:91" s="52" customFormat="1" ht="235.5" customHeight="1" x14ac:dyDescent="0.25">
      <c r="A15" s="76">
        <v>8</v>
      </c>
      <c r="B15" s="41" t="s">
        <v>433</v>
      </c>
      <c r="C15" s="42" t="s">
        <v>356</v>
      </c>
      <c r="D15" s="43" t="s">
        <v>195</v>
      </c>
      <c r="E15" s="44" t="s">
        <v>357</v>
      </c>
      <c r="F15" s="45" t="s">
        <v>358</v>
      </c>
      <c r="G15" s="45" t="s">
        <v>359</v>
      </c>
      <c r="H15" s="45" t="s">
        <v>5</v>
      </c>
      <c r="I15" s="46">
        <v>1</v>
      </c>
      <c r="J15" s="47"/>
      <c r="K15" s="47">
        <f t="shared" si="0"/>
        <v>0</v>
      </c>
      <c r="L15" s="48">
        <v>43496</v>
      </c>
      <c r="M15" s="48">
        <v>43799</v>
      </c>
      <c r="N15" s="95" t="s">
        <v>493</v>
      </c>
      <c r="O15" s="78" t="s">
        <v>494</v>
      </c>
      <c r="P15" s="78" t="s">
        <v>495</v>
      </c>
      <c r="Q15" s="78" t="s">
        <v>496</v>
      </c>
      <c r="R15" s="94" t="s">
        <v>497</v>
      </c>
      <c r="S15" s="81" t="s">
        <v>498</v>
      </c>
      <c r="T15" s="82"/>
      <c r="U15" s="83"/>
      <c r="V15" s="84"/>
      <c r="W15" s="53"/>
      <c r="X15" s="85"/>
      <c r="Y15" s="86" t="s">
        <v>258</v>
      </c>
      <c r="Z15" s="86"/>
      <c r="AA15" s="86" t="s">
        <v>258</v>
      </c>
      <c r="AB15" s="86" t="s">
        <v>258</v>
      </c>
      <c r="AC15" s="86" t="s">
        <v>258</v>
      </c>
      <c r="AD15" s="86" t="s">
        <v>258</v>
      </c>
      <c r="AE15" s="87" t="s">
        <v>258</v>
      </c>
      <c r="AF15" s="85" t="s">
        <v>258</v>
      </c>
      <c r="AG15" s="86" t="s">
        <v>258</v>
      </c>
      <c r="AH15" s="86" t="s">
        <v>258</v>
      </c>
      <c r="AI15" s="87" t="s">
        <v>258</v>
      </c>
      <c r="AJ15" s="85"/>
      <c r="AK15" s="86"/>
      <c r="AL15" s="86"/>
      <c r="AM15" s="87"/>
      <c r="AN15" s="85"/>
      <c r="AO15" s="87" t="s">
        <v>258</v>
      </c>
      <c r="AP15" s="85"/>
      <c r="AQ15" s="86"/>
      <c r="AR15" s="86" t="s">
        <v>258</v>
      </c>
      <c r="AS15" s="86" t="s">
        <v>258</v>
      </c>
      <c r="AT15" s="86"/>
      <c r="AU15" s="86"/>
      <c r="AV15" s="87"/>
      <c r="AW15" s="85" t="s">
        <v>258</v>
      </c>
      <c r="AX15" s="86" t="s">
        <v>258</v>
      </c>
      <c r="AY15" s="87"/>
      <c r="AZ15" s="85"/>
      <c r="BA15" s="86"/>
      <c r="BB15" s="87"/>
      <c r="BC15" s="85" t="s">
        <v>258</v>
      </c>
      <c r="BD15" s="86" t="s">
        <v>258</v>
      </c>
      <c r="BE15" s="86" t="s">
        <v>258</v>
      </c>
      <c r="BF15" s="87" t="s">
        <v>258</v>
      </c>
      <c r="BG15" s="85" t="s">
        <v>258</v>
      </c>
      <c r="BH15" s="86"/>
      <c r="BI15" s="86"/>
      <c r="BJ15" s="87"/>
      <c r="BK15" s="88" t="s">
        <v>260</v>
      </c>
      <c r="BL15" s="89" t="s">
        <v>261</v>
      </c>
      <c r="BM15" s="89"/>
      <c r="BN15" s="90"/>
      <c r="BO15" s="88" t="s">
        <v>499</v>
      </c>
      <c r="BP15" s="196"/>
      <c r="BQ15" s="25" t="s">
        <v>856</v>
      </c>
      <c r="BR15" s="25" t="s">
        <v>735</v>
      </c>
      <c r="BS15" s="273"/>
    </row>
    <row r="16" spans="1:91" s="52" customFormat="1" ht="86.25" customHeight="1" x14ac:dyDescent="0.25">
      <c r="A16" s="76">
        <v>9</v>
      </c>
      <c r="B16" s="41" t="s">
        <v>433</v>
      </c>
      <c r="C16" s="42" t="s">
        <v>356</v>
      </c>
      <c r="D16" s="43" t="s">
        <v>195</v>
      </c>
      <c r="E16" s="44" t="s">
        <v>360</v>
      </c>
      <c r="F16" s="45" t="s">
        <v>361</v>
      </c>
      <c r="G16" s="45" t="s">
        <v>362</v>
      </c>
      <c r="H16" s="45" t="s">
        <v>5</v>
      </c>
      <c r="I16" s="46">
        <v>1</v>
      </c>
      <c r="J16" s="47"/>
      <c r="K16" s="47">
        <f t="shared" si="0"/>
        <v>0</v>
      </c>
      <c r="L16" s="48">
        <v>43709</v>
      </c>
      <c r="M16" s="48">
        <v>43799</v>
      </c>
      <c r="N16" s="95" t="s">
        <v>500</v>
      </c>
      <c r="O16" s="78" t="s">
        <v>494</v>
      </c>
      <c r="P16" s="78" t="s">
        <v>495</v>
      </c>
      <c r="Q16" s="78" t="s">
        <v>501</v>
      </c>
      <c r="R16" s="94" t="s">
        <v>502</v>
      </c>
      <c r="S16" s="81" t="s">
        <v>503</v>
      </c>
      <c r="T16" s="82"/>
      <c r="U16" s="83"/>
      <c r="V16" s="84"/>
      <c r="W16" s="53"/>
      <c r="X16" s="85" t="s">
        <v>258</v>
      </c>
      <c r="Y16" s="86" t="s">
        <v>258</v>
      </c>
      <c r="Z16" s="86"/>
      <c r="AA16" s="86"/>
      <c r="AB16" s="86"/>
      <c r="AC16" s="86" t="s">
        <v>258</v>
      </c>
      <c r="AD16" s="86"/>
      <c r="AE16" s="87"/>
      <c r="AF16" s="85"/>
      <c r="AG16" s="86"/>
      <c r="AH16" s="86"/>
      <c r="AI16" s="87"/>
      <c r="AJ16" s="85" t="s">
        <v>258</v>
      </c>
      <c r="AK16" s="86"/>
      <c r="AL16" s="86"/>
      <c r="AM16" s="87"/>
      <c r="AN16" s="85"/>
      <c r="AO16" s="87" t="s">
        <v>258</v>
      </c>
      <c r="AP16" s="85" t="s">
        <v>258</v>
      </c>
      <c r="AQ16" s="86"/>
      <c r="AR16" s="86" t="s">
        <v>258</v>
      </c>
      <c r="AS16" s="86"/>
      <c r="AT16" s="86"/>
      <c r="AU16" s="86"/>
      <c r="AV16" s="87"/>
      <c r="AW16" s="85" t="s">
        <v>259</v>
      </c>
      <c r="AX16" s="86"/>
      <c r="AY16" s="87"/>
      <c r="AZ16" s="85"/>
      <c r="BA16" s="86"/>
      <c r="BB16" s="87"/>
      <c r="BC16" s="85" t="s">
        <v>258</v>
      </c>
      <c r="BD16" s="86" t="s">
        <v>258</v>
      </c>
      <c r="BE16" s="86" t="s">
        <v>258</v>
      </c>
      <c r="BF16" s="87" t="s">
        <v>258</v>
      </c>
      <c r="BG16" s="85" t="s">
        <v>258</v>
      </c>
      <c r="BH16" s="86"/>
      <c r="BI16" s="86"/>
      <c r="BJ16" s="87"/>
      <c r="BK16" s="88" t="s">
        <v>260</v>
      </c>
      <c r="BL16" s="89" t="s">
        <v>261</v>
      </c>
      <c r="BM16" s="89"/>
      <c r="BN16" s="90"/>
      <c r="BO16" s="88" t="s">
        <v>504</v>
      </c>
      <c r="BP16" s="196"/>
      <c r="BQ16" s="25" t="s">
        <v>857</v>
      </c>
      <c r="BR16" s="345" t="s">
        <v>732</v>
      </c>
    </row>
    <row r="17" spans="1:70" s="52" customFormat="1" ht="147" customHeight="1" x14ac:dyDescent="0.25">
      <c r="A17" s="76">
        <v>10</v>
      </c>
      <c r="B17" s="41" t="s">
        <v>432</v>
      </c>
      <c r="C17" s="42" t="s">
        <v>191</v>
      </c>
      <c r="D17" s="43" t="s">
        <v>198</v>
      </c>
      <c r="E17" s="44" t="s">
        <v>415</v>
      </c>
      <c r="F17" s="45" t="s">
        <v>416</v>
      </c>
      <c r="G17" s="45" t="s">
        <v>417</v>
      </c>
      <c r="H17" s="45" t="s">
        <v>5</v>
      </c>
      <c r="I17" s="46">
        <v>1</v>
      </c>
      <c r="J17" s="47"/>
      <c r="K17" s="47">
        <f t="shared" si="0"/>
        <v>0</v>
      </c>
      <c r="L17" s="48">
        <v>43678</v>
      </c>
      <c r="M17" s="48">
        <v>43707</v>
      </c>
      <c r="N17" s="95" t="s">
        <v>505</v>
      </c>
      <c r="O17" s="78" t="s">
        <v>506</v>
      </c>
      <c r="P17" s="96"/>
      <c r="Q17" s="78" t="s">
        <v>507</v>
      </c>
      <c r="R17" s="94" t="s">
        <v>508</v>
      </c>
      <c r="S17" s="81" t="s">
        <v>509</v>
      </c>
      <c r="T17" s="82"/>
      <c r="U17" s="83"/>
      <c r="V17" s="84"/>
      <c r="W17" s="53"/>
      <c r="X17" s="85"/>
      <c r="Y17" s="86"/>
      <c r="Z17" s="86"/>
      <c r="AA17" s="86"/>
      <c r="AB17" s="86"/>
      <c r="AC17" s="86"/>
      <c r="AD17" s="86"/>
      <c r="AE17" s="87"/>
      <c r="AF17" s="85"/>
      <c r="AG17" s="86"/>
      <c r="AH17" s="86"/>
      <c r="AI17" s="87"/>
      <c r="AJ17" s="85"/>
      <c r="AK17" s="86"/>
      <c r="AL17" s="86"/>
      <c r="AM17" s="87"/>
      <c r="AN17" s="85"/>
      <c r="AO17" s="87"/>
      <c r="AP17" s="85"/>
      <c r="AQ17" s="86"/>
      <c r="AR17" s="86"/>
      <c r="AS17" s="86"/>
      <c r="AT17" s="86"/>
      <c r="AU17" s="86"/>
      <c r="AV17" s="87"/>
      <c r="AW17" s="85"/>
      <c r="AX17" s="86"/>
      <c r="AY17" s="87"/>
      <c r="AZ17" s="85"/>
      <c r="BA17" s="86"/>
      <c r="BB17" s="87"/>
      <c r="BC17" s="85"/>
      <c r="BD17" s="86"/>
      <c r="BE17" s="86"/>
      <c r="BF17" s="87"/>
      <c r="BG17" s="85"/>
      <c r="BH17" s="86"/>
      <c r="BI17" s="86"/>
      <c r="BJ17" s="87"/>
      <c r="BK17" s="88"/>
      <c r="BL17" s="89"/>
      <c r="BM17" s="89"/>
      <c r="BN17" s="90"/>
      <c r="BO17" s="88"/>
      <c r="BP17" s="196"/>
      <c r="BQ17" s="25" t="s">
        <v>736</v>
      </c>
      <c r="BR17" s="358" t="s">
        <v>738</v>
      </c>
    </row>
    <row r="18" spans="1:70" s="52" customFormat="1" ht="114.75" customHeight="1" x14ac:dyDescent="0.25">
      <c r="A18" s="76">
        <v>11</v>
      </c>
      <c r="B18" s="41" t="s">
        <v>432</v>
      </c>
      <c r="C18" s="42" t="s">
        <v>191</v>
      </c>
      <c r="D18" s="43" t="s">
        <v>198</v>
      </c>
      <c r="E18" s="44" t="s">
        <v>418</v>
      </c>
      <c r="F18" s="45" t="s">
        <v>419</v>
      </c>
      <c r="G18" s="45" t="s">
        <v>420</v>
      </c>
      <c r="H18" s="45" t="s">
        <v>5</v>
      </c>
      <c r="I18" s="46">
        <v>2</v>
      </c>
      <c r="J18" s="47"/>
      <c r="K18" s="47">
        <f t="shared" si="0"/>
        <v>0</v>
      </c>
      <c r="L18" s="48">
        <v>43565</v>
      </c>
      <c r="M18" s="48">
        <v>43565</v>
      </c>
      <c r="N18" s="95" t="s">
        <v>505</v>
      </c>
      <c r="O18" s="78" t="s">
        <v>506</v>
      </c>
      <c r="P18" s="96"/>
      <c r="Q18" s="78" t="s">
        <v>510</v>
      </c>
      <c r="R18" s="94" t="s">
        <v>511</v>
      </c>
      <c r="S18" s="81" t="s">
        <v>512</v>
      </c>
      <c r="T18" s="82"/>
      <c r="U18" s="83"/>
      <c r="V18" s="84"/>
      <c r="W18" s="53"/>
      <c r="X18" s="85"/>
      <c r="Y18" s="86"/>
      <c r="Z18" s="86"/>
      <c r="AA18" s="86"/>
      <c r="AB18" s="86"/>
      <c r="AC18" s="86"/>
      <c r="AD18" s="86"/>
      <c r="AE18" s="87"/>
      <c r="AF18" s="85"/>
      <c r="AG18" s="86"/>
      <c r="AH18" s="86"/>
      <c r="AI18" s="87"/>
      <c r="AJ18" s="85"/>
      <c r="AK18" s="86"/>
      <c r="AL18" s="86"/>
      <c r="AM18" s="87"/>
      <c r="AN18" s="85"/>
      <c r="AO18" s="87"/>
      <c r="AP18" s="85"/>
      <c r="AQ18" s="86"/>
      <c r="AR18" s="86"/>
      <c r="AS18" s="86"/>
      <c r="AT18" s="86"/>
      <c r="AU18" s="86"/>
      <c r="AV18" s="87"/>
      <c r="AW18" s="85"/>
      <c r="AX18" s="86"/>
      <c r="AY18" s="87"/>
      <c r="AZ18" s="85"/>
      <c r="BA18" s="86"/>
      <c r="BB18" s="87"/>
      <c r="BC18" s="85"/>
      <c r="BD18" s="86"/>
      <c r="BE18" s="86"/>
      <c r="BF18" s="87"/>
      <c r="BG18" s="85"/>
      <c r="BH18" s="86"/>
      <c r="BI18" s="86"/>
      <c r="BJ18" s="87"/>
      <c r="BK18" s="88"/>
      <c r="BL18" s="89"/>
      <c r="BM18" s="89"/>
      <c r="BN18" s="90"/>
      <c r="BO18" s="88"/>
      <c r="BP18" s="196"/>
      <c r="BQ18" s="25" t="s">
        <v>737</v>
      </c>
      <c r="BR18" s="358" t="s">
        <v>738</v>
      </c>
    </row>
    <row r="19" spans="1:70" s="52" customFormat="1" ht="91.5" customHeight="1" x14ac:dyDescent="0.25">
      <c r="A19" s="76">
        <v>12</v>
      </c>
      <c r="B19" s="41" t="s">
        <v>433</v>
      </c>
      <c r="C19" s="42" t="s">
        <v>191</v>
      </c>
      <c r="D19" s="43" t="s">
        <v>195</v>
      </c>
      <c r="E19" s="44" t="s">
        <v>374</v>
      </c>
      <c r="F19" s="45" t="s">
        <v>375</v>
      </c>
      <c r="G19" s="45" t="s">
        <v>376</v>
      </c>
      <c r="H19" s="45" t="s">
        <v>5</v>
      </c>
      <c r="I19" s="46">
        <v>2</v>
      </c>
      <c r="J19" s="47"/>
      <c r="K19" s="47">
        <f t="shared" si="0"/>
        <v>0</v>
      </c>
      <c r="L19" s="48">
        <v>43496</v>
      </c>
      <c r="M19" s="48">
        <v>43677</v>
      </c>
      <c r="N19" s="95" t="s">
        <v>493</v>
      </c>
      <c r="O19" s="78" t="s">
        <v>494</v>
      </c>
      <c r="P19" s="78" t="s">
        <v>495</v>
      </c>
      <c r="Q19" s="78" t="s">
        <v>496</v>
      </c>
      <c r="R19" s="94" t="s">
        <v>497</v>
      </c>
      <c r="S19" s="81" t="s">
        <v>513</v>
      </c>
      <c r="T19" s="82"/>
      <c r="U19" s="83"/>
      <c r="V19" s="84"/>
      <c r="W19" s="53"/>
      <c r="X19" s="85"/>
      <c r="Y19" s="86"/>
      <c r="Z19" s="86"/>
      <c r="AA19" s="86" t="s">
        <v>258</v>
      </c>
      <c r="AB19" s="86" t="s">
        <v>258</v>
      </c>
      <c r="AC19" s="86" t="s">
        <v>258</v>
      </c>
      <c r="AD19" s="86" t="s">
        <v>258</v>
      </c>
      <c r="AE19" s="87"/>
      <c r="AF19" s="85"/>
      <c r="AG19" s="86"/>
      <c r="AH19" s="86"/>
      <c r="AI19" s="87"/>
      <c r="AJ19" s="85"/>
      <c r="AK19" s="86" t="s">
        <v>258</v>
      </c>
      <c r="AL19" s="86"/>
      <c r="AM19" s="87"/>
      <c r="AN19" s="85"/>
      <c r="AO19" s="87" t="s">
        <v>258</v>
      </c>
      <c r="AP19" s="85"/>
      <c r="AQ19" s="86"/>
      <c r="AR19" s="86" t="s">
        <v>258</v>
      </c>
      <c r="AS19" s="86" t="s">
        <v>258</v>
      </c>
      <c r="AT19" s="86"/>
      <c r="AU19" s="86"/>
      <c r="AV19" s="87"/>
      <c r="AW19" s="85"/>
      <c r="AX19" s="86" t="s">
        <v>258</v>
      </c>
      <c r="AY19" s="87"/>
      <c r="AZ19" s="85" t="s">
        <v>258</v>
      </c>
      <c r="BA19" s="86"/>
      <c r="BB19" s="87"/>
      <c r="BC19" s="85" t="s">
        <v>258</v>
      </c>
      <c r="BD19" s="86" t="s">
        <v>258</v>
      </c>
      <c r="BE19" s="86" t="s">
        <v>258</v>
      </c>
      <c r="BF19" s="87" t="s">
        <v>258</v>
      </c>
      <c r="BG19" s="85" t="s">
        <v>258</v>
      </c>
      <c r="BH19" s="86"/>
      <c r="BI19" s="86"/>
      <c r="BJ19" s="87"/>
      <c r="BK19" s="88" t="s">
        <v>260</v>
      </c>
      <c r="BL19" s="89" t="s">
        <v>261</v>
      </c>
      <c r="BM19" s="89"/>
      <c r="BN19" s="90"/>
      <c r="BO19" s="88" t="s">
        <v>514</v>
      </c>
      <c r="BP19" s="196"/>
      <c r="BQ19" s="345" t="s">
        <v>657</v>
      </c>
      <c r="BR19" s="345" t="s">
        <v>732</v>
      </c>
    </row>
    <row r="20" spans="1:70" s="52" customFormat="1" ht="333" customHeight="1" x14ac:dyDescent="0.25">
      <c r="A20" s="76">
        <v>13</v>
      </c>
      <c r="B20" s="41" t="s">
        <v>433</v>
      </c>
      <c r="C20" s="42" t="s">
        <v>191</v>
      </c>
      <c r="D20" s="43" t="s">
        <v>195</v>
      </c>
      <c r="E20" s="44" t="s">
        <v>377</v>
      </c>
      <c r="F20" s="45" t="s">
        <v>378</v>
      </c>
      <c r="G20" s="45" t="s">
        <v>379</v>
      </c>
      <c r="H20" s="45" t="s">
        <v>5</v>
      </c>
      <c r="I20" s="46">
        <v>1</v>
      </c>
      <c r="J20" s="47"/>
      <c r="K20" s="47">
        <f t="shared" si="0"/>
        <v>0</v>
      </c>
      <c r="L20" s="48">
        <v>43496</v>
      </c>
      <c r="M20" s="48">
        <v>43799</v>
      </c>
      <c r="N20" s="95" t="s">
        <v>493</v>
      </c>
      <c r="O20" s="78" t="s">
        <v>494</v>
      </c>
      <c r="P20" s="78" t="s">
        <v>495</v>
      </c>
      <c r="Q20" s="78" t="s">
        <v>496</v>
      </c>
      <c r="R20" s="94" t="s">
        <v>497</v>
      </c>
      <c r="S20" s="81" t="s">
        <v>515</v>
      </c>
      <c r="T20" s="82"/>
      <c r="U20" s="83"/>
      <c r="V20" s="84"/>
      <c r="W20" s="53"/>
      <c r="X20" s="85"/>
      <c r="Y20" s="86" t="s">
        <v>516</v>
      </c>
      <c r="Z20" s="86"/>
      <c r="AA20" s="86" t="s">
        <v>258</v>
      </c>
      <c r="AB20" s="86" t="s">
        <v>258</v>
      </c>
      <c r="AC20" s="86"/>
      <c r="AD20" s="86"/>
      <c r="AE20" s="87"/>
      <c r="AF20" s="85"/>
      <c r="AG20" s="86"/>
      <c r="AH20" s="86"/>
      <c r="AI20" s="87"/>
      <c r="AJ20" s="85"/>
      <c r="AK20" s="86" t="s">
        <v>258</v>
      </c>
      <c r="AL20" s="86"/>
      <c r="AM20" s="87"/>
      <c r="AN20" s="85"/>
      <c r="AO20" s="87" t="s">
        <v>258</v>
      </c>
      <c r="AP20" s="85"/>
      <c r="AQ20" s="86"/>
      <c r="AR20" s="86" t="s">
        <v>258</v>
      </c>
      <c r="AS20" s="86" t="s">
        <v>258</v>
      </c>
      <c r="AT20" s="86"/>
      <c r="AU20" s="86"/>
      <c r="AV20" s="87"/>
      <c r="AW20" s="85" t="s">
        <v>258</v>
      </c>
      <c r="AX20" s="86" t="s">
        <v>258</v>
      </c>
      <c r="AY20" s="87"/>
      <c r="AZ20" s="85" t="s">
        <v>258</v>
      </c>
      <c r="BA20" s="86"/>
      <c r="BB20" s="87"/>
      <c r="BC20" s="85" t="s">
        <v>258</v>
      </c>
      <c r="BD20" s="86" t="s">
        <v>258</v>
      </c>
      <c r="BE20" s="86" t="s">
        <v>258</v>
      </c>
      <c r="BF20" s="87" t="s">
        <v>258</v>
      </c>
      <c r="BG20" s="85" t="s">
        <v>258</v>
      </c>
      <c r="BH20" s="86"/>
      <c r="BI20" s="86"/>
      <c r="BJ20" s="87"/>
      <c r="BK20" s="88" t="s">
        <v>260</v>
      </c>
      <c r="BL20" s="89" t="s">
        <v>261</v>
      </c>
      <c r="BM20" s="89"/>
      <c r="BN20" s="90"/>
      <c r="BO20" s="88" t="s">
        <v>517</v>
      </c>
      <c r="BP20" s="196"/>
      <c r="BQ20" s="25" t="s">
        <v>858</v>
      </c>
      <c r="BR20" s="345" t="s">
        <v>739</v>
      </c>
    </row>
    <row r="21" spans="1:70" s="52" customFormat="1" ht="99.75" customHeight="1" x14ac:dyDescent="0.25">
      <c r="A21" s="76">
        <v>14</v>
      </c>
      <c r="B21" s="41" t="s">
        <v>433</v>
      </c>
      <c r="C21" s="42" t="s">
        <v>191</v>
      </c>
      <c r="D21" s="43" t="s">
        <v>195</v>
      </c>
      <c r="E21" s="44" t="s">
        <v>196</v>
      </c>
      <c r="F21" s="45" t="s">
        <v>197</v>
      </c>
      <c r="G21" s="45" t="s">
        <v>380</v>
      </c>
      <c r="H21" s="45" t="s">
        <v>5</v>
      </c>
      <c r="I21" s="46">
        <v>2</v>
      </c>
      <c r="J21" s="47"/>
      <c r="K21" s="47">
        <f t="shared" si="0"/>
        <v>0</v>
      </c>
      <c r="L21" s="48">
        <v>43496</v>
      </c>
      <c r="M21" s="48">
        <v>43830</v>
      </c>
      <c r="N21" s="95" t="s">
        <v>493</v>
      </c>
      <c r="O21" s="78" t="s">
        <v>494</v>
      </c>
      <c r="P21" s="78" t="s">
        <v>495</v>
      </c>
      <c r="Q21" s="78" t="s">
        <v>496</v>
      </c>
      <c r="R21" s="94" t="s">
        <v>497</v>
      </c>
      <c r="S21" s="81" t="s">
        <v>518</v>
      </c>
      <c r="T21" s="82"/>
      <c r="U21" s="83"/>
      <c r="V21" s="84"/>
      <c r="W21" s="53"/>
      <c r="X21" s="85"/>
      <c r="Y21" s="86" t="s">
        <v>258</v>
      </c>
      <c r="Z21" s="86"/>
      <c r="AA21" s="86" t="s">
        <v>519</v>
      </c>
      <c r="AB21" s="86"/>
      <c r="AC21" s="86"/>
      <c r="AD21" s="86"/>
      <c r="AE21" s="87" t="s">
        <v>258</v>
      </c>
      <c r="AF21" s="85"/>
      <c r="AG21" s="86"/>
      <c r="AH21" s="86"/>
      <c r="AI21" s="87"/>
      <c r="AJ21" s="85"/>
      <c r="AK21" s="86" t="s">
        <v>258</v>
      </c>
      <c r="AL21" s="86"/>
      <c r="AM21" s="87"/>
      <c r="AN21" s="85"/>
      <c r="AO21" s="87" t="s">
        <v>258</v>
      </c>
      <c r="AP21" s="85" t="s">
        <v>258</v>
      </c>
      <c r="AQ21" s="86"/>
      <c r="AR21" s="86"/>
      <c r="AS21" s="86"/>
      <c r="AT21" s="86"/>
      <c r="AU21" s="86"/>
      <c r="AV21" s="87"/>
      <c r="AW21" s="85" t="s">
        <v>258</v>
      </c>
      <c r="AX21" s="86"/>
      <c r="AY21" s="87"/>
      <c r="AZ21" s="85"/>
      <c r="BA21" s="86"/>
      <c r="BB21" s="87"/>
      <c r="BC21" s="85" t="s">
        <v>258</v>
      </c>
      <c r="BD21" s="86" t="s">
        <v>258</v>
      </c>
      <c r="BE21" s="86" t="s">
        <v>258</v>
      </c>
      <c r="BF21" s="87" t="s">
        <v>258</v>
      </c>
      <c r="BG21" s="85" t="s">
        <v>258</v>
      </c>
      <c r="BH21" s="86"/>
      <c r="BI21" s="86" t="s">
        <v>258</v>
      </c>
      <c r="BJ21" s="87"/>
      <c r="BK21" s="88" t="s">
        <v>260</v>
      </c>
      <c r="BL21" s="89" t="s">
        <v>261</v>
      </c>
      <c r="BM21" s="89"/>
      <c r="BN21" s="90"/>
      <c r="BO21" s="88" t="s">
        <v>520</v>
      </c>
      <c r="BP21" s="196"/>
      <c r="BQ21" s="345" t="s">
        <v>658</v>
      </c>
      <c r="BR21" s="345" t="s">
        <v>732</v>
      </c>
    </row>
    <row r="22" spans="1:70" s="52" customFormat="1" ht="368.25" customHeight="1" x14ac:dyDescent="0.25">
      <c r="A22" s="76">
        <v>15</v>
      </c>
      <c r="B22" s="41" t="s">
        <v>433</v>
      </c>
      <c r="C22" s="42" t="s">
        <v>191</v>
      </c>
      <c r="D22" s="43" t="s">
        <v>195</v>
      </c>
      <c r="E22" s="44" t="s">
        <v>521</v>
      </c>
      <c r="F22" s="45" t="s">
        <v>381</v>
      </c>
      <c r="G22" s="45" t="s">
        <v>382</v>
      </c>
      <c r="H22" s="45" t="s">
        <v>5</v>
      </c>
      <c r="I22" s="46">
        <v>2</v>
      </c>
      <c r="J22" s="47"/>
      <c r="K22" s="47">
        <f t="shared" si="0"/>
        <v>0</v>
      </c>
      <c r="L22" s="48">
        <v>43496</v>
      </c>
      <c r="M22" s="48">
        <v>43830</v>
      </c>
      <c r="N22" s="95" t="s">
        <v>522</v>
      </c>
      <c r="O22" s="78" t="s">
        <v>494</v>
      </c>
      <c r="P22" s="78" t="s">
        <v>495</v>
      </c>
      <c r="Q22" s="78" t="s">
        <v>523</v>
      </c>
      <c r="R22" s="94" t="s">
        <v>524</v>
      </c>
      <c r="S22" s="81" t="s">
        <v>525</v>
      </c>
      <c r="T22" s="82"/>
      <c r="U22" s="83"/>
      <c r="V22" s="84"/>
      <c r="W22" s="53"/>
      <c r="X22" s="85"/>
      <c r="Y22" s="86"/>
      <c r="Z22" s="86"/>
      <c r="AA22" s="86"/>
      <c r="AB22" s="86"/>
      <c r="AC22" s="86"/>
      <c r="AD22" s="86"/>
      <c r="AE22" s="87"/>
      <c r="AF22" s="85"/>
      <c r="AG22" s="86"/>
      <c r="AH22" s="86"/>
      <c r="AI22" s="87"/>
      <c r="AJ22" s="85"/>
      <c r="AK22" s="86" t="s">
        <v>258</v>
      </c>
      <c r="AL22" s="86"/>
      <c r="AM22" s="87"/>
      <c r="AN22" s="85"/>
      <c r="AO22" s="87" t="s">
        <v>258</v>
      </c>
      <c r="AP22" s="85"/>
      <c r="AQ22" s="86"/>
      <c r="AR22" s="86"/>
      <c r="AS22" s="86"/>
      <c r="AT22" s="86"/>
      <c r="AU22" s="86"/>
      <c r="AV22" s="87"/>
      <c r="AW22" s="85"/>
      <c r="AX22" s="86"/>
      <c r="AY22" s="87"/>
      <c r="AZ22" s="85"/>
      <c r="BA22" s="86"/>
      <c r="BB22" s="87"/>
      <c r="BC22" s="85" t="s">
        <v>258</v>
      </c>
      <c r="BD22" s="86" t="s">
        <v>258</v>
      </c>
      <c r="BE22" s="86" t="s">
        <v>258</v>
      </c>
      <c r="BF22" s="87" t="s">
        <v>258</v>
      </c>
      <c r="BG22" s="85"/>
      <c r="BH22" s="86"/>
      <c r="BI22" s="86"/>
      <c r="BJ22" s="87"/>
      <c r="BK22" s="88" t="s">
        <v>260</v>
      </c>
      <c r="BL22" s="89" t="s">
        <v>261</v>
      </c>
      <c r="BM22" s="89"/>
      <c r="BN22" s="90"/>
      <c r="BO22" s="88" t="s">
        <v>520</v>
      </c>
      <c r="BP22" s="196"/>
      <c r="BQ22" s="25" t="s">
        <v>859</v>
      </c>
      <c r="BR22" s="25" t="s">
        <v>860</v>
      </c>
    </row>
    <row r="23" spans="1:70" s="52" customFormat="1" ht="198.75" customHeight="1" x14ac:dyDescent="0.25">
      <c r="A23" s="76">
        <v>16</v>
      </c>
      <c r="B23" s="41" t="s">
        <v>433</v>
      </c>
      <c r="C23" s="42" t="s">
        <v>191</v>
      </c>
      <c r="D23" s="43" t="s">
        <v>195</v>
      </c>
      <c r="E23" s="44" t="s">
        <v>383</v>
      </c>
      <c r="F23" s="45" t="s">
        <v>384</v>
      </c>
      <c r="G23" s="47" t="s">
        <v>382</v>
      </c>
      <c r="H23" s="45" t="s">
        <v>5</v>
      </c>
      <c r="I23" s="46">
        <v>2</v>
      </c>
      <c r="J23" s="47"/>
      <c r="K23" s="47">
        <f t="shared" si="0"/>
        <v>0</v>
      </c>
      <c r="L23" s="48">
        <v>43496</v>
      </c>
      <c r="M23" s="48">
        <v>43830</v>
      </c>
      <c r="N23" s="95" t="s">
        <v>526</v>
      </c>
      <c r="O23" s="78" t="s">
        <v>494</v>
      </c>
      <c r="P23" s="78" t="s">
        <v>495</v>
      </c>
      <c r="Q23" s="78" t="s">
        <v>527</v>
      </c>
      <c r="R23" s="94" t="s">
        <v>528</v>
      </c>
      <c r="S23" s="81" t="s">
        <v>529</v>
      </c>
      <c r="T23" s="82"/>
      <c r="U23" s="83"/>
      <c r="V23" s="84"/>
      <c r="W23" s="53"/>
      <c r="X23" s="85" t="s">
        <v>258</v>
      </c>
      <c r="Y23" s="86" t="s">
        <v>258</v>
      </c>
      <c r="Z23" s="86" t="s">
        <v>258</v>
      </c>
      <c r="AA23" s="86"/>
      <c r="AB23" s="86"/>
      <c r="AC23" s="86"/>
      <c r="AD23" s="86"/>
      <c r="AE23" s="87"/>
      <c r="AF23" s="85"/>
      <c r="AG23" s="86"/>
      <c r="AH23" s="86"/>
      <c r="AI23" s="87"/>
      <c r="AJ23" s="85"/>
      <c r="AK23" s="86" t="s">
        <v>258</v>
      </c>
      <c r="AL23" s="86"/>
      <c r="AM23" s="87"/>
      <c r="AN23" s="85"/>
      <c r="AO23" s="87" t="s">
        <v>258</v>
      </c>
      <c r="AP23" s="85" t="s">
        <v>258</v>
      </c>
      <c r="AQ23" s="86"/>
      <c r="AR23" s="86"/>
      <c r="AS23" s="86" t="s">
        <v>258</v>
      </c>
      <c r="AT23" s="86"/>
      <c r="AU23" s="86"/>
      <c r="AV23" s="87"/>
      <c r="AW23" s="85"/>
      <c r="AX23" s="86"/>
      <c r="AY23" s="87" t="s">
        <v>258</v>
      </c>
      <c r="AZ23" s="85" t="s">
        <v>258</v>
      </c>
      <c r="BA23" s="86"/>
      <c r="BB23" s="87" t="s">
        <v>258</v>
      </c>
      <c r="BC23" s="85" t="s">
        <v>258</v>
      </c>
      <c r="BD23" s="86" t="s">
        <v>258</v>
      </c>
      <c r="BE23" s="86"/>
      <c r="BF23" s="87" t="s">
        <v>258</v>
      </c>
      <c r="BG23" s="85" t="s">
        <v>258</v>
      </c>
      <c r="BH23" s="86"/>
      <c r="BI23" s="86"/>
      <c r="BJ23" s="87"/>
      <c r="BK23" s="88" t="s">
        <v>260</v>
      </c>
      <c r="BL23" s="89" t="s">
        <v>261</v>
      </c>
      <c r="BM23" s="89"/>
      <c r="BN23" s="90"/>
      <c r="BO23" s="88" t="s">
        <v>520</v>
      </c>
      <c r="BP23" s="196"/>
      <c r="BQ23" s="382" t="s">
        <v>740</v>
      </c>
      <c r="BR23" s="381" t="s">
        <v>861</v>
      </c>
    </row>
    <row r="24" spans="1:70" s="52" customFormat="1" ht="151.5" customHeight="1" x14ac:dyDescent="0.25">
      <c r="A24" s="76">
        <v>17</v>
      </c>
      <c r="B24" s="41"/>
      <c r="C24" s="42" t="s">
        <v>191</v>
      </c>
      <c r="D24" s="43" t="s">
        <v>195</v>
      </c>
      <c r="E24" s="44" t="s">
        <v>385</v>
      </c>
      <c r="F24" s="45" t="s">
        <v>386</v>
      </c>
      <c r="G24" s="45" t="s">
        <v>387</v>
      </c>
      <c r="H24" s="45" t="s">
        <v>5</v>
      </c>
      <c r="I24" s="46">
        <v>6</v>
      </c>
      <c r="J24" s="47"/>
      <c r="K24" s="47">
        <f t="shared" si="0"/>
        <v>0</v>
      </c>
      <c r="L24" s="48">
        <v>43496</v>
      </c>
      <c r="M24" s="48">
        <v>43646</v>
      </c>
      <c r="N24" s="95" t="s">
        <v>530</v>
      </c>
      <c r="O24" s="78" t="s">
        <v>494</v>
      </c>
      <c r="P24" s="78" t="s">
        <v>495</v>
      </c>
      <c r="Q24" s="78" t="s">
        <v>531</v>
      </c>
      <c r="R24" s="94" t="s">
        <v>532</v>
      </c>
      <c r="S24" s="81" t="s">
        <v>533</v>
      </c>
      <c r="T24" s="82"/>
      <c r="U24" s="83"/>
      <c r="V24" s="84"/>
      <c r="W24" s="53"/>
      <c r="X24" s="85"/>
      <c r="Y24" s="86" t="s">
        <v>258</v>
      </c>
      <c r="Z24" s="86"/>
      <c r="AA24" s="86"/>
      <c r="AB24" s="86"/>
      <c r="AC24" s="86"/>
      <c r="AD24" s="86"/>
      <c r="AE24" s="87"/>
      <c r="AF24" s="85"/>
      <c r="AG24" s="86"/>
      <c r="AH24" s="86"/>
      <c r="AI24" s="87"/>
      <c r="AJ24" s="85"/>
      <c r="AK24" s="86" t="s">
        <v>258</v>
      </c>
      <c r="AL24" s="86"/>
      <c r="AM24" s="87"/>
      <c r="AN24" s="85"/>
      <c r="AO24" s="87" t="s">
        <v>258</v>
      </c>
      <c r="AP24" s="85" t="s">
        <v>258</v>
      </c>
      <c r="AQ24" s="86"/>
      <c r="AR24" s="86"/>
      <c r="AS24" s="86"/>
      <c r="AT24" s="86"/>
      <c r="AU24" s="86"/>
      <c r="AV24" s="87"/>
      <c r="AW24" s="85" t="s">
        <v>258</v>
      </c>
      <c r="AX24" s="86"/>
      <c r="AY24" s="87"/>
      <c r="AZ24" s="85"/>
      <c r="BA24" s="86" t="s">
        <v>258</v>
      </c>
      <c r="BB24" s="87"/>
      <c r="BC24" s="85" t="s">
        <v>258</v>
      </c>
      <c r="BD24" s="86" t="s">
        <v>258</v>
      </c>
      <c r="BE24" s="86" t="s">
        <v>258</v>
      </c>
      <c r="BF24" s="87" t="s">
        <v>258</v>
      </c>
      <c r="BG24" s="85"/>
      <c r="BH24" s="86"/>
      <c r="BI24" s="86"/>
      <c r="BJ24" s="87"/>
      <c r="BK24" s="88" t="s">
        <v>260</v>
      </c>
      <c r="BL24" s="89" t="s">
        <v>261</v>
      </c>
      <c r="BM24" s="89" t="s">
        <v>258</v>
      </c>
      <c r="BN24" s="90" t="s">
        <v>258</v>
      </c>
      <c r="BO24" s="88" t="s">
        <v>534</v>
      </c>
      <c r="BP24" s="196"/>
      <c r="BQ24" s="345" t="s">
        <v>862</v>
      </c>
      <c r="BR24" s="345" t="s">
        <v>741</v>
      </c>
    </row>
    <row r="25" spans="1:70" s="52" customFormat="1" ht="111" customHeight="1" x14ac:dyDescent="0.25">
      <c r="A25" s="76">
        <v>18</v>
      </c>
      <c r="B25" s="41"/>
      <c r="C25" s="42" t="s">
        <v>191</v>
      </c>
      <c r="D25" s="43" t="s">
        <v>535</v>
      </c>
      <c r="E25" s="44" t="s">
        <v>194</v>
      </c>
      <c r="F25" s="283" t="s">
        <v>401</v>
      </c>
      <c r="G25" s="283" t="s">
        <v>402</v>
      </c>
      <c r="H25" s="283" t="s">
        <v>5</v>
      </c>
      <c r="I25" s="284">
        <v>200</v>
      </c>
      <c r="J25" s="285"/>
      <c r="K25" s="285">
        <f t="shared" si="0"/>
        <v>0</v>
      </c>
      <c r="L25" s="286">
        <v>43678</v>
      </c>
      <c r="M25" s="286">
        <v>43829</v>
      </c>
      <c r="N25" s="287" t="s">
        <v>536</v>
      </c>
      <c r="O25" s="288" t="s">
        <v>537</v>
      </c>
      <c r="P25" s="288" t="s">
        <v>538</v>
      </c>
      <c r="Q25" s="289" t="s">
        <v>539</v>
      </c>
      <c r="R25" s="80" t="s">
        <v>540</v>
      </c>
      <c r="S25" s="290" t="s">
        <v>541</v>
      </c>
      <c r="T25" s="291"/>
      <c r="U25" s="292"/>
      <c r="V25" s="293"/>
      <c r="W25" s="294"/>
      <c r="X25" s="295"/>
      <c r="Y25" s="296"/>
      <c r="Z25" s="296"/>
      <c r="AA25" s="296"/>
      <c r="AB25" s="296"/>
      <c r="AC25" s="296"/>
      <c r="AD25" s="296"/>
      <c r="AE25" s="297"/>
      <c r="AF25" s="295"/>
      <c r="AG25" s="296"/>
      <c r="AH25" s="296"/>
      <c r="AI25" s="297"/>
      <c r="AJ25" s="295"/>
      <c r="AK25" s="296"/>
      <c r="AL25" s="296"/>
      <c r="AM25" s="297"/>
      <c r="AN25" s="295"/>
      <c r="AO25" s="297"/>
      <c r="AP25" s="295"/>
      <c r="AQ25" s="296"/>
      <c r="AR25" s="296"/>
      <c r="AS25" s="296"/>
      <c r="AT25" s="296"/>
      <c r="AU25" s="296"/>
      <c r="AV25" s="297"/>
      <c r="AW25" s="295"/>
      <c r="AX25" s="296"/>
      <c r="AY25" s="297"/>
      <c r="AZ25" s="295"/>
      <c r="BA25" s="296"/>
      <c r="BB25" s="297"/>
      <c r="BC25" s="295"/>
      <c r="BD25" s="296"/>
      <c r="BE25" s="296"/>
      <c r="BF25" s="297"/>
      <c r="BG25" s="295"/>
      <c r="BH25" s="296"/>
      <c r="BI25" s="296"/>
      <c r="BJ25" s="297"/>
      <c r="BK25" s="298"/>
      <c r="BL25" s="299"/>
      <c r="BM25" s="299"/>
      <c r="BN25" s="300"/>
      <c r="BO25" s="298"/>
      <c r="BP25" s="301"/>
      <c r="BQ25" s="359" t="s">
        <v>864</v>
      </c>
      <c r="BR25" s="359" t="s">
        <v>863</v>
      </c>
    </row>
    <row r="26" spans="1:70" s="52" customFormat="1" ht="159" customHeight="1" x14ac:dyDescent="0.25">
      <c r="A26" s="76">
        <v>19</v>
      </c>
      <c r="B26" s="41"/>
      <c r="C26" s="42" t="s">
        <v>191</v>
      </c>
      <c r="D26" s="43" t="s">
        <v>542</v>
      </c>
      <c r="E26" s="44" t="s">
        <v>403</v>
      </c>
      <c r="F26" s="45" t="s">
        <v>404</v>
      </c>
      <c r="G26" s="45" t="s">
        <v>405</v>
      </c>
      <c r="H26" s="45" t="s">
        <v>177</v>
      </c>
      <c r="I26" s="49">
        <v>1</v>
      </c>
      <c r="J26" s="47"/>
      <c r="K26" s="47">
        <f t="shared" si="0"/>
        <v>0</v>
      </c>
      <c r="L26" s="48">
        <v>43497</v>
      </c>
      <c r="M26" s="48">
        <v>43830</v>
      </c>
      <c r="N26" s="95" t="s">
        <v>543</v>
      </c>
      <c r="O26" s="78" t="s">
        <v>537</v>
      </c>
      <c r="P26" s="78" t="s">
        <v>538</v>
      </c>
      <c r="Q26" s="79" t="s">
        <v>544</v>
      </c>
      <c r="R26" s="80" t="s">
        <v>545</v>
      </c>
      <c r="S26" s="81" t="s">
        <v>546</v>
      </c>
      <c r="T26" s="82"/>
      <c r="U26" s="83"/>
      <c r="V26" s="84"/>
      <c r="W26" s="53"/>
      <c r="X26" s="85"/>
      <c r="Y26" s="86"/>
      <c r="Z26" s="86"/>
      <c r="AA26" s="86"/>
      <c r="AB26" s="86"/>
      <c r="AC26" s="86"/>
      <c r="AD26" s="86"/>
      <c r="AE26" s="87"/>
      <c r="AF26" s="85"/>
      <c r="AG26" s="86"/>
      <c r="AH26" s="86"/>
      <c r="AI26" s="87"/>
      <c r="AJ26" s="85"/>
      <c r="AK26" s="86"/>
      <c r="AL26" s="86"/>
      <c r="AM26" s="87"/>
      <c r="AN26" s="85"/>
      <c r="AO26" s="87"/>
      <c r="AP26" s="85"/>
      <c r="AQ26" s="86"/>
      <c r="AR26" s="86"/>
      <c r="AS26" s="86"/>
      <c r="AT26" s="86"/>
      <c r="AU26" s="86"/>
      <c r="AV26" s="87"/>
      <c r="AW26" s="85"/>
      <c r="AX26" s="86"/>
      <c r="AY26" s="87"/>
      <c r="AZ26" s="85"/>
      <c r="BA26" s="86"/>
      <c r="BB26" s="87"/>
      <c r="BC26" s="85"/>
      <c r="BD26" s="86"/>
      <c r="BE26" s="86"/>
      <c r="BF26" s="87"/>
      <c r="BG26" s="85"/>
      <c r="BH26" s="86"/>
      <c r="BI26" s="86"/>
      <c r="BJ26" s="87"/>
      <c r="BK26" s="88"/>
      <c r="BL26" s="89"/>
      <c r="BM26" s="89"/>
      <c r="BN26" s="90"/>
      <c r="BO26" s="88"/>
      <c r="BP26" s="196"/>
      <c r="BQ26" s="25" t="s">
        <v>865</v>
      </c>
      <c r="BR26" s="361" t="s">
        <v>866</v>
      </c>
    </row>
    <row r="27" spans="1:70" s="52" customFormat="1" ht="107.25" customHeight="1" x14ac:dyDescent="0.25">
      <c r="A27" s="76">
        <v>20</v>
      </c>
      <c r="B27" s="41"/>
      <c r="C27" s="42" t="s">
        <v>191</v>
      </c>
      <c r="D27" s="43" t="s">
        <v>176</v>
      </c>
      <c r="E27" s="44" t="s">
        <v>406</v>
      </c>
      <c r="F27" s="45" t="s">
        <v>407</v>
      </c>
      <c r="G27" s="45" t="s">
        <v>408</v>
      </c>
      <c r="H27" s="45" t="s">
        <v>5</v>
      </c>
      <c r="I27" s="46">
        <v>1</v>
      </c>
      <c r="J27" s="47"/>
      <c r="K27" s="47">
        <f t="shared" si="0"/>
        <v>0</v>
      </c>
      <c r="L27" s="48">
        <v>43556</v>
      </c>
      <c r="M27" s="48">
        <v>43585</v>
      </c>
      <c r="N27" s="77" t="s">
        <v>455</v>
      </c>
      <c r="O27" s="78" t="s">
        <v>456</v>
      </c>
      <c r="P27" s="78" t="s">
        <v>457</v>
      </c>
      <c r="Q27" s="79" t="s">
        <v>458</v>
      </c>
      <c r="R27" s="80" t="s">
        <v>459</v>
      </c>
      <c r="S27" s="81" t="s">
        <v>547</v>
      </c>
      <c r="T27" s="82"/>
      <c r="U27" s="83"/>
      <c r="V27" s="84"/>
      <c r="W27" s="53"/>
      <c r="X27" s="85"/>
      <c r="Y27" s="86" t="s">
        <v>258</v>
      </c>
      <c r="Z27" s="86" t="s">
        <v>258</v>
      </c>
      <c r="AA27" s="86"/>
      <c r="AB27" s="86"/>
      <c r="AC27" s="86"/>
      <c r="AD27" s="86"/>
      <c r="AE27" s="87"/>
      <c r="AF27" s="85" t="s">
        <v>258</v>
      </c>
      <c r="AG27" s="86" t="s">
        <v>258</v>
      </c>
      <c r="AH27" s="86" t="s">
        <v>258</v>
      </c>
      <c r="AI27" s="87" t="s">
        <v>258</v>
      </c>
      <c r="AJ27" s="85"/>
      <c r="AK27" s="86"/>
      <c r="AL27" s="86" t="s">
        <v>258</v>
      </c>
      <c r="AM27" s="87"/>
      <c r="AN27" s="85" t="s">
        <v>258</v>
      </c>
      <c r="AO27" s="87"/>
      <c r="AP27" s="85" t="s">
        <v>258</v>
      </c>
      <c r="AQ27" s="86"/>
      <c r="AR27" s="86"/>
      <c r="AS27" s="86"/>
      <c r="AT27" s="86"/>
      <c r="AU27" s="86"/>
      <c r="AV27" s="87"/>
      <c r="AW27" s="85" t="s">
        <v>258</v>
      </c>
      <c r="AX27" s="86"/>
      <c r="AY27" s="87"/>
      <c r="AZ27" s="85"/>
      <c r="BA27" s="86"/>
      <c r="BB27" s="87"/>
      <c r="BC27" s="85" t="s">
        <v>258</v>
      </c>
      <c r="BD27" s="86" t="s">
        <v>258</v>
      </c>
      <c r="BE27" s="86" t="s">
        <v>258</v>
      </c>
      <c r="BF27" s="87" t="s">
        <v>258</v>
      </c>
      <c r="BG27" s="85" t="s">
        <v>258</v>
      </c>
      <c r="BH27" s="86"/>
      <c r="BI27" s="86"/>
      <c r="BJ27" s="87" t="s">
        <v>258</v>
      </c>
      <c r="BK27" s="88"/>
      <c r="BL27" s="89"/>
      <c r="BM27" s="89"/>
      <c r="BN27" s="90"/>
      <c r="BO27" s="88" t="s">
        <v>548</v>
      </c>
      <c r="BP27" s="196"/>
      <c r="BQ27" s="25" t="s">
        <v>867</v>
      </c>
      <c r="BR27" s="358" t="s">
        <v>742</v>
      </c>
    </row>
    <row r="28" spans="1:70" s="52" customFormat="1" ht="109.5" customHeight="1" x14ac:dyDescent="0.25">
      <c r="A28" s="76">
        <v>21</v>
      </c>
      <c r="B28" s="41"/>
      <c r="C28" s="42" t="s">
        <v>191</v>
      </c>
      <c r="D28" s="43" t="s">
        <v>176</v>
      </c>
      <c r="E28" s="44" t="s">
        <v>409</v>
      </c>
      <c r="F28" s="45" t="s">
        <v>410</v>
      </c>
      <c r="G28" s="45" t="s">
        <v>411</v>
      </c>
      <c r="H28" s="45" t="s">
        <v>5</v>
      </c>
      <c r="I28" s="46">
        <v>1</v>
      </c>
      <c r="J28" s="47"/>
      <c r="K28" s="47">
        <f t="shared" si="0"/>
        <v>0</v>
      </c>
      <c r="L28" s="48">
        <v>43525</v>
      </c>
      <c r="M28" s="48">
        <v>43830</v>
      </c>
      <c r="N28" s="77" t="s">
        <v>455</v>
      </c>
      <c r="O28" s="78" t="s">
        <v>456</v>
      </c>
      <c r="P28" s="78" t="s">
        <v>457</v>
      </c>
      <c r="Q28" s="79" t="s">
        <v>458</v>
      </c>
      <c r="R28" s="80" t="s">
        <v>459</v>
      </c>
      <c r="S28" s="81" t="s">
        <v>549</v>
      </c>
      <c r="T28" s="82"/>
      <c r="U28" s="83"/>
      <c r="V28" s="84"/>
      <c r="W28" s="53"/>
      <c r="X28" s="85"/>
      <c r="Y28" s="86"/>
      <c r="Z28" s="86" t="s">
        <v>258</v>
      </c>
      <c r="AA28" s="86"/>
      <c r="AB28" s="86"/>
      <c r="AC28" s="86"/>
      <c r="AD28" s="86"/>
      <c r="AE28" s="87"/>
      <c r="AF28" s="85" t="s">
        <v>258</v>
      </c>
      <c r="AG28" s="86" t="s">
        <v>258</v>
      </c>
      <c r="AH28" s="86" t="s">
        <v>258</v>
      </c>
      <c r="AI28" s="87" t="s">
        <v>258</v>
      </c>
      <c r="AJ28" s="85"/>
      <c r="AK28" s="86"/>
      <c r="AL28" s="86" t="s">
        <v>258</v>
      </c>
      <c r="AM28" s="87"/>
      <c r="AN28" s="85" t="s">
        <v>258</v>
      </c>
      <c r="AO28" s="87"/>
      <c r="AP28" s="85" t="s">
        <v>258</v>
      </c>
      <c r="AQ28" s="86"/>
      <c r="AR28" s="86"/>
      <c r="AS28" s="86" t="s">
        <v>258</v>
      </c>
      <c r="AT28" s="86"/>
      <c r="AU28" s="86" t="s">
        <v>258</v>
      </c>
      <c r="AV28" s="87"/>
      <c r="AW28" s="85" t="s">
        <v>258</v>
      </c>
      <c r="AX28" s="86"/>
      <c r="AY28" s="87"/>
      <c r="AZ28" s="85"/>
      <c r="BA28" s="86"/>
      <c r="BB28" s="87"/>
      <c r="BC28" s="85" t="s">
        <v>258</v>
      </c>
      <c r="BD28" s="86"/>
      <c r="BE28" s="86" t="s">
        <v>258</v>
      </c>
      <c r="BF28" s="87"/>
      <c r="BG28" s="85" t="s">
        <v>258</v>
      </c>
      <c r="BH28" s="86"/>
      <c r="BI28" s="86"/>
      <c r="BJ28" s="87" t="s">
        <v>258</v>
      </c>
      <c r="BK28" s="88"/>
      <c r="BL28" s="89"/>
      <c r="BM28" s="89"/>
      <c r="BN28" s="90"/>
      <c r="BO28" s="88" t="s">
        <v>550</v>
      </c>
      <c r="BP28" s="196"/>
      <c r="BQ28" s="25" t="s">
        <v>671</v>
      </c>
      <c r="BR28" s="358" t="s">
        <v>743</v>
      </c>
    </row>
    <row r="29" spans="1:70" s="52" customFormat="1" ht="127.5" customHeight="1" x14ac:dyDescent="0.25">
      <c r="A29" s="76">
        <v>22</v>
      </c>
      <c r="B29" s="41"/>
      <c r="C29" s="42" t="s">
        <v>191</v>
      </c>
      <c r="D29" s="43" t="s">
        <v>176</v>
      </c>
      <c r="E29" s="44" t="s">
        <v>412</v>
      </c>
      <c r="F29" s="45" t="s">
        <v>413</v>
      </c>
      <c r="G29" s="45" t="s">
        <v>414</v>
      </c>
      <c r="H29" s="45" t="s">
        <v>5</v>
      </c>
      <c r="I29" s="46">
        <v>1</v>
      </c>
      <c r="J29" s="47"/>
      <c r="K29" s="47">
        <f t="shared" si="0"/>
        <v>0</v>
      </c>
      <c r="L29" s="48">
        <v>43480</v>
      </c>
      <c r="M29" s="48">
        <v>43830</v>
      </c>
      <c r="N29" s="77" t="s">
        <v>455</v>
      </c>
      <c r="O29" s="78" t="s">
        <v>456</v>
      </c>
      <c r="P29" s="78" t="s">
        <v>457</v>
      </c>
      <c r="Q29" s="79" t="s">
        <v>458</v>
      </c>
      <c r="R29" s="80" t="s">
        <v>459</v>
      </c>
      <c r="S29" s="81" t="s">
        <v>551</v>
      </c>
      <c r="T29" s="82"/>
      <c r="U29" s="83"/>
      <c r="V29" s="84"/>
      <c r="W29" s="53"/>
      <c r="X29" s="85" t="s">
        <v>258</v>
      </c>
      <c r="Y29" s="86" t="s">
        <v>258</v>
      </c>
      <c r="Z29" s="86"/>
      <c r="AA29" s="86" t="s">
        <v>258</v>
      </c>
      <c r="AB29" s="86"/>
      <c r="AC29" s="86"/>
      <c r="AD29" s="86"/>
      <c r="AE29" s="87"/>
      <c r="AF29" s="85"/>
      <c r="AG29" s="86"/>
      <c r="AH29" s="86"/>
      <c r="AI29" s="87"/>
      <c r="AJ29" s="85"/>
      <c r="AK29" s="86"/>
      <c r="AL29" s="86" t="s">
        <v>258</v>
      </c>
      <c r="AM29" s="87"/>
      <c r="AN29" s="85"/>
      <c r="AO29" s="87" t="s">
        <v>258</v>
      </c>
      <c r="AP29" s="85" t="s">
        <v>258</v>
      </c>
      <c r="AQ29" s="86"/>
      <c r="AR29" s="86"/>
      <c r="AS29" s="86"/>
      <c r="AT29" s="86"/>
      <c r="AU29" s="86"/>
      <c r="AV29" s="87"/>
      <c r="AW29" s="85" t="s">
        <v>258</v>
      </c>
      <c r="AX29" s="86"/>
      <c r="AY29" s="87"/>
      <c r="AZ29" s="85" t="s">
        <v>258</v>
      </c>
      <c r="BA29" s="86" t="s">
        <v>258</v>
      </c>
      <c r="BB29" s="87"/>
      <c r="BC29" s="85"/>
      <c r="BD29" s="86"/>
      <c r="BE29" s="86"/>
      <c r="BF29" s="87"/>
      <c r="BG29" s="85"/>
      <c r="BH29" s="86"/>
      <c r="BI29" s="86" t="s">
        <v>258</v>
      </c>
      <c r="BJ29" s="87"/>
      <c r="BK29" s="88"/>
      <c r="BL29" s="89"/>
      <c r="BM29" s="89"/>
      <c r="BN29" s="90"/>
      <c r="BO29" s="88" t="s">
        <v>552</v>
      </c>
      <c r="BP29" s="196"/>
      <c r="BQ29" s="25" t="s">
        <v>868</v>
      </c>
      <c r="BR29" s="358" t="s">
        <v>744</v>
      </c>
    </row>
    <row r="30" spans="1:70" s="52" customFormat="1" ht="128.25" customHeight="1" x14ac:dyDescent="0.25">
      <c r="A30" s="76">
        <v>23</v>
      </c>
      <c r="B30" s="41"/>
      <c r="C30" s="42" t="s">
        <v>191</v>
      </c>
      <c r="D30" s="43" t="s">
        <v>183</v>
      </c>
      <c r="E30" s="44" t="s">
        <v>184</v>
      </c>
      <c r="F30" s="45" t="s">
        <v>185</v>
      </c>
      <c r="G30" s="45" t="s">
        <v>186</v>
      </c>
      <c r="H30" s="45" t="s">
        <v>5</v>
      </c>
      <c r="I30" s="46">
        <v>1</v>
      </c>
      <c r="J30" s="47"/>
      <c r="K30" s="47">
        <f t="shared" si="0"/>
        <v>0</v>
      </c>
      <c r="L30" s="48">
        <v>43466</v>
      </c>
      <c r="M30" s="48">
        <v>43830</v>
      </c>
      <c r="N30" s="77" t="s">
        <v>553</v>
      </c>
      <c r="O30" s="79" t="s">
        <v>554</v>
      </c>
      <c r="P30" s="79" t="s">
        <v>555</v>
      </c>
      <c r="Q30" s="79" t="s">
        <v>553</v>
      </c>
      <c r="R30" s="94" t="s">
        <v>556</v>
      </c>
      <c r="S30" s="81" t="s">
        <v>557</v>
      </c>
      <c r="T30" s="82"/>
      <c r="U30" s="83"/>
      <c r="V30" s="84"/>
      <c r="W30" s="53"/>
      <c r="X30" s="99"/>
      <c r="Y30" s="100"/>
      <c r="Z30" s="100"/>
      <c r="AA30" s="100"/>
      <c r="AB30" s="100"/>
      <c r="AC30" s="100"/>
      <c r="AD30" s="100"/>
      <c r="AE30" s="101"/>
      <c r="AF30" s="99"/>
      <c r="AG30" s="100"/>
      <c r="AH30" s="100"/>
      <c r="AI30" s="101"/>
      <c r="AJ30" s="99"/>
      <c r="AK30" s="100"/>
      <c r="AL30" s="100"/>
      <c r="AM30" s="101"/>
      <c r="AN30" s="99"/>
      <c r="AO30" s="101"/>
      <c r="AP30" s="99"/>
      <c r="AQ30" s="100"/>
      <c r="AR30" s="100"/>
      <c r="AS30" s="100"/>
      <c r="AT30" s="100"/>
      <c r="AU30" s="100"/>
      <c r="AV30" s="101"/>
      <c r="AW30" s="99"/>
      <c r="AX30" s="100"/>
      <c r="AY30" s="101"/>
      <c r="AZ30" s="99"/>
      <c r="BA30" s="100"/>
      <c r="BB30" s="101"/>
      <c r="BC30" s="99"/>
      <c r="BD30" s="100"/>
      <c r="BE30" s="100"/>
      <c r="BF30" s="101"/>
      <c r="BG30" s="99"/>
      <c r="BH30" s="100"/>
      <c r="BI30" s="100"/>
      <c r="BJ30" s="101"/>
      <c r="BK30" s="102"/>
      <c r="BL30" s="103"/>
      <c r="BM30" s="103"/>
      <c r="BN30" s="104"/>
      <c r="BO30" s="102"/>
      <c r="BP30" s="197"/>
      <c r="BQ30" s="192" t="s">
        <v>869</v>
      </c>
      <c r="BR30" s="25" t="s">
        <v>870</v>
      </c>
    </row>
    <row r="31" spans="1:70" s="52" customFormat="1" ht="199.5" customHeight="1" x14ac:dyDescent="0.25">
      <c r="A31" s="76">
        <v>24</v>
      </c>
      <c r="B31" s="41"/>
      <c r="C31" s="42" t="s">
        <v>191</v>
      </c>
      <c r="D31" s="43" t="s">
        <v>187</v>
      </c>
      <c r="E31" s="44" t="s">
        <v>188</v>
      </c>
      <c r="F31" s="45" t="s">
        <v>189</v>
      </c>
      <c r="G31" s="45" t="s">
        <v>190</v>
      </c>
      <c r="H31" s="45" t="s">
        <v>177</v>
      </c>
      <c r="I31" s="47">
        <v>1</v>
      </c>
      <c r="J31" s="47"/>
      <c r="K31" s="47">
        <f t="shared" si="0"/>
        <v>0</v>
      </c>
      <c r="L31" s="48">
        <v>43497</v>
      </c>
      <c r="M31" s="48">
        <v>43830</v>
      </c>
      <c r="N31" s="77" t="s">
        <v>558</v>
      </c>
      <c r="O31" s="78" t="s">
        <v>559</v>
      </c>
      <c r="P31" s="93"/>
      <c r="Q31" s="79" t="s">
        <v>560</v>
      </c>
      <c r="R31" s="94" t="s">
        <v>561</v>
      </c>
      <c r="S31" s="81" t="s">
        <v>562</v>
      </c>
      <c r="T31" s="82"/>
      <c r="U31" s="83"/>
      <c r="V31" s="84"/>
      <c r="W31" s="53"/>
      <c r="X31" s="85" t="s">
        <v>258</v>
      </c>
      <c r="Y31" s="86" t="s">
        <v>258</v>
      </c>
      <c r="Z31" s="86"/>
      <c r="AA31" s="86"/>
      <c r="AB31" s="86"/>
      <c r="AC31" s="86"/>
      <c r="AD31" s="86"/>
      <c r="AE31" s="87" t="s">
        <v>258</v>
      </c>
      <c r="AF31" s="85"/>
      <c r="AG31" s="86"/>
      <c r="AH31" s="86"/>
      <c r="AI31" s="87"/>
      <c r="AJ31" s="85"/>
      <c r="AK31" s="86"/>
      <c r="AL31" s="86" t="s">
        <v>258</v>
      </c>
      <c r="AM31" s="87"/>
      <c r="AN31" s="85"/>
      <c r="AO31" s="87" t="s">
        <v>258</v>
      </c>
      <c r="AP31" s="85"/>
      <c r="AQ31" s="86"/>
      <c r="AR31" s="86" t="s">
        <v>258</v>
      </c>
      <c r="AS31" s="86"/>
      <c r="AT31" s="86"/>
      <c r="AU31" s="86" t="s">
        <v>258</v>
      </c>
      <c r="AV31" s="87"/>
      <c r="AW31" s="85" t="s">
        <v>258</v>
      </c>
      <c r="AX31" s="86"/>
      <c r="AY31" s="87"/>
      <c r="AZ31" s="85"/>
      <c r="BA31" s="86"/>
      <c r="BB31" s="87"/>
      <c r="BC31" s="85" t="s">
        <v>258</v>
      </c>
      <c r="BD31" s="86"/>
      <c r="BE31" s="86" t="s">
        <v>258</v>
      </c>
      <c r="BF31" s="87"/>
      <c r="BG31" s="85" t="s">
        <v>258</v>
      </c>
      <c r="BH31" s="86"/>
      <c r="BI31" s="86"/>
      <c r="BJ31" s="87"/>
      <c r="BK31" s="88"/>
      <c r="BL31" s="89"/>
      <c r="BM31" s="89"/>
      <c r="BN31" s="90"/>
      <c r="BO31" s="88" t="s">
        <v>189</v>
      </c>
      <c r="BP31" s="196" t="s">
        <v>563</v>
      </c>
      <c r="BQ31" s="25" t="s">
        <v>751</v>
      </c>
      <c r="BR31" s="25" t="s">
        <v>752</v>
      </c>
    </row>
    <row r="32" spans="1:70" s="52" customFormat="1" ht="100.5" customHeight="1" x14ac:dyDescent="0.25">
      <c r="A32" s="76">
        <v>25</v>
      </c>
      <c r="B32" s="41"/>
      <c r="C32" s="42" t="s">
        <v>191</v>
      </c>
      <c r="D32" s="43" t="s">
        <v>187</v>
      </c>
      <c r="E32" s="44" t="s">
        <v>200</v>
      </c>
      <c r="F32" s="45" t="s">
        <v>201</v>
      </c>
      <c r="G32" s="45" t="s">
        <v>753</v>
      </c>
      <c r="H32" s="45" t="s">
        <v>177</v>
      </c>
      <c r="I32" s="47">
        <v>1</v>
      </c>
      <c r="J32" s="47"/>
      <c r="K32" s="47">
        <f t="shared" si="0"/>
        <v>0</v>
      </c>
      <c r="L32" s="48">
        <v>43497</v>
      </c>
      <c r="M32" s="48">
        <v>43830</v>
      </c>
      <c r="N32" s="77" t="s">
        <v>558</v>
      </c>
      <c r="O32" s="78" t="s">
        <v>559</v>
      </c>
      <c r="P32" s="93"/>
      <c r="Q32" s="79" t="s">
        <v>560</v>
      </c>
      <c r="R32" s="94" t="s">
        <v>561</v>
      </c>
      <c r="S32" s="81" t="s">
        <v>564</v>
      </c>
      <c r="T32" s="82"/>
      <c r="U32" s="83"/>
      <c r="V32" s="84"/>
      <c r="W32" s="53"/>
      <c r="X32" s="85" t="s">
        <v>258</v>
      </c>
      <c r="Y32" s="86" t="s">
        <v>258</v>
      </c>
      <c r="Z32" s="86"/>
      <c r="AA32" s="86"/>
      <c r="AB32" s="86"/>
      <c r="AC32" s="86"/>
      <c r="AD32" s="86"/>
      <c r="AE32" s="87"/>
      <c r="AF32" s="85"/>
      <c r="AG32" s="86"/>
      <c r="AH32" s="86"/>
      <c r="AI32" s="87"/>
      <c r="AJ32" s="85"/>
      <c r="AK32" s="86"/>
      <c r="AL32" s="86" t="s">
        <v>258</v>
      </c>
      <c r="AM32" s="87" t="s">
        <v>258</v>
      </c>
      <c r="AN32" s="85"/>
      <c r="AO32" s="87" t="s">
        <v>258</v>
      </c>
      <c r="AP32" s="85" t="s">
        <v>258</v>
      </c>
      <c r="AQ32" s="86"/>
      <c r="AR32" s="86"/>
      <c r="AS32" s="86" t="s">
        <v>258</v>
      </c>
      <c r="AT32" s="86"/>
      <c r="AU32" s="86"/>
      <c r="AV32" s="87"/>
      <c r="AW32" s="85" t="s">
        <v>258</v>
      </c>
      <c r="AX32" s="86"/>
      <c r="AY32" s="87"/>
      <c r="AZ32" s="85"/>
      <c r="BA32" s="86"/>
      <c r="BB32" s="87"/>
      <c r="BC32" s="85" t="s">
        <v>258</v>
      </c>
      <c r="BD32" s="86"/>
      <c r="BE32" s="86"/>
      <c r="BF32" s="87"/>
      <c r="BG32" s="85"/>
      <c r="BH32" s="86"/>
      <c r="BI32" s="86"/>
      <c r="BJ32" s="87"/>
      <c r="BK32" s="88"/>
      <c r="BL32" s="89"/>
      <c r="BM32" s="89"/>
      <c r="BN32" s="90"/>
      <c r="BO32" s="88" t="s">
        <v>201</v>
      </c>
      <c r="BP32" s="196" t="s">
        <v>565</v>
      </c>
      <c r="BQ32" s="358" t="s">
        <v>746</v>
      </c>
      <c r="BR32" s="359" t="s">
        <v>683</v>
      </c>
    </row>
    <row r="33" spans="1:71" s="52" customFormat="1" ht="272.25" customHeight="1" x14ac:dyDescent="0.25">
      <c r="A33" s="76">
        <v>26</v>
      </c>
      <c r="B33" s="41"/>
      <c r="C33" s="42" t="s">
        <v>388</v>
      </c>
      <c r="D33" s="43" t="s">
        <v>195</v>
      </c>
      <c r="E33" s="44" t="s">
        <v>389</v>
      </c>
      <c r="F33" s="45" t="s">
        <v>390</v>
      </c>
      <c r="G33" s="45" t="s">
        <v>391</v>
      </c>
      <c r="H33" s="45" t="s">
        <v>5</v>
      </c>
      <c r="I33" s="46">
        <v>25</v>
      </c>
      <c r="J33" s="47"/>
      <c r="K33" s="47">
        <f t="shared" si="0"/>
        <v>0</v>
      </c>
      <c r="L33" s="48">
        <v>43496</v>
      </c>
      <c r="M33" s="48">
        <v>43616</v>
      </c>
      <c r="N33" s="95" t="s">
        <v>566</v>
      </c>
      <c r="O33" s="78" t="s">
        <v>494</v>
      </c>
      <c r="P33" s="78" t="s">
        <v>495</v>
      </c>
      <c r="Q33" s="78" t="s">
        <v>567</v>
      </c>
      <c r="R33" s="94" t="s">
        <v>568</v>
      </c>
      <c r="S33" s="81" t="s">
        <v>569</v>
      </c>
      <c r="T33" s="82"/>
      <c r="U33" s="83"/>
      <c r="V33" s="84"/>
      <c r="W33" s="53"/>
      <c r="X33" s="85" t="s">
        <v>258</v>
      </c>
      <c r="Y33" s="86"/>
      <c r="Z33" s="86"/>
      <c r="AA33" s="86"/>
      <c r="AB33" s="86"/>
      <c r="AC33" s="86"/>
      <c r="AD33" s="86"/>
      <c r="AE33" s="87"/>
      <c r="AF33" s="85"/>
      <c r="AG33" s="86"/>
      <c r="AH33" s="86"/>
      <c r="AI33" s="87"/>
      <c r="AJ33" s="85"/>
      <c r="AK33" s="86" t="s">
        <v>258</v>
      </c>
      <c r="AL33" s="86"/>
      <c r="AM33" s="87"/>
      <c r="AN33" s="85"/>
      <c r="AO33" s="87" t="s">
        <v>258</v>
      </c>
      <c r="AP33" s="85" t="s">
        <v>258</v>
      </c>
      <c r="AQ33" s="86"/>
      <c r="AR33" s="86"/>
      <c r="AS33" s="86"/>
      <c r="AT33" s="86"/>
      <c r="AU33" s="86"/>
      <c r="AV33" s="87"/>
      <c r="AW33" s="85" t="s">
        <v>258</v>
      </c>
      <c r="AX33" s="86"/>
      <c r="AY33" s="87"/>
      <c r="AZ33" s="85"/>
      <c r="BA33" s="86"/>
      <c r="BB33" s="87"/>
      <c r="BC33" s="85"/>
      <c r="BD33" s="86" t="s">
        <v>258</v>
      </c>
      <c r="BE33" s="86"/>
      <c r="BF33" s="87" t="s">
        <v>258</v>
      </c>
      <c r="BG33" s="85" t="s">
        <v>258</v>
      </c>
      <c r="BH33" s="86"/>
      <c r="BI33" s="86"/>
      <c r="BJ33" s="87"/>
      <c r="BK33" s="88" t="s">
        <v>260</v>
      </c>
      <c r="BL33" s="89" t="s">
        <v>261</v>
      </c>
      <c r="BM33" s="89"/>
      <c r="BN33" s="90"/>
      <c r="BO33" s="88" t="s">
        <v>570</v>
      </c>
      <c r="BP33" s="196"/>
      <c r="BQ33" s="383" t="s">
        <v>871</v>
      </c>
      <c r="BR33" s="345" t="s">
        <v>754</v>
      </c>
    </row>
    <row r="34" spans="1:71" s="52" customFormat="1" ht="151.5" customHeight="1" x14ac:dyDescent="0.25">
      <c r="A34" s="76">
        <v>27</v>
      </c>
      <c r="B34" s="41"/>
      <c r="C34" s="42" t="s">
        <v>388</v>
      </c>
      <c r="D34" s="43" t="s">
        <v>195</v>
      </c>
      <c r="E34" s="44" t="s">
        <v>755</v>
      </c>
      <c r="F34" s="45" t="s">
        <v>393</v>
      </c>
      <c r="G34" s="45" t="s">
        <v>394</v>
      </c>
      <c r="H34" s="45" t="s">
        <v>5</v>
      </c>
      <c r="I34" s="46">
        <v>10</v>
      </c>
      <c r="J34" s="47"/>
      <c r="K34" s="47">
        <f t="shared" si="0"/>
        <v>0</v>
      </c>
      <c r="L34" s="48">
        <v>43496</v>
      </c>
      <c r="M34" s="48">
        <v>43830</v>
      </c>
      <c r="N34" s="95" t="s">
        <v>571</v>
      </c>
      <c r="O34" s="78" t="s">
        <v>494</v>
      </c>
      <c r="P34" s="78" t="s">
        <v>495</v>
      </c>
      <c r="Q34" s="78" t="s">
        <v>572</v>
      </c>
      <c r="R34" s="94" t="s">
        <v>573</v>
      </c>
      <c r="S34" s="81" t="s">
        <v>756</v>
      </c>
      <c r="T34" s="82"/>
      <c r="U34" s="83"/>
      <c r="V34" s="84"/>
      <c r="W34" s="53"/>
      <c r="X34" s="85" t="s">
        <v>258</v>
      </c>
      <c r="Y34" s="86"/>
      <c r="Z34" s="86" t="s">
        <v>258</v>
      </c>
      <c r="AA34" s="86"/>
      <c r="AB34" s="86"/>
      <c r="AC34" s="86"/>
      <c r="AD34" s="86"/>
      <c r="AE34" s="87"/>
      <c r="AF34" s="85"/>
      <c r="AG34" s="86"/>
      <c r="AH34" s="86"/>
      <c r="AI34" s="87"/>
      <c r="AJ34" s="85"/>
      <c r="AK34" s="86" t="s">
        <v>258</v>
      </c>
      <c r="AL34" s="86"/>
      <c r="AM34" s="87"/>
      <c r="AN34" s="85"/>
      <c r="AO34" s="87" t="s">
        <v>258</v>
      </c>
      <c r="AP34" s="85"/>
      <c r="AQ34" s="86"/>
      <c r="AR34" s="86"/>
      <c r="AS34" s="86"/>
      <c r="AT34" s="86"/>
      <c r="AU34" s="86"/>
      <c r="AV34" s="87"/>
      <c r="AW34" s="85" t="s">
        <v>258</v>
      </c>
      <c r="AX34" s="86"/>
      <c r="AY34" s="87"/>
      <c r="AZ34" s="85" t="s">
        <v>258</v>
      </c>
      <c r="BA34" s="86"/>
      <c r="BB34" s="87"/>
      <c r="BC34" s="85" t="s">
        <v>258</v>
      </c>
      <c r="BD34" s="86" t="s">
        <v>258</v>
      </c>
      <c r="BE34" s="86"/>
      <c r="BF34" s="87"/>
      <c r="BG34" s="85" t="s">
        <v>258</v>
      </c>
      <c r="BH34" s="86"/>
      <c r="BI34" s="86"/>
      <c r="BJ34" s="87"/>
      <c r="BK34" s="88" t="s">
        <v>260</v>
      </c>
      <c r="BL34" s="89" t="s">
        <v>261</v>
      </c>
      <c r="BM34" s="89"/>
      <c r="BN34" s="90"/>
      <c r="BO34" s="88" t="s">
        <v>575</v>
      </c>
      <c r="BP34" s="196"/>
      <c r="BQ34" s="380" t="s">
        <v>661</v>
      </c>
      <c r="BR34" s="383" t="s">
        <v>757</v>
      </c>
    </row>
    <row r="35" spans="1:71" s="52" customFormat="1" ht="260.25" customHeight="1" x14ac:dyDescent="0.25">
      <c r="A35" s="76">
        <v>28</v>
      </c>
      <c r="B35" s="41"/>
      <c r="C35" s="42" t="s">
        <v>388</v>
      </c>
      <c r="D35" s="43" t="s">
        <v>195</v>
      </c>
      <c r="E35" s="44" t="s">
        <v>758</v>
      </c>
      <c r="F35" s="45" t="s">
        <v>381</v>
      </c>
      <c r="G35" s="45" t="s">
        <v>382</v>
      </c>
      <c r="H35" s="45" t="s">
        <v>5</v>
      </c>
      <c r="I35" s="46">
        <v>2</v>
      </c>
      <c r="J35" s="47"/>
      <c r="K35" s="47">
        <f t="shared" si="0"/>
        <v>0</v>
      </c>
      <c r="L35" s="48">
        <v>43617</v>
      </c>
      <c r="M35" s="48">
        <v>43830</v>
      </c>
      <c r="N35" s="95" t="s">
        <v>759</v>
      </c>
      <c r="O35" s="78" t="s">
        <v>494</v>
      </c>
      <c r="P35" s="78" t="s">
        <v>495</v>
      </c>
      <c r="Q35" s="78" t="s">
        <v>760</v>
      </c>
      <c r="R35" s="94" t="s">
        <v>577</v>
      </c>
      <c r="S35" s="81" t="s">
        <v>761</v>
      </c>
      <c r="T35" s="82"/>
      <c r="U35" s="83"/>
      <c r="V35" s="84"/>
      <c r="W35" s="53"/>
      <c r="X35" s="85"/>
      <c r="Y35" s="86" t="s">
        <v>258</v>
      </c>
      <c r="Z35" s="86"/>
      <c r="AA35" s="86" t="s">
        <v>258</v>
      </c>
      <c r="AB35" s="86" t="s">
        <v>258</v>
      </c>
      <c r="AC35" s="86" t="s">
        <v>258</v>
      </c>
      <c r="AD35" s="86"/>
      <c r="AE35" s="87"/>
      <c r="AF35" s="85"/>
      <c r="AG35" s="86"/>
      <c r="AH35" s="86"/>
      <c r="AI35" s="87"/>
      <c r="AJ35" s="85" t="s">
        <v>258</v>
      </c>
      <c r="AK35" s="86"/>
      <c r="AL35" s="86"/>
      <c r="AM35" s="87"/>
      <c r="AN35" s="85"/>
      <c r="AO35" s="87" t="s">
        <v>258</v>
      </c>
      <c r="AP35" s="85" t="s">
        <v>258</v>
      </c>
      <c r="AQ35" s="86"/>
      <c r="AR35" s="86" t="s">
        <v>258</v>
      </c>
      <c r="AS35" s="86"/>
      <c r="AT35" s="86"/>
      <c r="AU35" s="86"/>
      <c r="AV35" s="87"/>
      <c r="AW35" s="85" t="s">
        <v>258</v>
      </c>
      <c r="AX35" s="86"/>
      <c r="AY35" s="87"/>
      <c r="AZ35" s="85"/>
      <c r="BA35" s="86"/>
      <c r="BB35" s="87"/>
      <c r="BC35" s="85" t="s">
        <v>258</v>
      </c>
      <c r="BD35" s="86" t="s">
        <v>258</v>
      </c>
      <c r="BE35" s="86" t="s">
        <v>258</v>
      </c>
      <c r="BF35" s="87" t="s">
        <v>258</v>
      </c>
      <c r="BG35" s="85" t="s">
        <v>258</v>
      </c>
      <c r="BH35" s="86"/>
      <c r="BI35" s="86"/>
      <c r="BJ35" s="87"/>
      <c r="BK35" s="88" t="s">
        <v>260</v>
      </c>
      <c r="BL35" s="89" t="s">
        <v>261</v>
      </c>
      <c r="BM35" s="89"/>
      <c r="BN35" s="90"/>
      <c r="BO35" s="88" t="s">
        <v>579</v>
      </c>
      <c r="BP35" s="196"/>
      <c r="BQ35" s="384" t="s">
        <v>872</v>
      </c>
      <c r="BR35" s="358" t="s">
        <v>693</v>
      </c>
    </row>
    <row r="36" spans="1:71" s="52" customFormat="1" ht="291" customHeight="1" x14ac:dyDescent="0.25">
      <c r="A36" s="76">
        <v>29</v>
      </c>
      <c r="B36" s="41"/>
      <c r="C36" s="42" t="s">
        <v>388</v>
      </c>
      <c r="D36" s="43" t="s">
        <v>195</v>
      </c>
      <c r="E36" s="44" t="s">
        <v>396</v>
      </c>
      <c r="F36" s="45" t="s">
        <v>185</v>
      </c>
      <c r="G36" s="45" t="s">
        <v>397</v>
      </c>
      <c r="H36" s="45" t="s">
        <v>5</v>
      </c>
      <c r="I36" s="46">
        <v>1</v>
      </c>
      <c r="J36" s="47"/>
      <c r="K36" s="47">
        <f t="shared" si="0"/>
        <v>0</v>
      </c>
      <c r="L36" s="48">
        <v>43496</v>
      </c>
      <c r="M36" s="48">
        <v>43830</v>
      </c>
      <c r="N36" s="95" t="s">
        <v>762</v>
      </c>
      <c r="O36" s="78" t="s">
        <v>494</v>
      </c>
      <c r="P36" s="78" t="s">
        <v>495</v>
      </c>
      <c r="Q36" s="78" t="s">
        <v>581</v>
      </c>
      <c r="R36" s="94" t="s">
        <v>582</v>
      </c>
      <c r="S36" s="81" t="s">
        <v>763</v>
      </c>
      <c r="T36" s="82"/>
      <c r="U36" s="83"/>
      <c r="V36" s="84"/>
      <c r="W36" s="53"/>
      <c r="X36" s="85"/>
      <c r="Y36" s="86" t="s">
        <v>258</v>
      </c>
      <c r="Z36" s="86"/>
      <c r="AA36" s="86"/>
      <c r="AB36" s="86"/>
      <c r="AC36" s="86"/>
      <c r="AD36" s="86"/>
      <c r="AE36" s="87"/>
      <c r="AF36" s="85"/>
      <c r="AG36" s="86"/>
      <c r="AH36" s="86"/>
      <c r="AI36" s="87"/>
      <c r="AJ36" s="85" t="s">
        <v>258</v>
      </c>
      <c r="AK36" s="86"/>
      <c r="AL36" s="86"/>
      <c r="AM36" s="87"/>
      <c r="AN36" s="85"/>
      <c r="AO36" s="87" t="s">
        <v>258</v>
      </c>
      <c r="AP36" s="85"/>
      <c r="AQ36" s="86"/>
      <c r="AR36" s="86"/>
      <c r="AS36" s="86"/>
      <c r="AT36" s="86"/>
      <c r="AU36" s="86"/>
      <c r="AV36" s="87"/>
      <c r="AW36" s="85"/>
      <c r="AX36" s="86"/>
      <c r="AY36" s="87"/>
      <c r="AZ36" s="85"/>
      <c r="BA36" s="86"/>
      <c r="BB36" s="87"/>
      <c r="BC36" s="85"/>
      <c r="BD36" s="86"/>
      <c r="BE36" s="86"/>
      <c r="BF36" s="87"/>
      <c r="BG36" s="85"/>
      <c r="BH36" s="86"/>
      <c r="BI36" s="86"/>
      <c r="BJ36" s="87"/>
      <c r="BK36" s="88" t="s">
        <v>260</v>
      </c>
      <c r="BL36" s="89" t="s">
        <v>261</v>
      </c>
      <c r="BM36" s="89"/>
      <c r="BN36" s="90"/>
      <c r="BO36" s="88" t="s">
        <v>579</v>
      </c>
      <c r="BP36" s="196"/>
      <c r="BQ36" s="382" t="s">
        <v>659</v>
      </c>
      <c r="BR36" s="345" t="s">
        <v>660</v>
      </c>
    </row>
    <row r="37" spans="1:71" s="52" customFormat="1" ht="336.75" customHeight="1" x14ac:dyDescent="0.25">
      <c r="A37" s="76">
        <v>30</v>
      </c>
      <c r="B37" s="41"/>
      <c r="C37" s="42" t="s">
        <v>388</v>
      </c>
      <c r="D37" s="43" t="s">
        <v>195</v>
      </c>
      <c r="E37" s="44" t="s">
        <v>398</v>
      </c>
      <c r="F37" s="45" t="s">
        <v>399</v>
      </c>
      <c r="G37" s="45" t="s">
        <v>400</v>
      </c>
      <c r="H37" s="45" t="s">
        <v>5</v>
      </c>
      <c r="I37" s="46">
        <v>3</v>
      </c>
      <c r="J37" s="47"/>
      <c r="K37" s="47">
        <f t="shared" si="0"/>
        <v>0</v>
      </c>
      <c r="L37" s="48">
        <v>43496</v>
      </c>
      <c r="M37" s="48">
        <v>43830</v>
      </c>
      <c r="N37" s="95" t="s">
        <v>526</v>
      </c>
      <c r="O37" s="78" t="s">
        <v>494</v>
      </c>
      <c r="P37" s="78" t="s">
        <v>495</v>
      </c>
      <c r="Q37" s="78" t="s">
        <v>527</v>
      </c>
      <c r="R37" s="94" t="s">
        <v>528</v>
      </c>
      <c r="S37" s="81" t="s">
        <v>584</v>
      </c>
      <c r="T37" s="82"/>
      <c r="U37" s="83"/>
      <c r="V37" s="84"/>
      <c r="W37" s="53"/>
      <c r="X37" s="85" t="s">
        <v>258</v>
      </c>
      <c r="Y37" s="86" t="s">
        <v>258</v>
      </c>
      <c r="Z37" s="86"/>
      <c r="AA37" s="86" t="s">
        <v>258</v>
      </c>
      <c r="AB37" s="86"/>
      <c r="AC37" s="86"/>
      <c r="AD37" s="86"/>
      <c r="AE37" s="87"/>
      <c r="AF37" s="85"/>
      <c r="AG37" s="86"/>
      <c r="AH37" s="86"/>
      <c r="AI37" s="87"/>
      <c r="AJ37" s="85"/>
      <c r="AK37" s="86" t="s">
        <v>258</v>
      </c>
      <c r="AL37" s="86"/>
      <c r="AM37" s="87"/>
      <c r="AN37" s="85"/>
      <c r="AO37" s="87" t="s">
        <v>258</v>
      </c>
      <c r="AP37" s="85" t="s">
        <v>258</v>
      </c>
      <c r="AQ37" s="86"/>
      <c r="AR37" s="86"/>
      <c r="AS37" s="86" t="s">
        <v>258</v>
      </c>
      <c r="AT37" s="86"/>
      <c r="AU37" s="86"/>
      <c r="AV37" s="87"/>
      <c r="AW37" s="85" t="s">
        <v>258</v>
      </c>
      <c r="AX37" s="86"/>
      <c r="AY37" s="87"/>
      <c r="AZ37" s="85" t="s">
        <v>258</v>
      </c>
      <c r="BA37" s="86"/>
      <c r="BB37" s="87" t="s">
        <v>258</v>
      </c>
      <c r="BC37" s="85" t="s">
        <v>258</v>
      </c>
      <c r="BD37" s="86" t="s">
        <v>258</v>
      </c>
      <c r="BE37" s="86"/>
      <c r="BF37" s="87" t="s">
        <v>258</v>
      </c>
      <c r="BG37" s="85" t="s">
        <v>258</v>
      </c>
      <c r="BH37" s="86"/>
      <c r="BI37" s="86"/>
      <c r="BJ37" s="87"/>
      <c r="BK37" s="88" t="s">
        <v>260</v>
      </c>
      <c r="BL37" s="89" t="s">
        <v>261</v>
      </c>
      <c r="BM37" s="89"/>
      <c r="BN37" s="90"/>
      <c r="BO37" s="88" t="s">
        <v>585</v>
      </c>
      <c r="BP37" s="196"/>
      <c r="BQ37" s="382" t="s">
        <v>873</v>
      </c>
      <c r="BR37" s="345" t="s">
        <v>781</v>
      </c>
    </row>
    <row r="38" spans="1:71" s="52" customFormat="1" ht="60" x14ac:dyDescent="0.25">
      <c r="A38" s="76">
        <v>31</v>
      </c>
      <c r="B38" s="41" t="s">
        <v>432</v>
      </c>
      <c r="C38" s="42" t="s">
        <v>199</v>
      </c>
      <c r="D38" s="43" t="s">
        <v>203</v>
      </c>
      <c r="E38" s="44" t="s">
        <v>429</v>
      </c>
      <c r="F38" s="45" t="s">
        <v>430</v>
      </c>
      <c r="G38" s="45" t="s">
        <v>431</v>
      </c>
      <c r="H38" s="45" t="s">
        <v>177</v>
      </c>
      <c r="I38" s="47">
        <v>1</v>
      </c>
      <c r="J38" s="47"/>
      <c r="K38" s="47">
        <f t="shared" si="0"/>
        <v>0</v>
      </c>
      <c r="L38" s="48">
        <v>43539</v>
      </c>
      <c r="M38" s="48">
        <v>43830</v>
      </c>
      <c r="N38" s="95" t="s">
        <v>505</v>
      </c>
      <c r="O38" s="78" t="s">
        <v>506</v>
      </c>
      <c r="P38" s="105"/>
      <c r="Q38" s="78" t="s">
        <v>505</v>
      </c>
      <c r="R38" s="94" t="s">
        <v>511</v>
      </c>
      <c r="S38" s="81" t="s">
        <v>586</v>
      </c>
      <c r="T38" s="82"/>
      <c r="U38" s="83"/>
      <c r="V38" s="84"/>
      <c r="W38" s="53"/>
      <c r="X38" s="85"/>
      <c r="Y38" s="86"/>
      <c r="Z38" s="86"/>
      <c r="AA38" s="86"/>
      <c r="AB38" s="86"/>
      <c r="AC38" s="86"/>
      <c r="AD38" s="86"/>
      <c r="AE38" s="87"/>
      <c r="AF38" s="85"/>
      <c r="AG38" s="86"/>
      <c r="AH38" s="86"/>
      <c r="AI38" s="87"/>
      <c r="AJ38" s="85"/>
      <c r="AK38" s="86"/>
      <c r="AL38" s="86"/>
      <c r="AM38" s="87"/>
      <c r="AN38" s="85"/>
      <c r="AO38" s="87"/>
      <c r="AP38" s="85"/>
      <c r="AQ38" s="86"/>
      <c r="AR38" s="86"/>
      <c r="AS38" s="86"/>
      <c r="AT38" s="86"/>
      <c r="AU38" s="86"/>
      <c r="AV38" s="87"/>
      <c r="AW38" s="85"/>
      <c r="AX38" s="86"/>
      <c r="AY38" s="87"/>
      <c r="AZ38" s="85"/>
      <c r="BA38" s="86"/>
      <c r="BB38" s="87"/>
      <c r="BC38" s="85"/>
      <c r="BD38" s="86"/>
      <c r="BE38" s="86"/>
      <c r="BF38" s="87"/>
      <c r="BG38" s="85"/>
      <c r="BH38" s="86"/>
      <c r="BI38" s="86"/>
      <c r="BJ38" s="87"/>
      <c r="BK38" s="88"/>
      <c r="BL38" s="89"/>
      <c r="BM38" s="89"/>
      <c r="BN38" s="90"/>
      <c r="BO38" s="88"/>
      <c r="BP38" s="196"/>
      <c r="BQ38" s="358" t="s">
        <v>663</v>
      </c>
      <c r="BR38" s="345" t="s">
        <v>732</v>
      </c>
    </row>
    <row r="39" spans="1:71" s="52" customFormat="1" ht="133.5" customHeight="1" x14ac:dyDescent="0.25">
      <c r="A39" s="76">
        <v>32</v>
      </c>
      <c r="B39" s="41"/>
      <c r="C39" s="42" t="s">
        <v>199</v>
      </c>
      <c r="D39" s="43" t="s">
        <v>198</v>
      </c>
      <c r="E39" s="44" t="s">
        <v>587</v>
      </c>
      <c r="F39" s="45" t="s">
        <v>427</v>
      </c>
      <c r="G39" s="45" t="s">
        <v>428</v>
      </c>
      <c r="H39" s="45" t="s">
        <v>177</v>
      </c>
      <c r="I39" s="47">
        <v>1</v>
      </c>
      <c r="J39" s="47"/>
      <c r="K39" s="47">
        <f t="shared" si="0"/>
        <v>0</v>
      </c>
      <c r="L39" s="48">
        <v>43524</v>
      </c>
      <c r="M39" s="48">
        <v>43829</v>
      </c>
      <c r="N39" s="95" t="s">
        <v>505</v>
      </c>
      <c r="O39" s="78" t="s">
        <v>506</v>
      </c>
      <c r="P39" s="105"/>
      <c r="Q39" s="78" t="s">
        <v>505</v>
      </c>
      <c r="R39" s="94" t="s">
        <v>511</v>
      </c>
      <c r="S39" s="81" t="s">
        <v>764</v>
      </c>
      <c r="T39" s="82"/>
      <c r="U39" s="83"/>
      <c r="V39" s="84"/>
      <c r="W39" s="53"/>
      <c r="X39" s="85"/>
      <c r="Y39" s="86"/>
      <c r="Z39" s="86"/>
      <c r="AA39" s="86"/>
      <c r="AB39" s="86"/>
      <c r="AC39" s="86"/>
      <c r="AD39" s="86"/>
      <c r="AE39" s="87"/>
      <c r="AF39" s="85"/>
      <c r="AG39" s="86"/>
      <c r="AH39" s="86"/>
      <c r="AI39" s="87"/>
      <c r="AJ39" s="85"/>
      <c r="AK39" s="86"/>
      <c r="AL39" s="86"/>
      <c r="AM39" s="87"/>
      <c r="AN39" s="85"/>
      <c r="AO39" s="87"/>
      <c r="AP39" s="85"/>
      <c r="AQ39" s="86"/>
      <c r="AR39" s="86"/>
      <c r="AS39" s="86"/>
      <c r="AT39" s="86"/>
      <c r="AU39" s="86"/>
      <c r="AV39" s="87"/>
      <c r="AW39" s="85"/>
      <c r="AX39" s="86"/>
      <c r="AY39" s="87"/>
      <c r="AZ39" s="85"/>
      <c r="BA39" s="86"/>
      <c r="BB39" s="87"/>
      <c r="BC39" s="85"/>
      <c r="BD39" s="86"/>
      <c r="BE39" s="86"/>
      <c r="BF39" s="87"/>
      <c r="BG39" s="85"/>
      <c r="BH39" s="86"/>
      <c r="BI39" s="86"/>
      <c r="BJ39" s="87"/>
      <c r="BK39" s="88"/>
      <c r="BL39" s="89"/>
      <c r="BM39" s="89"/>
      <c r="BN39" s="90"/>
      <c r="BO39" s="88"/>
      <c r="BP39" s="196"/>
      <c r="BQ39" s="25" t="s">
        <v>874</v>
      </c>
      <c r="BR39" s="358" t="s">
        <v>776</v>
      </c>
    </row>
    <row r="40" spans="1:71" s="52" customFormat="1" ht="80.25" customHeight="1" x14ac:dyDescent="0.25">
      <c r="A40" s="76">
        <v>33</v>
      </c>
      <c r="B40" s="41"/>
      <c r="C40" s="42" t="s">
        <v>199</v>
      </c>
      <c r="D40" s="43" t="s">
        <v>421</v>
      </c>
      <c r="E40" s="44" t="s">
        <v>422</v>
      </c>
      <c r="F40" s="45" t="s">
        <v>423</v>
      </c>
      <c r="G40" s="45" t="s">
        <v>589</v>
      </c>
      <c r="H40" s="45" t="s">
        <v>177</v>
      </c>
      <c r="I40" s="49">
        <v>1</v>
      </c>
      <c r="J40" s="47"/>
      <c r="K40" s="47">
        <f t="shared" si="0"/>
        <v>0</v>
      </c>
      <c r="L40" s="48">
        <v>43497</v>
      </c>
      <c r="M40" s="48">
        <v>43829</v>
      </c>
      <c r="N40" s="95" t="s">
        <v>765</v>
      </c>
      <c r="O40" s="78" t="s">
        <v>537</v>
      </c>
      <c r="P40" s="78" t="s">
        <v>591</v>
      </c>
      <c r="Q40" s="78" t="s">
        <v>592</v>
      </c>
      <c r="R40" s="94" t="s">
        <v>593</v>
      </c>
      <c r="S40" s="81" t="s">
        <v>594</v>
      </c>
      <c r="T40" s="82"/>
      <c r="U40" s="83"/>
      <c r="V40" s="84"/>
      <c r="W40" s="53"/>
      <c r="X40" s="85" t="s">
        <v>258</v>
      </c>
      <c r="Y40" s="86" t="s">
        <v>258</v>
      </c>
      <c r="Z40" s="86" t="s">
        <v>258</v>
      </c>
      <c r="AA40" s="86"/>
      <c r="AB40" s="86"/>
      <c r="AC40" s="86"/>
      <c r="AD40" s="86"/>
      <c r="AE40" s="87" t="s">
        <v>258</v>
      </c>
      <c r="AF40" s="85"/>
      <c r="AG40" s="86"/>
      <c r="AH40" s="86"/>
      <c r="AI40" s="87"/>
      <c r="AJ40" s="85"/>
      <c r="AK40" s="86"/>
      <c r="AL40" s="86" t="s">
        <v>258</v>
      </c>
      <c r="AM40" s="87" t="s">
        <v>258</v>
      </c>
      <c r="AN40" s="85"/>
      <c r="AO40" s="87" t="s">
        <v>258</v>
      </c>
      <c r="AP40" s="85" t="s">
        <v>258</v>
      </c>
      <c r="AQ40" s="86"/>
      <c r="AR40" s="86" t="s">
        <v>258</v>
      </c>
      <c r="AS40" s="86" t="s">
        <v>258</v>
      </c>
      <c r="AT40" s="86"/>
      <c r="AU40" s="86" t="s">
        <v>258</v>
      </c>
      <c r="AV40" s="87"/>
      <c r="AW40" s="85" t="s">
        <v>258</v>
      </c>
      <c r="AX40" s="86"/>
      <c r="AY40" s="87"/>
      <c r="AZ40" s="85" t="s">
        <v>258</v>
      </c>
      <c r="BA40" s="86"/>
      <c r="BB40" s="87"/>
      <c r="BC40" s="85" t="s">
        <v>258</v>
      </c>
      <c r="BD40" s="86"/>
      <c r="BE40" s="86" t="s">
        <v>258</v>
      </c>
      <c r="BF40" s="87"/>
      <c r="BG40" s="85"/>
      <c r="BH40" s="86"/>
      <c r="BI40" s="86"/>
      <c r="BJ40" s="87"/>
      <c r="BK40" s="85" t="s">
        <v>258</v>
      </c>
      <c r="BL40" s="86"/>
      <c r="BM40" s="86"/>
      <c r="BN40" s="87"/>
      <c r="BO40" s="88"/>
      <c r="BP40" s="196"/>
      <c r="BQ40" s="25" t="s">
        <v>668</v>
      </c>
      <c r="BR40" s="345" t="s">
        <v>778</v>
      </c>
    </row>
    <row r="41" spans="1:71" s="52" customFormat="1" ht="117" customHeight="1" x14ac:dyDescent="0.25">
      <c r="A41" s="76">
        <v>34</v>
      </c>
      <c r="B41" s="41"/>
      <c r="C41" s="42" t="s">
        <v>199</v>
      </c>
      <c r="D41" s="43" t="s">
        <v>176</v>
      </c>
      <c r="E41" s="44" t="s">
        <v>424</v>
      </c>
      <c r="F41" s="45" t="s">
        <v>425</v>
      </c>
      <c r="G41" s="45" t="s">
        <v>426</v>
      </c>
      <c r="H41" s="45" t="s">
        <v>5</v>
      </c>
      <c r="I41" s="46">
        <v>2</v>
      </c>
      <c r="J41" s="47"/>
      <c r="K41" s="47">
        <f t="shared" si="0"/>
        <v>0</v>
      </c>
      <c r="L41" s="48">
        <v>43480</v>
      </c>
      <c r="M41" s="48">
        <v>43830</v>
      </c>
      <c r="N41" s="77" t="s">
        <v>455</v>
      </c>
      <c r="O41" s="78" t="s">
        <v>456</v>
      </c>
      <c r="P41" s="78" t="s">
        <v>457</v>
      </c>
      <c r="Q41" s="79" t="s">
        <v>458</v>
      </c>
      <c r="R41" s="80" t="s">
        <v>459</v>
      </c>
      <c r="S41" s="81" t="s">
        <v>595</v>
      </c>
      <c r="T41" s="82"/>
      <c r="U41" s="83"/>
      <c r="V41" s="84"/>
      <c r="W41" s="53"/>
      <c r="X41" s="85"/>
      <c r="Y41" s="86" t="s">
        <v>258</v>
      </c>
      <c r="Z41" s="86" t="s">
        <v>258</v>
      </c>
      <c r="AA41" s="86"/>
      <c r="AB41" s="86"/>
      <c r="AC41" s="86"/>
      <c r="AD41" s="86"/>
      <c r="AE41" s="87"/>
      <c r="AF41" s="85" t="s">
        <v>258</v>
      </c>
      <c r="AG41" s="86" t="s">
        <v>258</v>
      </c>
      <c r="AH41" s="86" t="s">
        <v>258</v>
      </c>
      <c r="AI41" s="87" t="s">
        <v>258</v>
      </c>
      <c r="AJ41" s="85"/>
      <c r="AK41" s="86"/>
      <c r="AL41" s="86"/>
      <c r="AM41" s="87" t="s">
        <v>258</v>
      </c>
      <c r="AN41" s="85" t="s">
        <v>258</v>
      </c>
      <c r="AO41" s="87"/>
      <c r="AP41" s="85" t="s">
        <v>258</v>
      </c>
      <c r="AQ41" s="86"/>
      <c r="AR41" s="86"/>
      <c r="AS41" s="86" t="s">
        <v>258</v>
      </c>
      <c r="AT41" s="86"/>
      <c r="AU41" s="86" t="s">
        <v>258</v>
      </c>
      <c r="AV41" s="87"/>
      <c r="AW41" s="85" t="s">
        <v>258</v>
      </c>
      <c r="AX41" s="86"/>
      <c r="AY41" s="87"/>
      <c r="AZ41" s="85"/>
      <c r="BA41" s="86"/>
      <c r="BB41" s="87"/>
      <c r="BC41" s="85" t="s">
        <v>258</v>
      </c>
      <c r="BD41" s="86"/>
      <c r="BE41" s="86"/>
      <c r="BF41" s="87" t="s">
        <v>258</v>
      </c>
      <c r="BG41" s="85" t="s">
        <v>258</v>
      </c>
      <c r="BH41" s="86"/>
      <c r="BI41" s="86"/>
      <c r="BJ41" s="87"/>
      <c r="BK41" s="88"/>
      <c r="BL41" s="89"/>
      <c r="BM41" s="89"/>
      <c r="BN41" s="90"/>
      <c r="BO41" s="88" t="s">
        <v>596</v>
      </c>
      <c r="BP41" s="196"/>
      <c r="BQ41" s="25" t="s">
        <v>875</v>
      </c>
      <c r="BR41" s="358" t="s">
        <v>776</v>
      </c>
    </row>
    <row r="42" spans="1:71" s="52" customFormat="1" ht="105" customHeight="1" x14ac:dyDescent="0.25">
      <c r="A42" s="76">
        <v>35</v>
      </c>
      <c r="B42" s="41"/>
      <c r="C42" s="42" t="s">
        <v>199</v>
      </c>
      <c r="D42" s="43" t="s">
        <v>131</v>
      </c>
      <c r="E42" s="44" t="s">
        <v>597</v>
      </c>
      <c r="F42" s="45" t="s">
        <v>598</v>
      </c>
      <c r="G42" s="45" t="s">
        <v>599</v>
      </c>
      <c r="H42" s="45" t="s">
        <v>177</v>
      </c>
      <c r="I42" s="47">
        <v>1</v>
      </c>
      <c r="J42" s="47"/>
      <c r="K42" s="47">
        <f t="shared" si="0"/>
        <v>0</v>
      </c>
      <c r="L42" s="48">
        <v>43467</v>
      </c>
      <c r="M42" s="48">
        <v>43830</v>
      </c>
      <c r="N42" s="95" t="s">
        <v>600</v>
      </c>
      <c r="O42" s="78" t="s">
        <v>601</v>
      </c>
      <c r="P42" s="78" t="s">
        <v>474</v>
      </c>
      <c r="Q42" s="78" t="s">
        <v>602</v>
      </c>
      <c r="R42" s="94" t="s">
        <v>603</v>
      </c>
      <c r="S42" s="81" t="s">
        <v>604</v>
      </c>
      <c r="T42" s="82"/>
      <c r="U42" s="83"/>
      <c r="V42" s="84"/>
      <c r="W42" s="53"/>
      <c r="X42" s="85"/>
      <c r="Y42" s="86"/>
      <c r="Z42" s="86"/>
      <c r="AA42" s="86"/>
      <c r="AB42" s="86"/>
      <c r="AC42" s="86"/>
      <c r="AD42" s="86"/>
      <c r="AE42" s="87"/>
      <c r="AF42" s="85"/>
      <c r="AG42" s="86"/>
      <c r="AH42" s="86"/>
      <c r="AI42" s="87"/>
      <c r="AJ42" s="85"/>
      <c r="AK42" s="86"/>
      <c r="AL42" s="86"/>
      <c r="AM42" s="87"/>
      <c r="AN42" s="85"/>
      <c r="AO42" s="87"/>
      <c r="AP42" s="85"/>
      <c r="AQ42" s="86"/>
      <c r="AR42" s="86"/>
      <c r="AS42" s="86"/>
      <c r="AT42" s="86"/>
      <c r="AU42" s="86"/>
      <c r="AV42" s="87"/>
      <c r="AW42" s="85"/>
      <c r="AX42" s="86"/>
      <c r="AY42" s="87"/>
      <c r="AZ42" s="85"/>
      <c r="BA42" s="86"/>
      <c r="BB42" s="87"/>
      <c r="BC42" s="85"/>
      <c r="BD42" s="86"/>
      <c r="BE42" s="86"/>
      <c r="BF42" s="87"/>
      <c r="BG42" s="85"/>
      <c r="BH42" s="86"/>
      <c r="BI42" s="86"/>
      <c r="BJ42" s="87"/>
      <c r="BK42" s="88"/>
      <c r="BL42" s="89"/>
      <c r="BM42" s="89"/>
      <c r="BN42" s="90"/>
      <c r="BO42" s="88"/>
      <c r="BP42" s="196"/>
      <c r="BQ42" s="25" t="s">
        <v>674</v>
      </c>
      <c r="BR42" s="360" t="s">
        <v>777</v>
      </c>
    </row>
    <row r="43" spans="1:71" s="52" customFormat="1" ht="156" customHeight="1" thickBot="1" x14ac:dyDescent="0.3">
      <c r="A43" s="76">
        <v>36</v>
      </c>
      <c r="B43" s="41"/>
      <c r="C43" s="106" t="s">
        <v>199</v>
      </c>
      <c r="D43" s="107" t="s">
        <v>131</v>
      </c>
      <c r="E43" s="108" t="s">
        <v>605</v>
      </c>
      <c r="F43" s="109" t="s">
        <v>606</v>
      </c>
      <c r="G43" s="109" t="s">
        <v>599</v>
      </c>
      <c r="H43" s="109" t="s">
        <v>177</v>
      </c>
      <c r="I43" s="110">
        <v>1</v>
      </c>
      <c r="J43" s="110"/>
      <c r="K43" s="110">
        <f t="shared" si="0"/>
        <v>0</v>
      </c>
      <c r="L43" s="111">
        <v>43467</v>
      </c>
      <c r="M43" s="111">
        <v>43830</v>
      </c>
      <c r="N43" s="213" t="s">
        <v>600</v>
      </c>
      <c r="O43" s="214" t="s">
        <v>601</v>
      </c>
      <c r="P43" s="214" t="s">
        <v>474</v>
      </c>
      <c r="Q43" s="214" t="s">
        <v>602</v>
      </c>
      <c r="R43" s="215" t="s">
        <v>603</v>
      </c>
      <c r="S43" s="126" t="s">
        <v>607</v>
      </c>
      <c r="T43" s="216"/>
      <c r="U43" s="217"/>
      <c r="V43" s="218"/>
      <c r="W43" s="219"/>
      <c r="X43" s="220"/>
      <c r="Y43" s="221"/>
      <c r="Z43" s="221"/>
      <c r="AA43" s="221"/>
      <c r="AB43" s="221"/>
      <c r="AC43" s="221"/>
      <c r="AD43" s="221"/>
      <c r="AE43" s="222"/>
      <c r="AF43" s="220"/>
      <c r="AG43" s="221"/>
      <c r="AH43" s="221"/>
      <c r="AI43" s="222"/>
      <c r="AJ43" s="220"/>
      <c r="AK43" s="221"/>
      <c r="AL43" s="221"/>
      <c r="AM43" s="222"/>
      <c r="AN43" s="220"/>
      <c r="AO43" s="222"/>
      <c r="AP43" s="220"/>
      <c r="AQ43" s="221"/>
      <c r="AR43" s="221"/>
      <c r="AS43" s="221"/>
      <c r="AT43" s="221"/>
      <c r="AU43" s="221"/>
      <c r="AV43" s="222"/>
      <c r="AW43" s="220"/>
      <c r="AX43" s="221"/>
      <c r="AY43" s="222"/>
      <c r="AZ43" s="220"/>
      <c r="BA43" s="221"/>
      <c r="BB43" s="222"/>
      <c r="BC43" s="220"/>
      <c r="BD43" s="221"/>
      <c r="BE43" s="221"/>
      <c r="BF43" s="222"/>
      <c r="BG43" s="220"/>
      <c r="BH43" s="221"/>
      <c r="BI43" s="221"/>
      <c r="BJ43" s="222"/>
      <c r="BK43" s="223"/>
      <c r="BL43" s="224"/>
      <c r="BM43" s="224"/>
      <c r="BN43" s="225"/>
      <c r="BO43" s="223"/>
      <c r="BP43" s="226"/>
      <c r="BQ43" s="25" t="s">
        <v>674</v>
      </c>
      <c r="BR43" s="360" t="s">
        <v>777</v>
      </c>
    </row>
    <row r="44" spans="1:71" s="52" customFormat="1" ht="108" hidden="1" customHeight="1" x14ac:dyDescent="0.25">
      <c r="A44" s="76">
        <v>37</v>
      </c>
      <c r="B44" s="41"/>
      <c r="C44" s="112"/>
      <c r="D44" s="113" t="s">
        <v>262</v>
      </c>
      <c r="E44" s="114" t="s">
        <v>263</v>
      </c>
      <c r="F44" s="112" t="s">
        <v>264</v>
      </c>
      <c r="G44" s="112" t="s">
        <v>265</v>
      </c>
      <c r="H44" s="112" t="s">
        <v>177</v>
      </c>
      <c r="I44" s="115">
        <v>1</v>
      </c>
      <c r="J44" s="115"/>
      <c r="K44" s="115">
        <f t="shared" si="0"/>
        <v>0</v>
      </c>
      <c r="L44" s="116">
        <v>43466</v>
      </c>
      <c r="M44" s="116">
        <v>43830</v>
      </c>
      <c r="N44" s="198" t="s">
        <v>608</v>
      </c>
      <c r="O44" s="199" t="s">
        <v>609</v>
      </c>
      <c r="P44" s="199"/>
      <c r="Q44" s="199" t="s">
        <v>608</v>
      </c>
      <c r="R44" s="200" t="s">
        <v>610</v>
      </c>
      <c r="S44" s="201" t="s">
        <v>611</v>
      </c>
      <c r="T44" s="202"/>
      <c r="U44" s="203"/>
      <c r="V44" s="204"/>
      <c r="W44" s="39"/>
      <c r="X44" s="205"/>
      <c r="Y44" s="206"/>
      <c r="Z44" s="206"/>
      <c r="AA44" s="206"/>
      <c r="AB44" s="206"/>
      <c r="AC44" s="206"/>
      <c r="AD44" s="206"/>
      <c r="AE44" s="207"/>
      <c r="AF44" s="205"/>
      <c r="AG44" s="206"/>
      <c r="AH44" s="206"/>
      <c r="AI44" s="207"/>
      <c r="AJ44" s="205"/>
      <c r="AK44" s="206"/>
      <c r="AL44" s="206"/>
      <c r="AM44" s="207"/>
      <c r="AN44" s="205"/>
      <c r="AO44" s="207"/>
      <c r="AP44" s="205"/>
      <c r="AQ44" s="206"/>
      <c r="AR44" s="206"/>
      <c r="AS44" s="206"/>
      <c r="AT44" s="206"/>
      <c r="AU44" s="206"/>
      <c r="AV44" s="207"/>
      <c r="AW44" s="205"/>
      <c r="AX44" s="206"/>
      <c r="AY44" s="207"/>
      <c r="AZ44" s="205"/>
      <c r="BA44" s="206"/>
      <c r="BB44" s="207"/>
      <c r="BC44" s="205"/>
      <c r="BD44" s="206"/>
      <c r="BE44" s="206"/>
      <c r="BF44" s="207"/>
      <c r="BG44" s="205"/>
      <c r="BH44" s="206"/>
      <c r="BI44" s="206"/>
      <c r="BJ44" s="207"/>
      <c r="BK44" s="208"/>
      <c r="BL44" s="209"/>
      <c r="BM44" s="209"/>
      <c r="BN44" s="210"/>
      <c r="BO44" s="208"/>
      <c r="BP44" s="210"/>
      <c r="BQ44" s="242"/>
      <c r="BR44" s="242"/>
    </row>
    <row r="45" spans="1:71" s="52" customFormat="1" ht="100.5" hidden="1" customHeight="1" x14ac:dyDescent="0.25">
      <c r="A45" s="76">
        <v>38</v>
      </c>
      <c r="B45" s="41"/>
      <c r="C45" s="45"/>
      <c r="D45" s="43" t="s">
        <v>262</v>
      </c>
      <c r="E45" s="44" t="s">
        <v>266</v>
      </c>
      <c r="F45" s="45" t="s">
        <v>434</v>
      </c>
      <c r="G45" s="45" t="s">
        <v>612</v>
      </c>
      <c r="H45" s="45" t="s">
        <v>177</v>
      </c>
      <c r="I45" s="47">
        <v>1</v>
      </c>
      <c r="J45" s="47"/>
      <c r="K45" s="47">
        <f t="shared" si="0"/>
        <v>0</v>
      </c>
      <c r="L45" s="48">
        <v>43466</v>
      </c>
      <c r="M45" s="48">
        <v>43830</v>
      </c>
      <c r="N45" s="95" t="s">
        <v>608</v>
      </c>
      <c r="O45" s="78" t="s">
        <v>609</v>
      </c>
      <c r="P45" s="78"/>
      <c r="Q45" s="78" t="s">
        <v>608</v>
      </c>
      <c r="R45" s="94" t="s">
        <v>610</v>
      </c>
      <c r="S45" s="81" t="s">
        <v>613</v>
      </c>
      <c r="T45" s="82"/>
      <c r="U45" s="83"/>
      <c r="V45" s="84"/>
      <c r="W45" s="39"/>
      <c r="X45" s="85"/>
      <c r="Y45" s="86"/>
      <c r="Z45" s="86"/>
      <c r="AA45" s="86"/>
      <c r="AB45" s="86"/>
      <c r="AC45" s="86"/>
      <c r="AD45" s="86"/>
      <c r="AE45" s="87"/>
      <c r="AF45" s="85"/>
      <c r="AG45" s="86"/>
      <c r="AH45" s="86"/>
      <c r="AI45" s="87"/>
      <c r="AJ45" s="85"/>
      <c r="AK45" s="86"/>
      <c r="AL45" s="86"/>
      <c r="AM45" s="87"/>
      <c r="AN45" s="85"/>
      <c r="AO45" s="87"/>
      <c r="AP45" s="85"/>
      <c r="AQ45" s="86"/>
      <c r="AR45" s="86"/>
      <c r="AS45" s="86"/>
      <c r="AT45" s="86"/>
      <c r="AU45" s="86"/>
      <c r="AV45" s="87"/>
      <c r="AW45" s="85"/>
      <c r="AX45" s="86"/>
      <c r="AY45" s="87"/>
      <c r="AZ45" s="85"/>
      <c r="BA45" s="86"/>
      <c r="BB45" s="87"/>
      <c r="BC45" s="85"/>
      <c r="BD45" s="86"/>
      <c r="BE45" s="86"/>
      <c r="BF45" s="87"/>
      <c r="BG45" s="85"/>
      <c r="BH45" s="86"/>
      <c r="BI45" s="86"/>
      <c r="BJ45" s="87"/>
      <c r="BK45" s="88"/>
      <c r="BL45" s="89"/>
      <c r="BM45" s="89"/>
      <c r="BN45" s="90"/>
      <c r="BO45" s="88"/>
      <c r="BP45" s="90"/>
      <c r="BQ45" s="242"/>
      <c r="BR45" s="242"/>
    </row>
    <row r="46" spans="1:71" s="52" customFormat="1" ht="103.5" hidden="1" customHeight="1" x14ac:dyDescent="0.25">
      <c r="A46" s="76">
        <v>39</v>
      </c>
      <c r="B46" s="41"/>
      <c r="C46" s="45"/>
      <c r="D46" s="43" t="s">
        <v>50</v>
      </c>
      <c r="E46" s="44" t="s">
        <v>614</v>
      </c>
      <c r="F46" s="45" t="s">
        <v>267</v>
      </c>
      <c r="G46" s="45" t="s">
        <v>268</v>
      </c>
      <c r="H46" s="45" t="s">
        <v>5</v>
      </c>
      <c r="I46" s="46">
        <v>1</v>
      </c>
      <c r="J46" s="47"/>
      <c r="K46" s="47">
        <f t="shared" si="0"/>
        <v>0</v>
      </c>
      <c r="L46" s="48">
        <v>43466</v>
      </c>
      <c r="M46" s="48">
        <v>43496</v>
      </c>
      <c r="N46" s="77" t="s">
        <v>615</v>
      </c>
      <c r="O46" s="78" t="s">
        <v>616</v>
      </c>
      <c r="P46" s="79"/>
      <c r="Q46" s="79" t="s">
        <v>617</v>
      </c>
      <c r="R46" s="94" t="s">
        <v>618</v>
      </c>
      <c r="S46" s="81" t="s">
        <v>766</v>
      </c>
      <c r="T46" s="82"/>
      <c r="U46" s="83"/>
      <c r="V46" s="84"/>
      <c r="W46" s="39"/>
      <c r="X46" s="85" t="s">
        <v>258</v>
      </c>
      <c r="Y46" s="86" t="s">
        <v>258</v>
      </c>
      <c r="Z46" s="86" t="s">
        <v>258</v>
      </c>
      <c r="AA46" s="86" t="s">
        <v>258</v>
      </c>
      <c r="AB46" s="86" t="s">
        <v>258</v>
      </c>
      <c r="AC46" s="86" t="s">
        <v>258</v>
      </c>
      <c r="AD46" s="86" t="s">
        <v>258</v>
      </c>
      <c r="AE46" s="87" t="s">
        <v>258</v>
      </c>
      <c r="AF46" s="85"/>
      <c r="AG46" s="86"/>
      <c r="AH46" s="86"/>
      <c r="AI46" s="87"/>
      <c r="AJ46" s="85"/>
      <c r="AK46" s="86" t="s">
        <v>258</v>
      </c>
      <c r="AL46" s="86"/>
      <c r="AM46" s="87"/>
      <c r="AN46" s="85"/>
      <c r="AO46" s="87" t="s">
        <v>258</v>
      </c>
      <c r="AP46" s="85"/>
      <c r="AQ46" s="86"/>
      <c r="AR46" s="86" t="s">
        <v>258</v>
      </c>
      <c r="AS46" s="86"/>
      <c r="AT46" s="86"/>
      <c r="AU46" s="86" t="s">
        <v>258</v>
      </c>
      <c r="AV46" s="87"/>
      <c r="AW46" s="85"/>
      <c r="AX46" s="86"/>
      <c r="AY46" s="87"/>
      <c r="AZ46" s="85" t="s">
        <v>258</v>
      </c>
      <c r="BA46" s="86"/>
      <c r="BB46" s="87" t="s">
        <v>258</v>
      </c>
      <c r="BC46" s="85" t="s">
        <v>258</v>
      </c>
      <c r="BD46" s="86"/>
      <c r="BE46" s="86" t="s">
        <v>258</v>
      </c>
      <c r="BF46" s="87"/>
      <c r="BG46" s="85" t="s">
        <v>258</v>
      </c>
      <c r="BH46" s="86"/>
      <c r="BI46" s="86"/>
      <c r="BJ46" s="87"/>
      <c r="BK46" s="88"/>
      <c r="BL46" s="89"/>
      <c r="BM46" s="89"/>
      <c r="BN46" s="90"/>
      <c r="BO46" s="88" t="s">
        <v>767</v>
      </c>
      <c r="BP46" s="90" t="s">
        <v>236</v>
      </c>
      <c r="BQ46" s="242"/>
      <c r="BR46" s="242"/>
    </row>
    <row r="47" spans="1:71" s="52" customFormat="1" ht="138.75" hidden="1" customHeight="1" x14ac:dyDescent="0.25">
      <c r="A47" s="76">
        <v>40</v>
      </c>
      <c r="B47" s="41" t="s">
        <v>269</v>
      </c>
      <c r="C47" s="45"/>
      <c r="D47" s="43" t="s">
        <v>270</v>
      </c>
      <c r="E47" s="44" t="s">
        <v>435</v>
      </c>
      <c r="F47" s="45" t="s">
        <v>271</v>
      </c>
      <c r="G47" s="45" t="s">
        <v>272</v>
      </c>
      <c r="H47" s="45" t="s">
        <v>177</v>
      </c>
      <c r="I47" s="47">
        <v>1</v>
      </c>
      <c r="J47" s="47"/>
      <c r="K47" s="47">
        <f t="shared" si="0"/>
        <v>0</v>
      </c>
      <c r="L47" s="48">
        <v>43480</v>
      </c>
      <c r="M47" s="48">
        <v>43830</v>
      </c>
      <c r="N47" s="77" t="s">
        <v>621</v>
      </c>
      <c r="O47" s="78" t="s">
        <v>622</v>
      </c>
      <c r="P47" s="117" t="s">
        <v>623</v>
      </c>
      <c r="Q47" s="79" t="s">
        <v>624</v>
      </c>
      <c r="R47" s="94" t="s">
        <v>625</v>
      </c>
      <c r="S47" s="118" t="s">
        <v>626</v>
      </c>
      <c r="T47" s="82"/>
      <c r="U47" s="83"/>
      <c r="V47" s="84"/>
      <c r="W47" s="39"/>
      <c r="X47" s="35"/>
      <c r="Y47" s="34" t="s">
        <v>258</v>
      </c>
      <c r="Z47" s="34"/>
      <c r="AA47" s="34"/>
      <c r="AB47" s="34"/>
      <c r="AC47" s="34"/>
      <c r="AD47" s="34"/>
      <c r="AE47" s="36"/>
      <c r="AF47" s="35"/>
      <c r="AG47" s="34"/>
      <c r="AH47" s="34"/>
      <c r="AI47" s="36"/>
      <c r="AJ47" s="35"/>
      <c r="AK47" s="34"/>
      <c r="AL47" s="34" t="s">
        <v>258</v>
      </c>
      <c r="AM47" s="36"/>
      <c r="AN47" s="35"/>
      <c r="AO47" s="36" t="s">
        <v>258</v>
      </c>
      <c r="AP47" s="35" t="s">
        <v>258</v>
      </c>
      <c r="AQ47" s="34"/>
      <c r="AR47" s="34"/>
      <c r="AS47" s="34"/>
      <c r="AT47" s="34"/>
      <c r="AU47" s="34"/>
      <c r="AV47" s="36"/>
      <c r="AW47" s="35" t="s">
        <v>258</v>
      </c>
      <c r="AX47" s="34"/>
      <c r="AY47" s="36"/>
      <c r="AZ47" s="35"/>
      <c r="BA47" s="34"/>
      <c r="BB47" s="36" t="s">
        <v>258</v>
      </c>
      <c r="BC47" s="35" t="s">
        <v>258</v>
      </c>
      <c r="BD47" s="34" t="s">
        <v>258</v>
      </c>
      <c r="BE47" s="34"/>
      <c r="BF47" s="36" t="s">
        <v>258</v>
      </c>
      <c r="BG47" s="35" t="s">
        <v>258</v>
      </c>
      <c r="BH47" s="34"/>
      <c r="BI47" s="34"/>
      <c r="BJ47" s="36"/>
      <c r="BK47" s="34" t="s">
        <v>260</v>
      </c>
      <c r="BL47" s="34" t="s">
        <v>261</v>
      </c>
      <c r="BM47" s="54"/>
      <c r="BN47" s="55"/>
      <c r="BO47" s="37" t="s">
        <v>273</v>
      </c>
      <c r="BP47" s="38" t="s">
        <v>627</v>
      </c>
      <c r="BQ47" s="50"/>
      <c r="BR47" s="50"/>
      <c r="BS47" s="39"/>
    </row>
    <row r="48" spans="1:71" s="53" customFormat="1" ht="167.25" hidden="1" customHeight="1" x14ac:dyDescent="0.25">
      <c r="A48" s="76">
        <v>41</v>
      </c>
      <c r="B48" s="41" t="s">
        <v>269</v>
      </c>
      <c r="C48" s="45"/>
      <c r="D48" s="43" t="s">
        <v>270</v>
      </c>
      <c r="E48" s="44" t="s">
        <v>436</v>
      </c>
      <c r="F48" s="45" t="s">
        <v>274</v>
      </c>
      <c r="G48" s="45" t="s">
        <v>275</v>
      </c>
      <c r="H48" s="45" t="s">
        <v>177</v>
      </c>
      <c r="I48" s="47">
        <v>0.9</v>
      </c>
      <c r="J48" s="47"/>
      <c r="K48" s="47">
        <f t="shared" si="0"/>
        <v>0</v>
      </c>
      <c r="L48" s="48">
        <v>43466</v>
      </c>
      <c r="M48" s="48">
        <v>43830</v>
      </c>
      <c r="N48" s="119" t="s">
        <v>621</v>
      </c>
      <c r="O48" s="78" t="s">
        <v>622</v>
      </c>
      <c r="P48" s="117"/>
      <c r="Q48" s="79" t="s">
        <v>628</v>
      </c>
      <c r="R48" s="94" t="s">
        <v>625</v>
      </c>
      <c r="S48" s="118" t="s">
        <v>768</v>
      </c>
      <c r="T48" s="120"/>
      <c r="U48" s="121"/>
      <c r="V48" s="122"/>
      <c r="W48" s="39"/>
      <c r="X48" s="35"/>
      <c r="Y48" s="34" t="s">
        <v>258</v>
      </c>
      <c r="Z48" s="34"/>
      <c r="AA48" s="34"/>
      <c r="AB48" s="34"/>
      <c r="AC48" s="34"/>
      <c r="AD48" s="34"/>
      <c r="AE48" s="36"/>
      <c r="AF48" s="35"/>
      <c r="AG48" s="34"/>
      <c r="AH48" s="34"/>
      <c r="AI48" s="36"/>
      <c r="AJ48" s="35"/>
      <c r="AK48" s="34"/>
      <c r="AL48" s="34" t="s">
        <v>258</v>
      </c>
      <c r="AM48" s="36"/>
      <c r="AN48" s="35"/>
      <c r="AO48" s="36" t="s">
        <v>258</v>
      </c>
      <c r="AP48" s="35"/>
      <c r="AQ48" s="34"/>
      <c r="AR48" s="34" t="s">
        <v>258</v>
      </c>
      <c r="AS48" s="34"/>
      <c r="AT48" s="34"/>
      <c r="AU48" s="34"/>
      <c r="AV48" s="36"/>
      <c r="AW48" s="35" t="s">
        <v>258</v>
      </c>
      <c r="AX48" s="34"/>
      <c r="AY48" s="36"/>
      <c r="AZ48" s="35"/>
      <c r="BA48" s="34"/>
      <c r="BB48" s="36"/>
      <c r="BC48" s="35" t="s">
        <v>258</v>
      </c>
      <c r="BD48" s="34" t="s">
        <v>258</v>
      </c>
      <c r="BE48" s="34" t="s">
        <v>258</v>
      </c>
      <c r="BF48" s="36"/>
      <c r="BG48" s="35" t="s">
        <v>258</v>
      </c>
      <c r="BH48" s="34"/>
      <c r="BI48" s="34"/>
      <c r="BJ48" s="36"/>
      <c r="BK48" s="34" t="s">
        <v>260</v>
      </c>
      <c r="BL48" s="34" t="s">
        <v>261</v>
      </c>
      <c r="BM48" s="54"/>
      <c r="BN48" s="55"/>
      <c r="BO48" s="37" t="s">
        <v>276</v>
      </c>
      <c r="BP48" s="38" t="s">
        <v>277</v>
      </c>
      <c r="BQ48" s="243"/>
      <c r="BR48" s="243"/>
    </row>
    <row r="49" spans="1:70" s="52" customFormat="1" ht="108" hidden="1" customHeight="1" x14ac:dyDescent="0.25">
      <c r="A49" s="76">
        <v>42</v>
      </c>
      <c r="B49" s="41"/>
      <c r="C49" s="45"/>
      <c r="D49" s="43" t="s">
        <v>153</v>
      </c>
      <c r="E49" s="44" t="s">
        <v>278</v>
      </c>
      <c r="F49" s="45" t="s">
        <v>630</v>
      </c>
      <c r="G49" s="45" t="s">
        <v>631</v>
      </c>
      <c r="H49" s="45" t="s">
        <v>177</v>
      </c>
      <c r="I49" s="47">
        <v>1</v>
      </c>
      <c r="J49" s="47"/>
      <c r="K49" s="47">
        <f t="shared" si="0"/>
        <v>0</v>
      </c>
      <c r="L49" s="48">
        <v>43497</v>
      </c>
      <c r="M49" s="48">
        <v>43830</v>
      </c>
      <c r="N49" s="77" t="s">
        <v>632</v>
      </c>
      <c r="O49" s="79" t="s">
        <v>633</v>
      </c>
      <c r="P49" s="79"/>
      <c r="Q49" s="79" t="s">
        <v>634</v>
      </c>
      <c r="R49" s="94" t="s">
        <v>635</v>
      </c>
      <c r="S49" s="81" t="s">
        <v>636</v>
      </c>
      <c r="T49" s="82"/>
      <c r="U49" s="83"/>
      <c r="V49" s="84"/>
      <c r="W49" s="39"/>
      <c r="X49" s="85"/>
      <c r="Y49" s="86"/>
      <c r="Z49" s="86"/>
      <c r="AA49" s="86"/>
      <c r="AB49" s="86"/>
      <c r="AC49" s="86"/>
      <c r="AD49" s="86"/>
      <c r="AE49" s="87"/>
      <c r="AF49" s="85"/>
      <c r="AG49" s="86"/>
      <c r="AH49" s="86"/>
      <c r="AI49" s="87"/>
      <c r="AJ49" s="85"/>
      <c r="AK49" s="86"/>
      <c r="AL49" s="86"/>
      <c r="AM49" s="87"/>
      <c r="AN49" s="85"/>
      <c r="AO49" s="87"/>
      <c r="AP49" s="85"/>
      <c r="AQ49" s="86"/>
      <c r="AR49" s="86"/>
      <c r="AS49" s="86"/>
      <c r="AT49" s="86"/>
      <c r="AU49" s="86"/>
      <c r="AV49" s="87"/>
      <c r="AW49" s="85"/>
      <c r="AX49" s="86"/>
      <c r="AY49" s="87"/>
      <c r="AZ49" s="85"/>
      <c r="BA49" s="86"/>
      <c r="BB49" s="87"/>
      <c r="BC49" s="85"/>
      <c r="BD49" s="86"/>
      <c r="BE49" s="86"/>
      <c r="BF49" s="87"/>
      <c r="BG49" s="85"/>
      <c r="BH49" s="86"/>
      <c r="BI49" s="86"/>
      <c r="BJ49" s="87"/>
      <c r="BK49" s="88"/>
      <c r="BL49" s="89"/>
      <c r="BM49" s="89"/>
      <c r="BN49" s="90"/>
      <c r="BO49" s="88"/>
      <c r="BP49" s="90"/>
      <c r="BQ49" s="242"/>
      <c r="BR49" s="242"/>
    </row>
    <row r="50" spans="1:70" s="56" customFormat="1" ht="104.25" hidden="1" customHeight="1" thickBot="1" x14ac:dyDescent="0.3">
      <c r="A50" s="76">
        <v>43</v>
      </c>
      <c r="B50" s="123"/>
      <c r="C50" s="109"/>
      <c r="D50" s="107" t="s">
        <v>153</v>
      </c>
      <c r="E50" s="108" t="s">
        <v>279</v>
      </c>
      <c r="F50" s="109" t="s">
        <v>637</v>
      </c>
      <c r="G50" s="109" t="s">
        <v>638</v>
      </c>
      <c r="H50" s="109" t="s">
        <v>177</v>
      </c>
      <c r="I50" s="110">
        <v>1</v>
      </c>
      <c r="J50" s="110"/>
      <c r="K50" s="110">
        <f t="shared" si="0"/>
        <v>0</v>
      </c>
      <c r="L50" s="111">
        <v>43497</v>
      </c>
      <c r="M50" s="111">
        <v>43830</v>
      </c>
      <c r="N50" s="124" t="s">
        <v>632</v>
      </c>
      <c r="O50" s="124" t="s">
        <v>633</v>
      </c>
      <c r="P50" s="124"/>
      <c r="Q50" s="124" t="s">
        <v>634</v>
      </c>
      <c r="R50" s="125" t="s">
        <v>635</v>
      </c>
      <c r="S50" s="126" t="s">
        <v>769</v>
      </c>
      <c r="T50" s="127"/>
      <c r="U50" s="128"/>
      <c r="V50" s="129"/>
      <c r="W50" s="39"/>
      <c r="X50" s="85"/>
      <c r="Y50" s="86"/>
      <c r="Z50" s="86"/>
      <c r="AA50" s="86"/>
      <c r="AB50" s="86"/>
      <c r="AC50" s="86"/>
      <c r="AD50" s="86"/>
      <c r="AE50" s="87"/>
      <c r="AF50" s="85"/>
      <c r="AG50" s="86"/>
      <c r="AH50" s="86"/>
      <c r="AI50" s="87"/>
      <c r="AJ50" s="85"/>
      <c r="AK50" s="86"/>
      <c r="AL50" s="86"/>
      <c r="AM50" s="87"/>
      <c r="AN50" s="85"/>
      <c r="AO50" s="87"/>
      <c r="AP50" s="85"/>
      <c r="AQ50" s="86"/>
      <c r="AR50" s="86"/>
      <c r="AS50" s="86"/>
      <c r="AT50" s="86"/>
      <c r="AU50" s="86"/>
      <c r="AV50" s="87"/>
      <c r="AW50" s="85"/>
      <c r="AX50" s="86"/>
      <c r="AY50" s="87"/>
      <c r="AZ50" s="85"/>
      <c r="BA50" s="86"/>
      <c r="BB50" s="87"/>
      <c r="BC50" s="85"/>
      <c r="BD50" s="86"/>
      <c r="BE50" s="86"/>
      <c r="BF50" s="87"/>
      <c r="BG50" s="85"/>
      <c r="BH50" s="86"/>
      <c r="BI50" s="86"/>
      <c r="BJ50" s="87"/>
      <c r="BK50" s="88"/>
      <c r="BL50" s="89"/>
      <c r="BM50" s="89"/>
      <c r="BN50" s="90"/>
      <c r="BO50" s="88"/>
      <c r="BP50" s="90"/>
      <c r="BQ50" s="244"/>
      <c r="BR50" s="244"/>
    </row>
    <row r="51" spans="1:70" x14ac:dyDescent="0.25">
      <c r="B51" s="39"/>
      <c r="C51" s="39"/>
      <c r="BP51" s="39"/>
    </row>
    <row r="52" spans="1:70" x14ac:dyDescent="0.25">
      <c r="C52" s="132" t="s">
        <v>204</v>
      </c>
      <c r="D52" s="509" t="s">
        <v>205</v>
      </c>
      <c r="E52" s="509"/>
      <c r="F52" s="509"/>
      <c r="G52" s="509"/>
      <c r="H52" s="509"/>
      <c r="I52" s="509"/>
      <c r="J52" s="509"/>
      <c r="K52" s="509"/>
      <c r="L52" s="509"/>
      <c r="M52" s="509"/>
    </row>
    <row r="53" spans="1:70" x14ac:dyDescent="0.25">
      <c r="C53" s="132" t="s">
        <v>206</v>
      </c>
      <c r="D53" s="509" t="s">
        <v>207</v>
      </c>
      <c r="E53" s="509"/>
      <c r="F53" s="509"/>
      <c r="G53" s="509"/>
      <c r="H53" s="509"/>
      <c r="I53" s="509"/>
      <c r="J53" s="509"/>
      <c r="K53" s="509"/>
      <c r="L53" s="509"/>
      <c r="M53" s="509"/>
    </row>
    <row r="54" spans="1:70" ht="33" customHeight="1" x14ac:dyDescent="0.25">
      <c r="C54" s="132" t="s">
        <v>208</v>
      </c>
      <c r="D54" s="510" t="s">
        <v>641</v>
      </c>
      <c r="E54" s="510"/>
      <c r="F54" s="510"/>
      <c r="G54" s="510"/>
      <c r="H54" s="510"/>
      <c r="I54" s="510"/>
      <c r="J54" s="510"/>
      <c r="K54" s="510"/>
      <c r="L54" s="510"/>
      <c r="M54" s="510"/>
    </row>
    <row r="56" spans="1:70" ht="15.75" x14ac:dyDescent="0.25">
      <c r="M56" s="130"/>
    </row>
    <row r="57" spans="1:70" ht="15.75" x14ac:dyDescent="0.25">
      <c r="M57" s="130"/>
    </row>
    <row r="60" spans="1:70" ht="15.75" x14ac:dyDescent="0.25">
      <c r="S60" s="131"/>
    </row>
  </sheetData>
  <mergeCells count="43">
    <mergeCell ref="D4:BR4"/>
    <mergeCell ref="C2:BR2"/>
    <mergeCell ref="A1:B1"/>
    <mergeCell ref="C1:BR1"/>
    <mergeCell ref="D3:BR3"/>
    <mergeCell ref="B3:C3"/>
    <mergeCell ref="B4:C4"/>
    <mergeCell ref="D52:M52"/>
    <mergeCell ref="D53:M53"/>
    <mergeCell ref="D54:M54"/>
    <mergeCell ref="AW6:AY6"/>
    <mergeCell ref="AZ6:BB6"/>
    <mergeCell ref="P6:P7"/>
    <mergeCell ref="Q6:Q7"/>
    <mergeCell ref="R6:R7"/>
    <mergeCell ref="S6:S7"/>
    <mergeCell ref="T6:T7"/>
    <mergeCell ref="U6:U7"/>
    <mergeCell ref="K6:K7"/>
    <mergeCell ref="L6:L7"/>
    <mergeCell ref="M6:M7"/>
    <mergeCell ref="N6:N7"/>
    <mergeCell ref="X6:AE6"/>
    <mergeCell ref="AF6:AI6"/>
    <mergeCell ref="AJ6:AM6"/>
    <mergeCell ref="AN6:AO6"/>
    <mergeCell ref="AP6:AV6"/>
    <mergeCell ref="BQ5:BR6"/>
    <mergeCell ref="BC6:BF6"/>
    <mergeCell ref="BG6:BJ6"/>
    <mergeCell ref="BK6:BN6"/>
    <mergeCell ref="O6:O7"/>
    <mergeCell ref="S5:V5"/>
    <mergeCell ref="B6:B7"/>
    <mergeCell ref="C6:C7"/>
    <mergeCell ref="D6:D7"/>
    <mergeCell ref="E6:E7"/>
    <mergeCell ref="F6:F7"/>
    <mergeCell ref="G6:G7"/>
    <mergeCell ref="H6:H7"/>
    <mergeCell ref="I6:I7"/>
    <mergeCell ref="J6:J7"/>
    <mergeCell ref="V6:V7"/>
  </mergeCells>
  <hyperlinks>
    <hyperlink ref="R35" r:id="rId1" display="alecaceres@" xr:uid="{00000000-0004-0000-0200-000000000000}"/>
    <hyperlink ref="R36" r:id="rId2" display="alecaceres@" xr:uid="{00000000-0004-0000-0200-000001000000}"/>
    <hyperlink ref="R25" r:id="rId3" display="lumejia@mineducacion.gov.covigil@" xr:uid="{00000000-0004-0000-0200-000002000000}"/>
    <hyperlink ref="R26" r:id="rId4" display="CAgudelo@" xr:uid="{00000000-0004-0000-0200-000003000000}"/>
    <hyperlink ref="R40" r:id="rId5" display="aalzate@_x000a__x000a_" xr:uid="{00000000-0004-0000-0200-000004000000}"/>
    <hyperlink ref="R8" r:id="rId6" display="smdiaz@" xr:uid="{00000000-0004-0000-0200-000005000000}"/>
    <hyperlink ref="R10" r:id="rId7" display="scasas@" xr:uid="{00000000-0004-0000-0200-000006000000}"/>
    <hyperlink ref="R11" r:id="rId8" display="scasas@" xr:uid="{00000000-0004-0000-0200-000007000000}"/>
    <hyperlink ref="R12" r:id="rId9" display="jguevara@" xr:uid="{00000000-0004-0000-0200-000008000000}"/>
    <hyperlink ref="R42" r:id="rId10" xr:uid="{00000000-0004-0000-0200-000009000000}"/>
    <hyperlink ref="R43" r:id="rId11" xr:uid="{00000000-0004-0000-0200-00000A000000}"/>
    <hyperlink ref="R44" r:id="rId12" xr:uid="{00000000-0004-0000-0200-00000B000000}"/>
    <hyperlink ref="R45" r:id="rId13" xr:uid="{00000000-0004-0000-0200-00000C000000}"/>
    <hyperlink ref="R30" r:id="rId14" xr:uid="{00000000-0004-0000-0200-00000D000000}"/>
    <hyperlink ref="R13" r:id="rId15" display="smdiaz@" xr:uid="{00000000-0004-0000-0200-00000E000000}"/>
    <hyperlink ref="R31" r:id="rId16" display="cortizg@" xr:uid="{00000000-0004-0000-0200-00000F000000}"/>
    <hyperlink ref="R46" r:id="rId17" xr:uid="{00000000-0004-0000-0200-000010000000}"/>
    <hyperlink ref="R47" r:id="rId18" display="dduque@" xr:uid="{00000000-0004-0000-0200-000011000000}"/>
    <hyperlink ref="R48" r:id="rId19" display="dduque@" xr:uid="{00000000-0004-0000-0200-000012000000}"/>
    <hyperlink ref="R49" r:id="rId20" xr:uid="{00000000-0004-0000-0200-000013000000}"/>
    <hyperlink ref="R50" r:id="rId21" xr:uid="{00000000-0004-0000-0200-000014000000}"/>
    <hyperlink ref="R14" r:id="rId22" display="ierazo@" xr:uid="{00000000-0004-0000-0200-000015000000}"/>
    <hyperlink ref="R32" r:id="rId23" display="cortizg@" xr:uid="{00000000-0004-0000-0200-000016000000}"/>
    <hyperlink ref="R37" r:id="rId24" display="alecaceres@" xr:uid="{00000000-0004-0000-0200-000017000000}"/>
    <hyperlink ref="R9" r:id="rId25" display="smdiaz@" xr:uid="{00000000-0004-0000-0200-000018000000}"/>
    <hyperlink ref="R27" r:id="rId26" display="smdiaz@" xr:uid="{00000000-0004-0000-0200-000019000000}"/>
    <hyperlink ref="R28" r:id="rId27" display="smdiaz@" xr:uid="{00000000-0004-0000-0200-00001A000000}"/>
    <hyperlink ref="R29" r:id="rId28" display="smdiaz@" xr:uid="{00000000-0004-0000-0200-00001B000000}"/>
    <hyperlink ref="R41" r:id="rId29" display="smdiaz@" xr:uid="{00000000-0004-0000-0200-00001C000000}"/>
    <hyperlink ref="BO13" r:id="rId30" display="https://intranetmen.mineducacion.gov.co/comunidades/oie/documentos/Plan de Accin OIE/2014/2.MONIT Y EVAL/1.Rep Seg/7. Estrategia Participación Ciudadana/2018" xr:uid="{00000000-0004-0000-0200-00001D000000}"/>
    <hyperlink ref="R39" r:id="rId31" xr:uid="{00000000-0004-0000-0200-00001E000000}"/>
    <hyperlink ref="R18" r:id="rId32" xr:uid="{00000000-0004-0000-0200-00001F000000}"/>
    <hyperlink ref="R38" r:id="rId33" xr:uid="{00000000-0004-0000-0200-000020000000}"/>
    <hyperlink ref="R17" r:id="rId34" display="pportilla@mineducacion.gov.co" xr:uid="{00000000-0004-0000-0200-000021000000}"/>
    <hyperlink ref="R34" r:id="rId35" display="alecaceres@" xr:uid="{00000000-0004-0000-0200-000022000000}"/>
    <hyperlink ref="R33" r:id="rId36" display="alecaceres@" xr:uid="{00000000-0004-0000-0200-000023000000}"/>
    <hyperlink ref="R24" r:id="rId37" display="alecaceres@" xr:uid="{00000000-0004-0000-0200-000024000000}"/>
    <hyperlink ref="R23" r:id="rId38" display="alecaceres@" xr:uid="{00000000-0004-0000-0200-000025000000}"/>
    <hyperlink ref="R22" r:id="rId39" display="alecaceres@" xr:uid="{00000000-0004-0000-0200-000026000000}"/>
    <hyperlink ref="R21" r:id="rId40" display="alecaceres@" xr:uid="{00000000-0004-0000-0200-000027000000}"/>
    <hyperlink ref="R20" r:id="rId41" display="alecaceres@" xr:uid="{00000000-0004-0000-0200-000028000000}"/>
    <hyperlink ref="R19" r:id="rId42" display="alecaceres@" xr:uid="{00000000-0004-0000-0200-000029000000}"/>
    <hyperlink ref="R16" r:id="rId43" display="alecaceres@" xr:uid="{00000000-0004-0000-0200-00002A000000}"/>
    <hyperlink ref="R15" r:id="rId44" display="alecaceres@" xr:uid="{00000000-0004-0000-0200-00002B000000}"/>
    <hyperlink ref="BR11" r:id="rId45" display="https://www.mineducacion.gov.co/portal/atencion-al-ciudadano/Participacion-Ciudadana/349495:Transparencia-y-acceso-a-informacion-publica_x000a__x000a_Reporte Google contador de visitas pagina web MEN" xr:uid="{00000000-0004-0000-0200-00002C000000}"/>
    <hyperlink ref="BR42" r:id="rId46" display="https://www.mineducacion.gov.co/portal/micrositios-institucionales/Modelo-Integrado-de-Planeacion-y-Gestion/362787:Plan-Anticorrupcion-y-de-Atencion-al-Ciudadano" xr:uid="{00000000-0004-0000-0200-00002D000000}"/>
    <hyperlink ref="BR43" r:id="rId47" display="https://www.mineducacion.gov.co/portal/micrositios-institucionales/Modelo-Integrado-de-Planeacion-y-Gestion/362787:Plan-Anticorrupcion-y-de-Atencion-al-Ciudadano" xr:uid="{00000000-0004-0000-0200-00002E000000}"/>
  </hyperlinks>
  <pageMargins left="0.7" right="0.7" top="0.75" bottom="0.75" header="0.3" footer="0.3"/>
  <pageSetup orientation="portrait" horizontalDpi="4294967294" verticalDpi="4294967294" r:id="rId48"/>
  <drawing r:id="rId49"/>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'D:\AJHC MEN 14 Sep 2018 190319\1.2 PLAN DE PC y RC MEN 2019 PUBLICADO en la Página Web\[0.A Plan de PC y RC 2019 Publicado en la Web 200219 articles-377616_recurso_26 (1).xlsx]ODS-DDHH'!#REF!</xm:f>
          </x14:formula1>
          <xm:sqref>H44</xm:sqref>
        </x14:dataValidation>
        <x14:dataValidation type="list" allowBlank="1" showInputMessage="1" showErrorMessage="1" xr:uid="{00000000-0002-0000-0200-000001000000}">
          <x14:formula1>
            <xm:f>'C:\Users\aherran\AppData\Local\Microsoft\Windows\INetCache\Content.Outlook\9S89IIP9\[Copia de 0. Plan de PC y R de C 2019- Incluye ODSDDHH y Paz (V2).xlsx]ODS-DDHH'!#REF!</xm:f>
          </x14:formula1>
          <xm:sqref>H45:H50</xm:sqref>
        </x14:dataValidation>
        <x14:dataValidation type="list" allowBlank="1" showInputMessage="1" showErrorMessage="1" xr:uid="{00000000-0002-0000-0200-000002000000}">
          <x14:formula1>
            <xm:f>'C:\Users\aherran\AppData\Local\Microsoft\Windows\INetCache\Content.Outlook\9S89IIP9\[0. Plan de PC y R de C 2019-DirCalidad_fn11ene.xlsx]ODS-DDHH'!#REF!</xm:f>
          </x14:formula1>
          <xm:sqref>H44</xm:sqref>
        </x14:dataValidation>
        <x14:dataValidation type="list" allowBlank="1" showInputMessage="1" showErrorMessage="1" xr:uid="{00000000-0002-0000-0200-000003000000}">
          <x14:formula1>
            <xm:f>'Z:\2019\FORTALECIMIENTO DE LA GESTIÓN SECTORIAL E INSTITUCIONAL\Publicables\[17.1 Estrategia de Rendición de Cuentas 2019.xlsx]ODS-DDHH'!#REF!</xm:f>
          </x14:formula1>
          <xm:sqref>H14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22"/>
  <sheetViews>
    <sheetView view="pageBreakPreview" topLeftCell="D16" zoomScale="80" zoomScaleNormal="100" zoomScaleSheetLayoutView="80" workbookViewId="0">
      <selection activeCell="I21" sqref="I21"/>
    </sheetView>
  </sheetViews>
  <sheetFormatPr baseColWidth="10" defaultRowHeight="14.25" x14ac:dyDescent="0.2"/>
  <cols>
    <col min="1" max="1" width="3" style="135" customWidth="1"/>
    <col min="2" max="2" width="33.28515625" style="3" customWidth="1"/>
    <col min="3" max="3" width="11.42578125" style="3"/>
    <col min="4" max="4" width="31" style="3" customWidth="1"/>
    <col min="5" max="5" width="29.42578125" style="141" customWidth="1"/>
    <col min="6" max="6" width="23.5703125" style="3" customWidth="1"/>
    <col min="7" max="7" width="16" style="3" customWidth="1"/>
    <col min="8" max="8" width="22.28515625" style="3" customWidth="1"/>
    <col min="9" max="9" width="68.5703125" style="3" customWidth="1"/>
    <col min="10" max="10" width="53.140625" style="241" customWidth="1"/>
    <col min="11" max="11" width="11.42578125" style="135"/>
    <col min="12" max="16384" width="11.42578125" style="3"/>
  </cols>
  <sheetData>
    <row r="1" spans="1:52" s="166" customFormat="1" ht="108" customHeight="1" thickBot="1" x14ac:dyDescent="0.4">
      <c r="A1" s="227"/>
      <c r="B1" s="229"/>
      <c r="C1" s="467" t="s">
        <v>648</v>
      </c>
      <c r="D1" s="468"/>
      <c r="E1" s="468"/>
      <c r="F1" s="468"/>
      <c r="G1" s="468"/>
      <c r="H1" s="468"/>
      <c r="I1" s="468"/>
      <c r="J1" s="469"/>
    </row>
    <row r="2" spans="1:52" s="168" customFormat="1" ht="54" customHeight="1" thickBot="1" x14ac:dyDescent="0.25">
      <c r="A2" s="228"/>
      <c r="B2" s="547" t="s">
        <v>649</v>
      </c>
      <c r="C2" s="548"/>
      <c r="D2" s="548"/>
      <c r="E2" s="548"/>
      <c r="F2" s="548"/>
      <c r="G2" s="548"/>
      <c r="H2" s="548"/>
      <c r="I2" s="548"/>
      <c r="J2" s="549"/>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row>
    <row r="3" spans="1:52" s="32" customFormat="1" ht="61.5" customHeight="1" thickBot="1" x14ac:dyDescent="0.25">
      <c r="B3" s="184" t="s">
        <v>646</v>
      </c>
      <c r="C3" s="473" t="s">
        <v>829</v>
      </c>
      <c r="D3" s="474"/>
      <c r="E3" s="474"/>
      <c r="F3" s="474"/>
      <c r="G3" s="474"/>
      <c r="H3" s="474"/>
      <c r="I3" s="474"/>
      <c r="J3" s="475"/>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row>
    <row r="4" spans="1:52" s="32" customFormat="1" ht="68.25" customHeight="1" thickBot="1" x14ac:dyDescent="0.25">
      <c r="B4" s="184" t="s">
        <v>647</v>
      </c>
      <c r="C4" s="473" t="s">
        <v>830</v>
      </c>
      <c r="D4" s="474"/>
      <c r="E4" s="474"/>
      <c r="F4" s="474"/>
      <c r="G4" s="474"/>
      <c r="H4" s="474"/>
      <c r="I4" s="474"/>
      <c r="J4" s="475"/>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row>
    <row r="5" spans="1:52" ht="32.25" customHeight="1" thickBot="1" x14ac:dyDescent="0.25">
      <c r="B5" s="533" t="s">
        <v>81</v>
      </c>
      <c r="C5" s="534"/>
      <c r="D5" s="534"/>
      <c r="E5" s="534"/>
      <c r="F5" s="534"/>
      <c r="G5" s="534"/>
      <c r="H5" s="534"/>
      <c r="I5" s="505" t="s">
        <v>643</v>
      </c>
      <c r="J5" s="506"/>
    </row>
    <row r="6" spans="1:52" ht="18" x14ac:dyDescent="0.2">
      <c r="B6" s="535" t="s">
        <v>41</v>
      </c>
      <c r="C6" s="537" t="s">
        <v>42</v>
      </c>
      <c r="D6" s="538"/>
      <c r="E6" s="541" t="s">
        <v>43</v>
      </c>
      <c r="F6" s="543" t="s">
        <v>82</v>
      </c>
      <c r="G6" s="545" t="s">
        <v>83</v>
      </c>
      <c r="H6" s="545"/>
      <c r="I6" s="507"/>
      <c r="J6" s="508"/>
    </row>
    <row r="7" spans="1:52" ht="32.25" thickBot="1" x14ac:dyDescent="0.25">
      <c r="B7" s="536"/>
      <c r="C7" s="539"/>
      <c r="D7" s="540"/>
      <c r="E7" s="542"/>
      <c r="F7" s="544"/>
      <c r="G7" s="163" t="s">
        <v>84</v>
      </c>
      <c r="H7" s="163" t="s">
        <v>84</v>
      </c>
      <c r="I7" s="195" t="s">
        <v>644</v>
      </c>
      <c r="J7" s="212" t="s">
        <v>650</v>
      </c>
    </row>
    <row r="8" spans="1:52" ht="87" customHeight="1" thickBot="1" x14ac:dyDescent="0.25">
      <c r="B8" s="546" t="s">
        <v>85</v>
      </c>
      <c r="C8" s="145" t="s">
        <v>48</v>
      </c>
      <c r="D8" s="146" t="s">
        <v>796</v>
      </c>
      <c r="E8" s="147" t="s">
        <v>797</v>
      </c>
      <c r="F8" s="147" t="s">
        <v>711</v>
      </c>
      <c r="G8" s="148">
        <v>43497</v>
      </c>
      <c r="H8" s="149">
        <v>43830</v>
      </c>
      <c r="I8" s="252" t="s">
        <v>699</v>
      </c>
      <c r="J8" s="268" t="s">
        <v>779</v>
      </c>
    </row>
    <row r="9" spans="1:52" ht="333.75" customHeight="1" thickBot="1" x14ac:dyDescent="0.25">
      <c r="B9" s="531"/>
      <c r="C9" s="13" t="s">
        <v>111</v>
      </c>
      <c r="D9" s="24" t="s">
        <v>328</v>
      </c>
      <c r="E9" s="142" t="s">
        <v>329</v>
      </c>
      <c r="F9" s="28" t="s">
        <v>50</v>
      </c>
      <c r="G9" s="27">
        <v>43556</v>
      </c>
      <c r="H9" s="30">
        <v>43830</v>
      </c>
      <c r="I9" s="385" t="s">
        <v>780</v>
      </c>
      <c r="J9" s="253" t="s">
        <v>782</v>
      </c>
    </row>
    <row r="10" spans="1:52" ht="132" customHeight="1" x14ac:dyDescent="0.2">
      <c r="B10" s="531"/>
      <c r="C10" s="13" t="s">
        <v>115</v>
      </c>
      <c r="D10" s="24" t="s">
        <v>290</v>
      </c>
      <c r="E10" s="142" t="s">
        <v>293</v>
      </c>
      <c r="F10" s="28" t="s">
        <v>50</v>
      </c>
      <c r="G10" s="29" t="s">
        <v>653</v>
      </c>
      <c r="H10" s="26">
        <v>43555</v>
      </c>
      <c r="I10" s="362" t="s">
        <v>783</v>
      </c>
      <c r="J10" s="253" t="s">
        <v>784</v>
      </c>
    </row>
    <row r="11" spans="1:52" ht="70.5" customHeight="1" x14ac:dyDescent="0.2">
      <c r="B11" s="531" t="s">
        <v>86</v>
      </c>
      <c r="C11" s="13" t="s">
        <v>52</v>
      </c>
      <c r="D11" s="31" t="s">
        <v>319</v>
      </c>
      <c r="E11" s="28" t="s">
        <v>87</v>
      </c>
      <c r="F11" s="28" t="s">
        <v>798</v>
      </c>
      <c r="G11" s="29">
        <v>43498</v>
      </c>
      <c r="H11" s="26">
        <v>43830</v>
      </c>
      <c r="I11" s="255" t="s">
        <v>700</v>
      </c>
      <c r="J11" s="268" t="s">
        <v>786</v>
      </c>
    </row>
    <row r="12" spans="1:52" ht="75.75" thickBot="1" x14ac:dyDescent="0.25">
      <c r="B12" s="531"/>
      <c r="C12" s="13" t="s">
        <v>54</v>
      </c>
      <c r="D12" s="25" t="s">
        <v>318</v>
      </c>
      <c r="E12" s="28" t="s">
        <v>88</v>
      </c>
      <c r="F12" s="28" t="s">
        <v>89</v>
      </c>
      <c r="G12" s="29">
        <v>43498</v>
      </c>
      <c r="H12" s="26">
        <v>43646</v>
      </c>
      <c r="I12" s="254" t="s">
        <v>701</v>
      </c>
      <c r="J12" s="253" t="s">
        <v>785</v>
      </c>
    </row>
    <row r="13" spans="1:52" ht="159" customHeight="1" thickBot="1" x14ac:dyDescent="0.25">
      <c r="B13" s="531"/>
      <c r="C13" s="13" t="s">
        <v>90</v>
      </c>
      <c r="D13" s="25" t="s">
        <v>91</v>
      </c>
      <c r="E13" s="28" t="s">
        <v>799</v>
      </c>
      <c r="F13" s="28" t="s">
        <v>89</v>
      </c>
      <c r="G13" s="29">
        <v>43498</v>
      </c>
      <c r="H13" s="26">
        <v>43830</v>
      </c>
      <c r="I13" s="386" t="s">
        <v>876</v>
      </c>
      <c r="J13" s="358" t="s">
        <v>776</v>
      </c>
    </row>
    <row r="14" spans="1:52" ht="71.25" customHeight="1" thickBot="1" x14ac:dyDescent="0.25">
      <c r="B14" s="531" t="s">
        <v>92</v>
      </c>
      <c r="C14" s="13" t="s">
        <v>59</v>
      </c>
      <c r="D14" s="31" t="s">
        <v>93</v>
      </c>
      <c r="E14" s="28" t="s">
        <v>94</v>
      </c>
      <c r="F14" s="28" t="s">
        <v>89</v>
      </c>
      <c r="G14" s="29">
        <v>43467</v>
      </c>
      <c r="H14" s="26">
        <v>43830</v>
      </c>
      <c r="I14" s="256" t="s">
        <v>788</v>
      </c>
      <c r="J14" s="268" t="s">
        <v>787</v>
      </c>
    </row>
    <row r="15" spans="1:52" ht="104.25" customHeight="1" thickBot="1" x14ac:dyDescent="0.25">
      <c r="B15" s="531"/>
      <c r="C15" s="13" t="s">
        <v>62</v>
      </c>
      <c r="D15" s="25" t="s">
        <v>95</v>
      </c>
      <c r="E15" s="28" t="s">
        <v>800</v>
      </c>
      <c r="F15" s="28" t="s">
        <v>96</v>
      </c>
      <c r="G15" s="29">
        <v>43467</v>
      </c>
      <c r="H15" s="26">
        <v>43830</v>
      </c>
      <c r="I15" s="256" t="s">
        <v>877</v>
      </c>
      <c r="J15" s="268" t="s">
        <v>789</v>
      </c>
    </row>
    <row r="16" spans="1:52" ht="146.25" customHeight="1" thickBot="1" x14ac:dyDescent="0.25">
      <c r="B16" s="531" t="s">
        <v>97</v>
      </c>
      <c r="C16" s="13" t="s">
        <v>66</v>
      </c>
      <c r="D16" s="31" t="s">
        <v>801</v>
      </c>
      <c r="E16" s="28" t="s">
        <v>98</v>
      </c>
      <c r="F16" s="28" t="s">
        <v>99</v>
      </c>
      <c r="G16" s="29">
        <v>43467</v>
      </c>
      <c r="H16" s="26">
        <v>43830</v>
      </c>
      <c r="I16" s="386" t="s">
        <v>702</v>
      </c>
      <c r="J16" s="245" t="s">
        <v>790</v>
      </c>
    </row>
    <row r="17" spans="2:10" ht="337.5" customHeight="1" x14ac:dyDescent="0.2">
      <c r="B17" s="531"/>
      <c r="C17" s="13" t="s">
        <v>69</v>
      </c>
      <c r="D17" s="25" t="s">
        <v>289</v>
      </c>
      <c r="E17" s="143" t="s">
        <v>292</v>
      </c>
      <c r="F17" s="28" t="s">
        <v>50</v>
      </c>
      <c r="G17" s="29">
        <v>43467</v>
      </c>
      <c r="H17" s="26">
        <v>43830</v>
      </c>
      <c r="I17" s="384" t="s">
        <v>878</v>
      </c>
      <c r="J17" s="255" t="s">
        <v>791</v>
      </c>
    </row>
    <row r="18" spans="2:10" ht="309.75" customHeight="1" thickBot="1" x14ac:dyDescent="0.25">
      <c r="B18" s="531"/>
      <c r="C18" s="13" t="s">
        <v>147</v>
      </c>
      <c r="D18" s="24" t="s">
        <v>291</v>
      </c>
      <c r="E18" s="142" t="s">
        <v>294</v>
      </c>
      <c r="F18" s="28" t="s">
        <v>50</v>
      </c>
      <c r="G18" s="29">
        <v>43556</v>
      </c>
      <c r="H18" s="26">
        <v>43830</v>
      </c>
      <c r="I18" s="384" t="s">
        <v>879</v>
      </c>
      <c r="J18" s="255" t="s">
        <v>792</v>
      </c>
    </row>
    <row r="19" spans="2:10" ht="79.5" customHeight="1" thickBot="1" x14ac:dyDescent="0.25">
      <c r="B19" s="531"/>
      <c r="C19" s="13" t="s">
        <v>327</v>
      </c>
      <c r="D19" s="31" t="s">
        <v>802</v>
      </c>
      <c r="E19" s="28" t="s">
        <v>100</v>
      </c>
      <c r="F19" s="28" t="s">
        <v>99</v>
      </c>
      <c r="G19" s="29">
        <v>43467</v>
      </c>
      <c r="H19" s="26">
        <v>43830</v>
      </c>
      <c r="I19" s="386" t="s">
        <v>803</v>
      </c>
      <c r="J19" s="387" t="s">
        <v>793</v>
      </c>
    </row>
    <row r="20" spans="2:10" ht="108.75" customHeight="1" thickBot="1" x14ac:dyDescent="0.25">
      <c r="B20" s="531" t="s">
        <v>101</v>
      </c>
      <c r="C20" s="13" t="s">
        <v>73</v>
      </c>
      <c r="D20" s="25" t="s">
        <v>102</v>
      </c>
      <c r="E20" s="28" t="s">
        <v>103</v>
      </c>
      <c r="F20" s="28" t="s">
        <v>330</v>
      </c>
      <c r="G20" s="29">
        <v>43467</v>
      </c>
      <c r="H20" s="26">
        <v>43830</v>
      </c>
      <c r="I20" s="256" t="s">
        <v>880</v>
      </c>
      <c r="J20" s="358" t="s">
        <v>776</v>
      </c>
    </row>
    <row r="21" spans="2:10" ht="120" customHeight="1" thickBot="1" x14ac:dyDescent="0.25">
      <c r="B21" s="532"/>
      <c r="C21" s="136" t="s">
        <v>77</v>
      </c>
      <c r="D21" s="137" t="s">
        <v>104</v>
      </c>
      <c r="E21" s="138" t="s">
        <v>105</v>
      </c>
      <c r="F21" s="138" t="s">
        <v>99</v>
      </c>
      <c r="G21" s="139">
        <v>43467</v>
      </c>
      <c r="H21" s="140">
        <v>43830</v>
      </c>
      <c r="I21" s="256" t="s">
        <v>794</v>
      </c>
      <c r="J21" s="245" t="s">
        <v>795</v>
      </c>
    </row>
    <row r="22" spans="2:10" ht="15" x14ac:dyDescent="0.2">
      <c r="C22" s="32"/>
      <c r="D22" s="32"/>
      <c r="E22" s="144"/>
      <c r="F22" s="32"/>
      <c r="G22" s="32"/>
      <c r="H22" s="32"/>
      <c r="I22" s="32"/>
      <c r="J22" s="240"/>
    </row>
  </sheetData>
  <mergeCells count="16">
    <mergeCell ref="I5:J6"/>
    <mergeCell ref="C1:J1"/>
    <mergeCell ref="B2:J2"/>
    <mergeCell ref="C3:J3"/>
    <mergeCell ref="C4:J4"/>
    <mergeCell ref="B20:B21"/>
    <mergeCell ref="B5:H5"/>
    <mergeCell ref="B6:B7"/>
    <mergeCell ref="C6:D7"/>
    <mergeCell ref="E6:E7"/>
    <mergeCell ref="F6:F7"/>
    <mergeCell ref="G6:H6"/>
    <mergeCell ref="B8:B10"/>
    <mergeCell ref="B11:B13"/>
    <mergeCell ref="B14:B15"/>
    <mergeCell ref="B16:B19"/>
  </mergeCells>
  <pageMargins left="0.7" right="0.7" top="0.75" bottom="0.75" header="0.3" footer="0.3"/>
  <pageSetup scale="40"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Z37"/>
  <sheetViews>
    <sheetView view="pageBreakPreview" topLeftCell="C34" zoomScale="80" zoomScaleNormal="70" zoomScaleSheetLayoutView="80" workbookViewId="0">
      <selection activeCell="J17" sqref="J17"/>
    </sheetView>
  </sheetViews>
  <sheetFormatPr baseColWidth="10" defaultRowHeight="15" x14ac:dyDescent="0.25"/>
  <cols>
    <col min="1" max="1" width="5" style="39" customWidth="1"/>
    <col min="2" max="2" width="42.140625" style="39" customWidth="1"/>
    <col min="3" max="3" width="11.42578125" style="39"/>
    <col min="4" max="4" width="41.42578125" style="39" customWidth="1"/>
    <col min="5" max="5" width="32" style="39" customWidth="1"/>
    <col min="6" max="6" width="36.140625" style="39" customWidth="1"/>
    <col min="7" max="7" width="22.42578125" style="39" customWidth="1"/>
    <col min="8" max="8" width="24" style="39" customWidth="1"/>
    <col min="9" max="9" width="52.5703125" style="50" customWidth="1"/>
    <col min="10" max="10" width="49.28515625" style="50" customWidth="1"/>
    <col min="11" max="11" width="24.42578125" style="39" customWidth="1"/>
    <col min="12" max="16384" width="11.42578125" style="39"/>
  </cols>
  <sheetData>
    <row r="2" spans="1:52" ht="20.25" customHeight="1" thickBot="1" x14ac:dyDescent="0.3">
      <c r="A2" s="230"/>
      <c r="B2" s="230"/>
      <c r="C2" s="230"/>
      <c r="D2" s="230"/>
      <c r="E2" s="230"/>
      <c r="F2" s="230"/>
      <c r="G2" s="230"/>
      <c r="H2" s="230"/>
      <c r="K2" s="230"/>
    </row>
    <row r="3" spans="1:52" s="166" customFormat="1" ht="108" customHeight="1" thickBot="1" x14ac:dyDescent="0.4">
      <c r="A3" s="227"/>
      <c r="B3" s="229"/>
      <c r="C3" s="467" t="s">
        <v>648</v>
      </c>
      <c r="D3" s="468"/>
      <c r="E3" s="468"/>
      <c r="F3" s="468"/>
      <c r="G3" s="468"/>
      <c r="H3" s="468"/>
      <c r="I3" s="468"/>
      <c r="J3" s="469"/>
    </row>
    <row r="4" spans="1:52" s="168" customFormat="1" ht="54" customHeight="1" thickBot="1" x14ac:dyDescent="0.25">
      <c r="A4" s="228"/>
      <c r="B4" s="547" t="s">
        <v>649</v>
      </c>
      <c r="C4" s="548"/>
      <c r="D4" s="548"/>
      <c r="E4" s="548"/>
      <c r="F4" s="548"/>
      <c r="G4" s="548"/>
      <c r="H4" s="548"/>
      <c r="I4" s="548"/>
      <c r="J4" s="549"/>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row>
    <row r="5" spans="1:52" s="32" customFormat="1" ht="61.5" customHeight="1" thickBot="1" x14ac:dyDescent="0.25">
      <c r="B5" s="184" t="s">
        <v>646</v>
      </c>
      <c r="C5" s="473" t="s">
        <v>829</v>
      </c>
      <c r="D5" s="474"/>
      <c r="E5" s="474"/>
      <c r="F5" s="474"/>
      <c r="G5" s="474"/>
      <c r="H5" s="474"/>
      <c r="I5" s="474"/>
      <c r="J5" s="475"/>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row>
    <row r="6" spans="1:52" s="32" customFormat="1" ht="85.5" customHeight="1" thickBot="1" x14ac:dyDescent="0.25">
      <c r="B6" s="184" t="s">
        <v>647</v>
      </c>
      <c r="C6" s="473" t="s">
        <v>830</v>
      </c>
      <c r="D6" s="474"/>
      <c r="E6" s="474"/>
      <c r="F6" s="474"/>
      <c r="G6" s="474"/>
      <c r="H6" s="474"/>
      <c r="I6" s="474"/>
      <c r="J6" s="475"/>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row>
    <row r="7" spans="1:52" s="150" customFormat="1" ht="33.75" customHeight="1" x14ac:dyDescent="0.35">
      <c r="B7" s="559" t="s">
        <v>106</v>
      </c>
      <c r="C7" s="560"/>
      <c r="D7" s="560"/>
      <c r="E7" s="560"/>
      <c r="F7" s="560"/>
      <c r="G7" s="560"/>
      <c r="H7" s="560"/>
      <c r="I7" s="551" t="s">
        <v>643</v>
      </c>
      <c r="J7" s="552"/>
    </row>
    <row r="8" spans="1:52" ht="18" customHeight="1" x14ac:dyDescent="0.25">
      <c r="B8" s="561" t="s">
        <v>41</v>
      </c>
      <c r="C8" s="563" t="s">
        <v>42</v>
      </c>
      <c r="D8" s="563"/>
      <c r="E8" s="565" t="s">
        <v>43</v>
      </c>
      <c r="F8" s="563" t="s">
        <v>82</v>
      </c>
      <c r="G8" s="565" t="s">
        <v>83</v>
      </c>
      <c r="H8" s="565"/>
      <c r="I8" s="553"/>
      <c r="J8" s="554"/>
      <c r="K8" s="550"/>
      <c r="L8" s="550"/>
    </row>
    <row r="9" spans="1:52" ht="36.75" thickBot="1" x14ac:dyDescent="0.3">
      <c r="B9" s="562"/>
      <c r="C9" s="564"/>
      <c r="D9" s="564"/>
      <c r="E9" s="566"/>
      <c r="F9" s="564"/>
      <c r="G9" s="231" t="s">
        <v>84</v>
      </c>
      <c r="H9" s="231" t="s">
        <v>84</v>
      </c>
      <c r="I9" s="363" t="s">
        <v>644</v>
      </c>
      <c r="J9" s="364" t="s">
        <v>650</v>
      </c>
      <c r="K9" s="164"/>
      <c r="L9" s="164"/>
    </row>
    <row r="10" spans="1:52" ht="263.25" customHeight="1" x14ac:dyDescent="0.25">
      <c r="B10" s="555" t="s">
        <v>107</v>
      </c>
      <c r="C10" s="154" t="s">
        <v>48</v>
      </c>
      <c r="D10" s="155" t="s">
        <v>108</v>
      </c>
      <c r="E10" s="156" t="s">
        <v>109</v>
      </c>
      <c r="F10" s="156" t="s">
        <v>110</v>
      </c>
      <c r="G10" s="157">
        <v>43466</v>
      </c>
      <c r="H10" s="158">
        <v>43830</v>
      </c>
      <c r="I10" s="33" t="s">
        <v>881</v>
      </c>
      <c r="J10" s="365" t="s">
        <v>882</v>
      </c>
    </row>
    <row r="11" spans="1:52" ht="128.25" customHeight="1" x14ac:dyDescent="0.25">
      <c r="B11" s="556"/>
      <c r="C11" s="151" t="s">
        <v>111</v>
      </c>
      <c r="D11" s="14" t="s">
        <v>112</v>
      </c>
      <c r="E11" s="15" t="s">
        <v>113</v>
      </c>
      <c r="F11" s="15" t="s">
        <v>114</v>
      </c>
      <c r="G11" s="16">
        <v>43466</v>
      </c>
      <c r="H11" s="17">
        <v>43830</v>
      </c>
      <c r="I11" s="33" t="s">
        <v>705</v>
      </c>
      <c r="J11" s="366" t="s">
        <v>806</v>
      </c>
    </row>
    <row r="12" spans="1:52" ht="238.5" customHeight="1" x14ac:dyDescent="0.25">
      <c r="B12" s="556"/>
      <c r="C12" s="151" t="s">
        <v>115</v>
      </c>
      <c r="D12" s="14" t="s">
        <v>322</v>
      </c>
      <c r="E12" s="15" t="s">
        <v>323</v>
      </c>
      <c r="F12" s="15" t="s">
        <v>324</v>
      </c>
      <c r="G12" s="16">
        <v>43466</v>
      </c>
      <c r="H12" s="17">
        <v>43830</v>
      </c>
      <c r="I12" s="388" t="s">
        <v>883</v>
      </c>
      <c r="J12" s="33" t="s">
        <v>884</v>
      </c>
    </row>
    <row r="13" spans="1:52" ht="127.5" customHeight="1" x14ac:dyDescent="0.25">
      <c r="B13" s="556"/>
      <c r="C13" s="151" t="s">
        <v>117</v>
      </c>
      <c r="D13" s="14" t="s">
        <v>280</v>
      </c>
      <c r="E13" s="152" t="s">
        <v>281</v>
      </c>
      <c r="F13" s="15" t="s">
        <v>116</v>
      </c>
      <c r="G13" s="16">
        <v>43466</v>
      </c>
      <c r="H13" s="17">
        <v>43830</v>
      </c>
      <c r="I13" s="389" t="s">
        <v>645</v>
      </c>
      <c r="J13" s="367" t="s">
        <v>807</v>
      </c>
    </row>
    <row r="14" spans="1:52" ht="140.25" customHeight="1" x14ac:dyDescent="0.25">
      <c r="B14" s="556"/>
      <c r="C14" s="151" t="s">
        <v>121</v>
      </c>
      <c r="D14" s="14" t="s">
        <v>118</v>
      </c>
      <c r="E14" s="15" t="s">
        <v>119</v>
      </c>
      <c r="F14" s="15" t="s">
        <v>120</v>
      </c>
      <c r="G14" s="16">
        <v>43466</v>
      </c>
      <c r="H14" s="17">
        <v>43830</v>
      </c>
      <c r="I14" s="389" t="s">
        <v>885</v>
      </c>
      <c r="J14" s="365" t="s">
        <v>808</v>
      </c>
    </row>
    <row r="15" spans="1:52" ht="344.25" customHeight="1" x14ac:dyDescent="0.25">
      <c r="B15" s="556"/>
      <c r="C15" s="151" t="s">
        <v>125</v>
      </c>
      <c r="D15" s="33" t="s">
        <v>122</v>
      </c>
      <c r="E15" s="18" t="s">
        <v>123</v>
      </c>
      <c r="F15" s="18" t="s">
        <v>124</v>
      </c>
      <c r="G15" s="16">
        <v>43466</v>
      </c>
      <c r="H15" s="17">
        <v>43830</v>
      </c>
      <c r="I15" s="390" t="s">
        <v>886</v>
      </c>
      <c r="J15" s="268" t="s">
        <v>809</v>
      </c>
    </row>
    <row r="16" spans="1:52" ht="207" customHeight="1" x14ac:dyDescent="0.25">
      <c r="B16" s="556"/>
      <c r="C16" s="151" t="s">
        <v>128</v>
      </c>
      <c r="D16" s="33" t="s">
        <v>126</v>
      </c>
      <c r="E16" s="18" t="s">
        <v>127</v>
      </c>
      <c r="F16" s="18" t="s">
        <v>320</v>
      </c>
      <c r="G16" s="16">
        <v>43466</v>
      </c>
      <c r="H16" s="17">
        <v>43830</v>
      </c>
      <c r="I16" s="390" t="s">
        <v>810</v>
      </c>
      <c r="J16" s="368" t="s">
        <v>811</v>
      </c>
    </row>
    <row r="17" spans="2:10" ht="81" customHeight="1" x14ac:dyDescent="0.25">
      <c r="B17" s="556"/>
      <c r="C17" s="151" t="s">
        <v>284</v>
      </c>
      <c r="D17" s="33" t="s">
        <v>321</v>
      </c>
      <c r="E17" s="18" t="s">
        <v>282</v>
      </c>
      <c r="F17" s="18" t="s">
        <v>283</v>
      </c>
      <c r="G17" s="16">
        <v>43466</v>
      </c>
      <c r="H17" s="17">
        <v>43830</v>
      </c>
      <c r="I17" s="369" t="s">
        <v>812</v>
      </c>
      <c r="J17" s="370" t="s">
        <v>812</v>
      </c>
    </row>
    <row r="18" spans="2:10" ht="108.75" customHeight="1" x14ac:dyDescent="0.25">
      <c r="B18" s="556"/>
      <c r="C18" s="151" t="s">
        <v>325</v>
      </c>
      <c r="D18" s="33" t="s">
        <v>334</v>
      </c>
      <c r="E18" s="18" t="s">
        <v>333</v>
      </c>
      <c r="F18" s="18" t="s">
        <v>344</v>
      </c>
      <c r="G18" s="16">
        <v>43466</v>
      </c>
      <c r="H18" s="17">
        <v>43830</v>
      </c>
      <c r="I18" s="391" t="s">
        <v>887</v>
      </c>
      <c r="J18" s="371" t="s">
        <v>888</v>
      </c>
    </row>
    <row r="19" spans="2:10" ht="122.25" customHeight="1" x14ac:dyDescent="0.25">
      <c r="B19" s="556"/>
      <c r="C19" s="151" t="s">
        <v>331</v>
      </c>
      <c r="D19" s="33" t="s">
        <v>335</v>
      </c>
      <c r="E19" s="18" t="s">
        <v>336</v>
      </c>
      <c r="F19" s="18" t="s">
        <v>344</v>
      </c>
      <c r="G19" s="16">
        <v>43466</v>
      </c>
      <c r="H19" s="17">
        <v>43830</v>
      </c>
      <c r="I19" s="391" t="s">
        <v>813</v>
      </c>
      <c r="J19" s="371" t="s">
        <v>814</v>
      </c>
    </row>
    <row r="20" spans="2:10" ht="123.75" customHeight="1" x14ac:dyDescent="0.25">
      <c r="B20" s="556"/>
      <c r="C20" s="151" t="s">
        <v>332</v>
      </c>
      <c r="D20" s="33" t="s">
        <v>351</v>
      </c>
      <c r="E20" s="18" t="s">
        <v>355</v>
      </c>
      <c r="F20" s="18" t="s">
        <v>50</v>
      </c>
      <c r="G20" s="16">
        <v>43466</v>
      </c>
      <c r="H20" s="17">
        <v>43830</v>
      </c>
      <c r="I20" s="392" t="s">
        <v>889</v>
      </c>
      <c r="J20" s="370" t="s">
        <v>812</v>
      </c>
    </row>
    <row r="21" spans="2:10" ht="219.75" customHeight="1" x14ac:dyDescent="0.25">
      <c r="B21" s="556"/>
      <c r="C21" s="151" t="s">
        <v>352</v>
      </c>
      <c r="D21" s="33" t="s">
        <v>350</v>
      </c>
      <c r="E21" s="18" t="s">
        <v>354</v>
      </c>
      <c r="F21" s="18" t="s">
        <v>50</v>
      </c>
      <c r="G21" s="16">
        <v>43466</v>
      </c>
      <c r="H21" s="17">
        <v>43830</v>
      </c>
      <c r="I21" s="392" t="s">
        <v>654</v>
      </c>
      <c r="J21" s="371" t="s">
        <v>890</v>
      </c>
    </row>
    <row r="22" spans="2:10" ht="253.5" customHeight="1" x14ac:dyDescent="0.25">
      <c r="B22" s="556"/>
      <c r="C22" s="151" t="s">
        <v>353</v>
      </c>
      <c r="D22" s="14" t="s">
        <v>129</v>
      </c>
      <c r="E22" s="15" t="s">
        <v>130</v>
      </c>
      <c r="F22" s="15" t="s">
        <v>131</v>
      </c>
      <c r="G22" s="16">
        <v>43466</v>
      </c>
      <c r="H22" s="17">
        <v>43830</v>
      </c>
      <c r="I22" s="392" t="s">
        <v>694</v>
      </c>
      <c r="J22" s="365" t="s">
        <v>891</v>
      </c>
    </row>
    <row r="23" spans="2:10" ht="260.25" customHeight="1" x14ac:dyDescent="0.25">
      <c r="B23" s="556" t="s">
        <v>132</v>
      </c>
      <c r="C23" s="151" t="s">
        <v>52</v>
      </c>
      <c r="D23" s="14" t="s">
        <v>337</v>
      </c>
      <c r="E23" s="15" t="s">
        <v>133</v>
      </c>
      <c r="F23" s="15" t="s">
        <v>131</v>
      </c>
      <c r="G23" s="16">
        <v>43466</v>
      </c>
      <c r="H23" s="17">
        <v>43830</v>
      </c>
      <c r="I23" s="33" t="s">
        <v>695</v>
      </c>
      <c r="J23" s="365" t="s">
        <v>804</v>
      </c>
    </row>
    <row r="24" spans="2:10" ht="45" customHeight="1" x14ac:dyDescent="0.25">
      <c r="B24" s="556"/>
      <c r="C24" s="151" t="s">
        <v>54</v>
      </c>
      <c r="D24" s="14" t="s">
        <v>134</v>
      </c>
      <c r="E24" s="15" t="s">
        <v>135</v>
      </c>
      <c r="F24" s="15" t="s">
        <v>136</v>
      </c>
      <c r="G24" s="16">
        <v>43466</v>
      </c>
      <c r="H24" s="16">
        <v>43830</v>
      </c>
      <c r="I24" s="365" t="s">
        <v>816</v>
      </c>
      <c r="J24" s="365" t="s">
        <v>815</v>
      </c>
    </row>
    <row r="25" spans="2:10" ht="115.5" customHeight="1" x14ac:dyDescent="0.25">
      <c r="B25" s="556" t="s">
        <v>326</v>
      </c>
      <c r="C25" s="151" t="s">
        <v>59</v>
      </c>
      <c r="D25" s="14" t="s">
        <v>138</v>
      </c>
      <c r="E25" s="15" t="s">
        <v>139</v>
      </c>
      <c r="F25" s="15" t="s">
        <v>131</v>
      </c>
      <c r="G25" s="16">
        <v>43466</v>
      </c>
      <c r="H25" s="17">
        <v>43830</v>
      </c>
      <c r="I25" s="365" t="s">
        <v>696</v>
      </c>
      <c r="J25" s="365" t="s">
        <v>817</v>
      </c>
    </row>
    <row r="26" spans="2:10" ht="135.75" customHeight="1" x14ac:dyDescent="0.25">
      <c r="B26" s="556"/>
      <c r="C26" s="151" t="s">
        <v>62</v>
      </c>
      <c r="D26" s="153" t="s">
        <v>338</v>
      </c>
      <c r="E26" s="15" t="s">
        <v>339</v>
      </c>
      <c r="F26" s="15" t="s">
        <v>131</v>
      </c>
      <c r="G26" s="16">
        <v>43466</v>
      </c>
      <c r="H26" s="17">
        <v>43830</v>
      </c>
      <c r="I26" s="393" t="s">
        <v>697</v>
      </c>
      <c r="J26" s="365" t="s">
        <v>892</v>
      </c>
    </row>
    <row r="27" spans="2:10" ht="316.5" customHeight="1" x14ac:dyDescent="0.25">
      <c r="B27" s="556"/>
      <c r="C27" s="151" t="s">
        <v>137</v>
      </c>
      <c r="D27" s="153" t="s">
        <v>340</v>
      </c>
      <c r="E27" s="15" t="s">
        <v>341</v>
      </c>
      <c r="F27" s="15" t="s">
        <v>131</v>
      </c>
      <c r="G27" s="16">
        <v>43466</v>
      </c>
      <c r="H27" s="17">
        <v>43830</v>
      </c>
      <c r="I27" s="394" t="s">
        <v>698</v>
      </c>
      <c r="J27" s="365" t="s">
        <v>893</v>
      </c>
    </row>
    <row r="28" spans="2:10" ht="57" customHeight="1" x14ac:dyDescent="0.25">
      <c r="B28" s="556"/>
      <c r="C28" s="151" t="s">
        <v>140</v>
      </c>
      <c r="D28" s="14" t="s">
        <v>345</v>
      </c>
      <c r="E28" s="15" t="s">
        <v>141</v>
      </c>
      <c r="F28" s="15" t="s">
        <v>346</v>
      </c>
      <c r="G28" s="16">
        <v>43466</v>
      </c>
      <c r="H28" s="17">
        <v>43830</v>
      </c>
      <c r="I28" s="371" t="s">
        <v>818</v>
      </c>
      <c r="J28" s="372" t="s">
        <v>819</v>
      </c>
    </row>
    <row r="29" spans="2:10" ht="106.5" customHeight="1" x14ac:dyDescent="0.25">
      <c r="B29" s="556"/>
      <c r="C29" s="151" t="s">
        <v>342</v>
      </c>
      <c r="D29" s="14" t="s">
        <v>347</v>
      </c>
      <c r="E29" s="15" t="s">
        <v>142</v>
      </c>
      <c r="F29" s="15" t="s">
        <v>346</v>
      </c>
      <c r="G29" s="16">
        <v>43466</v>
      </c>
      <c r="H29" s="17">
        <v>43830</v>
      </c>
      <c r="I29" s="371" t="s">
        <v>820</v>
      </c>
      <c r="J29" s="373" t="s">
        <v>821</v>
      </c>
    </row>
    <row r="30" spans="2:10" ht="73.5" customHeight="1" x14ac:dyDescent="0.25">
      <c r="B30" s="556"/>
      <c r="C30" s="151" t="s">
        <v>343</v>
      </c>
      <c r="D30" s="33" t="s">
        <v>349</v>
      </c>
      <c r="E30" s="18" t="s">
        <v>143</v>
      </c>
      <c r="F30" s="18" t="s">
        <v>144</v>
      </c>
      <c r="G30" s="16">
        <v>43466</v>
      </c>
      <c r="H30" s="17">
        <v>43830</v>
      </c>
      <c r="I30" s="33" t="s">
        <v>706</v>
      </c>
      <c r="J30" s="365" t="s">
        <v>825</v>
      </c>
    </row>
    <row r="31" spans="2:10" ht="135.75" customHeight="1" x14ac:dyDescent="0.25">
      <c r="B31" s="556" t="s">
        <v>145</v>
      </c>
      <c r="C31" s="151" t="s">
        <v>66</v>
      </c>
      <c r="D31" s="33" t="s">
        <v>348</v>
      </c>
      <c r="E31" s="18" t="s">
        <v>146</v>
      </c>
      <c r="F31" s="18" t="s">
        <v>144</v>
      </c>
      <c r="G31" s="16">
        <v>43466</v>
      </c>
      <c r="H31" s="17">
        <v>43830</v>
      </c>
      <c r="I31" s="33" t="s">
        <v>894</v>
      </c>
      <c r="J31" s="33" t="s">
        <v>826</v>
      </c>
    </row>
    <row r="32" spans="2:10" ht="163.5" customHeight="1" x14ac:dyDescent="0.25">
      <c r="B32" s="556"/>
      <c r="C32" s="151" t="s">
        <v>69</v>
      </c>
      <c r="D32" s="33" t="s">
        <v>148</v>
      </c>
      <c r="E32" s="18" t="s">
        <v>149</v>
      </c>
      <c r="F32" s="18" t="s">
        <v>144</v>
      </c>
      <c r="G32" s="16">
        <v>43466</v>
      </c>
      <c r="H32" s="17">
        <v>43830</v>
      </c>
      <c r="I32" s="33" t="s">
        <v>707</v>
      </c>
      <c r="J32" s="33" t="s">
        <v>827</v>
      </c>
    </row>
    <row r="33" spans="2:10" ht="87.75" customHeight="1" thickBot="1" x14ac:dyDescent="0.3">
      <c r="B33" s="557" t="s">
        <v>150</v>
      </c>
      <c r="C33" s="151" t="s">
        <v>73</v>
      </c>
      <c r="D33" s="14" t="s">
        <v>151</v>
      </c>
      <c r="E33" s="18" t="s">
        <v>152</v>
      </c>
      <c r="F33" s="15" t="s">
        <v>153</v>
      </c>
      <c r="G33" s="16">
        <v>43466</v>
      </c>
      <c r="H33" s="16">
        <v>43830</v>
      </c>
      <c r="I33" s="389" t="s">
        <v>895</v>
      </c>
      <c r="J33" s="396" t="s">
        <v>823</v>
      </c>
    </row>
    <row r="34" spans="2:10" ht="150.75" customHeight="1" thickBot="1" x14ac:dyDescent="0.3">
      <c r="B34" s="557"/>
      <c r="C34" s="151" t="s">
        <v>77</v>
      </c>
      <c r="D34" s="14" t="s">
        <v>154</v>
      </c>
      <c r="E34" s="18" t="s">
        <v>155</v>
      </c>
      <c r="F34" s="15" t="s">
        <v>153</v>
      </c>
      <c r="G34" s="16">
        <v>43466</v>
      </c>
      <c r="H34" s="16">
        <v>43830</v>
      </c>
      <c r="I34" s="395" t="s">
        <v>896</v>
      </c>
      <c r="J34" s="396" t="s">
        <v>824</v>
      </c>
    </row>
    <row r="35" spans="2:10" ht="96" customHeight="1" x14ac:dyDescent="0.25">
      <c r="B35" s="557"/>
      <c r="C35" s="151" t="s">
        <v>156</v>
      </c>
      <c r="D35" s="14" t="s">
        <v>157</v>
      </c>
      <c r="E35" s="18" t="s">
        <v>158</v>
      </c>
      <c r="F35" s="15" t="s">
        <v>153</v>
      </c>
      <c r="G35" s="16">
        <v>43466</v>
      </c>
      <c r="H35" s="16">
        <v>43830</v>
      </c>
      <c r="I35" s="389" t="s">
        <v>897</v>
      </c>
      <c r="J35" s="389" t="s">
        <v>824</v>
      </c>
    </row>
    <row r="36" spans="2:10" ht="108.75" customHeight="1" x14ac:dyDescent="0.25">
      <c r="B36" s="557"/>
      <c r="C36" s="151" t="s">
        <v>159</v>
      </c>
      <c r="D36" s="14" t="s">
        <v>160</v>
      </c>
      <c r="E36" s="18" t="s">
        <v>161</v>
      </c>
      <c r="F36" s="15" t="s">
        <v>153</v>
      </c>
      <c r="G36" s="16">
        <v>43466</v>
      </c>
      <c r="H36" s="16">
        <v>43830</v>
      </c>
      <c r="I36" s="389" t="s">
        <v>898</v>
      </c>
      <c r="J36" s="389" t="s">
        <v>822</v>
      </c>
    </row>
    <row r="37" spans="2:10" ht="148.5" customHeight="1" thickBot="1" x14ac:dyDescent="0.3">
      <c r="B37" s="558"/>
      <c r="C37" s="159" t="s">
        <v>162</v>
      </c>
      <c r="D37" s="160" t="s">
        <v>163</v>
      </c>
      <c r="E37" s="161" t="s">
        <v>135</v>
      </c>
      <c r="F37" s="161" t="s">
        <v>136</v>
      </c>
      <c r="G37" s="162">
        <v>43497</v>
      </c>
      <c r="H37" s="162">
        <v>43830</v>
      </c>
      <c r="I37" s="389" t="s">
        <v>899</v>
      </c>
      <c r="J37" s="389" t="s">
        <v>822</v>
      </c>
    </row>
  </sheetData>
  <autoFilter ref="B9:H37" xr:uid="{00000000-0009-0000-0000-000004000000}">
    <filterColumn colId="1" showButton="0"/>
  </autoFilter>
  <mergeCells count="17">
    <mergeCell ref="C3:J3"/>
    <mergeCell ref="B4:J4"/>
    <mergeCell ref="C5:J5"/>
    <mergeCell ref="C6:J6"/>
    <mergeCell ref="B25:B30"/>
    <mergeCell ref="B33:B37"/>
    <mergeCell ref="B7:H7"/>
    <mergeCell ref="B8:B9"/>
    <mergeCell ref="C8:D9"/>
    <mergeCell ref="E8:E9"/>
    <mergeCell ref="F8:F9"/>
    <mergeCell ref="G8:H8"/>
    <mergeCell ref="K8:L8"/>
    <mergeCell ref="I7:J8"/>
    <mergeCell ref="B10:B22"/>
    <mergeCell ref="B23:B24"/>
    <mergeCell ref="B31:B32"/>
  </mergeCells>
  <hyperlinks>
    <hyperlink ref="J13" r:id="rId1" display="https://www.mineducacion.gov.co/portal/micrositios-institucionales/Contratacion/Historico-de-procesos/387914:Contratos-suscritos-2019" xr:uid="{00000000-0004-0000-0400-000000000000}"/>
    <hyperlink ref="J11" r:id="rId2" display="https://www.mineducacion.gov.co/portal/atencion-al-ciudadano/Participacion-Ciudadana/349495:Transparencia-y-acceso-a-informacion-publica" xr:uid="{00000000-0004-0000-0400-000001000000}"/>
    <hyperlink ref="J14" r:id="rId3" display="https://www.mineducacion.gov.co/portal/secciones-complementarias/Proyectos-normativos-para-observaciones-ciudadanas/" xr:uid="{00000000-0004-0000-0400-000002000000}"/>
    <hyperlink ref="J29" r:id="rId4" display="https://www.mineducacion.gov.co/1759/w3-article-349495.html" xr:uid="{00000000-0004-0000-0400-000003000000}"/>
    <hyperlink ref="J36" r:id="rId5" display="https://www.mineducacion.gov.co/1759/w3-article-356956.html" xr:uid="{00000000-0004-0000-0400-000004000000}"/>
    <hyperlink ref="J37" r:id="rId6" display="https://www.mineducacion.gov.co/1759/w3-article-356956.html" xr:uid="{00000000-0004-0000-0400-000005000000}"/>
    <hyperlink ref="J33" r:id="rId7" display="https://www.mineducacion.gov.co/1759/w3-article-324470.html" xr:uid="{00000000-0004-0000-0400-000006000000}"/>
    <hyperlink ref="J34" r:id="rId8" display="https://www.mineducacion.gov.co/1759/w3-propertyvalue-55295.html" xr:uid="{00000000-0004-0000-0400-000007000000}"/>
  </hyperlinks>
  <pageMargins left="0.7" right="0.7" top="0.75" bottom="0.75" header="0.3" footer="0.3"/>
  <pageSetup scale="45" orientation="landscape" horizontalDpi="4294967294" verticalDpi="4294967294" r:id="rId9"/>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U57"/>
  <sheetViews>
    <sheetView tabSelected="1" showWhiteSpace="0" view="pageBreakPreview" topLeftCell="E46" zoomScale="70" zoomScaleNormal="55" zoomScaleSheetLayoutView="70" workbookViewId="0">
      <selection activeCell="BR44" sqref="BR44"/>
    </sheetView>
  </sheetViews>
  <sheetFormatPr baseColWidth="10" defaultRowHeight="14.25" x14ac:dyDescent="0.2"/>
  <cols>
    <col min="1" max="1" width="4" style="135" customWidth="1"/>
    <col min="2" max="2" width="5.5703125" style="135" bestFit="1" customWidth="1"/>
    <col min="3" max="3" width="28.140625" style="336" customWidth="1"/>
    <col min="4" max="4" width="21.42578125" style="336" bestFit="1" customWidth="1"/>
    <col min="5" max="5" width="31" style="135" customWidth="1"/>
    <col min="6" max="6" width="58" style="135" customWidth="1"/>
    <col min="7" max="7" width="30.85546875" style="135" customWidth="1"/>
    <col min="8" max="8" width="33.85546875" style="135" customWidth="1"/>
    <col min="9" max="9" width="18.5703125" style="135" customWidth="1"/>
    <col min="10" max="10" width="15.5703125" style="135" customWidth="1"/>
    <col min="11" max="11" width="15" style="135" hidden="1" customWidth="1"/>
    <col min="12" max="12" width="19.5703125" style="135" hidden="1" customWidth="1"/>
    <col min="13" max="13" width="20.140625" style="135" customWidth="1"/>
    <col min="14" max="14" width="19.5703125" style="135" customWidth="1"/>
    <col min="15" max="15" width="58.5703125" style="135" hidden="1" customWidth="1"/>
    <col min="16" max="16" width="43.5703125" style="135" hidden="1" customWidth="1"/>
    <col min="17" max="17" width="30.7109375" style="135" hidden="1" customWidth="1"/>
    <col min="18" max="18" width="52.7109375" style="135" hidden="1" customWidth="1"/>
    <col min="19" max="19" width="22" style="135" hidden="1" customWidth="1"/>
    <col min="20" max="20" width="55.140625" style="135" hidden="1" customWidth="1"/>
    <col min="21" max="23" width="26.7109375" style="135" hidden="1" customWidth="1"/>
    <col min="24" max="24" width="4.5703125" style="135" hidden="1" customWidth="1"/>
    <col min="25" max="26" width="9.28515625" style="135" hidden="1" customWidth="1"/>
    <col min="27" max="33" width="5.28515625" style="135" hidden="1" customWidth="1"/>
    <col min="34" max="34" width="9.28515625" style="135" hidden="1" customWidth="1"/>
    <col min="35" max="35" width="5.28515625" style="135" hidden="1" customWidth="1"/>
    <col min="36" max="36" width="9.28515625" style="135" hidden="1" customWidth="1"/>
    <col min="37" max="37" width="7.28515625" style="135" hidden="1" customWidth="1"/>
    <col min="38" max="38" width="6.85546875" style="135" hidden="1" customWidth="1"/>
    <col min="39" max="39" width="12.140625" style="135" hidden="1" customWidth="1"/>
    <col min="40" max="40" width="9.28515625" style="135" hidden="1" customWidth="1"/>
    <col min="41" max="42" width="11.5703125" style="135" hidden="1" customWidth="1"/>
    <col min="43" max="43" width="10" style="135" hidden="1" customWidth="1"/>
    <col min="44" max="44" width="13.5703125" style="135" hidden="1" customWidth="1"/>
    <col min="45" max="49" width="10" style="135" hidden="1" customWidth="1"/>
    <col min="50" max="52" width="8.140625" style="135" hidden="1" customWidth="1"/>
    <col min="53" max="53" width="17.5703125" style="135" hidden="1" customWidth="1"/>
    <col min="54" max="54" width="27" style="135" hidden="1" customWidth="1"/>
    <col min="55" max="55" width="13.42578125" style="135" hidden="1" customWidth="1"/>
    <col min="56" max="57" width="6.85546875" style="135" hidden="1" customWidth="1"/>
    <col min="58" max="59" width="5.28515625" style="135" hidden="1" customWidth="1"/>
    <col min="60" max="63" width="12" style="135" hidden="1" customWidth="1"/>
    <col min="64" max="67" width="14" style="135" hidden="1" customWidth="1"/>
    <col min="68" max="68" width="50.7109375" style="135" hidden="1" customWidth="1"/>
    <col min="69" max="69" width="21.7109375" style="337" hidden="1" customWidth="1"/>
    <col min="70" max="70" width="117.42578125" style="337" customWidth="1"/>
    <col min="71" max="71" width="55.85546875" style="424" customWidth="1"/>
    <col min="72" max="16384" width="11.42578125" style="135"/>
  </cols>
  <sheetData>
    <row r="1" spans="1:71" s="166" customFormat="1" ht="167.25" customHeight="1" thickBot="1" x14ac:dyDescent="0.4">
      <c r="A1" s="232"/>
      <c r="B1" s="232"/>
      <c r="C1" s="590" t="s">
        <v>648</v>
      </c>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2"/>
    </row>
    <row r="2" spans="1:71" s="168" customFormat="1" ht="71.25" customHeight="1" thickBot="1" x14ac:dyDescent="0.25">
      <c r="A2" s="233"/>
      <c r="B2" s="234"/>
      <c r="C2" s="593" t="s">
        <v>649</v>
      </c>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527"/>
      <c r="AN2" s="527"/>
      <c r="AO2" s="527"/>
      <c r="AP2" s="527"/>
      <c r="AQ2" s="527"/>
      <c r="AR2" s="527"/>
      <c r="AS2" s="527"/>
      <c r="AT2" s="527"/>
      <c r="AU2" s="527"/>
      <c r="AV2" s="527"/>
      <c r="AW2" s="527"/>
      <c r="AX2" s="527"/>
      <c r="AY2" s="527"/>
      <c r="AZ2" s="527"/>
      <c r="BA2" s="527"/>
      <c r="BB2" s="527"/>
      <c r="BC2" s="527"/>
      <c r="BD2" s="527"/>
      <c r="BE2" s="527"/>
      <c r="BF2" s="527"/>
      <c r="BG2" s="527"/>
      <c r="BH2" s="527"/>
      <c r="BI2" s="527"/>
      <c r="BJ2" s="527"/>
      <c r="BK2" s="527"/>
      <c r="BL2" s="527"/>
      <c r="BM2" s="527"/>
      <c r="BN2" s="527"/>
      <c r="BO2" s="527"/>
      <c r="BP2" s="527"/>
      <c r="BQ2" s="527"/>
      <c r="BR2" s="527"/>
      <c r="BS2" s="528"/>
    </row>
    <row r="3" spans="1:71" s="32" customFormat="1" ht="74.25" customHeight="1" thickBot="1" x14ac:dyDescent="0.25">
      <c r="A3" s="235"/>
      <c r="B3" s="235"/>
      <c r="C3" s="237" t="s">
        <v>646</v>
      </c>
      <c r="D3" s="594" t="s">
        <v>829</v>
      </c>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4"/>
      <c r="AP3" s="524"/>
      <c r="AQ3" s="524"/>
      <c r="AR3" s="524"/>
      <c r="AS3" s="524"/>
      <c r="AT3" s="524"/>
      <c r="AU3" s="524"/>
      <c r="AV3" s="524"/>
      <c r="AW3" s="524"/>
      <c r="AX3" s="524"/>
      <c r="AY3" s="524"/>
      <c r="AZ3" s="524"/>
      <c r="BA3" s="524"/>
      <c r="BB3" s="524"/>
      <c r="BC3" s="524"/>
      <c r="BD3" s="524"/>
      <c r="BE3" s="524"/>
      <c r="BF3" s="524"/>
      <c r="BG3" s="524"/>
      <c r="BH3" s="524"/>
      <c r="BI3" s="524"/>
      <c r="BJ3" s="524"/>
      <c r="BK3" s="524"/>
      <c r="BL3" s="524"/>
      <c r="BM3" s="524"/>
      <c r="BN3" s="524"/>
      <c r="BO3" s="524"/>
      <c r="BP3" s="524"/>
      <c r="BQ3" s="524"/>
      <c r="BR3" s="524"/>
      <c r="BS3" s="525"/>
    </row>
    <row r="4" spans="1:71" s="32" customFormat="1" ht="100.5" customHeight="1" thickBot="1" x14ac:dyDescent="0.25">
      <c r="A4" s="235"/>
      <c r="B4" s="236"/>
      <c r="C4" s="237" t="s">
        <v>647</v>
      </c>
      <c r="D4" s="524" t="s">
        <v>830</v>
      </c>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4"/>
      <c r="AY4" s="524"/>
      <c r="AZ4" s="524"/>
      <c r="BA4" s="524"/>
      <c r="BB4" s="524"/>
      <c r="BC4" s="524"/>
      <c r="BD4" s="524"/>
      <c r="BE4" s="524"/>
      <c r="BF4" s="524"/>
      <c r="BG4" s="524"/>
      <c r="BH4" s="524"/>
      <c r="BI4" s="524"/>
      <c r="BJ4" s="524"/>
      <c r="BK4" s="524"/>
      <c r="BL4" s="524"/>
      <c r="BM4" s="524"/>
      <c r="BN4" s="524"/>
      <c r="BO4" s="524"/>
      <c r="BP4" s="524"/>
      <c r="BQ4" s="524"/>
      <c r="BR4" s="524"/>
      <c r="BS4" s="525"/>
    </row>
    <row r="5" spans="1:71" s="302" customFormat="1" ht="53.25" customHeight="1" thickBot="1" x14ac:dyDescent="0.25">
      <c r="C5" s="573" t="s">
        <v>642</v>
      </c>
      <c r="D5" s="574"/>
      <c r="E5" s="574"/>
      <c r="F5" s="574"/>
      <c r="G5" s="574"/>
      <c r="H5" s="574"/>
      <c r="I5" s="574"/>
      <c r="J5" s="574"/>
      <c r="K5" s="574"/>
      <c r="L5" s="574"/>
      <c r="M5" s="574"/>
      <c r="N5" s="575"/>
      <c r="O5" s="58"/>
      <c r="P5" s="59"/>
      <c r="Q5" s="59"/>
      <c r="R5" s="59"/>
      <c r="S5" s="58"/>
      <c r="T5" s="486" t="s">
        <v>437</v>
      </c>
      <c r="U5" s="487"/>
      <c r="V5" s="487"/>
      <c r="W5" s="488"/>
      <c r="X5" s="303"/>
      <c r="Y5" s="60"/>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2"/>
      <c r="BR5" s="551" t="s">
        <v>643</v>
      </c>
      <c r="BS5" s="552"/>
    </row>
    <row r="6" spans="1:71" s="304" customFormat="1" ht="21" customHeight="1" thickBot="1" x14ac:dyDescent="0.25">
      <c r="C6" s="569" t="s">
        <v>209</v>
      </c>
      <c r="D6" s="571" t="s">
        <v>164</v>
      </c>
      <c r="E6" s="571" t="s">
        <v>165</v>
      </c>
      <c r="F6" s="571" t="s">
        <v>166</v>
      </c>
      <c r="G6" s="571" t="s">
        <v>167</v>
      </c>
      <c r="H6" s="571" t="s">
        <v>168</v>
      </c>
      <c r="I6" s="571" t="s">
        <v>169</v>
      </c>
      <c r="J6" s="571" t="s">
        <v>170</v>
      </c>
      <c r="K6" s="567" t="s">
        <v>210</v>
      </c>
      <c r="L6" s="567" t="s">
        <v>211</v>
      </c>
      <c r="M6" s="571" t="s">
        <v>171</v>
      </c>
      <c r="N6" s="571" t="s">
        <v>172</v>
      </c>
      <c r="O6" s="595" t="s">
        <v>438</v>
      </c>
      <c r="P6" s="578" t="s">
        <v>439</v>
      </c>
      <c r="Q6" s="578" t="s">
        <v>440</v>
      </c>
      <c r="R6" s="580" t="s">
        <v>441</v>
      </c>
      <c r="S6" s="582" t="s">
        <v>442</v>
      </c>
      <c r="T6" s="584" t="s">
        <v>443</v>
      </c>
      <c r="U6" s="586" t="s">
        <v>444</v>
      </c>
      <c r="V6" s="588" t="s">
        <v>445</v>
      </c>
      <c r="W6" s="576" t="s">
        <v>446</v>
      </c>
      <c r="X6" s="305"/>
      <c r="Y6" s="502" t="s">
        <v>447</v>
      </c>
      <c r="Z6" s="503"/>
      <c r="AA6" s="503"/>
      <c r="AB6" s="503"/>
      <c r="AC6" s="503"/>
      <c r="AD6" s="503"/>
      <c r="AE6" s="503"/>
      <c r="AF6" s="504"/>
      <c r="AG6" s="499" t="s">
        <v>212</v>
      </c>
      <c r="AH6" s="500"/>
      <c r="AI6" s="500"/>
      <c r="AJ6" s="501"/>
      <c r="AK6" s="502" t="s">
        <v>448</v>
      </c>
      <c r="AL6" s="503"/>
      <c r="AM6" s="503"/>
      <c r="AN6" s="504"/>
      <c r="AO6" s="499" t="s">
        <v>213</v>
      </c>
      <c r="AP6" s="501"/>
      <c r="AQ6" s="502" t="s">
        <v>449</v>
      </c>
      <c r="AR6" s="503"/>
      <c r="AS6" s="503"/>
      <c r="AT6" s="503"/>
      <c r="AU6" s="503"/>
      <c r="AV6" s="503"/>
      <c r="AW6" s="504"/>
      <c r="AX6" s="502" t="s">
        <v>214</v>
      </c>
      <c r="AY6" s="503"/>
      <c r="AZ6" s="504"/>
      <c r="BA6" s="502" t="s">
        <v>215</v>
      </c>
      <c r="BB6" s="503"/>
      <c r="BC6" s="504"/>
      <c r="BD6" s="499" t="s">
        <v>450</v>
      </c>
      <c r="BE6" s="500"/>
      <c r="BF6" s="500"/>
      <c r="BG6" s="501"/>
      <c r="BH6" s="499" t="s">
        <v>451</v>
      </c>
      <c r="BI6" s="500"/>
      <c r="BJ6" s="500"/>
      <c r="BK6" s="501"/>
      <c r="BL6" s="502" t="s">
        <v>216</v>
      </c>
      <c r="BM6" s="503"/>
      <c r="BN6" s="503"/>
      <c r="BO6" s="504"/>
      <c r="BP6" s="63"/>
      <c r="BQ6" s="64"/>
      <c r="BR6" s="553"/>
      <c r="BS6" s="554"/>
    </row>
    <row r="7" spans="1:71" s="304" customFormat="1" ht="60" customHeight="1" thickBot="1" x14ac:dyDescent="0.25">
      <c r="C7" s="570"/>
      <c r="D7" s="572"/>
      <c r="E7" s="572"/>
      <c r="F7" s="572"/>
      <c r="G7" s="572"/>
      <c r="H7" s="572"/>
      <c r="I7" s="572"/>
      <c r="J7" s="572"/>
      <c r="K7" s="568"/>
      <c r="L7" s="568"/>
      <c r="M7" s="572"/>
      <c r="N7" s="572"/>
      <c r="O7" s="596"/>
      <c r="P7" s="579"/>
      <c r="Q7" s="579"/>
      <c r="R7" s="581"/>
      <c r="S7" s="583"/>
      <c r="T7" s="585"/>
      <c r="U7" s="587"/>
      <c r="V7" s="589"/>
      <c r="W7" s="577"/>
      <c r="X7" s="305"/>
      <c r="Y7" s="306" t="s">
        <v>219</v>
      </c>
      <c r="Z7" s="307" t="s">
        <v>220</v>
      </c>
      <c r="AA7" s="307" t="s">
        <v>221</v>
      </c>
      <c r="AB7" s="307" t="s">
        <v>222</v>
      </c>
      <c r="AC7" s="307" t="s">
        <v>223</v>
      </c>
      <c r="AD7" s="307" t="s">
        <v>224</v>
      </c>
      <c r="AE7" s="307" t="s">
        <v>225</v>
      </c>
      <c r="AF7" s="308" t="s">
        <v>226</v>
      </c>
      <c r="AG7" s="306" t="s">
        <v>227</v>
      </c>
      <c r="AH7" s="307" t="s">
        <v>228</v>
      </c>
      <c r="AI7" s="307" t="s">
        <v>229</v>
      </c>
      <c r="AJ7" s="308" t="s">
        <v>230</v>
      </c>
      <c r="AK7" s="306" t="s">
        <v>452</v>
      </c>
      <c r="AL7" s="309" t="s">
        <v>453</v>
      </c>
      <c r="AM7" s="307" t="s">
        <v>454</v>
      </c>
      <c r="AN7" s="308" t="s">
        <v>231</v>
      </c>
      <c r="AO7" s="306" t="s">
        <v>232</v>
      </c>
      <c r="AP7" s="308" t="s">
        <v>233</v>
      </c>
      <c r="AQ7" s="310" t="s">
        <v>234</v>
      </c>
      <c r="AR7" s="307" t="s">
        <v>235</v>
      </c>
      <c r="AS7" s="309" t="s">
        <v>236</v>
      </c>
      <c r="AT7" s="307" t="s">
        <v>237</v>
      </c>
      <c r="AU7" s="309" t="s">
        <v>238</v>
      </c>
      <c r="AV7" s="309" t="s">
        <v>239</v>
      </c>
      <c r="AW7" s="311" t="s">
        <v>240</v>
      </c>
      <c r="AX7" s="306" t="s">
        <v>241</v>
      </c>
      <c r="AY7" s="307" t="s">
        <v>242</v>
      </c>
      <c r="AZ7" s="308" t="s">
        <v>243</v>
      </c>
      <c r="BA7" s="312" t="s">
        <v>244</v>
      </c>
      <c r="BB7" s="313" t="s">
        <v>245</v>
      </c>
      <c r="BC7" s="314" t="s">
        <v>246</v>
      </c>
      <c r="BD7" s="310" t="s">
        <v>247</v>
      </c>
      <c r="BE7" s="309" t="s">
        <v>248</v>
      </c>
      <c r="BF7" s="307" t="s">
        <v>249</v>
      </c>
      <c r="BG7" s="308" t="s">
        <v>250</v>
      </c>
      <c r="BH7" s="306" t="s">
        <v>251</v>
      </c>
      <c r="BI7" s="307" t="s">
        <v>252</v>
      </c>
      <c r="BJ7" s="307" t="s">
        <v>253</v>
      </c>
      <c r="BK7" s="308" t="s">
        <v>254</v>
      </c>
      <c r="BL7" s="306" t="s">
        <v>255</v>
      </c>
      <c r="BM7" s="307" t="s">
        <v>170</v>
      </c>
      <c r="BN7" s="307" t="s">
        <v>256</v>
      </c>
      <c r="BO7" s="308" t="s">
        <v>257</v>
      </c>
      <c r="BP7" s="74" t="s">
        <v>217</v>
      </c>
      <c r="BQ7" s="315" t="s">
        <v>218</v>
      </c>
      <c r="BR7" s="257" t="s">
        <v>644</v>
      </c>
      <c r="BS7" s="407" t="s">
        <v>650</v>
      </c>
    </row>
    <row r="8" spans="1:71" s="304" customFormat="1" ht="109.5" customHeight="1" x14ac:dyDescent="0.2">
      <c r="B8" s="76">
        <v>1</v>
      </c>
      <c r="C8" s="41" t="s">
        <v>432</v>
      </c>
      <c r="D8" s="45" t="s">
        <v>199</v>
      </c>
      <c r="E8" s="43" t="s">
        <v>203</v>
      </c>
      <c r="F8" s="44" t="s">
        <v>429</v>
      </c>
      <c r="G8" s="45" t="s">
        <v>430</v>
      </c>
      <c r="H8" s="45" t="s">
        <v>431</v>
      </c>
      <c r="I8" s="45" t="s">
        <v>177</v>
      </c>
      <c r="J8" s="47">
        <v>1</v>
      </c>
      <c r="K8" s="47"/>
      <c r="L8" s="47">
        <f t="shared" ref="L8:L50" si="0">+K8/J8</f>
        <v>0</v>
      </c>
      <c r="M8" s="48">
        <v>43539</v>
      </c>
      <c r="N8" s="48">
        <v>43830</v>
      </c>
      <c r="O8" s="95" t="s">
        <v>505</v>
      </c>
      <c r="P8" s="78" t="s">
        <v>506</v>
      </c>
      <c r="Q8" s="96"/>
      <c r="R8" s="78" t="s">
        <v>505</v>
      </c>
      <c r="S8" s="94" t="s">
        <v>511</v>
      </c>
      <c r="T8" s="81" t="s">
        <v>586</v>
      </c>
      <c r="U8" s="338"/>
      <c r="V8" s="339"/>
      <c r="W8" s="340"/>
      <c r="X8" s="341"/>
      <c r="Y8" s="342"/>
      <c r="Z8" s="343"/>
      <c r="AA8" s="343"/>
      <c r="AB8" s="343"/>
      <c r="AC8" s="343"/>
      <c r="AD8" s="343"/>
      <c r="AE8" s="343"/>
      <c r="AF8" s="344"/>
      <c r="AG8" s="342"/>
      <c r="AH8" s="343"/>
      <c r="AI8" s="343"/>
      <c r="AJ8" s="344"/>
      <c r="AK8" s="342"/>
      <c r="AL8" s="343"/>
      <c r="AM8" s="343"/>
      <c r="AN8" s="344"/>
      <c r="AO8" s="342"/>
      <c r="AP8" s="344"/>
      <c r="AQ8" s="342"/>
      <c r="AR8" s="343"/>
      <c r="AS8" s="343"/>
      <c r="AT8" s="343"/>
      <c r="AU8" s="343"/>
      <c r="AV8" s="343"/>
      <c r="AW8" s="344"/>
      <c r="AX8" s="342"/>
      <c r="AY8" s="343"/>
      <c r="AZ8" s="344"/>
      <c r="BA8" s="342"/>
      <c r="BB8" s="343"/>
      <c r="BC8" s="344"/>
      <c r="BD8" s="342"/>
      <c r="BE8" s="343"/>
      <c r="BF8" s="343"/>
      <c r="BG8" s="344"/>
      <c r="BH8" s="342"/>
      <c r="BI8" s="343"/>
      <c r="BJ8" s="343"/>
      <c r="BK8" s="344"/>
      <c r="BL8" s="92"/>
      <c r="BM8" s="316"/>
      <c r="BN8" s="316"/>
      <c r="BO8" s="317"/>
      <c r="BP8" s="92"/>
      <c r="BQ8" s="318"/>
      <c r="BR8" s="31" t="s">
        <v>663</v>
      </c>
      <c r="BS8" s="425" t="s">
        <v>812</v>
      </c>
    </row>
    <row r="9" spans="1:71" s="304" customFormat="1" ht="112.5" customHeight="1" x14ac:dyDescent="0.2">
      <c r="B9" s="76">
        <v>2</v>
      </c>
      <c r="C9" s="41" t="s">
        <v>432</v>
      </c>
      <c r="D9" s="45" t="s">
        <v>191</v>
      </c>
      <c r="E9" s="43" t="s">
        <v>198</v>
      </c>
      <c r="F9" s="44" t="s">
        <v>415</v>
      </c>
      <c r="G9" s="45" t="s">
        <v>416</v>
      </c>
      <c r="H9" s="45" t="s">
        <v>417</v>
      </c>
      <c r="I9" s="45" t="s">
        <v>5</v>
      </c>
      <c r="J9" s="46">
        <v>1</v>
      </c>
      <c r="K9" s="47"/>
      <c r="L9" s="47">
        <f t="shared" si="0"/>
        <v>0</v>
      </c>
      <c r="M9" s="48">
        <v>43678</v>
      </c>
      <c r="N9" s="48">
        <v>43707</v>
      </c>
      <c r="O9" s="95" t="s">
        <v>505</v>
      </c>
      <c r="P9" s="78" t="s">
        <v>506</v>
      </c>
      <c r="Q9" s="96"/>
      <c r="R9" s="78" t="s">
        <v>507</v>
      </c>
      <c r="S9" s="94" t="s">
        <v>508</v>
      </c>
      <c r="T9" s="81" t="s">
        <v>509</v>
      </c>
      <c r="U9" s="338"/>
      <c r="V9" s="339"/>
      <c r="W9" s="340"/>
      <c r="X9" s="341"/>
      <c r="Y9" s="342"/>
      <c r="Z9" s="343"/>
      <c r="AA9" s="343"/>
      <c r="AB9" s="343"/>
      <c r="AC9" s="343"/>
      <c r="AD9" s="343"/>
      <c r="AE9" s="343"/>
      <c r="AF9" s="344"/>
      <c r="AG9" s="342"/>
      <c r="AH9" s="343"/>
      <c r="AI9" s="343"/>
      <c r="AJ9" s="344"/>
      <c r="AK9" s="342"/>
      <c r="AL9" s="343"/>
      <c r="AM9" s="343"/>
      <c r="AN9" s="344"/>
      <c r="AO9" s="342"/>
      <c r="AP9" s="344"/>
      <c r="AQ9" s="342"/>
      <c r="AR9" s="343"/>
      <c r="AS9" s="343"/>
      <c r="AT9" s="343"/>
      <c r="AU9" s="343"/>
      <c r="AV9" s="343"/>
      <c r="AW9" s="344"/>
      <c r="AX9" s="342"/>
      <c r="AY9" s="343"/>
      <c r="AZ9" s="344"/>
      <c r="BA9" s="342"/>
      <c r="BB9" s="343"/>
      <c r="BC9" s="344"/>
      <c r="BD9" s="342"/>
      <c r="BE9" s="343"/>
      <c r="BF9" s="343"/>
      <c r="BG9" s="344"/>
      <c r="BH9" s="342"/>
      <c r="BI9" s="343"/>
      <c r="BJ9" s="343"/>
      <c r="BK9" s="344"/>
      <c r="BL9" s="92"/>
      <c r="BM9" s="316"/>
      <c r="BN9" s="316"/>
      <c r="BO9" s="317"/>
      <c r="BP9" s="92"/>
      <c r="BQ9" s="318"/>
      <c r="BR9" s="24" t="s">
        <v>664</v>
      </c>
      <c r="BS9" s="24" t="s">
        <v>665</v>
      </c>
    </row>
    <row r="10" spans="1:71" s="304" customFormat="1" ht="85.5" customHeight="1" x14ac:dyDescent="0.2">
      <c r="B10" s="76">
        <v>3</v>
      </c>
      <c r="C10" s="41" t="s">
        <v>432</v>
      </c>
      <c r="D10" s="45" t="s">
        <v>191</v>
      </c>
      <c r="E10" s="43" t="s">
        <v>198</v>
      </c>
      <c r="F10" s="44" t="s">
        <v>418</v>
      </c>
      <c r="G10" s="45" t="s">
        <v>419</v>
      </c>
      <c r="H10" s="45" t="s">
        <v>420</v>
      </c>
      <c r="I10" s="45" t="s">
        <v>5</v>
      </c>
      <c r="J10" s="46">
        <v>2</v>
      </c>
      <c r="K10" s="47"/>
      <c r="L10" s="47">
        <f t="shared" si="0"/>
        <v>0</v>
      </c>
      <c r="M10" s="48">
        <v>43565</v>
      </c>
      <c r="N10" s="48">
        <v>43565</v>
      </c>
      <c r="O10" s="95" t="s">
        <v>505</v>
      </c>
      <c r="P10" s="78" t="s">
        <v>506</v>
      </c>
      <c r="Q10" s="105"/>
      <c r="R10" s="78" t="s">
        <v>510</v>
      </c>
      <c r="S10" s="94" t="s">
        <v>511</v>
      </c>
      <c r="T10" s="81" t="s">
        <v>512</v>
      </c>
      <c r="U10" s="338"/>
      <c r="V10" s="339"/>
      <c r="W10" s="340"/>
      <c r="X10" s="341"/>
      <c r="Y10" s="342"/>
      <c r="Z10" s="343"/>
      <c r="AA10" s="343"/>
      <c r="AB10" s="343"/>
      <c r="AC10" s="343"/>
      <c r="AD10" s="343"/>
      <c r="AE10" s="343"/>
      <c r="AF10" s="344"/>
      <c r="AG10" s="342"/>
      <c r="AH10" s="343"/>
      <c r="AI10" s="343"/>
      <c r="AJ10" s="344"/>
      <c r="AK10" s="342"/>
      <c r="AL10" s="343"/>
      <c r="AM10" s="343"/>
      <c r="AN10" s="344"/>
      <c r="AO10" s="342"/>
      <c r="AP10" s="344"/>
      <c r="AQ10" s="342"/>
      <c r="AR10" s="343"/>
      <c r="AS10" s="343"/>
      <c r="AT10" s="343"/>
      <c r="AU10" s="343"/>
      <c r="AV10" s="343"/>
      <c r="AW10" s="344"/>
      <c r="AX10" s="342"/>
      <c r="AY10" s="343"/>
      <c r="AZ10" s="344"/>
      <c r="BA10" s="342"/>
      <c r="BB10" s="343"/>
      <c r="BC10" s="344"/>
      <c r="BD10" s="342"/>
      <c r="BE10" s="343"/>
      <c r="BF10" s="343"/>
      <c r="BG10" s="344"/>
      <c r="BH10" s="342"/>
      <c r="BI10" s="343"/>
      <c r="BJ10" s="343"/>
      <c r="BK10" s="344"/>
      <c r="BL10" s="92"/>
      <c r="BM10" s="316"/>
      <c r="BN10" s="316"/>
      <c r="BO10" s="317"/>
      <c r="BP10" s="92"/>
      <c r="BQ10" s="318"/>
      <c r="BR10" s="24" t="s">
        <v>920</v>
      </c>
      <c r="BS10" s="31" t="s">
        <v>928</v>
      </c>
    </row>
    <row r="11" spans="1:71" s="304" customFormat="1" ht="135.75" customHeight="1" x14ac:dyDescent="0.2">
      <c r="B11" s="76">
        <v>4</v>
      </c>
      <c r="C11" s="41"/>
      <c r="D11" s="45" t="s">
        <v>199</v>
      </c>
      <c r="E11" s="43" t="s">
        <v>198</v>
      </c>
      <c r="F11" s="44" t="s">
        <v>587</v>
      </c>
      <c r="G11" s="45" t="s">
        <v>427</v>
      </c>
      <c r="H11" s="45" t="s">
        <v>428</v>
      </c>
      <c r="I11" s="45" t="s">
        <v>177</v>
      </c>
      <c r="J11" s="47">
        <v>1</v>
      </c>
      <c r="K11" s="47"/>
      <c r="L11" s="47">
        <f t="shared" si="0"/>
        <v>0</v>
      </c>
      <c r="M11" s="48">
        <v>43524</v>
      </c>
      <c r="N11" s="48">
        <v>43829</v>
      </c>
      <c r="O11" s="95" t="s">
        <v>505</v>
      </c>
      <c r="P11" s="78" t="s">
        <v>506</v>
      </c>
      <c r="Q11" s="105"/>
      <c r="R11" s="78" t="s">
        <v>505</v>
      </c>
      <c r="S11" s="94" t="s">
        <v>921</v>
      </c>
      <c r="T11" s="81" t="s">
        <v>588</v>
      </c>
      <c r="U11" s="338"/>
      <c r="V11" s="339"/>
      <c r="W11" s="340"/>
      <c r="X11" s="341"/>
      <c r="Y11" s="342"/>
      <c r="Z11" s="343"/>
      <c r="AA11" s="343"/>
      <c r="AB11" s="343"/>
      <c r="AC11" s="343"/>
      <c r="AD11" s="343"/>
      <c r="AE11" s="343"/>
      <c r="AF11" s="344"/>
      <c r="AG11" s="342"/>
      <c r="AH11" s="343"/>
      <c r="AI11" s="343"/>
      <c r="AJ11" s="344"/>
      <c r="AK11" s="342"/>
      <c r="AL11" s="343"/>
      <c r="AM11" s="343"/>
      <c r="AN11" s="344"/>
      <c r="AO11" s="342"/>
      <c r="AP11" s="344"/>
      <c r="AQ11" s="342"/>
      <c r="AR11" s="343"/>
      <c r="AS11" s="343"/>
      <c r="AT11" s="343"/>
      <c r="AU11" s="343"/>
      <c r="AV11" s="343"/>
      <c r="AW11" s="344"/>
      <c r="AX11" s="342"/>
      <c r="AY11" s="343"/>
      <c r="AZ11" s="344"/>
      <c r="BA11" s="342"/>
      <c r="BB11" s="343"/>
      <c r="BC11" s="344"/>
      <c r="BD11" s="342"/>
      <c r="BE11" s="343"/>
      <c r="BF11" s="343"/>
      <c r="BG11" s="344"/>
      <c r="BH11" s="342"/>
      <c r="BI11" s="343"/>
      <c r="BJ11" s="343"/>
      <c r="BK11" s="344"/>
      <c r="BL11" s="92"/>
      <c r="BM11" s="316"/>
      <c r="BN11" s="316"/>
      <c r="BO11" s="317"/>
      <c r="BP11" s="92"/>
      <c r="BQ11" s="318"/>
      <c r="BR11" s="31" t="s">
        <v>874</v>
      </c>
      <c r="BS11" s="24" t="s">
        <v>666</v>
      </c>
    </row>
    <row r="12" spans="1:71" s="304" customFormat="1" ht="159" customHeight="1" x14ac:dyDescent="0.2">
      <c r="B12" s="76">
        <v>5</v>
      </c>
      <c r="C12" s="41" t="s">
        <v>433</v>
      </c>
      <c r="D12" s="45" t="s">
        <v>356</v>
      </c>
      <c r="E12" s="43" t="s">
        <v>195</v>
      </c>
      <c r="F12" s="44" t="s">
        <v>357</v>
      </c>
      <c r="G12" s="45" t="s">
        <v>358</v>
      </c>
      <c r="H12" s="45" t="s">
        <v>359</v>
      </c>
      <c r="I12" s="45" t="s">
        <v>5</v>
      </c>
      <c r="J12" s="46">
        <v>1</v>
      </c>
      <c r="K12" s="47"/>
      <c r="L12" s="47">
        <f t="shared" si="0"/>
        <v>0</v>
      </c>
      <c r="M12" s="48">
        <v>43496</v>
      </c>
      <c r="N12" s="48">
        <v>43799</v>
      </c>
      <c r="O12" s="95" t="s">
        <v>493</v>
      </c>
      <c r="P12" s="78" t="s">
        <v>494</v>
      </c>
      <c r="Q12" s="78" t="s">
        <v>495</v>
      </c>
      <c r="R12" s="78" t="s">
        <v>496</v>
      </c>
      <c r="S12" s="94" t="s">
        <v>497</v>
      </c>
      <c r="T12" s="81" t="s">
        <v>498</v>
      </c>
      <c r="U12" s="338"/>
      <c r="V12" s="339"/>
      <c r="W12" s="340"/>
      <c r="X12" s="341"/>
      <c r="Y12" s="342"/>
      <c r="Z12" s="343" t="s">
        <v>258</v>
      </c>
      <c r="AA12" s="343"/>
      <c r="AB12" s="343" t="s">
        <v>258</v>
      </c>
      <c r="AC12" s="343" t="s">
        <v>258</v>
      </c>
      <c r="AD12" s="343" t="s">
        <v>258</v>
      </c>
      <c r="AE12" s="343" t="s">
        <v>258</v>
      </c>
      <c r="AF12" s="344" t="s">
        <v>258</v>
      </c>
      <c r="AG12" s="342" t="s">
        <v>258</v>
      </c>
      <c r="AH12" s="343" t="s">
        <v>258</v>
      </c>
      <c r="AI12" s="343" t="s">
        <v>258</v>
      </c>
      <c r="AJ12" s="344" t="s">
        <v>258</v>
      </c>
      <c r="AK12" s="342"/>
      <c r="AL12" s="343"/>
      <c r="AM12" s="343"/>
      <c r="AN12" s="344"/>
      <c r="AO12" s="342"/>
      <c r="AP12" s="344" t="s">
        <v>258</v>
      </c>
      <c r="AQ12" s="342"/>
      <c r="AR12" s="343"/>
      <c r="AS12" s="343" t="s">
        <v>258</v>
      </c>
      <c r="AT12" s="343" t="s">
        <v>258</v>
      </c>
      <c r="AU12" s="343"/>
      <c r="AV12" s="343"/>
      <c r="AW12" s="344"/>
      <c r="AX12" s="342" t="s">
        <v>258</v>
      </c>
      <c r="AY12" s="343" t="s">
        <v>258</v>
      </c>
      <c r="AZ12" s="344"/>
      <c r="BA12" s="342"/>
      <c r="BB12" s="343"/>
      <c r="BC12" s="344"/>
      <c r="BD12" s="342" t="s">
        <v>258</v>
      </c>
      <c r="BE12" s="343" t="s">
        <v>258</v>
      </c>
      <c r="BF12" s="343" t="s">
        <v>258</v>
      </c>
      <c r="BG12" s="344" t="s">
        <v>258</v>
      </c>
      <c r="BH12" s="342" t="s">
        <v>258</v>
      </c>
      <c r="BI12" s="343"/>
      <c r="BJ12" s="343"/>
      <c r="BK12" s="344"/>
      <c r="BL12" s="92" t="s">
        <v>260</v>
      </c>
      <c r="BM12" s="316" t="s">
        <v>261</v>
      </c>
      <c r="BN12" s="316"/>
      <c r="BO12" s="317"/>
      <c r="BP12" s="92" t="s">
        <v>499</v>
      </c>
      <c r="BQ12" s="318"/>
      <c r="BR12" s="398" t="s">
        <v>655</v>
      </c>
      <c r="BS12" s="24" t="s">
        <v>656</v>
      </c>
    </row>
    <row r="13" spans="1:71" s="304" customFormat="1" ht="67.5" customHeight="1" x14ac:dyDescent="0.2">
      <c r="B13" s="76">
        <v>6</v>
      </c>
      <c r="C13" s="41" t="s">
        <v>433</v>
      </c>
      <c r="D13" s="45" t="s">
        <v>356</v>
      </c>
      <c r="E13" s="43" t="s">
        <v>195</v>
      </c>
      <c r="F13" s="44" t="s">
        <v>360</v>
      </c>
      <c r="G13" s="45" t="s">
        <v>361</v>
      </c>
      <c r="H13" s="45" t="s">
        <v>362</v>
      </c>
      <c r="I13" s="45" t="s">
        <v>5</v>
      </c>
      <c r="J13" s="46">
        <v>1</v>
      </c>
      <c r="K13" s="47"/>
      <c r="L13" s="47">
        <f t="shared" si="0"/>
        <v>0</v>
      </c>
      <c r="M13" s="48">
        <v>43709</v>
      </c>
      <c r="N13" s="48">
        <v>43799</v>
      </c>
      <c r="O13" s="95" t="s">
        <v>500</v>
      </c>
      <c r="P13" s="78" t="s">
        <v>494</v>
      </c>
      <c r="Q13" s="78" t="s">
        <v>495</v>
      </c>
      <c r="R13" s="78" t="s">
        <v>501</v>
      </c>
      <c r="S13" s="94" t="s">
        <v>502</v>
      </c>
      <c r="T13" s="81" t="s">
        <v>503</v>
      </c>
      <c r="U13" s="338"/>
      <c r="V13" s="339"/>
      <c r="W13" s="340"/>
      <c r="X13" s="341"/>
      <c r="Y13" s="342" t="s">
        <v>258</v>
      </c>
      <c r="Z13" s="343" t="s">
        <v>258</v>
      </c>
      <c r="AA13" s="343"/>
      <c r="AB13" s="343"/>
      <c r="AC13" s="343"/>
      <c r="AD13" s="343" t="s">
        <v>258</v>
      </c>
      <c r="AE13" s="343"/>
      <c r="AF13" s="344"/>
      <c r="AG13" s="342"/>
      <c r="AH13" s="343"/>
      <c r="AI13" s="343"/>
      <c r="AJ13" s="344"/>
      <c r="AK13" s="342" t="s">
        <v>258</v>
      </c>
      <c r="AL13" s="343"/>
      <c r="AM13" s="343"/>
      <c r="AN13" s="344"/>
      <c r="AO13" s="342"/>
      <c r="AP13" s="344" t="s">
        <v>258</v>
      </c>
      <c r="AQ13" s="342" t="s">
        <v>258</v>
      </c>
      <c r="AR13" s="343"/>
      <c r="AS13" s="343" t="s">
        <v>258</v>
      </c>
      <c r="AT13" s="343"/>
      <c r="AU13" s="343"/>
      <c r="AV13" s="343"/>
      <c r="AW13" s="344"/>
      <c r="AX13" s="342" t="s">
        <v>259</v>
      </c>
      <c r="AY13" s="343"/>
      <c r="AZ13" s="344"/>
      <c r="BA13" s="342"/>
      <c r="BB13" s="343"/>
      <c r="BC13" s="344"/>
      <c r="BD13" s="342" t="s">
        <v>258</v>
      </c>
      <c r="BE13" s="343" t="s">
        <v>258</v>
      </c>
      <c r="BF13" s="343" t="s">
        <v>258</v>
      </c>
      <c r="BG13" s="344" t="s">
        <v>258</v>
      </c>
      <c r="BH13" s="342" t="s">
        <v>258</v>
      </c>
      <c r="BI13" s="343"/>
      <c r="BJ13" s="343"/>
      <c r="BK13" s="344"/>
      <c r="BL13" s="92" t="s">
        <v>260</v>
      </c>
      <c r="BM13" s="316" t="s">
        <v>261</v>
      </c>
      <c r="BN13" s="316"/>
      <c r="BO13" s="317"/>
      <c r="BP13" s="92" t="s">
        <v>504</v>
      </c>
      <c r="BQ13" s="318"/>
      <c r="BR13" s="399" t="s">
        <v>900</v>
      </c>
      <c r="BS13" s="425" t="s">
        <v>812</v>
      </c>
    </row>
    <row r="14" spans="1:71" s="304" customFormat="1" ht="80.25" customHeight="1" x14ac:dyDescent="0.2">
      <c r="B14" s="76">
        <v>7</v>
      </c>
      <c r="C14" s="41" t="s">
        <v>433</v>
      </c>
      <c r="D14" s="45" t="s">
        <v>191</v>
      </c>
      <c r="E14" s="43" t="s">
        <v>195</v>
      </c>
      <c r="F14" s="44" t="s">
        <v>374</v>
      </c>
      <c r="G14" s="45" t="s">
        <v>375</v>
      </c>
      <c r="H14" s="45" t="s">
        <v>376</v>
      </c>
      <c r="I14" s="45" t="s">
        <v>5</v>
      </c>
      <c r="J14" s="46">
        <v>2</v>
      </c>
      <c r="K14" s="47"/>
      <c r="L14" s="47">
        <f t="shared" si="0"/>
        <v>0</v>
      </c>
      <c r="M14" s="48">
        <v>43496</v>
      </c>
      <c r="N14" s="48">
        <v>43677</v>
      </c>
      <c r="O14" s="95" t="s">
        <v>493</v>
      </c>
      <c r="P14" s="78" t="s">
        <v>494</v>
      </c>
      <c r="Q14" s="78" t="s">
        <v>495</v>
      </c>
      <c r="R14" s="78" t="s">
        <v>496</v>
      </c>
      <c r="S14" s="94" t="s">
        <v>497</v>
      </c>
      <c r="T14" s="81" t="s">
        <v>513</v>
      </c>
      <c r="U14" s="338"/>
      <c r="V14" s="339"/>
      <c r="W14" s="340"/>
      <c r="X14" s="341"/>
      <c r="Y14" s="342"/>
      <c r="Z14" s="343"/>
      <c r="AA14" s="343"/>
      <c r="AB14" s="343" t="s">
        <v>258</v>
      </c>
      <c r="AC14" s="343" t="s">
        <v>258</v>
      </c>
      <c r="AD14" s="343" t="s">
        <v>258</v>
      </c>
      <c r="AE14" s="343" t="s">
        <v>258</v>
      </c>
      <c r="AF14" s="344"/>
      <c r="AG14" s="342"/>
      <c r="AH14" s="343"/>
      <c r="AI14" s="343"/>
      <c r="AJ14" s="344"/>
      <c r="AK14" s="342"/>
      <c r="AL14" s="343" t="s">
        <v>258</v>
      </c>
      <c r="AM14" s="343"/>
      <c r="AN14" s="344"/>
      <c r="AO14" s="342"/>
      <c r="AP14" s="344" t="s">
        <v>258</v>
      </c>
      <c r="AQ14" s="342"/>
      <c r="AR14" s="343"/>
      <c r="AS14" s="343" t="s">
        <v>258</v>
      </c>
      <c r="AT14" s="343" t="s">
        <v>258</v>
      </c>
      <c r="AU14" s="343"/>
      <c r="AV14" s="343"/>
      <c r="AW14" s="344"/>
      <c r="AX14" s="342"/>
      <c r="AY14" s="343" t="s">
        <v>258</v>
      </c>
      <c r="AZ14" s="344"/>
      <c r="BA14" s="342" t="s">
        <v>258</v>
      </c>
      <c r="BB14" s="343"/>
      <c r="BC14" s="344"/>
      <c r="BD14" s="342" t="s">
        <v>258</v>
      </c>
      <c r="BE14" s="343" t="s">
        <v>258</v>
      </c>
      <c r="BF14" s="343" t="s">
        <v>258</v>
      </c>
      <c r="BG14" s="344" t="s">
        <v>258</v>
      </c>
      <c r="BH14" s="342" t="s">
        <v>258</v>
      </c>
      <c r="BI14" s="343"/>
      <c r="BJ14" s="343"/>
      <c r="BK14" s="344"/>
      <c r="BL14" s="92" t="s">
        <v>260</v>
      </c>
      <c r="BM14" s="316" t="s">
        <v>261</v>
      </c>
      <c r="BN14" s="316"/>
      <c r="BO14" s="317"/>
      <c r="BP14" s="92" t="s">
        <v>514</v>
      </c>
      <c r="BQ14" s="318"/>
      <c r="BR14" s="399" t="s">
        <v>901</v>
      </c>
      <c r="BS14" s="425" t="s">
        <v>812</v>
      </c>
    </row>
    <row r="15" spans="1:71" s="304" customFormat="1" ht="321" customHeight="1" x14ac:dyDescent="0.2">
      <c r="B15" s="76">
        <v>8</v>
      </c>
      <c r="C15" s="41" t="s">
        <v>433</v>
      </c>
      <c r="D15" s="45" t="s">
        <v>191</v>
      </c>
      <c r="E15" s="43" t="s">
        <v>195</v>
      </c>
      <c r="F15" s="44" t="s">
        <v>377</v>
      </c>
      <c r="G15" s="45" t="s">
        <v>378</v>
      </c>
      <c r="H15" s="45" t="s">
        <v>379</v>
      </c>
      <c r="I15" s="45" t="s">
        <v>5</v>
      </c>
      <c r="J15" s="46">
        <v>1</v>
      </c>
      <c r="K15" s="47"/>
      <c r="L15" s="47">
        <f t="shared" si="0"/>
        <v>0</v>
      </c>
      <c r="M15" s="48">
        <v>43496</v>
      </c>
      <c r="N15" s="48">
        <v>43799</v>
      </c>
      <c r="O15" s="95" t="s">
        <v>493</v>
      </c>
      <c r="P15" s="78" t="s">
        <v>494</v>
      </c>
      <c r="Q15" s="78" t="s">
        <v>495</v>
      </c>
      <c r="R15" s="78" t="s">
        <v>496</v>
      </c>
      <c r="S15" s="94" t="s">
        <v>497</v>
      </c>
      <c r="T15" s="81" t="s">
        <v>515</v>
      </c>
      <c r="U15" s="338"/>
      <c r="V15" s="339"/>
      <c r="W15" s="340"/>
      <c r="X15" s="341"/>
      <c r="Y15" s="342"/>
      <c r="Z15" s="343" t="s">
        <v>516</v>
      </c>
      <c r="AA15" s="343"/>
      <c r="AB15" s="343" t="s">
        <v>258</v>
      </c>
      <c r="AC15" s="343" t="s">
        <v>258</v>
      </c>
      <c r="AD15" s="343"/>
      <c r="AE15" s="343"/>
      <c r="AF15" s="344"/>
      <c r="AG15" s="342"/>
      <c r="AH15" s="343"/>
      <c r="AI15" s="343"/>
      <c r="AJ15" s="344"/>
      <c r="AK15" s="342"/>
      <c r="AL15" s="343" t="s">
        <v>258</v>
      </c>
      <c r="AM15" s="343"/>
      <c r="AN15" s="344"/>
      <c r="AO15" s="342"/>
      <c r="AP15" s="344" t="s">
        <v>258</v>
      </c>
      <c r="AQ15" s="342"/>
      <c r="AR15" s="343"/>
      <c r="AS15" s="343" t="s">
        <v>258</v>
      </c>
      <c r="AT15" s="343" t="s">
        <v>258</v>
      </c>
      <c r="AU15" s="343"/>
      <c r="AV15" s="343"/>
      <c r="AW15" s="344"/>
      <c r="AX15" s="342" t="s">
        <v>258</v>
      </c>
      <c r="AY15" s="343" t="s">
        <v>258</v>
      </c>
      <c r="AZ15" s="344"/>
      <c r="BA15" s="342" t="s">
        <v>258</v>
      </c>
      <c r="BB15" s="343"/>
      <c r="BC15" s="344"/>
      <c r="BD15" s="342" t="s">
        <v>258</v>
      </c>
      <c r="BE15" s="343" t="s">
        <v>258</v>
      </c>
      <c r="BF15" s="343" t="s">
        <v>258</v>
      </c>
      <c r="BG15" s="344" t="s">
        <v>258</v>
      </c>
      <c r="BH15" s="342" t="s">
        <v>258</v>
      </c>
      <c r="BI15" s="343"/>
      <c r="BJ15" s="343"/>
      <c r="BK15" s="344"/>
      <c r="BL15" s="92" t="s">
        <v>260</v>
      </c>
      <c r="BM15" s="316" t="s">
        <v>261</v>
      </c>
      <c r="BN15" s="316"/>
      <c r="BO15" s="317"/>
      <c r="BP15" s="92" t="s">
        <v>517</v>
      </c>
      <c r="BQ15" s="318"/>
      <c r="BR15" s="44" t="s">
        <v>922</v>
      </c>
      <c r="BS15" s="426" t="s">
        <v>923</v>
      </c>
    </row>
    <row r="16" spans="1:71" s="304" customFormat="1" ht="63" customHeight="1" x14ac:dyDescent="0.2">
      <c r="B16" s="76">
        <v>9</v>
      </c>
      <c r="C16" s="41" t="s">
        <v>433</v>
      </c>
      <c r="D16" s="45" t="s">
        <v>191</v>
      </c>
      <c r="E16" s="43" t="s">
        <v>195</v>
      </c>
      <c r="F16" s="44" t="s">
        <v>196</v>
      </c>
      <c r="G16" s="45" t="s">
        <v>197</v>
      </c>
      <c r="H16" s="45" t="s">
        <v>380</v>
      </c>
      <c r="I16" s="45" t="s">
        <v>5</v>
      </c>
      <c r="J16" s="46">
        <v>2</v>
      </c>
      <c r="K16" s="47"/>
      <c r="L16" s="47">
        <f t="shared" si="0"/>
        <v>0</v>
      </c>
      <c r="M16" s="48">
        <v>43496</v>
      </c>
      <c r="N16" s="48">
        <v>43830</v>
      </c>
      <c r="O16" s="95" t="s">
        <v>493</v>
      </c>
      <c r="P16" s="78" t="s">
        <v>494</v>
      </c>
      <c r="Q16" s="78" t="s">
        <v>495</v>
      </c>
      <c r="R16" s="78" t="s">
        <v>496</v>
      </c>
      <c r="S16" s="94" t="s">
        <v>497</v>
      </c>
      <c r="T16" s="81" t="s">
        <v>518</v>
      </c>
      <c r="U16" s="338"/>
      <c r="V16" s="339"/>
      <c r="W16" s="340"/>
      <c r="X16" s="341"/>
      <c r="Y16" s="342"/>
      <c r="Z16" s="343" t="s">
        <v>258</v>
      </c>
      <c r="AA16" s="343"/>
      <c r="AB16" s="343" t="s">
        <v>519</v>
      </c>
      <c r="AC16" s="343"/>
      <c r="AD16" s="343"/>
      <c r="AE16" s="343"/>
      <c r="AF16" s="344" t="s">
        <v>258</v>
      </c>
      <c r="AG16" s="342"/>
      <c r="AH16" s="343"/>
      <c r="AI16" s="343"/>
      <c r="AJ16" s="344"/>
      <c r="AK16" s="342"/>
      <c r="AL16" s="343" t="s">
        <v>258</v>
      </c>
      <c r="AM16" s="343"/>
      <c r="AN16" s="344"/>
      <c r="AO16" s="342"/>
      <c r="AP16" s="344" t="s">
        <v>258</v>
      </c>
      <c r="AQ16" s="342" t="s">
        <v>258</v>
      </c>
      <c r="AR16" s="343"/>
      <c r="AS16" s="343"/>
      <c r="AT16" s="343"/>
      <c r="AU16" s="343"/>
      <c r="AV16" s="343"/>
      <c r="AW16" s="344"/>
      <c r="AX16" s="342" t="s">
        <v>258</v>
      </c>
      <c r="AY16" s="343"/>
      <c r="AZ16" s="344"/>
      <c r="BA16" s="342"/>
      <c r="BB16" s="343"/>
      <c r="BC16" s="344"/>
      <c r="BD16" s="342" t="s">
        <v>258</v>
      </c>
      <c r="BE16" s="343" t="s">
        <v>258</v>
      </c>
      <c r="BF16" s="343" t="s">
        <v>258</v>
      </c>
      <c r="BG16" s="344" t="s">
        <v>258</v>
      </c>
      <c r="BH16" s="342" t="s">
        <v>258</v>
      </c>
      <c r="BI16" s="343"/>
      <c r="BJ16" s="343" t="s">
        <v>258</v>
      </c>
      <c r="BK16" s="344"/>
      <c r="BL16" s="92" t="s">
        <v>260</v>
      </c>
      <c r="BM16" s="316" t="s">
        <v>261</v>
      </c>
      <c r="BN16" s="316"/>
      <c r="BO16" s="317"/>
      <c r="BP16" s="92" t="s">
        <v>520</v>
      </c>
      <c r="BQ16" s="318"/>
      <c r="BR16" s="44" t="s">
        <v>658</v>
      </c>
      <c r="BS16" s="425" t="s">
        <v>812</v>
      </c>
    </row>
    <row r="17" spans="2:71" s="304" customFormat="1" ht="202.5" customHeight="1" x14ac:dyDescent="0.2">
      <c r="B17" s="76">
        <v>10</v>
      </c>
      <c r="C17" s="41" t="s">
        <v>433</v>
      </c>
      <c r="D17" s="45" t="s">
        <v>191</v>
      </c>
      <c r="E17" s="43" t="s">
        <v>195</v>
      </c>
      <c r="F17" s="44" t="s">
        <v>521</v>
      </c>
      <c r="G17" s="45" t="s">
        <v>381</v>
      </c>
      <c r="H17" s="45" t="s">
        <v>382</v>
      </c>
      <c r="I17" s="45" t="s">
        <v>5</v>
      </c>
      <c r="J17" s="46">
        <v>2</v>
      </c>
      <c r="K17" s="47"/>
      <c r="L17" s="47">
        <f t="shared" si="0"/>
        <v>0</v>
      </c>
      <c r="M17" s="48">
        <v>43496</v>
      </c>
      <c r="N17" s="48">
        <v>43830</v>
      </c>
      <c r="O17" s="95" t="s">
        <v>522</v>
      </c>
      <c r="P17" s="78" t="s">
        <v>494</v>
      </c>
      <c r="Q17" s="78" t="s">
        <v>495</v>
      </c>
      <c r="R17" s="78" t="s">
        <v>523</v>
      </c>
      <c r="S17" s="94" t="s">
        <v>524</v>
      </c>
      <c r="T17" s="81" t="s">
        <v>525</v>
      </c>
      <c r="U17" s="338"/>
      <c r="V17" s="339"/>
      <c r="W17" s="340"/>
      <c r="X17" s="341"/>
      <c r="Y17" s="342"/>
      <c r="Z17" s="343"/>
      <c r="AA17" s="343"/>
      <c r="AB17" s="343"/>
      <c r="AC17" s="343"/>
      <c r="AD17" s="343"/>
      <c r="AE17" s="343"/>
      <c r="AF17" s="344"/>
      <c r="AG17" s="342"/>
      <c r="AH17" s="343"/>
      <c r="AI17" s="343"/>
      <c r="AJ17" s="344"/>
      <c r="AK17" s="342"/>
      <c r="AL17" s="343" t="s">
        <v>258</v>
      </c>
      <c r="AM17" s="343"/>
      <c r="AN17" s="344"/>
      <c r="AO17" s="342"/>
      <c r="AP17" s="344" t="s">
        <v>258</v>
      </c>
      <c r="AQ17" s="342"/>
      <c r="AR17" s="343"/>
      <c r="AS17" s="343"/>
      <c r="AT17" s="343"/>
      <c r="AU17" s="343"/>
      <c r="AV17" s="343"/>
      <c r="AW17" s="344"/>
      <c r="AX17" s="342"/>
      <c r="AY17" s="343"/>
      <c r="AZ17" s="344"/>
      <c r="BA17" s="342"/>
      <c r="BB17" s="343"/>
      <c r="BC17" s="344"/>
      <c r="BD17" s="342" t="s">
        <v>258</v>
      </c>
      <c r="BE17" s="343" t="s">
        <v>258</v>
      </c>
      <c r="BF17" s="343" t="s">
        <v>258</v>
      </c>
      <c r="BG17" s="344" t="s">
        <v>258</v>
      </c>
      <c r="BH17" s="342"/>
      <c r="BI17" s="343"/>
      <c r="BJ17" s="343"/>
      <c r="BK17" s="344"/>
      <c r="BL17" s="92" t="s">
        <v>260</v>
      </c>
      <c r="BM17" s="316" t="s">
        <v>261</v>
      </c>
      <c r="BN17" s="316"/>
      <c r="BO17" s="317"/>
      <c r="BP17" s="92" t="s">
        <v>520</v>
      </c>
      <c r="BQ17" s="318"/>
      <c r="BR17" s="599" t="s">
        <v>930</v>
      </c>
      <c r="BS17" s="406" t="s">
        <v>929</v>
      </c>
    </row>
    <row r="18" spans="2:71" s="304" customFormat="1" ht="192.75" customHeight="1" x14ac:dyDescent="0.2">
      <c r="B18" s="76">
        <v>11</v>
      </c>
      <c r="C18" s="41" t="s">
        <v>433</v>
      </c>
      <c r="D18" s="45" t="s">
        <v>191</v>
      </c>
      <c r="E18" s="43" t="s">
        <v>195</v>
      </c>
      <c r="F18" s="44" t="s">
        <v>383</v>
      </c>
      <c r="G18" s="45" t="s">
        <v>384</v>
      </c>
      <c r="H18" s="47" t="s">
        <v>382</v>
      </c>
      <c r="I18" s="45" t="s">
        <v>5</v>
      </c>
      <c r="J18" s="46">
        <v>2</v>
      </c>
      <c r="K18" s="47"/>
      <c r="L18" s="47">
        <f t="shared" si="0"/>
        <v>0</v>
      </c>
      <c r="M18" s="48">
        <v>43496</v>
      </c>
      <c r="N18" s="48">
        <v>43830</v>
      </c>
      <c r="O18" s="95" t="s">
        <v>526</v>
      </c>
      <c r="P18" s="78" t="s">
        <v>494</v>
      </c>
      <c r="Q18" s="78" t="s">
        <v>495</v>
      </c>
      <c r="R18" s="78" t="s">
        <v>527</v>
      </c>
      <c r="S18" s="94" t="s">
        <v>528</v>
      </c>
      <c r="T18" s="81" t="s">
        <v>529</v>
      </c>
      <c r="U18" s="338"/>
      <c r="V18" s="339"/>
      <c r="W18" s="340"/>
      <c r="X18" s="341"/>
      <c r="Y18" s="342" t="s">
        <v>258</v>
      </c>
      <c r="Z18" s="343" t="s">
        <v>258</v>
      </c>
      <c r="AA18" s="343" t="s">
        <v>258</v>
      </c>
      <c r="AB18" s="343"/>
      <c r="AC18" s="343"/>
      <c r="AD18" s="343"/>
      <c r="AE18" s="343"/>
      <c r="AF18" s="344"/>
      <c r="AG18" s="342"/>
      <c r="AH18" s="343"/>
      <c r="AI18" s="343"/>
      <c r="AJ18" s="344"/>
      <c r="AK18" s="342"/>
      <c r="AL18" s="343" t="s">
        <v>258</v>
      </c>
      <c r="AM18" s="343"/>
      <c r="AN18" s="344"/>
      <c r="AO18" s="342"/>
      <c r="AP18" s="344" t="s">
        <v>258</v>
      </c>
      <c r="AQ18" s="342" t="s">
        <v>258</v>
      </c>
      <c r="AR18" s="343"/>
      <c r="AS18" s="343"/>
      <c r="AT18" s="343" t="s">
        <v>258</v>
      </c>
      <c r="AU18" s="343"/>
      <c r="AV18" s="343"/>
      <c r="AW18" s="344"/>
      <c r="AX18" s="342"/>
      <c r="AY18" s="343"/>
      <c r="AZ18" s="344" t="s">
        <v>258</v>
      </c>
      <c r="BA18" s="342" t="s">
        <v>258</v>
      </c>
      <c r="BB18" s="343"/>
      <c r="BC18" s="344" t="s">
        <v>258</v>
      </c>
      <c r="BD18" s="342" t="s">
        <v>258</v>
      </c>
      <c r="BE18" s="343" t="s">
        <v>258</v>
      </c>
      <c r="BF18" s="343"/>
      <c r="BG18" s="344" t="s">
        <v>258</v>
      </c>
      <c r="BH18" s="342" t="s">
        <v>258</v>
      </c>
      <c r="BI18" s="343"/>
      <c r="BJ18" s="343"/>
      <c r="BK18" s="344"/>
      <c r="BL18" s="92" t="s">
        <v>260</v>
      </c>
      <c r="BM18" s="316" t="s">
        <v>261</v>
      </c>
      <c r="BN18" s="316"/>
      <c r="BO18" s="317"/>
      <c r="BP18" s="92" t="s">
        <v>520</v>
      </c>
      <c r="BQ18" s="318"/>
      <c r="BR18" s="398" t="s">
        <v>902</v>
      </c>
      <c r="BS18" s="406" t="s">
        <v>903</v>
      </c>
    </row>
    <row r="19" spans="2:71" s="304" customFormat="1" ht="102.75" customHeight="1" x14ac:dyDescent="0.2">
      <c r="B19" s="76">
        <v>12</v>
      </c>
      <c r="C19" s="41"/>
      <c r="D19" s="45" t="s">
        <v>191</v>
      </c>
      <c r="E19" s="43" t="s">
        <v>195</v>
      </c>
      <c r="F19" s="44" t="s">
        <v>385</v>
      </c>
      <c r="G19" s="45" t="s">
        <v>386</v>
      </c>
      <c r="H19" s="45" t="s">
        <v>387</v>
      </c>
      <c r="I19" s="45" t="s">
        <v>5</v>
      </c>
      <c r="J19" s="46">
        <v>6</v>
      </c>
      <c r="K19" s="47"/>
      <c r="L19" s="47">
        <f t="shared" si="0"/>
        <v>0</v>
      </c>
      <c r="M19" s="48">
        <v>43496</v>
      </c>
      <c r="N19" s="48">
        <v>43646</v>
      </c>
      <c r="O19" s="95" t="s">
        <v>530</v>
      </c>
      <c r="P19" s="78" t="s">
        <v>494</v>
      </c>
      <c r="Q19" s="78" t="s">
        <v>495</v>
      </c>
      <c r="R19" s="78" t="s">
        <v>531</v>
      </c>
      <c r="S19" s="94" t="s">
        <v>532</v>
      </c>
      <c r="T19" s="81" t="s">
        <v>533</v>
      </c>
      <c r="U19" s="338"/>
      <c r="V19" s="339"/>
      <c r="W19" s="340"/>
      <c r="X19" s="341"/>
      <c r="Y19" s="342"/>
      <c r="Z19" s="343" t="s">
        <v>258</v>
      </c>
      <c r="AA19" s="343"/>
      <c r="AB19" s="343"/>
      <c r="AC19" s="343"/>
      <c r="AD19" s="343"/>
      <c r="AE19" s="343"/>
      <c r="AF19" s="344"/>
      <c r="AG19" s="342"/>
      <c r="AH19" s="343"/>
      <c r="AI19" s="343"/>
      <c r="AJ19" s="344"/>
      <c r="AK19" s="342"/>
      <c r="AL19" s="343" t="s">
        <v>258</v>
      </c>
      <c r="AM19" s="343"/>
      <c r="AN19" s="344"/>
      <c r="AO19" s="342"/>
      <c r="AP19" s="344" t="s">
        <v>258</v>
      </c>
      <c r="AQ19" s="342" t="s">
        <v>258</v>
      </c>
      <c r="AR19" s="343"/>
      <c r="AS19" s="343"/>
      <c r="AT19" s="343"/>
      <c r="AU19" s="343"/>
      <c r="AV19" s="343"/>
      <c r="AW19" s="344"/>
      <c r="AX19" s="342" t="s">
        <v>258</v>
      </c>
      <c r="AY19" s="343"/>
      <c r="AZ19" s="344"/>
      <c r="BA19" s="342"/>
      <c r="BB19" s="343" t="s">
        <v>258</v>
      </c>
      <c r="BC19" s="344"/>
      <c r="BD19" s="342" t="s">
        <v>258</v>
      </c>
      <c r="BE19" s="343" t="s">
        <v>258</v>
      </c>
      <c r="BF19" s="343" t="s">
        <v>258</v>
      </c>
      <c r="BG19" s="344" t="s">
        <v>258</v>
      </c>
      <c r="BH19" s="342"/>
      <c r="BI19" s="343"/>
      <c r="BJ19" s="343"/>
      <c r="BK19" s="344"/>
      <c r="BL19" s="92" t="s">
        <v>260</v>
      </c>
      <c r="BM19" s="316" t="s">
        <v>261</v>
      </c>
      <c r="BN19" s="316" t="s">
        <v>258</v>
      </c>
      <c r="BO19" s="317" t="s">
        <v>258</v>
      </c>
      <c r="BP19" s="92" t="s">
        <v>534</v>
      </c>
      <c r="BQ19" s="318"/>
      <c r="BR19" s="384" t="s">
        <v>931</v>
      </c>
      <c r="BS19" s="345" t="s">
        <v>741</v>
      </c>
    </row>
    <row r="20" spans="2:71" s="304" customFormat="1" ht="158.25" customHeight="1" x14ac:dyDescent="0.2">
      <c r="B20" s="76">
        <v>13</v>
      </c>
      <c r="C20" s="41"/>
      <c r="D20" s="45" t="s">
        <v>388</v>
      </c>
      <c r="E20" s="43" t="s">
        <v>195</v>
      </c>
      <c r="F20" s="44" t="s">
        <v>389</v>
      </c>
      <c r="G20" s="45" t="s">
        <v>390</v>
      </c>
      <c r="H20" s="45" t="s">
        <v>391</v>
      </c>
      <c r="I20" s="45" t="s">
        <v>5</v>
      </c>
      <c r="J20" s="46">
        <v>25</v>
      </c>
      <c r="K20" s="47"/>
      <c r="L20" s="47">
        <f t="shared" si="0"/>
        <v>0</v>
      </c>
      <c r="M20" s="48">
        <v>43496</v>
      </c>
      <c r="N20" s="48">
        <v>43616</v>
      </c>
      <c r="O20" s="95" t="s">
        <v>566</v>
      </c>
      <c r="P20" s="78" t="s">
        <v>494</v>
      </c>
      <c r="Q20" s="78" t="s">
        <v>495</v>
      </c>
      <c r="R20" s="78" t="s">
        <v>567</v>
      </c>
      <c r="S20" s="94" t="s">
        <v>568</v>
      </c>
      <c r="T20" s="81" t="s">
        <v>569</v>
      </c>
      <c r="U20" s="338"/>
      <c r="V20" s="339"/>
      <c r="W20" s="340"/>
      <c r="X20" s="341"/>
      <c r="Y20" s="342" t="s">
        <v>258</v>
      </c>
      <c r="Z20" s="343"/>
      <c r="AA20" s="343"/>
      <c r="AB20" s="343"/>
      <c r="AC20" s="343"/>
      <c r="AD20" s="343"/>
      <c r="AE20" s="343"/>
      <c r="AF20" s="344"/>
      <c r="AG20" s="342"/>
      <c r="AH20" s="343"/>
      <c r="AI20" s="343"/>
      <c r="AJ20" s="344"/>
      <c r="AK20" s="342"/>
      <c r="AL20" s="343" t="s">
        <v>258</v>
      </c>
      <c r="AM20" s="343"/>
      <c r="AN20" s="344"/>
      <c r="AO20" s="342"/>
      <c r="AP20" s="344" t="s">
        <v>258</v>
      </c>
      <c r="AQ20" s="342" t="s">
        <v>258</v>
      </c>
      <c r="AR20" s="343"/>
      <c r="AS20" s="343"/>
      <c r="AT20" s="343"/>
      <c r="AU20" s="343"/>
      <c r="AV20" s="343"/>
      <c r="AW20" s="344"/>
      <c r="AX20" s="342" t="s">
        <v>258</v>
      </c>
      <c r="AY20" s="343"/>
      <c r="AZ20" s="344"/>
      <c r="BA20" s="342"/>
      <c r="BB20" s="343"/>
      <c r="BC20" s="344"/>
      <c r="BD20" s="342"/>
      <c r="BE20" s="343" t="s">
        <v>258</v>
      </c>
      <c r="BF20" s="343"/>
      <c r="BG20" s="344" t="s">
        <v>258</v>
      </c>
      <c r="BH20" s="342" t="s">
        <v>258</v>
      </c>
      <c r="BI20" s="343"/>
      <c r="BJ20" s="343"/>
      <c r="BK20" s="344"/>
      <c r="BL20" s="92" t="s">
        <v>260</v>
      </c>
      <c r="BM20" s="316" t="s">
        <v>261</v>
      </c>
      <c r="BN20" s="316"/>
      <c r="BO20" s="317"/>
      <c r="BP20" s="92" t="s">
        <v>570</v>
      </c>
      <c r="BQ20" s="318"/>
      <c r="BR20" s="384" t="s">
        <v>932</v>
      </c>
      <c r="BS20" s="345" t="s">
        <v>754</v>
      </c>
    </row>
    <row r="21" spans="2:71" s="304" customFormat="1" ht="99" customHeight="1" x14ac:dyDescent="0.2">
      <c r="B21" s="76">
        <v>14</v>
      </c>
      <c r="C21" s="41"/>
      <c r="D21" s="45" t="s">
        <v>388</v>
      </c>
      <c r="E21" s="43" t="s">
        <v>195</v>
      </c>
      <c r="F21" s="44" t="s">
        <v>392</v>
      </c>
      <c r="G21" s="45" t="s">
        <v>393</v>
      </c>
      <c r="H21" s="45" t="s">
        <v>394</v>
      </c>
      <c r="I21" s="45" t="s">
        <v>5</v>
      </c>
      <c r="J21" s="46">
        <v>10</v>
      </c>
      <c r="K21" s="47"/>
      <c r="L21" s="47">
        <f t="shared" si="0"/>
        <v>0</v>
      </c>
      <c r="M21" s="48">
        <v>43496</v>
      </c>
      <c r="N21" s="48">
        <v>43830</v>
      </c>
      <c r="O21" s="95" t="s">
        <v>571</v>
      </c>
      <c r="P21" s="78" t="s">
        <v>494</v>
      </c>
      <c r="Q21" s="78" t="s">
        <v>495</v>
      </c>
      <c r="R21" s="78" t="s">
        <v>572</v>
      </c>
      <c r="S21" s="94" t="s">
        <v>573</v>
      </c>
      <c r="T21" s="81" t="s">
        <v>574</v>
      </c>
      <c r="U21" s="338"/>
      <c r="V21" s="339"/>
      <c r="W21" s="340"/>
      <c r="X21" s="341"/>
      <c r="Y21" s="342" t="s">
        <v>258</v>
      </c>
      <c r="Z21" s="343"/>
      <c r="AA21" s="343" t="s">
        <v>258</v>
      </c>
      <c r="AB21" s="343"/>
      <c r="AC21" s="343"/>
      <c r="AD21" s="343"/>
      <c r="AE21" s="343"/>
      <c r="AF21" s="344"/>
      <c r="AG21" s="342"/>
      <c r="AH21" s="343"/>
      <c r="AI21" s="343"/>
      <c r="AJ21" s="344"/>
      <c r="AK21" s="342"/>
      <c r="AL21" s="343" t="s">
        <v>258</v>
      </c>
      <c r="AM21" s="343"/>
      <c r="AN21" s="344"/>
      <c r="AO21" s="342"/>
      <c r="AP21" s="344" t="s">
        <v>258</v>
      </c>
      <c r="AQ21" s="342"/>
      <c r="AR21" s="343"/>
      <c r="AS21" s="343"/>
      <c r="AT21" s="343"/>
      <c r="AU21" s="343"/>
      <c r="AV21" s="343"/>
      <c r="AW21" s="344"/>
      <c r="AX21" s="342" t="s">
        <v>258</v>
      </c>
      <c r="AY21" s="343"/>
      <c r="AZ21" s="344"/>
      <c r="BA21" s="342" t="s">
        <v>258</v>
      </c>
      <c r="BB21" s="343"/>
      <c r="BC21" s="344"/>
      <c r="BD21" s="342" t="s">
        <v>258</v>
      </c>
      <c r="BE21" s="343" t="s">
        <v>258</v>
      </c>
      <c r="BF21" s="343"/>
      <c r="BG21" s="344"/>
      <c r="BH21" s="342" t="s">
        <v>258</v>
      </c>
      <c r="BI21" s="343"/>
      <c r="BJ21" s="343"/>
      <c r="BK21" s="344"/>
      <c r="BL21" s="92" t="s">
        <v>260</v>
      </c>
      <c r="BM21" s="316" t="s">
        <v>261</v>
      </c>
      <c r="BN21" s="316"/>
      <c r="BO21" s="317"/>
      <c r="BP21" s="92" t="s">
        <v>575</v>
      </c>
      <c r="BQ21" s="318"/>
      <c r="BR21" s="398" t="s">
        <v>661</v>
      </c>
      <c r="BS21" s="401" t="s">
        <v>904</v>
      </c>
    </row>
    <row r="22" spans="2:71" s="304" customFormat="1" ht="251.25" customHeight="1" x14ac:dyDescent="0.2">
      <c r="B22" s="76">
        <v>15</v>
      </c>
      <c r="C22" s="41"/>
      <c r="D22" s="45" t="s">
        <v>388</v>
      </c>
      <c r="E22" s="43" t="s">
        <v>195</v>
      </c>
      <c r="F22" s="44" t="s">
        <v>395</v>
      </c>
      <c r="G22" s="45" t="s">
        <v>381</v>
      </c>
      <c r="H22" s="45" t="s">
        <v>382</v>
      </c>
      <c r="I22" s="45" t="s">
        <v>5</v>
      </c>
      <c r="J22" s="46">
        <v>2</v>
      </c>
      <c r="K22" s="47"/>
      <c r="L22" s="47">
        <f t="shared" si="0"/>
        <v>0</v>
      </c>
      <c r="M22" s="48">
        <v>43617</v>
      </c>
      <c r="N22" s="48">
        <v>43830</v>
      </c>
      <c r="O22" s="95" t="s">
        <v>500</v>
      </c>
      <c r="P22" s="78" t="s">
        <v>494</v>
      </c>
      <c r="Q22" s="78" t="s">
        <v>495</v>
      </c>
      <c r="R22" s="78" t="s">
        <v>576</v>
      </c>
      <c r="S22" s="94" t="s">
        <v>577</v>
      </c>
      <c r="T22" s="81" t="s">
        <v>578</v>
      </c>
      <c r="U22" s="338"/>
      <c r="V22" s="339"/>
      <c r="W22" s="340"/>
      <c r="X22" s="341"/>
      <c r="Y22" s="342"/>
      <c r="Z22" s="343" t="s">
        <v>258</v>
      </c>
      <c r="AA22" s="343"/>
      <c r="AB22" s="343" t="s">
        <v>258</v>
      </c>
      <c r="AC22" s="343" t="s">
        <v>258</v>
      </c>
      <c r="AD22" s="343" t="s">
        <v>258</v>
      </c>
      <c r="AE22" s="343"/>
      <c r="AF22" s="344"/>
      <c r="AG22" s="342"/>
      <c r="AH22" s="343"/>
      <c r="AI22" s="343"/>
      <c r="AJ22" s="344"/>
      <c r="AK22" s="342" t="s">
        <v>258</v>
      </c>
      <c r="AL22" s="343"/>
      <c r="AM22" s="343"/>
      <c r="AN22" s="344"/>
      <c r="AO22" s="342"/>
      <c r="AP22" s="344" t="s">
        <v>258</v>
      </c>
      <c r="AQ22" s="342" t="s">
        <v>258</v>
      </c>
      <c r="AR22" s="343"/>
      <c r="AS22" s="343" t="s">
        <v>258</v>
      </c>
      <c r="AT22" s="343"/>
      <c r="AU22" s="343"/>
      <c r="AV22" s="343"/>
      <c r="AW22" s="344"/>
      <c r="AX22" s="342" t="s">
        <v>258</v>
      </c>
      <c r="AY22" s="343"/>
      <c r="AZ22" s="344"/>
      <c r="BA22" s="342"/>
      <c r="BB22" s="343"/>
      <c r="BC22" s="344"/>
      <c r="BD22" s="342" t="s">
        <v>258</v>
      </c>
      <c r="BE22" s="343" t="s">
        <v>258</v>
      </c>
      <c r="BF22" s="343" t="s">
        <v>258</v>
      </c>
      <c r="BG22" s="344" t="s">
        <v>258</v>
      </c>
      <c r="BH22" s="342" t="s">
        <v>258</v>
      </c>
      <c r="BI22" s="343"/>
      <c r="BJ22" s="343"/>
      <c r="BK22" s="344"/>
      <c r="BL22" s="92" t="s">
        <v>260</v>
      </c>
      <c r="BM22" s="316" t="s">
        <v>261</v>
      </c>
      <c r="BN22" s="316"/>
      <c r="BO22" s="317"/>
      <c r="BP22" s="92" t="s">
        <v>579</v>
      </c>
      <c r="BQ22" s="318"/>
      <c r="BR22" s="398" t="s">
        <v>905</v>
      </c>
      <c r="BS22" s="402" t="s">
        <v>662</v>
      </c>
    </row>
    <row r="23" spans="2:71" s="304" customFormat="1" ht="190.5" customHeight="1" x14ac:dyDescent="0.2">
      <c r="B23" s="76">
        <v>16</v>
      </c>
      <c r="C23" s="41"/>
      <c r="D23" s="45" t="s">
        <v>388</v>
      </c>
      <c r="E23" s="43" t="s">
        <v>195</v>
      </c>
      <c r="F23" s="44" t="s">
        <v>396</v>
      </c>
      <c r="G23" s="45" t="s">
        <v>185</v>
      </c>
      <c r="H23" s="45" t="s">
        <v>397</v>
      </c>
      <c r="I23" s="45" t="s">
        <v>5</v>
      </c>
      <c r="J23" s="46">
        <v>1</v>
      </c>
      <c r="K23" s="47"/>
      <c r="L23" s="47">
        <f t="shared" si="0"/>
        <v>0</v>
      </c>
      <c r="M23" s="48">
        <v>43496</v>
      </c>
      <c r="N23" s="48">
        <v>43830</v>
      </c>
      <c r="O23" s="95" t="s">
        <v>580</v>
      </c>
      <c r="P23" s="78" t="s">
        <v>494</v>
      </c>
      <c r="Q23" s="78" t="s">
        <v>495</v>
      </c>
      <c r="R23" s="78" t="s">
        <v>581</v>
      </c>
      <c r="S23" s="94" t="s">
        <v>582</v>
      </c>
      <c r="T23" s="81" t="s">
        <v>583</v>
      </c>
      <c r="U23" s="338"/>
      <c r="V23" s="339"/>
      <c r="W23" s="340"/>
      <c r="X23" s="341"/>
      <c r="Y23" s="342"/>
      <c r="Z23" s="343" t="s">
        <v>258</v>
      </c>
      <c r="AA23" s="343"/>
      <c r="AB23" s="343"/>
      <c r="AC23" s="343"/>
      <c r="AD23" s="343"/>
      <c r="AE23" s="343"/>
      <c r="AF23" s="344"/>
      <c r="AG23" s="342"/>
      <c r="AH23" s="343"/>
      <c r="AI23" s="343"/>
      <c r="AJ23" s="344"/>
      <c r="AK23" s="342" t="s">
        <v>258</v>
      </c>
      <c r="AL23" s="343"/>
      <c r="AM23" s="343"/>
      <c r="AN23" s="344"/>
      <c r="AO23" s="342"/>
      <c r="AP23" s="344" t="s">
        <v>258</v>
      </c>
      <c r="AQ23" s="342"/>
      <c r="AR23" s="343"/>
      <c r="AS23" s="343"/>
      <c r="AT23" s="343"/>
      <c r="AU23" s="343"/>
      <c r="AV23" s="343"/>
      <c r="AW23" s="344"/>
      <c r="AX23" s="342"/>
      <c r="AY23" s="343"/>
      <c r="AZ23" s="344"/>
      <c r="BA23" s="342"/>
      <c r="BB23" s="343"/>
      <c r="BC23" s="344"/>
      <c r="BD23" s="342"/>
      <c r="BE23" s="343"/>
      <c r="BF23" s="343"/>
      <c r="BG23" s="344"/>
      <c r="BH23" s="342"/>
      <c r="BI23" s="343"/>
      <c r="BJ23" s="343"/>
      <c r="BK23" s="344"/>
      <c r="BL23" s="92" t="s">
        <v>260</v>
      </c>
      <c r="BM23" s="316" t="s">
        <v>261</v>
      </c>
      <c r="BN23" s="316"/>
      <c r="BO23" s="317"/>
      <c r="BP23" s="92" t="s">
        <v>579</v>
      </c>
      <c r="BQ23" s="318"/>
      <c r="BR23" s="398" t="s">
        <v>906</v>
      </c>
      <c r="BS23" s="402" t="s">
        <v>907</v>
      </c>
    </row>
    <row r="24" spans="2:71" s="304" customFormat="1" ht="279.75" customHeight="1" thickBot="1" x14ac:dyDescent="0.25">
      <c r="B24" s="76">
        <v>17</v>
      </c>
      <c r="C24" s="41"/>
      <c r="D24" s="45" t="s">
        <v>388</v>
      </c>
      <c r="E24" s="43" t="s">
        <v>195</v>
      </c>
      <c r="F24" s="44" t="s">
        <v>908</v>
      </c>
      <c r="G24" s="45" t="s">
        <v>399</v>
      </c>
      <c r="H24" s="45" t="s">
        <v>400</v>
      </c>
      <c r="I24" s="45" t="s">
        <v>5</v>
      </c>
      <c r="J24" s="46">
        <v>3</v>
      </c>
      <c r="K24" s="47"/>
      <c r="L24" s="47">
        <f t="shared" si="0"/>
        <v>0</v>
      </c>
      <c r="M24" s="48">
        <v>43496</v>
      </c>
      <c r="N24" s="48">
        <v>43830</v>
      </c>
      <c r="O24" s="95" t="s">
        <v>526</v>
      </c>
      <c r="P24" s="78" t="s">
        <v>494</v>
      </c>
      <c r="Q24" s="78" t="s">
        <v>495</v>
      </c>
      <c r="R24" s="78" t="s">
        <v>527</v>
      </c>
      <c r="S24" s="94" t="s">
        <v>528</v>
      </c>
      <c r="T24" s="81" t="s">
        <v>584</v>
      </c>
      <c r="U24" s="338"/>
      <c r="V24" s="339"/>
      <c r="W24" s="340"/>
      <c r="X24" s="341"/>
      <c r="Y24" s="342" t="s">
        <v>258</v>
      </c>
      <c r="Z24" s="343" t="s">
        <v>258</v>
      </c>
      <c r="AA24" s="343"/>
      <c r="AB24" s="343" t="s">
        <v>258</v>
      </c>
      <c r="AC24" s="343"/>
      <c r="AD24" s="343"/>
      <c r="AE24" s="343"/>
      <c r="AF24" s="344"/>
      <c r="AG24" s="342"/>
      <c r="AH24" s="343"/>
      <c r="AI24" s="343"/>
      <c r="AJ24" s="344"/>
      <c r="AK24" s="342"/>
      <c r="AL24" s="343" t="s">
        <v>258</v>
      </c>
      <c r="AM24" s="343"/>
      <c r="AN24" s="344"/>
      <c r="AO24" s="342"/>
      <c r="AP24" s="344" t="s">
        <v>258</v>
      </c>
      <c r="AQ24" s="342" t="s">
        <v>258</v>
      </c>
      <c r="AR24" s="343"/>
      <c r="AS24" s="343"/>
      <c r="AT24" s="343" t="s">
        <v>258</v>
      </c>
      <c r="AU24" s="343"/>
      <c r="AV24" s="343"/>
      <c r="AW24" s="344"/>
      <c r="AX24" s="342" t="s">
        <v>258</v>
      </c>
      <c r="AY24" s="343"/>
      <c r="AZ24" s="344"/>
      <c r="BA24" s="342" t="s">
        <v>258</v>
      </c>
      <c r="BB24" s="343"/>
      <c r="BC24" s="344" t="s">
        <v>258</v>
      </c>
      <c r="BD24" s="342" t="s">
        <v>258</v>
      </c>
      <c r="BE24" s="343" t="s">
        <v>258</v>
      </c>
      <c r="BF24" s="343"/>
      <c r="BG24" s="344" t="s">
        <v>258</v>
      </c>
      <c r="BH24" s="342" t="s">
        <v>258</v>
      </c>
      <c r="BI24" s="343"/>
      <c r="BJ24" s="343"/>
      <c r="BK24" s="344"/>
      <c r="BL24" s="92" t="s">
        <v>260</v>
      </c>
      <c r="BM24" s="316" t="s">
        <v>261</v>
      </c>
      <c r="BN24" s="316"/>
      <c r="BO24" s="317"/>
      <c r="BP24" s="92" t="s">
        <v>585</v>
      </c>
      <c r="BQ24" s="318"/>
      <c r="BR24" s="398" t="s">
        <v>909</v>
      </c>
      <c r="BS24" s="403" t="s">
        <v>910</v>
      </c>
    </row>
    <row r="25" spans="2:71" s="304" customFormat="1" ht="96.75" customHeight="1" x14ac:dyDescent="0.2">
      <c r="B25" s="76">
        <v>18</v>
      </c>
      <c r="C25" s="41"/>
      <c r="D25" s="45" t="s">
        <v>191</v>
      </c>
      <c r="E25" s="43" t="s">
        <v>535</v>
      </c>
      <c r="F25" s="44" t="s">
        <v>194</v>
      </c>
      <c r="G25" s="45" t="s">
        <v>401</v>
      </c>
      <c r="H25" s="45" t="s">
        <v>402</v>
      </c>
      <c r="I25" s="45" t="s">
        <v>5</v>
      </c>
      <c r="J25" s="46">
        <v>200</v>
      </c>
      <c r="K25" s="47"/>
      <c r="L25" s="47">
        <f t="shared" si="0"/>
        <v>0</v>
      </c>
      <c r="M25" s="48">
        <v>43678</v>
      </c>
      <c r="N25" s="48">
        <v>43829</v>
      </c>
      <c r="O25" s="97" t="s">
        <v>536</v>
      </c>
      <c r="P25" s="78" t="s">
        <v>537</v>
      </c>
      <c r="Q25" s="78" t="s">
        <v>538</v>
      </c>
      <c r="R25" s="98" t="s">
        <v>539</v>
      </c>
      <c r="S25" s="94" t="s">
        <v>540</v>
      </c>
      <c r="T25" s="81" t="s">
        <v>541</v>
      </c>
      <c r="U25" s="338"/>
      <c r="V25" s="339"/>
      <c r="W25" s="340"/>
      <c r="X25" s="341"/>
      <c r="Y25" s="342"/>
      <c r="Z25" s="343"/>
      <c r="AA25" s="343"/>
      <c r="AB25" s="343"/>
      <c r="AC25" s="343"/>
      <c r="AD25" s="343"/>
      <c r="AE25" s="343"/>
      <c r="AF25" s="344"/>
      <c r="AG25" s="342"/>
      <c r="AH25" s="343"/>
      <c r="AI25" s="343"/>
      <c r="AJ25" s="344"/>
      <c r="AK25" s="342"/>
      <c r="AL25" s="343"/>
      <c r="AM25" s="343"/>
      <c r="AN25" s="344"/>
      <c r="AO25" s="342"/>
      <c r="AP25" s="344"/>
      <c r="AQ25" s="342"/>
      <c r="AR25" s="343"/>
      <c r="AS25" s="343"/>
      <c r="AT25" s="343"/>
      <c r="AU25" s="343"/>
      <c r="AV25" s="343"/>
      <c r="AW25" s="344"/>
      <c r="AX25" s="342"/>
      <c r="AY25" s="343"/>
      <c r="AZ25" s="344"/>
      <c r="BA25" s="342"/>
      <c r="BB25" s="343"/>
      <c r="BC25" s="344"/>
      <c r="BD25" s="342"/>
      <c r="BE25" s="343"/>
      <c r="BF25" s="343"/>
      <c r="BG25" s="344"/>
      <c r="BH25" s="342"/>
      <c r="BI25" s="343"/>
      <c r="BJ25" s="343"/>
      <c r="BK25" s="344"/>
      <c r="BL25" s="92"/>
      <c r="BM25" s="316"/>
      <c r="BN25" s="316"/>
      <c r="BO25" s="317"/>
      <c r="BP25" s="92"/>
      <c r="BQ25" s="318"/>
      <c r="BR25" s="24" t="s">
        <v>667</v>
      </c>
      <c r="BS25" s="24" t="s">
        <v>911</v>
      </c>
    </row>
    <row r="26" spans="2:71" s="304" customFormat="1" ht="135" customHeight="1" x14ac:dyDescent="0.2">
      <c r="B26" s="76">
        <v>19</v>
      </c>
      <c r="C26" s="41"/>
      <c r="D26" s="45" t="s">
        <v>191</v>
      </c>
      <c r="E26" s="43" t="s">
        <v>542</v>
      </c>
      <c r="F26" s="44" t="s">
        <v>403</v>
      </c>
      <c r="G26" s="45" t="s">
        <v>404</v>
      </c>
      <c r="H26" s="45" t="s">
        <v>405</v>
      </c>
      <c r="I26" s="45" t="s">
        <v>177</v>
      </c>
      <c r="J26" s="49">
        <v>1</v>
      </c>
      <c r="K26" s="47"/>
      <c r="L26" s="47">
        <f t="shared" si="0"/>
        <v>0</v>
      </c>
      <c r="M26" s="48">
        <v>43497</v>
      </c>
      <c r="N26" s="48">
        <v>43830</v>
      </c>
      <c r="O26" s="95" t="s">
        <v>543</v>
      </c>
      <c r="P26" s="78" t="s">
        <v>537</v>
      </c>
      <c r="Q26" s="78" t="s">
        <v>538</v>
      </c>
      <c r="R26" s="79" t="s">
        <v>544</v>
      </c>
      <c r="S26" s="80" t="s">
        <v>545</v>
      </c>
      <c r="T26" s="81" t="s">
        <v>546</v>
      </c>
      <c r="U26" s="338"/>
      <c r="V26" s="339"/>
      <c r="W26" s="340"/>
      <c r="X26" s="341"/>
      <c r="Y26" s="342"/>
      <c r="Z26" s="343"/>
      <c r="AA26" s="343"/>
      <c r="AB26" s="343"/>
      <c r="AC26" s="343"/>
      <c r="AD26" s="343"/>
      <c r="AE26" s="343"/>
      <c r="AF26" s="344"/>
      <c r="AG26" s="342"/>
      <c r="AH26" s="343"/>
      <c r="AI26" s="343"/>
      <c r="AJ26" s="344"/>
      <c r="AK26" s="342"/>
      <c r="AL26" s="343"/>
      <c r="AM26" s="343"/>
      <c r="AN26" s="344"/>
      <c r="AO26" s="342"/>
      <c r="AP26" s="344"/>
      <c r="AQ26" s="342"/>
      <c r="AR26" s="343"/>
      <c r="AS26" s="343"/>
      <c r="AT26" s="343"/>
      <c r="AU26" s="343"/>
      <c r="AV26" s="343"/>
      <c r="AW26" s="344"/>
      <c r="AX26" s="342"/>
      <c r="AY26" s="343"/>
      <c r="AZ26" s="344"/>
      <c r="BA26" s="342"/>
      <c r="BB26" s="343"/>
      <c r="BC26" s="344"/>
      <c r="BD26" s="342"/>
      <c r="BE26" s="343"/>
      <c r="BF26" s="343"/>
      <c r="BG26" s="344"/>
      <c r="BH26" s="342"/>
      <c r="BI26" s="343"/>
      <c r="BJ26" s="343"/>
      <c r="BK26" s="344"/>
      <c r="BL26" s="92"/>
      <c r="BM26" s="316"/>
      <c r="BN26" s="316"/>
      <c r="BO26" s="317"/>
      <c r="BP26" s="92"/>
      <c r="BQ26" s="318"/>
      <c r="BR26" s="24" t="s">
        <v>912</v>
      </c>
      <c r="BS26" s="31" t="s">
        <v>924</v>
      </c>
    </row>
    <row r="27" spans="2:71" s="304" customFormat="1" ht="84.75" customHeight="1" x14ac:dyDescent="0.2">
      <c r="B27" s="76">
        <v>20</v>
      </c>
      <c r="C27" s="41"/>
      <c r="D27" s="45" t="s">
        <v>199</v>
      </c>
      <c r="E27" s="43" t="s">
        <v>421</v>
      </c>
      <c r="F27" s="44" t="s">
        <v>422</v>
      </c>
      <c r="G27" s="45" t="s">
        <v>423</v>
      </c>
      <c r="H27" s="45" t="s">
        <v>589</v>
      </c>
      <c r="I27" s="45" t="s">
        <v>177</v>
      </c>
      <c r="J27" s="49">
        <v>1</v>
      </c>
      <c r="K27" s="47"/>
      <c r="L27" s="47">
        <f t="shared" si="0"/>
        <v>0</v>
      </c>
      <c r="M27" s="48">
        <v>43497</v>
      </c>
      <c r="N27" s="48">
        <v>43829</v>
      </c>
      <c r="O27" s="95" t="s">
        <v>590</v>
      </c>
      <c r="P27" s="78" t="s">
        <v>537</v>
      </c>
      <c r="Q27" s="78" t="s">
        <v>591</v>
      </c>
      <c r="R27" s="78" t="s">
        <v>592</v>
      </c>
      <c r="S27" s="94" t="s">
        <v>593</v>
      </c>
      <c r="T27" s="81" t="s">
        <v>594</v>
      </c>
      <c r="U27" s="338"/>
      <c r="V27" s="339"/>
      <c r="W27" s="340"/>
      <c r="X27" s="341"/>
      <c r="Y27" s="342" t="s">
        <v>258</v>
      </c>
      <c r="Z27" s="343" t="s">
        <v>258</v>
      </c>
      <c r="AA27" s="343" t="s">
        <v>258</v>
      </c>
      <c r="AB27" s="343"/>
      <c r="AC27" s="343"/>
      <c r="AD27" s="343"/>
      <c r="AE27" s="343"/>
      <c r="AF27" s="344" t="s">
        <v>258</v>
      </c>
      <c r="AG27" s="342"/>
      <c r="AH27" s="343"/>
      <c r="AI27" s="343"/>
      <c r="AJ27" s="344"/>
      <c r="AK27" s="342"/>
      <c r="AL27" s="343"/>
      <c r="AM27" s="343" t="s">
        <v>258</v>
      </c>
      <c r="AN27" s="344" t="s">
        <v>258</v>
      </c>
      <c r="AO27" s="342"/>
      <c r="AP27" s="344" t="s">
        <v>258</v>
      </c>
      <c r="AQ27" s="342" t="s">
        <v>258</v>
      </c>
      <c r="AR27" s="343"/>
      <c r="AS27" s="343" t="s">
        <v>258</v>
      </c>
      <c r="AT27" s="343" t="s">
        <v>258</v>
      </c>
      <c r="AU27" s="343"/>
      <c r="AV27" s="343" t="s">
        <v>258</v>
      </c>
      <c r="AW27" s="344"/>
      <c r="AX27" s="342" t="s">
        <v>258</v>
      </c>
      <c r="AY27" s="343"/>
      <c r="AZ27" s="344"/>
      <c r="BA27" s="342" t="s">
        <v>258</v>
      </c>
      <c r="BB27" s="343"/>
      <c r="BC27" s="344"/>
      <c r="BD27" s="342" t="s">
        <v>258</v>
      </c>
      <c r="BE27" s="343"/>
      <c r="BF27" s="343" t="s">
        <v>258</v>
      </c>
      <c r="BG27" s="344"/>
      <c r="BH27" s="342"/>
      <c r="BI27" s="343"/>
      <c r="BJ27" s="343"/>
      <c r="BK27" s="344"/>
      <c r="BL27" s="342" t="s">
        <v>258</v>
      </c>
      <c r="BM27" s="343"/>
      <c r="BN27" s="343"/>
      <c r="BO27" s="344"/>
      <c r="BP27" s="92"/>
      <c r="BQ27" s="318"/>
      <c r="BR27" s="44" t="s">
        <v>668</v>
      </c>
      <c r="BS27" s="31" t="s">
        <v>933</v>
      </c>
    </row>
    <row r="28" spans="2:71" s="304" customFormat="1" ht="102.75" customHeight="1" x14ac:dyDescent="0.2">
      <c r="B28" s="76">
        <v>21</v>
      </c>
      <c r="C28" s="41"/>
      <c r="D28" s="45" t="s">
        <v>173</v>
      </c>
      <c r="E28" s="43" t="s">
        <v>176</v>
      </c>
      <c r="F28" s="44" t="s">
        <v>363</v>
      </c>
      <c r="G28" s="45" t="s">
        <v>364</v>
      </c>
      <c r="H28" s="45" t="s">
        <v>365</v>
      </c>
      <c r="I28" s="45" t="s">
        <v>5</v>
      </c>
      <c r="J28" s="46">
        <v>60</v>
      </c>
      <c r="K28" s="47"/>
      <c r="L28" s="47">
        <f t="shared" si="0"/>
        <v>0</v>
      </c>
      <c r="M28" s="286">
        <v>43525</v>
      </c>
      <c r="N28" s="286">
        <v>43585</v>
      </c>
      <c r="O28" s="408" t="s">
        <v>455</v>
      </c>
      <c r="P28" s="409" t="s">
        <v>456</v>
      </c>
      <c r="Q28" s="409" t="s">
        <v>457</v>
      </c>
      <c r="R28" s="410" t="s">
        <v>458</v>
      </c>
      <c r="S28" s="411" t="s">
        <v>459</v>
      </c>
      <c r="T28" s="412" t="s">
        <v>460</v>
      </c>
      <c r="U28" s="413"/>
      <c r="V28" s="414"/>
      <c r="W28" s="415"/>
      <c r="X28" s="416"/>
      <c r="Y28" s="417"/>
      <c r="Z28" s="418" t="s">
        <v>258</v>
      </c>
      <c r="AA28" s="418" t="s">
        <v>258</v>
      </c>
      <c r="AB28" s="418"/>
      <c r="AC28" s="418"/>
      <c r="AD28" s="418"/>
      <c r="AE28" s="418"/>
      <c r="AF28" s="419"/>
      <c r="AG28" s="417" t="s">
        <v>258</v>
      </c>
      <c r="AH28" s="418" t="s">
        <v>258</v>
      </c>
      <c r="AI28" s="418" t="s">
        <v>258</v>
      </c>
      <c r="AJ28" s="419" t="s">
        <v>258</v>
      </c>
      <c r="AK28" s="417"/>
      <c r="AL28" s="418" t="s">
        <v>258</v>
      </c>
      <c r="AM28" s="418"/>
      <c r="AN28" s="419"/>
      <c r="AO28" s="417" t="s">
        <v>258</v>
      </c>
      <c r="AP28" s="419"/>
      <c r="AQ28" s="417" t="s">
        <v>258</v>
      </c>
      <c r="AR28" s="418"/>
      <c r="AS28" s="418"/>
      <c r="AT28" s="418" t="s">
        <v>258</v>
      </c>
      <c r="AU28" s="418"/>
      <c r="AV28" s="418"/>
      <c r="AW28" s="419"/>
      <c r="AX28" s="417" t="s">
        <v>258</v>
      </c>
      <c r="AY28" s="418"/>
      <c r="AZ28" s="419"/>
      <c r="BA28" s="417"/>
      <c r="BB28" s="418"/>
      <c r="BC28" s="419"/>
      <c r="BD28" s="417" t="s">
        <v>258</v>
      </c>
      <c r="BE28" s="418" t="s">
        <v>258</v>
      </c>
      <c r="BF28" s="418" t="s">
        <v>258</v>
      </c>
      <c r="BG28" s="419" t="s">
        <v>258</v>
      </c>
      <c r="BH28" s="417" t="s">
        <v>258</v>
      </c>
      <c r="BI28" s="418"/>
      <c r="BJ28" s="418"/>
      <c r="BK28" s="419"/>
      <c r="BL28" s="420"/>
      <c r="BM28" s="421"/>
      <c r="BN28" s="421"/>
      <c r="BO28" s="422"/>
      <c r="BP28" s="420" t="s">
        <v>461</v>
      </c>
      <c r="BQ28" s="423"/>
      <c r="BR28" s="31" t="s">
        <v>669</v>
      </c>
      <c r="BS28" s="31" t="s">
        <v>461</v>
      </c>
    </row>
    <row r="29" spans="2:71" s="304" customFormat="1" ht="120" x14ac:dyDescent="0.2">
      <c r="B29" s="76">
        <v>22</v>
      </c>
      <c r="C29" s="41"/>
      <c r="D29" s="45" t="s">
        <v>173</v>
      </c>
      <c r="E29" s="43" t="s">
        <v>176</v>
      </c>
      <c r="F29" s="44" t="s">
        <v>366</v>
      </c>
      <c r="G29" s="45" t="s">
        <v>367</v>
      </c>
      <c r="H29" s="45" t="s">
        <v>368</v>
      </c>
      <c r="I29" s="45" t="s">
        <v>5</v>
      </c>
      <c r="J29" s="46">
        <v>1</v>
      </c>
      <c r="K29" s="47"/>
      <c r="L29" s="47">
        <f t="shared" si="0"/>
        <v>0</v>
      </c>
      <c r="M29" s="48">
        <v>43525</v>
      </c>
      <c r="N29" s="48">
        <v>43830</v>
      </c>
      <c r="O29" s="77" t="s">
        <v>455</v>
      </c>
      <c r="P29" s="78" t="s">
        <v>456</v>
      </c>
      <c r="Q29" s="78" t="s">
        <v>457</v>
      </c>
      <c r="R29" s="79" t="s">
        <v>458</v>
      </c>
      <c r="S29" s="80" t="s">
        <v>459</v>
      </c>
      <c r="T29" s="81" t="s">
        <v>462</v>
      </c>
      <c r="U29" s="338"/>
      <c r="V29" s="339"/>
      <c r="W29" s="340"/>
      <c r="X29" s="341"/>
      <c r="Y29" s="342" t="s">
        <v>258</v>
      </c>
      <c r="Z29" s="343" t="s">
        <v>258</v>
      </c>
      <c r="AA29" s="343"/>
      <c r="AB29" s="343" t="s">
        <v>258</v>
      </c>
      <c r="AC29" s="343"/>
      <c r="AD29" s="343"/>
      <c r="AE29" s="343"/>
      <c r="AF29" s="344"/>
      <c r="AG29" s="342"/>
      <c r="AH29" s="343"/>
      <c r="AI29" s="343"/>
      <c r="AJ29" s="344"/>
      <c r="AK29" s="342"/>
      <c r="AL29" s="343" t="s">
        <v>258</v>
      </c>
      <c r="AM29" s="343"/>
      <c r="AN29" s="344"/>
      <c r="AO29" s="342"/>
      <c r="AP29" s="344" t="s">
        <v>258</v>
      </c>
      <c r="AQ29" s="342"/>
      <c r="AR29" s="343"/>
      <c r="AS29" s="343"/>
      <c r="AT29" s="343"/>
      <c r="AU29" s="343"/>
      <c r="AV29" s="343"/>
      <c r="AW29" s="344"/>
      <c r="AX29" s="342"/>
      <c r="AY29" s="343"/>
      <c r="AZ29" s="344"/>
      <c r="BA29" s="342" t="s">
        <v>258</v>
      </c>
      <c r="BB29" s="343" t="s">
        <v>258</v>
      </c>
      <c r="BC29" s="344"/>
      <c r="BD29" s="342"/>
      <c r="BE29" s="343"/>
      <c r="BF29" s="343"/>
      <c r="BG29" s="344"/>
      <c r="BH29" s="342" t="s">
        <v>258</v>
      </c>
      <c r="BI29" s="343"/>
      <c r="BJ29" s="343"/>
      <c r="BK29" s="344"/>
      <c r="BL29" s="92"/>
      <c r="BM29" s="316"/>
      <c r="BN29" s="316"/>
      <c r="BO29" s="317"/>
      <c r="BP29" s="92" t="s">
        <v>463</v>
      </c>
      <c r="BQ29" s="318"/>
      <c r="BR29" s="31" t="s">
        <v>913</v>
      </c>
      <c r="BS29" s="31" t="s">
        <v>914</v>
      </c>
    </row>
    <row r="30" spans="2:71" s="304" customFormat="1" ht="106.5" customHeight="1" x14ac:dyDescent="0.2">
      <c r="B30" s="76">
        <v>23</v>
      </c>
      <c r="C30" s="41"/>
      <c r="D30" s="45" t="s">
        <v>191</v>
      </c>
      <c r="E30" s="43" t="s">
        <v>176</v>
      </c>
      <c r="F30" s="44" t="s">
        <v>406</v>
      </c>
      <c r="G30" s="45" t="s">
        <v>407</v>
      </c>
      <c r="H30" s="45" t="s">
        <v>408</v>
      </c>
      <c r="I30" s="45" t="s">
        <v>5</v>
      </c>
      <c r="J30" s="46">
        <v>1</v>
      </c>
      <c r="K30" s="47"/>
      <c r="L30" s="47">
        <f t="shared" si="0"/>
        <v>0</v>
      </c>
      <c r="M30" s="286">
        <v>43556</v>
      </c>
      <c r="N30" s="286">
        <v>43585</v>
      </c>
      <c r="O30" s="408" t="s">
        <v>455</v>
      </c>
      <c r="P30" s="409" t="s">
        <v>456</v>
      </c>
      <c r="Q30" s="409" t="s">
        <v>457</v>
      </c>
      <c r="R30" s="410" t="s">
        <v>458</v>
      </c>
      <c r="S30" s="411" t="s">
        <v>459</v>
      </c>
      <c r="T30" s="412" t="s">
        <v>547</v>
      </c>
      <c r="U30" s="413"/>
      <c r="V30" s="414"/>
      <c r="W30" s="415"/>
      <c r="X30" s="416"/>
      <c r="Y30" s="417"/>
      <c r="Z30" s="418" t="s">
        <v>258</v>
      </c>
      <c r="AA30" s="418" t="s">
        <v>258</v>
      </c>
      <c r="AB30" s="418"/>
      <c r="AC30" s="418"/>
      <c r="AD30" s="418"/>
      <c r="AE30" s="418"/>
      <c r="AF30" s="419"/>
      <c r="AG30" s="417" t="s">
        <v>258</v>
      </c>
      <c r="AH30" s="418" t="s">
        <v>258</v>
      </c>
      <c r="AI30" s="418" t="s">
        <v>258</v>
      </c>
      <c r="AJ30" s="419" t="s">
        <v>258</v>
      </c>
      <c r="AK30" s="417"/>
      <c r="AL30" s="418"/>
      <c r="AM30" s="418" t="s">
        <v>258</v>
      </c>
      <c r="AN30" s="419"/>
      <c r="AO30" s="417" t="s">
        <v>258</v>
      </c>
      <c r="AP30" s="419"/>
      <c r="AQ30" s="417" t="s">
        <v>258</v>
      </c>
      <c r="AR30" s="418"/>
      <c r="AS30" s="418"/>
      <c r="AT30" s="418"/>
      <c r="AU30" s="418"/>
      <c r="AV30" s="418"/>
      <c r="AW30" s="419"/>
      <c r="AX30" s="417" t="s">
        <v>258</v>
      </c>
      <c r="AY30" s="418"/>
      <c r="AZ30" s="419"/>
      <c r="BA30" s="417"/>
      <c r="BB30" s="418"/>
      <c r="BC30" s="419"/>
      <c r="BD30" s="417" t="s">
        <v>258</v>
      </c>
      <c r="BE30" s="418" t="s">
        <v>258</v>
      </c>
      <c r="BF30" s="418" t="s">
        <v>258</v>
      </c>
      <c r="BG30" s="419" t="s">
        <v>258</v>
      </c>
      <c r="BH30" s="417" t="s">
        <v>258</v>
      </c>
      <c r="BI30" s="418"/>
      <c r="BJ30" s="418"/>
      <c r="BK30" s="419" t="s">
        <v>258</v>
      </c>
      <c r="BL30" s="420"/>
      <c r="BM30" s="421"/>
      <c r="BN30" s="421"/>
      <c r="BO30" s="422"/>
      <c r="BP30" s="420" t="s">
        <v>548</v>
      </c>
      <c r="BQ30" s="423"/>
      <c r="BR30" s="31" t="s">
        <v>670</v>
      </c>
      <c r="BS30" s="31" t="s">
        <v>934</v>
      </c>
    </row>
    <row r="31" spans="2:71" s="304" customFormat="1" ht="96" customHeight="1" x14ac:dyDescent="0.2">
      <c r="B31" s="76">
        <v>24</v>
      </c>
      <c r="C31" s="41"/>
      <c r="D31" s="45" t="s">
        <v>191</v>
      </c>
      <c r="E31" s="43" t="s">
        <v>176</v>
      </c>
      <c r="F31" s="44" t="s">
        <v>409</v>
      </c>
      <c r="G31" s="45" t="s">
        <v>410</v>
      </c>
      <c r="H31" s="45" t="s">
        <v>411</v>
      </c>
      <c r="I31" s="45" t="s">
        <v>5</v>
      </c>
      <c r="J31" s="46">
        <v>1</v>
      </c>
      <c r="K31" s="47"/>
      <c r="L31" s="47">
        <f t="shared" si="0"/>
        <v>0</v>
      </c>
      <c r="M31" s="48">
        <v>43525</v>
      </c>
      <c r="N31" s="48">
        <v>43830</v>
      </c>
      <c r="O31" s="77" t="s">
        <v>455</v>
      </c>
      <c r="P31" s="78" t="s">
        <v>456</v>
      </c>
      <c r="Q31" s="78" t="s">
        <v>457</v>
      </c>
      <c r="R31" s="79" t="s">
        <v>458</v>
      </c>
      <c r="S31" s="80" t="s">
        <v>459</v>
      </c>
      <c r="T31" s="81" t="s">
        <v>549</v>
      </c>
      <c r="U31" s="338"/>
      <c r="V31" s="339"/>
      <c r="W31" s="340"/>
      <c r="X31" s="341"/>
      <c r="Y31" s="342"/>
      <c r="Z31" s="343"/>
      <c r="AA31" s="343" t="s">
        <v>258</v>
      </c>
      <c r="AB31" s="343"/>
      <c r="AC31" s="343"/>
      <c r="AD31" s="343"/>
      <c r="AE31" s="343"/>
      <c r="AF31" s="344"/>
      <c r="AG31" s="342" t="s">
        <v>258</v>
      </c>
      <c r="AH31" s="343" t="s">
        <v>258</v>
      </c>
      <c r="AI31" s="343" t="s">
        <v>258</v>
      </c>
      <c r="AJ31" s="344" t="s">
        <v>258</v>
      </c>
      <c r="AK31" s="342"/>
      <c r="AL31" s="343"/>
      <c r="AM31" s="343" t="s">
        <v>258</v>
      </c>
      <c r="AN31" s="344"/>
      <c r="AO31" s="342" t="s">
        <v>258</v>
      </c>
      <c r="AP31" s="344"/>
      <c r="AQ31" s="342" t="s">
        <v>258</v>
      </c>
      <c r="AR31" s="343"/>
      <c r="AS31" s="343"/>
      <c r="AT31" s="343" t="s">
        <v>258</v>
      </c>
      <c r="AU31" s="343"/>
      <c r="AV31" s="343" t="s">
        <v>258</v>
      </c>
      <c r="AW31" s="344"/>
      <c r="AX31" s="342" t="s">
        <v>258</v>
      </c>
      <c r="AY31" s="343"/>
      <c r="AZ31" s="344"/>
      <c r="BA31" s="342"/>
      <c r="BB31" s="343"/>
      <c r="BC31" s="344"/>
      <c r="BD31" s="342" t="s">
        <v>258</v>
      </c>
      <c r="BE31" s="343"/>
      <c r="BF31" s="343" t="s">
        <v>258</v>
      </c>
      <c r="BG31" s="344"/>
      <c r="BH31" s="342" t="s">
        <v>258</v>
      </c>
      <c r="BI31" s="343"/>
      <c r="BJ31" s="343"/>
      <c r="BK31" s="344" t="s">
        <v>258</v>
      </c>
      <c r="BL31" s="92"/>
      <c r="BM31" s="316"/>
      <c r="BN31" s="316"/>
      <c r="BO31" s="317"/>
      <c r="BP31" s="92" t="s">
        <v>550</v>
      </c>
      <c r="BQ31" s="318"/>
      <c r="BR31" s="24" t="s">
        <v>671</v>
      </c>
      <c r="BS31" s="31" t="s">
        <v>925</v>
      </c>
    </row>
    <row r="32" spans="2:71" s="304" customFormat="1" ht="100.5" customHeight="1" x14ac:dyDescent="0.2">
      <c r="B32" s="76">
        <v>25</v>
      </c>
      <c r="C32" s="41"/>
      <c r="D32" s="45" t="s">
        <v>191</v>
      </c>
      <c r="E32" s="43" t="s">
        <v>176</v>
      </c>
      <c r="F32" s="44" t="s">
        <v>412</v>
      </c>
      <c r="G32" s="45" t="s">
        <v>413</v>
      </c>
      <c r="H32" s="45" t="s">
        <v>414</v>
      </c>
      <c r="I32" s="45" t="s">
        <v>5</v>
      </c>
      <c r="J32" s="46">
        <v>1</v>
      </c>
      <c r="K32" s="47"/>
      <c r="L32" s="47">
        <f t="shared" si="0"/>
        <v>0</v>
      </c>
      <c r="M32" s="48">
        <v>43480</v>
      </c>
      <c r="N32" s="48">
        <v>43830</v>
      </c>
      <c r="O32" s="77" t="s">
        <v>455</v>
      </c>
      <c r="P32" s="78" t="s">
        <v>456</v>
      </c>
      <c r="Q32" s="78" t="s">
        <v>457</v>
      </c>
      <c r="R32" s="79" t="s">
        <v>458</v>
      </c>
      <c r="S32" s="80" t="s">
        <v>459</v>
      </c>
      <c r="T32" s="81" t="s">
        <v>551</v>
      </c>
      <c r="U32" s="338"/>
      <c r="V32" s="339"/>
      <c r="W32" s="340"/>
      <c r="X32" s="341"/>
      <c r="Y32" s="342" t="s">
        <v>258</v>
      </c>
      <c r="Z32" s="343" t="s">
        <v>258</v>
      </c>
      <c r="AA32" s="343"/>
      <c r="AB32" s="343" t="s">
        <v>258</v>
      </c>
      <c r="AC32" s="343"/>
      <c r="AD32" s="343"/>
      <c r="AE32" s="343"/>
      <c r="AF32" s="344"/>
      <c r="AG32" s="342"/>
      <c r="AH32" s="343"/>
      <c r="AI32" s="343"/>
      <c r="AJ32" s="344"/>
      <c r="AK32" s="342"/>
      <c r="AL32" s="343"/>
      <c r="AM32" s="343" t="s">
        <v>258</v>
      </c>
      <c r="AN32" s="344"/>
      <c r="AO32" s="342"/>
      <c r="AP32" s="344" t="s">
        <v>258</v>
      </c>
      <c r="AQ32" s="342" t="s">
        <v>258</v>
      </c>
      <c r="AR32" s="343"/>
      <c r="AS32" s="343"/>
      <c r="AT32" s="343"/>
      <c r="AU32" s="343"/>
      <c r="AV32" s="343"/>
      <c r="AW32" s="344"/>
      <c r="AX32" s="342" t="s">
        <v>258</v>
      </c>
      <c r="AY32" s="343"/>
      <c r="AZ32" s="344"/>
      <c r="BA32" s="342" t="s">
        <v>258</v>
      </c>
      <c r="BB32" s="343" t="s">
        <v>258</v>
      </c>
      <c r="BC32" s="344"/>
      <c r="BD32" s="342"/>
      <c r="BE32" s="343"/>
      <c r="BF32" s="343"/>
      <c r="BG32" s="344"/>
      <c r="BH32" s="342"/>
      <c r="BI32" s="343"/>
      <c r="BJ32" s="343" t="s">
        <v>258</v>
      </c>
      <c r="BK32" s="344"/>
      <c r="BL32" s="92"/>
      <c r="BM32" s="316"/>
      <c r="BN32" s="316"/>
      <c r="BO32" s="317"/>
      <c r="BP32" s="92" t="s">
        <v>552</v>
      </c>
      <c r="BQ32" s="318"/>
      <c r="BR32" s="24" t="s">
        <v>672</v>
      </c>
      <c r="BS32" s="31" t="s">
        <v>935</v>
      </c>
    </row>
    <row r="33" spans="2:73" s="304" customFormat="1" ht="105" customHeight="1" x14ac:dyDescent="0.2">
      <c r="B33" s="76">
        <v>26</v>
      </c>
      <c r="C33" s="41"/>
      <c r="D33" s="45" t="s">
        <v>199</v>
      </c>
      <c r="E33" s="43" t="s">
        <v>176</v>
      </c>
      <c r="F33" s="44" t="s">
        <v>424</v>
      </c>
      <c r="G33" s="45" t="s">
        <v>425</v>
      </c>
      <c r="H33" s="45" t="s">
        <v>426</v>
      </c>
      <c r="I33" s="45" t="s">
        <v>5</v>
      </c>
      <c r="J33" s="46">
        <v>2</v>
      </c>
      <c r="K33" s="47"/>
      <c r="L33" s="47">
        <f t="shared" si="0"/>
        <v>0</v>
      </c>
      <c r="M33" s="48">
        <v>43480</v>
      </c>
      <c r="N33" s="48">
        <v>43830</v>
      </c>
      <c r="O33" s="77" t="s">
        <v>455</v>
      </c>
      <c r="P33" s="78" t="s">
        <v>456</v>
      </c>
      <c r="Q33" s="78" t="s">
        <v>457</v>
      </c>
      <c r="R33" s="79" t="s">
        <v>458</v>
      </c>
      <c r="S33" s="80" t="s">
        <v>459</v>
      </c>
      <c r="T33" s="81" t="s">
        <v>595</v>
      </c>
      <c r="U33" s="338"/>
      <c r="V33" s="339"/>
      <c r="W33" s="340"/>
      <c r="X33" s="341"/>
      <c r="Y33" s="342"/>
      <c r="Z33" s="343" t="s">
        <v>258</v>
      </c>
      <c r="AA33" s="343" t="s">
        <v>258</v>
      </c>
      <c r="AB33" s="343"/>
      <c r="AC33" s="343"/>
      <c r="AD33" s="343"/>
      <c r="AE33" s="343"/>
      <c r="AF33" s="344"/>
      <c r="AG33" s="342" t="s">
        <v>258</v>
      </c>
      <c r="AH33" s="343" t="s">
        <v>258</v>
      </c>
      <c r="AI33" s="343" t="s">
        <v>258</v>
      </c>
      <c r="AJ33" s="344" t="s">
        <v>258</v>
      </c>
      <c r="AK33" s="342"/>
      <c r="AL33" s="343"/>
      <c r="AM33" s="343"/>
      <c r="AN33" s="344" t="s">
        <v>258</v>
      </c>
      <c r="AO33" s="342" t="s">
        <v>258</v>
      </c>
      <c r="AP33" s="344"/>
      <c r="AQ33" s="342" t="s">
        <v>258</v>
      </c>
      <c r="AR33" s="343"/>
      <c r="AS33" s="343"/>
      <c r="AT33" s="343" t="s">
        <v>258</v>
      </c>
      <c r="AU33" s="343"/>
      <c r="AV33" s="343" t="s">
        <v>258</v>
      </c>
      <c r="AW33" s="344"/>
      <c r="AX33" s="342" t="s">
        <v>258</v>
      </c>
      <c r="AY33" s="343"/>
      <c r="AZ33" s="344"/>
      <c r="BA33" s="342"/>
      <c r="BB33" s="343"/>
      <c r="BC33" s="344"/>
      <c r="BD33" s="342" t="s">
        <v>258</v>
      </c>
      <c r="BE33" s="343"/>
      <c r="BF33" s="343"/>
      <c r="BG33" s="344" t="s">
        <v>258</v>
      </c>
      <c r="BH33" s="342" t="s">
        <v>258</v>
      </c>
      <c r="BI33" s="343"/>
      <c r="BJ33" s="343"/>
      <c r="BK33" s="344"/>
      <c r="BL33" s="92"/>
      <c r="BM33" s="316"/>
      <c r="BN33" s="316"/>
      <c r="BO33" s="317"/>
      <c r="BP33" s="92" t="s">
        <v>596</v>
      </c>
      <c r="BQ33" s="318"/>
      <c r="BR33" s="24" t="s">
        <v>915</v>
      </c>
      <c r="BS33" s="24" t="s">
        <v>596</v>
      </c>
    </row>
    <row r="34" spans="2:73" s="304" customFormat="1" ht="409.6" customHeight="1" x14ac:dyDescent="0.2">
      <c r="B34" s="76">
        <v>27</v>
      </c>
      <c r="C34" s="41"/>
      <c r="D34" s="45" t="s">
        <v>173</v>
      </c>
      <c r="E34" s="43" t="s">
        <v>144</v>
      </c>
      <c r="F34" s="44" t="s">
        <v>178</v>
      </c>
      <c r="G34" s="45" t="s">
        <v>179</v>
      </c>
      <c r="H34" s="45" t="s">
        <v>180</v>
      </c>
      <c r="I34" s="45" t="s">
        <v>177</v>
      </c>
      <c r="J34" s="47">
        <v>1</v>
      </c>
      <c r="K34" s="47"/>
      <c r="L34" s="47">
        <f t="shared" si="0"/>
        <v>0</v>
      </c>
      <c r="M34" s="48">
        <v>43497</v>
      </c>
      <c r="N34" s="48">
        <v>43830</v>
      </c>
      <c r="O34" s="77" t="s">
        <v>464</v>
      </c>
      <c r="P34" s="78" t="s">
        <v>465</v>
      </c>
      <c r="Q34" s="78"/>
      <c r="R34" s="79" t="s">
        <v>466</v>
      </c>
      <c r="S34" s="80" t="s">
        <v>467</v>
      </c>
      <c r="T34" s="81" t="s">
        <v>468</v>
      </c>
      <c r="U34" s="338"/>
      <c r="V34" s="339"/>
      <c r="W34" s="340"/>
      <c r="X34" s="341"/>
      <c r="Y34" s="342"/>
      <c r="Z34" s="343"/>
      <c r="AA34" s="343"/>
      <c r="AB34" s="343"/>
      <c r="AC34" s="343"/>
      <c r="AD34" s="343"/>
      <c r="AE34" s="343"/>
      <c r="AF34" s="344"/>
      <c r="AG34" s="342"/>
      <c r="AH34" s="343"/>
      <c r="AI34" s="343"/>
      <c r="AJ34" s="344"/>
      <c r="AK34" s="342"/>
      <c r="AL34" s="343"/>
      <c r="AM34" s="343"/>
      <c r="AN34" s="344"/>
      <c r="AO34" s="342"/>
      <c r="AP34" s="344"/>
      <c r="AQ34" s="342"/>
      <c r="AR34" s="343"/>
      <c r="AS34" s="343"/>
      <c r="AT34" s="343"/>
      <c r="AU34" s="343"/>
      <c r="AV34" s="343"/>
      <c r="AW34" s="344"/>
      <c r="AX34" s="342"/>
      <c r="AY34" s="343"/>
      <c r="AZ34" s="344"/>
      <c r="BA34" s="342"/>
      <c r="BB34" s="343"/>
      <c r="BC34" s="344"/>
      <c r="BD34" s="342"/>
      <c r="BE34" s="343"/>
      <c r="BF34" s="343"/>
      <c r="BG34" s="344"/>
      <c r="BH34" s="342"/>
      <c r="BI34" s="343"/>
      <c r="BJ34" s="343"/>
      <c r="BK34" s="344"/>
      <c r="BL34" s="92"/>
      <c r="BM34" s="316"/>
      <c r="BN34" s="316"/>
      <c r="BO34" s="317"/>
      <c r="BP34" s="92"/>
      <c r="BQ34" s="318"/>
      <c r="BR34" s="400" t="s">
        <v>916</v>
      </c>
      <c r="BS34" s="44" t="s">
        <v>703</v>
      </c>
    </row>
    <row r="35" spans="2:73" s="304" customFormat="1" ht="165" x14ac:dyDescent="0.2">
      <c r="B35" s="76">
        <v>28</v>
      </c>
      <c r="C35" s="41"/>
      <c r="D35" s="45" t="s">
        <v>173</v>
      </c>
      <c r="E35" s="43" t="s">
        <v>144</v>
      </c>
      <c r="F35" s="44" t="s">
        <v>469</v>
      </c>
      <c r="G35" s="45" t="s">
        <v>181</v>
      </c>
      <c r="H35" s="45" t="s">
        <v>182</v>
      </c>
      <c r="I35" s="45" t="s">
        <v>177</v>
      </c>
      <c r="J35" s="47">
        <v>1</v>
      </c>
      <c r="K35" s="47"/>
      <c r="L35" s="47">
        <f t="shared" si="0"/>
        <v>0</v>
      </c>
      <c r="M35" s="48">
        <v>43497</v>
      </c>
      <c r="N35" s="48">
        <v>43830</v>
      </c>
      <c r="O35" s="77" t="s">
        <v>464</v>
      </c>
      <c r="P35" s="78" t="s">
        <v>465</v>
      </c>
      <c r="Q35" s="78"/>
      <c r="R35" s="79" t="s">
        <v>466</v>
      </c>
      <c r="S35" s="80" t="s">
        <v>467</v>
      </c>
      <c r="T35" s="81" t="s">
        <v>470</v>
      </c>
      <c r="U35" s="338"/>
      <c r="V35" s="339"/>
      <c r="W35" s="340"/>
      <c r="X35" s="341"/>
      <c r="Y35" s="342"/>
      <c r="Z35" s="343"/>
      <c r="AA35" s="343"/>
      <c r="AB35" s="343"/>
      <c r="AC35" s="343"/>
      <c r="AD35" s="343"/>
      <c r="AE35" s="343"/>
      <c r="AF35" s="344"/>
      <c r="AG35" s="342"/>
      <c r="AH35" s="343"/>
      <c r="AI35" s="343"/>
      <c r="AJ35" s="344"/>
      <c r="AK35" s="342"/>
      <c r="AL35" s="343"/>
      <c r="AM35" s="343"/>
      <c r="AN35" s="344"/>
      <c r="AO35" s="342"/>
      <c r="AP35" s="344"/>
      <c r="AQ35" s="342"/>
      <c r="AR35" s="343"/>
      <c r="AS35" s="343"/>
      <c r="AT35" s="343"/>
      <c r="AU35" s="343"/>
      <c r="AV35" s="343"/>
      <c r="AW35" s="344"/>
      <c r="AX35" s="342"/>
      <c r="AY35" s="343"/>
      <c r="AZ35" s="344"/>
      <c r="BA35" s="342"/>
      <c r="BB35" s="343"/>
      <c r="BC35" s="344"/>
      <c r="BD35" s="342"/>
      <c r="BE35" s="343"/>
      <c r="BF35" s="343"/>
      <c r="BG35" s="344"/>
      <c r="BH35" s="342"/>
      <c r="BI35" s="343"/>
      <c r="BJ35" s="343"/>
      <c r="BK35" s="344"/>
      <c r="BL35" s="92"/>
      <c r="BM35" s="316"/>
      <c r="BN35" s="316"/>
      <c r="BO35" s="317"/>
      <c r="BP35" s="92"/>
      <c r="BQ35" s="318"/>
      <c r="BR35" s="44" t="s">
        <v>917</v>
      </c>
      <c r="BS35" s="404" t="s">
        <v>704</v>
      </c>
    </row>
    <row r="36" spans="2:73" s="304" customFormat="1" ht="146.25" customHeight="1" x14ac:dyDescent="0.2">
      <c r="B36" s="76">
        <v>29</v>
      </c>
      <c r="C36" s="41"/>
      <c r="D36" s="45" t="s">
        <v>173</v>
      </c>
      <c r="E36" s="43" t="s">
        <v>131</v>
      </c>
      <c r="F36" s="44" t="s">
        <v>471</v>
      </c>
      <c r="G36" s="45" t="s">
        <v>369</v>
      </c>
      <c r="H36" s="45" t="s">
        <v>370</v>
      </c>
      <c r="I36" s="45" t="s">
        <v>5</v>
      </c>
      <c r="J36" s="46">
        <v>10</v>
      </c>
      <c r="K36" s="47"/>
      <c r="L36" s="47">
        <f t="shared" si="0"/>
        <v>0</v>
      </c>
      <c r="M36" s="48">
        <v>43466</v>
      </c>
      <c r="N36" s="48">
        <v>43830</v>
      </c>
      <c r="O36" s="77" t="s">
        <v>472</v>
      </c>
      <c r="P36" s="78" t="s">
        <v>473</v>
      </c>
      <c r="Q36" s="78" t="s">
        <v>474</v>
      </c>
      <c r="R36" s="79" t="s">
        <v>475</v>
      </c>
      <c r="S36" s="80" t="s">
        <v>476</v>
      </c>
      <c r="T36" s="81" t="s">
        <v>477</v>
      </c>
      <c r="U36" s="338"/>
      <c r="V36" s="339"/>
      <c r="W36" s="340"/>
      <c r="X36" s="341"/>
      <c r="Y36" s="342"/>
      <c r="Z36" s="343"/>
      <c r="AA36" s="343"/>
      <c r="AB36" s="343"/>
      <c r="AC36" s="343"/>
      <c r="AD36" s="343"/>
      <c r="AE36" s="343"/>
      <c r="AF36" s="344"/>
      <c r="AG36" s="342"/>
      <c r="AH36" s="343"/>
      <c r="AI36" s="343"/>
      <c r="AJ36" s="344"/>
      <c r="AK36" s="342"/>
      <c r="AL36" s="343"/>
      <c r="AM36" s="343"/>
      <c r="AN36" s="344"/>
      <c r="AO36" s="342"/>
      <c r="AP36" s="344"/>
      <c r="AQ36" s="342"/>
      <c r="AR36" s="343"/>
      <c r="AS36" s="343"/>
      <c r="AT36" s="343"/>
      <c r="AU36" s="343"/>
      <c r="AV36" s="343"/>
      <c r="AW36" s="344"/>
      <c r="AX36" s="342"/>
      <c r="AY36" s="343"/>
      <c r="AZ36" s="344"/>
      <c r="BA36" s="342"/>
      <c r="BB36" s="343"/>
      <c r="BC36" s="344"/>
      <c r="BD36" s="342"/>
      <c r="BE36" s="343"/>
      <c r="BF36" s="343"/>
      <c r="BG36" s="344"/>
      <c r="BH36" s="342"/>
      <c r="BI36" s="343"/>
      <c r="BJ36" s="343"/>
      <c r="BK36" s="344"/>
      <c r="BL36" s="92"/>
      <c r="BM36" s="316"/>
      <c r="BN36" s="316"/>
      <c r="BO36" s="317"/>
      <c r="BP36" s="92"/>
      <c r="BQ36" s="318"/>
      <c r="BR36" s="24" t="s">
        <v>918</v>
      </c>
      <c r="BS36" s="24" t="s">
        <v>673</v>
      </c>
    </row>
    <row r="37" spans="2:73" s="304" customFormat="1" ht="120" x14ac:dyDescent="0.2">
      <c r="B37" s="76">
        <v>30</v>
      </c>
      <c r="C37" s="41"/>
      <c r="D37" s="45" t="s">
        <v>199</v>
      </c>
      <c r="E37" s="43" t="s">
        <v>131</v>
      </c>
      <c r="F37" s="44" t="s">
        <v>597</v>
      </c>
      <c r="G37" s="45" t="s">
        <v>598</v>
      </c>
      <c r="H37" s="45" t="s">
        <v>599</v>
      </c>
      <c r="I37" s="45" t="s">
        <v>177</v>
      </c>
      <c r="J37" s="47">
        <v>1</v>
      </c>
      <c r="K37" s="47"/>
      <c r="L37" s="47">
        <f t="shared" si="0"/>
        <v>0</v>
      </c>
      <c r="M37" s="48">
        <v>43467</v>
      </c>
      <c r="N37" s="48">
        <v>43830</v>
      </c>
      <c r="O37" s="95" t="s">
        <v>600</v>
      </c>
      <c r="P37" s="78" t="s">
        <v>601</v>
      </c>
      <c r="Q37" s="78" t="s">
        <v>474</v>
      </c>
      <c r="R37" s="78" t="s">
        <v>602</v>
      </c>
      <c r="S37" s="94" t="s">
        <v>603</v>
      </c>
      <c r="T37" s="81" t="s">
        <v>604</v>
      </c>
      <c r="U37" s="338"/>
      <c r="V37" s="339"/>
      <c r="W37" s="340"/>
      <c r="X37" s="341"/>
      <c r="Y37" s="342"/>
      <c r="Z37" s="343"/>
      <c r="AA37" s="343"/>
      <c r="AB37" s="343"/>
      <c r="AC37" s="343"/>
      <c r="AD37" s="343"/>
      <c r="AE37" s="343"/>
      <c r="AF37" s="344"/>
      <c r="AG37" s="342"/>
      <c r="AH37" s="343"/>
      <c r="AI37" s="343"/>
      <c r="AJ37" s="344"/>
      <c r="AK37" s="342"/>
      <c r="AL37" s="343"/>
      <c r="AM37" s="343"/>
      <c r="AN37" s="344"/>
      <c r="AO37" s="342"/>
      <c r="AP37" s="344"/>
      <c r="AQ37" s="342"/>
      <c r="AR37" s="343"/>
      <c r="AS37" s="343"/>
      <c r="AT37" s="343"/>
      <c r="AU37" s="343"/>
      <c r="AV37" s="343"/>
      <c r="AW37" s="344"/>
      <c r="AX37" s="342"/>
      <c r="AY37" s="343"/>
      <c r="AZ37" s="344"/>
      <c r="BA37" s="342"/>
      <c r="BB37" s="343"/>
      <c r="BC37" s="344"/>
      <c r="BD37" s="342"/>
      <c r="BE37" s="343"/>
      <c r="BF37" s="343"/>
      <c r="BG37" s="344"/>
      <c r="BH37" s="342"/>
      <c r="BI37" s="343"/>
      <c r="BJ37" s="343"/>
      <c r="BK37" s="344"/>
      <c r="BL37" s="92"/>
      <c r="BM37" s="316"/>
      <c r="BN37" s="316"/>
      <c r="BO37" s="317"/>
      <c r="BP37" s="92"/>
      <c r="BQ37" s="318"/>
      <c r="BR37" s="24" t="s">
        <v>674</v>
      </c>
      <c r="BS37" s="405" t="s">
        <v>777</v>
      </c>
    </row>
    <row r="38" spans="2:73" s="304" customFormat="1" ht="120" x14ac:dyDescent="0.2">
      <c r="B38" s="76">
        <v>31</v>
      </c>
      <c r="C38" s="41"/>
      <c r="D38" s="45" t="s">
        <v>199</v>
      </c>
      <c r="E38" s="43" t="s">
        <v>131</v>
      </c>
      <c r="F38" s="44" t="s">
        <v>605</v>
      </c>
      <c r="G38" s="45" t="s">
        <v>606</v>
      </c>
      <c r="H38" s="45" t="s">
        <v>599</v>
      </c>
      <c r="I38" s="45" t="s">
        <v>177</v>
      </c>
      <c r="J38" s="47">
        <v>1</v>
      </c>
      <c r="K38" s="47"/>
      <c r="L38" s="47">
        <f t="shared" si="0"/>
        <v>0</v>
      </c>
      <c r="M38" s="48">
        <v>43467</v>
      </c>
      <c r="N38" s="48">
        <v>43830</v>
      </c>
      <c r="O38" s="95" t="s">
        <v>600</v>
      </c>
      <c r="P38" s="78" t="s">
        <v>601</v>
      </c>
      <c r="Q38" s="78" t="s">
        <v>474</v>
      </c>
      <c r="R38" s="78" t="s">
        <v>602</v>
      </c>
      <c r="S38" s="94" t="s">
        <v>603</v>
      </c>
      <c r="T38" s="81" t="s">
        <v>607</v>
      </c>
      <c r="U38" s="338"/>
      <c r="V38" s="339"/>
      <c r="W38" s="340"/>
      <c r="X38" s="341"/>
      <c r="Y38" s="342"/>
      <c r="Z38" s="343"/>
      <c r="AA38" s="343"/>
      <c r="AB38" s="343"/>
      <c r="AC38" s="343"/>
      <c r="AD38" s="343"/>
      <c r="AE38" s="343"/>
      <c r="AF38" s="344"/>
      <c r="AG38" s="342"/>
      <c r="AH38" s="343"/>
      <c r="AI38" s="343"/>
      <c r="AJ38" s="344"/>
      <c r="AK38" s="342"/>
      <c r="AL38" s="343"/>
      <c r="AM38" s="343"/>
      <c r="AN38" s="344"/>
      <c r="AO38" s="342"/>
      <c r="AP38" s="344"/>
      <c r="AQ38" s="342"/>
      <c r="AR38" s="343"/>
      <c r="AS38" s="343"/>
      <c r="AT38" s="343"/>
      <c r="AU38" s="343"/>
      <c r="AV38" s="343"/>
      <c r="AW38" s="344"/>
      <c r="AX38" s="342"/>
      <c r="AY38" s="343"/>
      <c r="AZ38" s="344"/>
      <c r="BA38" s="342"/>
      <c r="BB38" s="343"/>
      <c r="BC38" s="344"/>
      <c r="BD38" s="342"/>
      <c r="BE38" s="343"/>
      <c r="BF38" s="343"/>
      <c r="BG38" s="344"/>
      <c r="BH38" s="342"/>
      <c r="BI38" s="343"/>
      <c r="BJ38" s="343"/>
      <c r="BK38" s="344"/>
      <c r="BL38" s="92"/>
      <c r="BM38" s="316"/>
      <c r="BN38" s="316"/>
      <c r="BO38" s="317"/>
      <c r="BP38" s="92"/>
      <c r="BQ38" s="318"/>
      <c r="BR38" s="24" t="s">
        <v>674</v>
      </c>
      <c r="BS38" s="405" t="s">
        <v>777</v>
      </c>
    </row>
    <row r="39" spans="2:73" s="304" customFormat="1" ht="107.25" customHeight="1" x14ac:dyDescent="0.2">
      <c r="B39" s="76">
        <v>32</v>
      </c>
      <c r="C39" s="41"/>
      <c r="D39" s="45"/>
      <c r="E39" s="43" t="s">
        <v>262</v>
      </c>
      <c r="F39" s="44" t="s">
        <v>263</v>
      </c>
      <c r="G39" s="45" t="s">
        <v>264</v>
      </c>
      <c r="H39" s="45" t="s">
        <v>265</v>
      </c>
      <c r="I39" s="45" t="s">
        <v>177</v>
      </c>
      <c r="J39" s="47">
        <v>1</v>
      </c>
      <c r="K39" s="47"/>
      <c r="L39" s="47">
        <f t="shared" si="0"/>
        <v>0</v>
      </c>
      <c r="M39" s="48">
        <v>43466</v>
      </c>
      <c r="N39" s="48">
        <v>43830</v>
      </c>
      <c r="O39" s="95" t="s">
        <v>608</v>
      </c>
      <c r="P39" s="78" t="s">
        <v>609</v>
      </c>
      <c r="Q39" s="78"/>
      <c r="R39" s="78" t="s">
        <v>608</v>
      </c>
      <c r="S39" s="94" t="s">
        <v>610</v>
      </c>
      <c r="T39" s="81" t="s">
        <v>611</v>
      </c>
      <c r="U39" s="338"/>
      <c r="V39" s="339"/>
      <c r="W39" s="340"/>
      <c r="X39" s="341"/>
      <c r="Y39" s="342"/>
      <c r="Z39" s="343"/>
      <c r="AA39" s="343"/>
      <c r="AB39" s="343"/>
      <c r="AC39" s="343"/>
      <c r="AD39" s="343"/>
      <c r="AE39" s="343"/>
      <c r="AF39" s="344"/>
      <c r="AG39" s="342"/>
      <c r="AH39" s="343"/>
      <c r="AI39" s="343"/>
      <c r="AJ39" s="344"/>
      <c r="AK39" s="342"/>
      <c r="AL39" s="343"/>
      <c r="AM39" s="343"/>
      <c r="AN39" s="344"/>
      <c r="AO39" s="342"/>
      <c r="AP39" s="344"/>
      <c r="AQ39" s="342"/>
      <c r="AR39" s="343"/>
      <c r="AS39" s="343"/>
      <c r="AT39" s="343"/>
      <c r="AU39" s="343"/>
      <c r="AV39" s="343"/>
      <c r="AW39" s="344"/>
      <c r="AX39" s="342"/>
      <c r="AY39" s="343"/>
      <c r="AZ39" s="344"/>
      <c r="BA39" s="342"/>
      <c r="BB39" s="343"/>
      <c r="BC39" s="344"/>
      <c r="BD39" s="342"/>
      <c r="BE39" s="343"/>
      <c r="BF39" s="343"/>
      <c r="BG39" s="344"/>
      <c r="BH39" s="342"/>
      <c r="BI39" s="343"/>
      <c r="BJ39" s="343"/>
      <c r="BK39" s="344"/>
      <c r="BL39" s="92"/>
      <c r="BM39" s="316"/>
      <c r="BN39" s="316"/>
      <c r="BO39" s="317"/>
      <c r="BP39" s="92"/>
      <c r="BQ39" s="318"/>
      <c r="BR39" s="24" t="s">
        <v>675</v>
      </c>
      <c r="BS39" s="24" t="s">
        <v>676</v>
      </c>
    </row>
    <row r="40" spans="2:73" s="304" customFormat="1" ht="60" x14ac:dyDescent="0.2">
      <c r="B40" s="76">
        <v>33</v>
      </c>
      <c r="C40" s="41"/>
      <c r="D40" s="45"/>
      <c r="E40" s="43" t="s">
        <v>262</v>
      </c>
      <c r="F40" s="44" t="s">
        <v>266</v>
      </c>
      <c r="G40" s="45" t="s">
        <v>434</v>
      </c>
      <c r="H40" s="45" t="s">
        <v>612</v>
      </c>
      <c r="I40" s="45" t="s">
        <v>177</v>
      </c>
      <c r="J40" s="47">
        <v>1</v>
      </c>
      <c r="K40" s="47"/>
      <c r="L40" s="47">
        <f t="shared" si="0"/>
        <v>0</v>
      </c>
      <c r="M40" s="48">
        <v>43466</v>
      </c>
      <c r="N40" s="48">
        <v>43830</v>
      </c>
      <c r="O40" s="95" t="s">
        <v>608</v>
      </c>
      <c r="P40" s="78" t="s">
        <v>609</v>
      </c>
      <c r="Q40" s="78"/>
      <c r="R40" s="78" t="s">
        <v>608</v>
      </c>
      <c r="S40" s="94" t="s">
        <v>610</v>
      </c>
      <c r="T40" s="81" t="s">
        <v>613</v>
      </c>
      <c r="U40" s="338"/>
      <c r="V40" s="339"/>
      <c r="W40" s="340"/>
      <c r="X40" s="341"/>
      <c r="Y40" s="342"/>
      <c r="Z40" s="343"/>
      <c r="AA40" s="343"/>
      <c r="AB40" s="343"/>
      <c r="AC40" s="343"/>
      <c r="AD40" s="343"/>
      <c r="AE40" s="343"/>
      <c r="AF40" s="344"/>
      <c r="AG40" s="342"/>
      <c r="AH40" s="343"/>
      <c r="AI40" s="343"/>
      <c r="AJ40" s="344"/>
      <c r="AK40" s="342"/>
      <c r="AL40" s="343"/>
      <c r="AM40" s="343"/>
      <c r="AN40" s="344"/>
      <c r="AO40" s="342"/>
      <c r="AP40" s="344"/>
      <c r="AQ40" s="342"/>
      <c r="AR40" s="343"/>
      <c r="AS40" s="343"/>
      <c r="AT40" s="343"/>
      <c r="AU40" s="343"/>
      <c r="AV40" s="343"/>
      <c r="AW40" s="344"/>
      <c r="AX40" s="342"/>
      <c r="AY40" s="343"/>
      <c r="AZ40" s="344"/>
      <c r="BA40" s="342"/>
      <c r="BB40" s="343"/>
      <c r="BC40" s="344"/>
      <c r="BD40" s="342"/>
      <c r="BE40" s="343"/>
      <c r="BF40" s="343"/>
      <c r="BG40" s="344"/>
      <c r="BH40" s="342"/>
      <c r="BI40" s="343"/>
      <c r="BJ40" s="343"/>
      <c r="BK40" s="344"/>
      <c r="BL40" s="92"/>
      <c r="BM40" s="316"/>
      <c r="BN40" s="316"/>
      <c r="BO40" s="317"/>
      <c r="BP40" s="92"/>
      <c r="BQ40" s="318"/>
      <c r="BR40" s="24" t="s">
        <v>677</v>
      </c>
      <c r="BS40" s="24" t="s">
        <v>678</v>
      </c>
    </row>
    <row r="41" spans="2:73" s="304" customFormat="1" ht="114" customHeight="1" x14ac:dyDescent="0.2">
      <c r="B41" s="76">
        <v>34</v>
      </c>
      <c r="C41" s="41"/>
      <c r="D41" s="45" t="s">
        <v>191</v>
      </c>
      <c r="E41" s="43" t="s">
        <v>183</v>
      </c>
      <c r="F41" s="44" t="s">
        <v>184</v>
      </c>
      <c r="G41" s="45" t="s">
        <v>185</v>
      </c>
      <c r="H41" s="45" t="s">
        <v>186</v>
      </c>
      <c r="I41" s="45" t="s">
        <v>5</v>
      </c>
      <c r="J41" s="46">
        <v>1</v>
      </c>
      <c r="K41" s="47"/>
      <c r="L41" s="47">
        <f t="shared" si="0"/>
        <v>0</v>
      </c>
      <c r="M41" s="48">
        <v>43466</v>
      </c>
      <c r="N41" s="48">
        <v>43830</v>
      </c>
      <c r="O41" s="77" t="s">
        <v>553</v>
      </c>
      <c r="P41" s="79" t="s">
        <v>554</v>
      </c>
      <c r="Q41" s="79" t="s">
        <v>555</v>
      </c>
      <c r="R41" s="79" t="s">
        <v>553</v>
      </c>
      <c r="S41" s="94" t="s">
        <v>556</v>
      </c>
      <c r="T41" s="81" t="s">
        <v>557</v>
      </c>
      <c r="U41" s="338"/>
      <c r="V41" s="339"/>
      <c r="W41" s="340"/>
      <c r="X41" s="341"/>
      <c r="Y41" s="346"/>
      <c r="Z41" s="347"/>
      <c r="AA41" s="347"/>
      <c r="AB41" s="347"/>
      <c r="AC41" s="347"/>
      <c r="AD41" s="347"/>
      <c r="AE41" s="347"/>
      <c r="AF41" s="348"/>
      <c r="AG41" s="346"/>
      <c r="AH41" s="347"/>
      <c r="AI41" s="347"/>
      <c r="AJ41" s="348"/>
      <c r="AK41" s="346"/>
      <c r="AL41" s="347"/>
      <c r="AM41" s="347"/>
      <c r="AN41" s="348"/>
      <c r="AO41" s="346"/>
      <c r="AP41" s="348"/>
      <c r="AQ41" s="346"/>
      <c r="AR41" s="347"/>
      <c r="AS41" s="347"/>
      <c r="AT41" s="347"/>
      <c r="AU41" s="347"/>
      <c r="AV41" s="347"/>
      <c r="AW41" s="348"/>
      <c r="AX41" s="346"/>
      <c r="AY41" s="347"/>
      <c r="AZ41" s="348"/>
      <c r="BA41" s="346"/>
      <c r="BB41" s="347"/>
      <c r="BC41" s="348"/>
      <c r="BD41" s="346"/>
      <c r="BE41" s="347"/>
      <c r="BF41" s="347"/>
      <c r="BG41" s="348"/>
      <c r="BH41" s="346"/>
      <c r="BI41" s="347"/>
      <c r="BJ41" s="347"/>
      <c r="BK41" s="348"/>
      <c r="BL41" s="319"/>
      <c r="BM41" s="320"/>
      <c r="BN41" s="320"/>
      <c r="BO41" s="321"/>
      <c r="BP41" s="319"/>
      <c r="BQ41" s="322"/>
      <c r="BR41" s="44" t="s">
        <v>936</v>
      </c>
      <c r="BS41" s="31" t="s">
        <v>680</v>
      </c>
    </row>
    <row r="42" spans="2:73" s="304" customFormat="1" ht="120" x14ac:dyDescent="0.2">
      <c r="B42" s="76">
        <v>35</v>
      </c>
      <c r="C42" s="41"/>
      <c r="D42" s="45" t="s">
        <v>173</v>
      </c>
      <c r="E42" s="43" t="s">
        <v>174</v>
      </c>
      <c r="F42" s="91" t="s">
        <v>371</v>
      </c>
      <c r="G42" s="45" t="s">
        <v>372</v>
      </c>
      <c r="H42" s="45" t="s">
        <v>175</v>
      </c>
      <c r="I42" s="45" t="s">
        <v>5</v>
      </c>
      <c r="J42" s="46">
        <v>450</v>
      </c>
      <c r="K42" s="47"/>
      <c r="L42" s="47">
        <f t="shared" si="0"/>
        <v>0</v>
      </c>
      <c r="M42" s="48">
        <v>43466</v>
      </c>
      <c r="N42" s="48">
        <v>43830</v>
      </c>
      <c r="O42" s="77" t="s">
        <v>478</v>
      </c>
      <c r="P42" s="78" t="s">
        <v>479</v>
      </c>
      <c r="Q42" s="78"/>
      <c r="R42" s="79" t="s">
        <v>480</v>
      </c>
      <c r="S42" s="80" t="s">
        <v>481</v>
      </c>
      <c r="T42" s="81" t="s">
        <v>482</v>
      </c>
      <c r="U42" s="338"/>
      <c r="V42" s="339"/>
      <c r="W42" s="340"/>
      <c r="X42" s="341"/>
      <c r="Y42" s="342" t="s">
        <v>258</v>
      </c>
      <c r="Z42" s="343" t="s">
        <v>258</v>
      </c>
      <c r="AA42" s="343" t="s">
        <v>258</v>
      </c>
      <c r="AB42" s="343" t="s">
        <v>258</v>
      </c>
      <c r="AC42" s="343" t="s">
        <v>258</v>
      </c>
      <c r="AD42" s="343" t="s">
        <v>258</v>
      </c>
      <c r="AE42" s="343" t="s">
        <v>258</v>
      </c>
      <c r="AF42" s="344" t="s">
        <v>258</v>
      </c>
      <c r="AG42" s="342" t="s">
        <v>258</v>
      </c>
      <c r="AH42" s="343" t="s">
        <v>258</v>
      </c>
      <c r="AI42" s="343" t="s">
        <v>258</v>
      </c>
      <c r="AJ42" s="344" t="s">
        <v>258</v>
      </c>
      <c r="AK42" s="342"/>
      <c r="AL42" s="343"/>
      <c r="AM42" s="343" t="s">
        <v>258</v>
      </c>
      <c r="AN42" s="344"/>
      <c r="AO42" s="342" t="s">
        <v>258</v>
      </c>
      <c r="AP42" s="344"/>
      <c r="AQ42" s="342"/>
      <c r="AR42" s="343"/>
      <c r="AS42" s="343" t="s">
        <v>258</v>
      </c>
      <c r="AT42" s="343" t="s">
        <v>258</v>
      </c>
      <c r="AU42" s="343"/>
      <c r="AV42" s="343" t="s">
        <v>258</v>
      </c>
      <c r="AW42" s="344"/>
      <c r="AX42" s="342" t="s">
        <v>258</v>
      </c>
      <c r="AY42" s="343" t="s">
        <v>258</v>
      </c>
      <c r="AZ42" s="344" t="s">
        <v>258</v>
      </c>
      <c r="BA42" s="342"/>
      <c r="BB42" s="343"/>
      <c r="BC42" s="344" t="s">
        <v>258</v>
      </c>
      <c r="BD42" s="342" t="s">
        <v>258</v>
      </c>
      <c r="BE42" s="343" t="s">
        <v>258</v>
      </c>
      <c r="BF42" s="343" t="s">
        <v>258</v>
      </c>
      <c r="BG42" s="344" t="s">
        <v>258</v>
      </c>
      <c r="BH42" s="342" t="s">
        <v>258</v>
      </c>
      <c r="BI42" s="343"/>
      <c r="BJ42" s="343"/>
      <c r="BK42" s="344"/>
      <c r="BL42" s="92"/>
      <c r="BM42" s="316"/>
      <c r="BN42" s="316"/>
      <c r="BO42" s="317"/>
      <c r="BP42" s="92" t="s">
        <v>747</v>
      </c>
      <c r="BQ42" s="318" t="s">
        <v>748</v>
      </c>
      <c r="BR42" s="24" t="s">
        <v>679</v>
      </c>
      <c r="BS42" s="24" t="s">
        <v>680</v>
      </c>
    </row>
    <row r="43" spans="2:73" s="304" customFormat="1" ht="120" x14ac:dyDescent="0.2">
      <c r="B43" s="76">
        <v>36</v>
      </c>
      <c r="C43" s="41"/>
      <c r="D43" s="45" t="s">
        <v>191</v>
      </c>
      <c r="E43" s="43" t="s">
        <v>187</v>
      </c>
      <c r="F43" s="44" t="s">
        <v>188</v>
      </c>
      <c r="G43" s="45" t="s">
        <v>189</v>
      </c>
      <c r="H43" s="283" t="s">
        <v>190</v>
      </c>
      <c r="I43" s="45" t="s">
        <v>177</v>
      </c>
      <c r="J43" s="47">
        <v>1</v>
      </c>
      <c r="K43" s="47"/>
      <c r="L43" s="47">
        <f t="shared" si="0"/>
        <v>0</v>
      </c>
      <c r="M43" s="48">
        <v>43497</v>
      </c>
      <c r="N43" s="48">
        <v>43830</v>
      </c>
      <c r="O43" s="77" t="s">
        <v>558</v>
      </c>
      <c r="P43" s="78" t="s">
        <v>559</v>
      </c>
      <c r="Q43" s="93"/>
      <c r="R43" s="79" t="s">
        <v>560</v>
      </c>
      <c r="S43" s="94" t="s">
        <v>561</v>
      </c>
      <c r="T43" s="81" t="s">
        <v>562</v>
      </c>
      <c r="U43" s="338"/>
      <c r="V43" s="339"/>
      <c r="W43" s="340"/>
      <c r="X43" s="341"/>
      <c r="Y43" s="342" t="s">
        <v>258</v>
      </c>
      <c r="Z43" s="343" t="s">
        <v>258</v>
      </c>
      <c r="AA43" s="343"/>
      <c r="AB43" s="343"/>
      <c r="AC43" s="343"/>
      <c r="AD43" s="343"/>
      <c r="AE43" s="343"/>
      <c r="AF43" s="344" t="s">
        <v>258</v>
      </c>
      <c r="AG43" s="342"/>
      <c r="AH43" s="343"/>
      <c r="AI43" s="343"/>
      <c r="AJ43" s="344"/>
      <c r="AK43" s="342"/>
      <c r="AL43" s="343"/>
      <c r="AM43" s="343" t="s">
        <v>258</v>
      </c>
      <c r="AN43" s="344"/>
      <c r="AO43" s="342"/>
      <c r="AP43" s="344" t="s">
        <v>258</v>
      </c>
      <c r="AQ43" s="342"/>
      <c r="AR43" s="343"/>
      <c r="AS43" s="343" t="s">
        <v>258</v>
      </c>
      <c r="AT43" s="343"/>
      <c r="AU43" s="343"/>
      <c r="AV43" s="343" t="s">
        <v>258</v>
      </c>
      <c r="AW43" s="344"/>
      <c r="AX43" s="342" t="s">
        <v>258</v>
      </c>
      <c r="AY43" s="343"/>
      <c r="AZ43" s="344"/>
      <c r="BA43" s="342"/>
      <c r="BB43" s="343"/>
      <c r="BC43" s="344"/>
      <c r="BD43" s="342" t="s">
        <v>258</v>
      </c>
      <c r="BE43" s="343"/>
      <c r="BF43" s="343" t="s">
        <v>258</v>
      </c>
      <c r="BG43" s="344"/>
      <c r="BH43" s="342" t="s">
        <v>258</v>
      </c>
      <c r="BI43" s="343"/>
      <c r="BJ43" s="343"/>
      <c r="BK43" s="344"/>
      <c r="BL43" s="92"/>
      <c r="BM43" s="316"/>
      <c r="BN43" s="316"/>
      <c r="BO43" s="317"/>
      <c r="BP43" s="92" t="s">
        <v>189</v>
      </c>
      <c r="BQ43" s="318" t="s">
        <v>563</v>
      </c>
      <c r="BR43" s="31" t="s">
        <v>937</v>
      </c>
      <c r="BS43" s="24" t="s">
        <v>681</v>
      </c>
    </row>
    <row r="44" spans="2:73" s="304" customFormat="1" ht="97.5" customHeight="1" x14ac:dyDescent="0.2">
      <c r="B44" s="76">
        <v>37</v>
      </c>
      <c r="C44" s="41"/>
      <c r="D44" s="45" t="s">
        <v>191</v>
      </c>
      <c r="E44" s="43" t="s">
        <v>187</v>
      </c>
      <c r="F44" s="44" t="s">
        <v>200</v>
      </c>
      <c r="G44" s="45" t="s">
        <v>201</v>
      </c>
      <c r="H44" s="45" t="s">
        <v>202</v>
      </c>
      <c r="I44" s="45" t="s">
        <v>177</v>
      </c>
      <c r="J44" s="47">
        <v>1</v>
      </c>
      <c r="K44" s="47"/>
      <c r="L44" s="47">
        <f t="shared" si="0"/>
        <v>0</v>
      </c>
      <c r="M44" s="48">
        <v>43497</v>
      </c>
      <c r="N44" s="48">
        <v>43830</v>
      </c>
      <c r="O44" s="77" t="s">
        <v>558</v>
      </c>
      <c r="P44" s="78" t="s">
        <v>559</v>
      </c>
      <c r="Q44" s="93"/>
      <c r="R44" s="79" t="s">
        <v>560</v>
      </c>
      <c r="S44" s="94" t="s">
        <v>561</v>
      </c>
      <c r="T44" s="81" t="s">
        <v>564</v>
      </c>
      <c r="U44" s="338"/>
      <c r="V44" s="339"/>
      <c r="W44" s="340"/>
      <c r="X44" s="341"/>
      <c r="Y44" s="342" t="s">
        <v>258</v>
      </c>
      <c r="Z44" s="343" t="s">
        <v>258</v>
      </c>
      <c r="AA44" s="343"/>
      <c r="AB44" s="343"/>
      <c r="AC44" s="343"/>
      <c r="AD44" s="343"/>
      <c r="AE44" s="343"/>
      <c r="AF44" s="344"/>
      <c r="AG44" s="342"/>
      <c r="AH44" s="343"/>
      <c r="AI44" s="343"/>
      <c r="AJ44" s="344"/>
      <c r="AK44" s="342"/>
      <c r="AL44" s="343"/>
      <c r="AM44" s="343" t="s">
        <v>258</v>
      </c>
      <c r="AN44" s="344" t="s">
        <v>258</v>
      </c>
      <c r="AO44" s="342"/>
      <c r="AP44" s="344" t="s">
        <v>258</v>
      </c>
      <c r="AQ44" s="342" t="s">
        <v>258</v>
      </c>
      <c r="AR44" s="343"/>
      <c r="AS44" s="343"/>
      <c r="AT44" s="343" t="s">
        <v>258</v>
      </c>
      <c r="AU44" s="343"/>
      <c r="AV44" s="343"/>
      <c r="AW44" s="344"/>
      <c r="AX44" s="342" t="s">
        <v>258</v>
      </c>
      <c r="AY44" s="343"/>
      <c r="AZ44" s="344"/>
      <c r="BA44" s="342"/>
      <c r="BB44" s="343"/>
      <c r="BC44" s="344"/>
      <c r="BD44" s="342" t="s">
        <v>258</v>
      </c>
      <c r="BE44" s="343"/>
      <c r="BF44" s="343"/>
      <c r="BG44" s="344"/>
      <c r="BH44" s="342"/>
      <c r="BI44" s="343"/>
      <c r="BJ44" s="343"/>
      <c r="BK44" s="344"/>
      <c r="BL44" s="92"/>
      <c r="BM44" s="316"/>
      <c r="BN44" s="316"/>
      <c r="BO44" s="317"/>
      <c r="BP44" s="92" t="s">
        <v>201</v>
      </c>
      <c r="BQ44" s="318" t="s">
        <v>565</v>
      </c>
      <c r="BR44" s="24" t="s">
        <v>682</v>
      </c>
      <c r="BS44" s="24" t="s">
        <v>683</v>
      </c>
    </row>
    <row r="45" spans="2:73" s="304" customFormat="1" ht="342" customHeight="1" x14ac:dyDescent="0.2">
      <c r="B45" s="76">
        <v>38</v>
      </c>
      <c r="C45" s="41"/>
      <c r="D45" s="45" t="s">
        <v>173</v>
      </c>
      <c r="E45" s="43" t="s">
        <v>116</v>
      </c>
      <c r="F45" s="44" t="s">
        <v>192</v>
      </c>
      <c r="G45" s="45" t="s">
        <v>193</v>
      </c>
      <c r="H45" s="45" t="s">
        <v>373</v>
      </c>
      <c r="I45" s="45" t="s">
        <v>177</v>
      </c>
      <c r="J45" s="47">
        <v>1</v>
      </c>
      <c r="K45" s="47"/>
      <c r="L45" s="47">
        <f t="shared" si="0"/>
        <v>0</v>
      </c>
      <c r="M45" s="48">
        <v>43466</v>
      </c>
      <c r="N45" s="48">
        <v>43830</v>
      </c>
      <c r="O45" s="77" t="s">
        <v>485</v>
      </c>
      <c r="P45" s="78" t="s">
        <v>486</v>
      </c>
      <c r="Q45" s="93"/>
      <c r="R45" s="79" t="s">
        <v>487</v>
      </c>
      <c r="S45" s="94" t="s">
        <v>488</v>
      </c>
      <c r="T45" s="81" t="s">
        <v>749</v>
      </c>
      <c r="U45" s="338"/>
      <c r="V45" s="339"/>
      <c r="W45" s="340"/>
      <c r="X45" s="341"/>
      <c r="Y45" s="342"/>
      <c r="Z45" s="343"/>
      <c r="AA45" s="343"/>
      <c r="AB45" s="343"/>
      <c r="AC45" s="343"/>
      <c r="AD45" s="343"/>
      <c r="AE45" s="343"/>
      <c r="AF45" s="344" t="s">
        <v>258</v>
      </c>
      <c r="AG45" s="342"/>
      <c r="AH45" s="343"/>
      <c r="AI45" s="343"/>
      <c r="AJ45" s="344"/>
      <c r="AK45" s="342"/>
      <c r="AL45" s="343" t="s">
        <v>258</v>
      </c>
      <c r="AM45" s="343"/>
      <c r="AN45" s="344"/>
      <c r="AO45" s="342" t="s">
        <v>258</v>
      </c>
      <c r="AP45" s="344"/>
      <c r="AQ45" s="342"/>
      <c r="AR45" s="343"/>
      <c r="AS45" s="343" t="s">
        <v>258</v>
      </c>
      <c r="AT45" s="343"/>
      <c r="AU45" s="343"/>
      <c r="AV45" s="343"/>
      <c r="AW45" s="344" t="s">
        <v>490</v>
      </c>
      <c r="AX45" s="342" t="s">
        <v>258</v>
      </c>
      <c r="AY45" s="343"/>
      <c r="AZ45" s="344"/>
      <c r="BA45" s="342" t="s">
        <v>258</v>
      </c>
      <c r="BB45" s="343"/>
      <c r="BC45" s="344"/>
      <c r="BD45" s="342" t="s">
        <v>258</v>
      </c>
      <c r="BE45" s="343"/>
      <c r="BF45" s="343" t="s">
        <v>258</v>
      </c>
      <c r="BG45" s="344"/>
      <c r="BH45" s="342"/>
      <c r="BI45" s="343" t="s">
        <v>258</v>
      </c>
      <c r="BJ45" s="343"/>
      <c r="BK45" s="344"/>
      <c r="BL45" s="92"/>
      <c r="BM45" s="316"/>
      <c r="BN45" s="316"/>
      <c r="BO45" s="317"/>
      <c r="BP45" s="92" t="s">
        <v>491</v>
      </c>
      <c r="BQ45" s="318" t="s">
        <v>492</v>
      </c>
      <c r="BR45" s="397" t="s">
        <v>684</v>
      </c>
      <c r="BS45" s="24" t="s">
        <v>491</v>
      </c>
    </row>
    <row r="46" spans="2:73" s="304" customFormat="1" ht="108" customHeight="1" x14ac:dyDescent="0.2">
      <c r="B46" s="76">
        <v>39</v>
      </c>
      <c r="C46" s="41"/>
      <c r="D46" s="45"/>
      <c r="E46" s="43" t="s">
        <v>50</v>
      </c>
      <c r="F46" s="44" t="s">
        <v>614</v>
      </c>
      <c r="G46" s="45" t="s">
        <v>267</v>
      </c>
      <c r="H46" s="45" t="s">
        <v>268</v>
      </c>
      <c r="I46" s="45" t="s">
        <v>5</v>
      </c>
      <c r="J46" s="46">
        <v>1</v>
      </c>
      <c r="K46" s="47"/>
      <c r="L46" s="47">
        <f t="shared" si="0"/>
        <v>0</v>
      </c>
      <c r="M46" s="48">
        <v>43466</v>
      </c>
      <c r="N46" s="48">
        <v>43496</v>
      </c>
      <c r="O46" s="77" t="s">
        <v>615</v>
      </c>
      <c r="P46" s="78" t="s">
        <v>616</v>
      </c>
      <c r="Q46" s="79"/>
      <c r="R46" s="79" t="s">
        <v>617</v>
      </c>
      <c r="S46" s="94" t="s">
        <v>618</v>
      </c>
      <c r="T46" s="81" t="s">
        <v>619</v>
      </c>
      <c r="U46" s="338"/>
      <c r="V46" s="339"/>
      <c r="W46" s="340"/>
      <c r="X46" s="341"/>
      <c r="Y46" s="342" t="s">
        <v>258</v>
      </c>
      <c r="Z46" s="343" t="s">
        <v>258</v>
      </c>
      <c r="AA46" s="343" t="s">
        <v>258</v>
      </c>
      <c r="AB46" s="343" t="s">
        <v>258</v>
      </c>
      <c r="AC46" s="343" t="s">
        <v>258</v>
      </c>
      <c r="AD46" s="343" t="s">
        <v>258</v>
      </c>
      <c r="AE46" s="343" t="s">
        <v>258</v>
      </c>
      <c r="AF46" s="344" t="s">
        <v>258</v>
      </c>
      <c r="AG46" s="342"/>
      <c r="AH46" s="343"/>
      <c r="AI46" s="343"/>
      <c r="AJ46" s="344"/>
      <c r="AK46" s="342"/>
      <c r="AL46" s="343" t="s">
        <v>258</v>
      </c>
      <c r="AM46" s="343"/>
      <c r="AN46" s="344"/>
      <c r="AO46" s="342"/>
      <c r="AP46" s="344" t="s">
        <v>258</v>
      </c>
      <c r="AQ46" s="342"/>
      <c r="AR46" s="343"/>
      <c r="AS46" s="343" t="s">
        <v>258</v>
      </c>
      <c r="AT46" s="343"/>
      <c r="AU46" s="343"/>
      <c r="AV46" s="343" t="s">
        <v>258</v>
      </c>
      <c r="AW46" s="344"/>
      <c r="AX46" s="342"/>
      <c r="AY46" s="343"/>
      <c r="AZ46" s="344"/>
      <c r="BA46" s="342" t="s">
        <v>258</v>
      </c>
      <c r="BB46" s="343"/>
      <c r="BC46" s="344" t="s">
        <v>258</v>
      </c>
      <c r="BD46" s="342" t="s">
        <v>258</v>
      </c>
      <c r="BE46" s="343"/>
      <c r="BF46" s="343" t="s">
        <v>258</v>
      </c>
      <c r="BG46" s="344"/>
      <c r="BH46" s="342" t="s">
        <v>258</v>
      </c>
      <c r="BI46" s="343"/>
      <c r="BJ46" s="343"/>
      <c r="BK46" s="344"/>
      <c r="BL46" s="92"/>
      <c r="BM46" s="316"/>
      <c r="BN46" s="316"/>
      <c r="BO46" s="317"/>
      <c r="BP46" s="92" t="s">
        <v>620</v>
      </c>
      <c r="BQ46" s="318" t="s">
        <v>236</v>
      </c>
      <c r="BR46" s="24" t="s">
        <v>685</v>
      </c>
      <c r="BS46" s="24" t="s">
        <v>686</v>
      </c>
    </row>
    <row r="47" spans="2:73" s="304" customFormat="1" ht="134.25" customHeight="1" x14ac:dyDescent="0.2">
      <c r="B47" s="76">
        <v>40</v>
      </c>
      <c r="C47" s="41" t="s">
        <v>269</v>
      </c>
      <c r="D47" s="45"/>
      <c r="E47" s="43" t="s">
        <v>270</v>
      </c>
      <c r="F47" s="44" t="s">
        <v>435</v>
      </c>
      <c r="G47" s="45" t="s">
        <v>271</v>
      </c>
      <c r="H47" s="45" t="s">
        <v>272</v>
      </c>
      <c r="I47" s="45" t="s">
        <v>177</v>
      </c>
      <c r="J47" s="47">
        <v>1</v>
      </c>
      <c r="K47" s="47"/>
      <c r="L47" s="47">
        <f t="shared" si="0"/>
        <v>0</v>
      </c>
      <c r="M47" s="48">
        <v>43480</v>
      </c>
      <c r="N47" s="48">
        <v>43830</v>
      </c>
      <c r="O47" s="77" t="s">
        <v>621</v>
      </c>
      <c r="P47" s="78" t="s">
        <v>622</v>
      </c>
      <c r="Q47" s="117" t="s">
        <v>623</v>
      </c>
      <c r="R47" s="79" t="s">
        <v>624</v>
      </c>
      <c r="S47" s="94" t="s">
        <v>625</v>
      </c>
      <c r="T47" s="118" t="s">
        <v>626</v>
      </c>
      <c r="U47" s="338"/>
      <c r="V47" s="339"/>
      <c r="W47" s="340"/>
      <c r="X47" s="341"/>
      <c r="Y47" s="323"/>
      <c r="Z47" s="324" t="s">
        <v>258</v>
      </c>
      <c r="AA47" s="324"/>
      <c r="AB47" s="324"/>
      <c r="AC47" s="324"/>
      <c r="AD47" s="324"/>
      <c r="AE47" s="324"/>
      <c r="AF47" s="325"/>
      <c r="AG47" s="323"/>
      <c r="AH47" s="324"/>
      <c r="AI47" s="324"/>
      <c r="AJ47" s="325"/>
      <c r="AK47" s="323"/>
      <c r="AL47" s="324"/>
      <c r="AM47" s="324" t="s">
        <v>258</v>
      </c>
      <c r="AN47" s="325"/>
      <c r="AO47" s="323"/>
      <c r="AP47" s="325" t="s">
        <v>258</v>
      </c>
      <c r="AQ47" s="323" t="s">
        <v>258</v>
      </c>
      <c r="AR47" s="324"/>
      <c r="AS47" s="324"/>
      <c r="AT47" s="324"/>
      <c r="AU47" s="324"/>
      <c r="AV47" s="324"/>
      <c r="AW47" s="325"/>
      <c r="AX47" s="323" t="s">
        <v>258</v>
      </c>
      <c r="AY47" s="324"/>
      <c r="AZ47" s="325"/>
      <c r="BA47" s="323"/>
      <c r="BB47" s="324"/>
      <c r="BC47" s="325" t="s">
        <v>258</v>
      </c>
      <c r="BD47" s="323" t="s">
        <v>258</v>
      </c>
      <c r="BE47" s="324" t="s">
        <v>258</v>
      </c>
      <c r="BF47" s="324"/>
      <c r="BG47" s="325" t="s">
        <v>258</v>
      </c>
      <c r="BH47" s="323" t="s">
        <v>258</v>
      </c>
      <c r="BI47" s="324"/>
      <c r="BJ47" s="324"/>
      <c r="BK47" s="325"/>
      <c r="BL47" s="324" t="s">
        <v>260</v>
      </c>
      <c r="BM47" s="324" t="s">
        <v>261</v>
      </c>
      <c r="BN47" s="349"/>
      <c r="BO47" s="350"/>
      <c r="BP47" s="326" t="s">
        <v>273</v>
      </c>
      <c r="BQ47" s="327" t="s">
        <v>627</v>
      </c>
      <c r="BR47" s="24" t="s">
        <v>687</v>
      </c>
      <c r="BS47" s="24" t="s">
        <v>688</v>
      </c>
      <c r="BT47" s="135"/>
      <c r="BU47" s="135"/>
    </row>
    <row r="48" spans="2:73" s="305" customFormat="1" ht="156" customHeight="1" x14ac:dyDescent="0.2">
      <c r="B48" s="76">
        <v>41</v>
      </c>
      <c r="C48" s="41" t="s">
        <v>269</v>
      </c>
      <c r="D48" s="45"/>
      <c r="E48" s="43" t="s">
        <v>270</v>
      </c>
      <c r="F48" s="400" t="s">
        <v>436</v>
      </c>
      <c r="G48" s="45" t="s">
        <v>274</v>
      </c>
      <c r="H48" s="45" t="s">
        <v>275</v>
      </c>
      <c r="I48" s="45" t="s">
        <v>177</v>
      </c>
      <c r="J48" s="47">
        <v>0.9</v>
      </c>
      <c r="K48" s="47"/>
      <c r="L48" s="47">
        <f t="shared" si="0"/>
        <v>0</v>
      </c>
      <c r="M48" s="48">
        <v>43466</v>
      </c>
      <c r="N48" s="48">
        <v>43830</v>
      </c>
      <c r="O48" s="119" t="s">
        <v>621</v>
      </c>
      <c r="P48" s="78" t="s">
        <v>622</v>
      </c>
      <c r="Q48" s="117"/>
      <c r="R48" s="79" t="s">
        <v>628</v>
      </c>
      <c r="S48" s="94" t="s">
        <v>625</v>
      </c>
      <c r="T48" s="118" t="s">
        <v>629</v>
      </c>
      <c r="U48" s="351"/>
      <c r="V48" s="352"/>
      <c r="W48" s="353"/>
      <c r="X48" s="341"/>
      <c r="Y48" s="323"/>
      <c r="Z48" s="324" t="s">
        <v>258</v>
      </c>
      <c r="AA48" s="324"/>
      <c r="AB48" s="324"/>
      <c r="AC48" s="324"/>
      <c r="AD48" s="324"/>
      <c r="AE48" s="324"/>
      <c r="AF48" s="325"/>
      <c r="AG48" s="323"/>
      <c r="AH48" s="324"/>
      <c r="AI48" s="324"/>
      <c r="AJ48" s="325"/>
      <c r="AK48" s="323"/>
      <c r="AL48" s="324"/>
      <c r="AM48" s="324" t="s">
        <v>258</v>
      </c>
      <c r="AN48" s="325"/>
      <c r="AO48" s="323"/>
      <c r="AP48" s="325" t="s">
        <v>258</v>
      </c>
      <c r="AQ48" s="323"/>
      <c r="AR48" s="324"/>
      <c r="AS48" s="324" t="s">
        <v>258</v>
      </c>
      <c r="AT48" s="324"/>
      <c r="AU48" s="324"/>
      <c r="AV48" s="324"/>
      <c r="AW48" s="325"/>
      <c r="AX48" s="323" t="s">
        <v>258</v>
      </c>
      <c r="AY48" s="324"/>
      <c r="AZ48" s="325"/>
      <c r="BA48" s="323"/>
      <c r="BB48" s="324"/>
      <c r="BC48" s="325"/>
      <c r="BD48" s="323" t="s">
        <v>258</v>
      </c>
      <c r="BE48" s="324" t="s">
        <v>258</v>
      </c>
      <c r="BF48" s="324" t="s">
        <v>258</v>
      </c>
      <c r="BG48" s="325"/>
      <c r="BH48" s="323" t="s">
        <v>258</v>
      </c>
      <c r="BI48" s="324"/>
      <c r="BJ48" s="324"/>
      <c r="BK48" s="325"/>
      <c r="BL48" s="324" t="s">
        <v>260</v>
      </c>
      <c r="BM48" s="324" t="s">
        <v>261</v>
      </c>
      <c r="BN48" s="349"/>
      <c r="BO48" s="350"/>
      <c r="BP48" s="326" t="s">
        <v>276</v>
      </c>
      <c r="BQ48" s="327" t="s">
        <v>277</v>
      </c>
      <c r="BR48" s="24" t="s">
        <v>689</v>
      </c>
      <c r="BS48" s="24" t="s">
        <v>690</v>
      </c>
    </row>
    <row r="49" spans="2:71" s="304" customFormat="1" ht="68.25" customHeight="1" x14ac:dyDescent="0.2">
      <c r="B49" s="76">
        <v>42</v>
      </c>
      <c r="C49" s="41"/>
      <c r="D49" s="45"/>
      <c r="E49" s="43" t="s">
        <v>153</v>
      </c>
      <c r="F49" s="44" t="s">
        <v>278</v>
      </c>
      <c r="G49" s="45" t="s">
        <v>630</v>
      </c>
      <c r="H49" s="45" t="s">
        <v>631</v>
      </c>
      <c r="I49" s="45" t="s">
        <v>177</v>
      </c>
      <c r="J49" s="47">
        <v>1</v>
      </c>
      <c r="K49" s="47"/>
      <c r="L49" s="47">
        <f t="shared" si="0"/>
        <v>0</v>
      </c>
      <c r="M49" s="48">
        <v>43497</v>
      </c>
      <c r="N49" s="48">
        <v>43830</v>
      </c>
      <c r="O49" s="77" t="s">
        <v>632</v>
      </c>
      <c r="P49" s="79" t="s">
        <v>633</v>
      </c>
      <c r="Q49" s="79"/>
      <c r="R49" s="79" t="s">
        <v>634</v>
      </c>
      <c r="S49" s="94" t="s">
        <v>635</v>
      </c>
      <c r="T49" s="81" t="s">
        <v>636</v>
      </c>
      <c r="U49" s="338"/>
      <c r="V49" s="339"/>
      <c r="W49" s="340"/>
      <c r="X49" s="341"/>
      <c r="Y49" s="342"/>
      <c r="Z49" s="343"/>
      <c r="AA49" s="343"/>
      <c r="AB49" s="343"/>
      <c r="AC49" s="343"/>
      <c r="AD49" s="343"/>
      <c r="AE49" s="343"/>
      <c r="AF49" s="344"/>
      <c r="AG49" s="342"/>
      <c r="AH49" s="343"/>
      <c r="AI49" s="343"/>
      <c r="AJ49" s="344"/>
      <c r="AK49" s="342"/>
      <c r="AL49" s="343"/>
      <c r="AM49" s="343"/>
      <c r="AN49" s="344"/>
      <c r="AO49" s="342"/>
      <c r="AP49" s="344"/>
      <c r="AQ49" s="342"/>
      <c r="AR49" s="343"/>
      <c r="AS49" s="343"/>
      <c r="AT49" s="343"/>
      <c r="AU49" s="343"/>
      <c r="AV49" s="343"/>
      <c r="AW49" s="344"/>
      <c r="AX49" s="342"/>
      <c r="AY49" s="343"/>
      <c r="AZ49" s="344"/>
      <c r="BA49" s="342"/>
      <c r="BB49" s="343"/>
      <c r="BC49" s="344"/>
      <c r="BD49" s="342"/>
      <c r="BE49" s="343"/>
      <c r="BF49" s="343"/>
      <c r="BG49" s="344"/>
      <c r="BH49" s="342"/>
      <c r="BI49" s="343"/>
      <c r="BJ49" s="343"/>
      <c r="BK49" s="344"/>
      <c r="BL49" s="92"/>
      <c r="BM49" s="316"/>
      <c r="BN49" s="316"/>
      <c r="BO49" s="317"/>
      <c r="BP49" s="92"/>
      <c r="BQ49" s="318"/>
      <c r="BR49" s="24" t="s">
        <v>919</v>
      </c>
      <c r="BS49" s="24" t="s">
        <v>691</v>
      </c>
    </row>
    <row r="50" spans="2:71" s="335" customFormat="1" ht="93.75" customHeight="1" thickBot="1" x14ac:dyDescent="0.25">
      <c r="B50" s="76">
        <v>43</v>
      </c>
      <c r="C50" s="123"/>
      <c r="D50" s="109"/>
      <c r="E50" s="107" t="s">
        <v>153</v>
      </c>
      <c r="F50" s="108" t="s">
        <v>279</v>
      </c>
      <c r="G50" s="109" t="s">
        <v>637</v>
      </c>
      <c r="H50" s="109" t="s">
        <v>638</v>
      </c>
      <c r="I50" s="109" t="s">
        <v>177</v>
      </c>
      <c r="J50" s="110">
        <v>1</v>
      </c>
      <c r="K50" s="110"/>
      <c r="L50" s="110">
        <f t="shared" si="0"/>
        <v>0</v>
      </c>
      <c r="M50" s="111">
        <v>43497</v>
      </c>
      <c r="N50" s="111">
        <v>43830</v>
      </c>
      <c r="O50" s="238" t="s">
        <v>632</v>
      </c>
      <c r="P50" s="238" t="s">
        <v>633</v>
      </c>
      <c r="Q50" s="238"/>
      <c r="R50" s="238" t="s">
        <v>634</v>
      </c>
      <c r="S50" s="239" t="s">
        <v>635</v>
      </c>
      <c r="T50" s="126" t="s">
        <v>639</v>
      </c>
      <c r="U50" s="328"/>
      <c r="V50" s="329"/>
      <c r="W50" s="330"/>
      <c r="X50" s="354"/>
      <c r="Y50" s="355"/>
      <c r="Z50" s="356"/>
      <c r="AA50" s="356"/>
      <c r="AB50" s="356"/>
      <c r="AC50" s="356"/>
      <c r="AD50" s="356"/>
      <c r="AE50" s="356"/>
      <c r="AF50" s="357"/>
      <c r="AG50" s="355"/>
      <c r="AH50" s="356"/>
      <c r="AI50" s="356"/>
      <c r="AJ50" s="357"/>
      <c r="AK50" s="355"/>
      <c r="AL50" s="356"/>
      <c r="AM50" s="356"/>
      <c r="AN50" s="357"/>
      <c r="AO50" s="355"/>
      <c r="AP50" s="357"/>
      <c r="AQ50" s="355"/>
      <c r="AR50" s="356"/>
      <c r="AS50" s="356"/>
      <c r="AT50" s="356"/>
      <c r="AU50" s="356"/>
      <c r="AV50" s="356"/>
      <c r="AW50" s="357"/>
      <c r="AX50" s="355"/>
      <c r="AY50" s="356"/>
      <c r="AZ50" s="357"/>
      <c r="BA50" s="355"/>
      <c r="BB50" s="356"/>
      <c r="BC50" s="357"/>
      <c r="BD50" s="355"/>
      <c r="BE50" s="356"/>
      <c r="BF50" s="356"/>
      <c r="BG50" s="357"/>
      <c r="BH50" s="355"/>
      <c r="BI50" s="356"/>
      <c r="BJ50" s="356"/>
      <c r="BK50" s="357"/>
      <c r="BL50" s="331"/>
      <c r="BM50" s="332"/>
      <c r="BN50" s="332"/>
      <c r="BO50" s="333"/>
      <c r="BP50" s="331"/>
      <c r="BQ50" s="334"/>
      <c r="BR50" s="24" t="s">
        <v>692</v>
      </c>
      <c r="BS50" s="405" t="s">
        <v>805</v>
      </c>
    </row>
    <row r="51" spans="2:71" x14ac:dyDescent="0.2">
      <c r="C51" s="135"/>
      <c r="D51" s="135"/>
      <c r="BQ51" s="135"/>
      <c r="BR51" s="135"/>
    </row>
    <row r="53" spans="2:71" ht="15" x14ac:dyDescent="0.2">
      <c r="N53" s="130"/>
    </row>
    <row r="54" spans="2:71" ht="15" x14ac:dyDescent="0.2">
      <c r="N54" s="130" t="s">
        <v>640</v>
      </c>
    </row>
    <row r="57" spans="2:71" ht="15" x14ac:dyDescent="0.2">
      <c r="T57" s="131"/>
    </row>
  </sheetData>
  <mergeCells count="38">
    <mergeCell ref="BR5:BS6"/>
    <mergeCell ref="C1:BS1"/>
    <mergeCell ref="C2:BS2"/>
    <mergeCell ref="D3:BS3"/>
    <mergeCell ref="D4:BS4"/>
    <mergeCell ref="AX6:AZ6"/>
    <mergeCell ref="BA6:BC6"/>
    <mergeCell ref="BD6:BG6"/>
    <mergeCell ref="BH6:BK6"/>
    <mergeCell ref="N6:N7"/>
    <mergeCell ref="O6:O7"/>
    <mergeCell ref="P6:P7"/>
    <mergeCell ref="T5:W5"/>
    <mergeCell ref="H6:H7"/>
    <mergeCell ref="I6:I7"/>
    <mergeCell ref="J6:J7"/>
    <mergeCell ref="BL6:BO6"/>
    <mergeCell ref="C5:N5"/>
    <mergeCell ref="W6:W7"/>
    <mergeCell ref="Y6:AF6"/>
    <mergeCell ref="AG6:AJ6"/>
    <mergeCell ref="AK6:AN6"/>
    <mergeCell ref="AO6:AP6"/>
    <mergeCell ref="AQ6:AW6"/>
    <mergeCell ref="Q6:Q7"/>
    <mergeCell ref="R6:R7"/>
    <mergeCell ref="S6:S7"/>
    <mergeCell ref="T6:T7"/>
    <mergeCell ref="U6:U7"/>
    <mergeCell ref="V6:V7"/>
    <mergeCell ref="L6:L7"/>
    <mergeCell ref="M6:M7"/>
    <mergeCell ref="K6:K7"/>
    <mergeCell ref="C6:C7"/>
    <mergeCell ref="D6:D7"/>
    <mergeCell ref="E6:E7"/>
    <mergeCell ref="F6:F7"/>
    <mergeCell ref="G6:G7"/>
  </mergeCells>
  <hyperlinks>
    <hyperlink ref="S22" r:id="rId1" display="alecaceres@" xr:uid="{00000000-0004-0000-0500-000000000000}"/>
    <hyperlink ref="S23" r:id="rId2" display="alecaceres@" xr:uid="{00000000-0004-0000-0500-000001000000}"/>
    <hyperlink ref="S25" r:id="rId3" display="lumejia@mineducacion.gov.covigil@" xr:uid="{00000000-0004-0000-0500-000002000000}"/>
    <hyperlink ref="S26" r:id="rId4" display="CAgudelo@" xr:uid="{00000000-0004-0000-0500-000003000000}"/>
    <hyperlink ref="S27" r:id="rId5" display="aalzate@_x000a__x000a_" xr:uid="{00000000-0004-0000-0500-000004000000}"/>
    <hyperlink ref="S28" r:id="rId6" display="smdiaz@" xr:uid="{00000000-0004-0000-0500-000005000000}"/>
    <hyperlink ref="S34" r:id="rId7" display="scasas@" xr:uid="{00000000-0004-0000-0500-000006000000}"/>
    <hyperlink ref="S35" r:id="rId8" display="scasas@" xr:uid="{00000000-0004-0000-0500-000007000000}"/>
    <hyperlink ref="S36" r:id="rId9" display="jguevara@" xr:uid="{00000000-0004-0000-0500-000008000000}"/>
    <hyperlink ref="S37" r:id="rId10" xr:uid="{00000000-0004-0000-0500-000009000000}"/>
    <hyperlink ref="S38" r:id="rId11" xr:uid="{00000000-0004-0000-0500-00000A000000}"/>
    <hyperlink ref="S39" r:id="rId12" xr:uid="{00000000-0004-0000-0500-00000B000000}"/>
    <hyperlink ref="S40" r:id="rId13" xr:uid="{00000000-0004-0000-0500-00000C000000}"/>
    <hyperlink ref="S41" r:id="rId14" xr:uid="{00000000-0004-0000-0500-00000D000000}"/>
    <hyperlink ref="S42" r:id="rId15" display="smdiaz@" xr:uid="{00000000-0004-0000-0500-00000E000000}"/>
    <hyperlink ref="S43" r:id="rId16" display="cortizg@" xr:uid="{00000000-0004-0000-0500-00000F000000}"/>
    <hyperlink ref="S46" r:id="rId17" xr:uid="{00000000-0004-0000-0500-000010000000}"/>
    <hyperlink ref="S47" r:id="rId18" display="dduque@" xr:uid="{00000000-0004-0000-0500-000011000000}"/>
    <hyperlink ref="S48" r:id="rId19" display="dduque@" xr:uid="{00000000-0004-0000-0500-000012000000}"/>
    <hyperlink ref="S49" r:id="rId20" xr:uid="{00000000-0004-0000-0500-000013000000}"/>
    <hyperlink ref="S50" r:id="rId21" xr:uid="{00000000-0004-0000-0500-000014000000}"/>
    <hyperlink ref="S45" r:id="rId22" display="ierazo@" xr:uid="{00000000-0004-0000-0500-000015000000}"/>
    <hyperlink ref="S44" r:id="rId23" display="cortizg@" xr:uid="{00000000-0004-0000-0500-000016000000}"/>
    <hyperlink ref="S24" r:id="rId24" display="alecaceres@" xr:uid="{00000000-0004-0000-0500-000017000000}"/>
    <hyperlink ref="S29" r:id="rId25" display="smdiaz@" xr:uid="{00000000-0004-0000-0500-000018000000}"/>
    <hyperlink ref="S30" r:id="rId26" display="smdiaz@" xr:uid="{00000000-0004-0000-0500-000019000000}"/>
    <hyperlink ref="S31" r:id="rId27" display="smdiaz@" xr:uid="{00000000-0004-0000-0500-00001A000000}"/>
    <hyperlink ref="S32" r:id="rId28" display="smdiaz@" xr:uid="{00000000-0004-0000-0500-00001B000000}"/>
    <hyperlink ref="S33" r:id="rId29" display="smdiaz@" xr:uid="{00000000-0004-0000-0500-00001C000000}"/>
    <hyperlink ref="BP42" r:id="rId30" display="https://intranetmen.mineducacion.gov.co/comunidades/oie/documentos/Plan de Accin OIE/2014/2.MONIT Y EVAL/1.Rep Seg/7. Estrategia Participación Ciudadana/2018" xr:uid="{00000000-0004-0000-0500-00001D000000}"/>
    <hyperlink ref="S11" r:id="rId31" display="pportilla@" xr:uid="{00000000-0004-0000-0500-00001E000000}"/>
    <hyperlink ref="S10" r:id="rId32" xr:uid="{00000000-0004-0000-0500-00001F000000}"/>
    <hyperlink ref="S8" r:id="rId33" xr:uid="{00000000-0004-0000-0500-000020000000}"/>
    <hyperlink ref="S9" r:id="rId34" display="pportilla@mineducacion.gov.co" xr:uid="{00000000-0004-0000-0500-000021000000}"/>
    <hyperlink ref="S21" r:id="rId35" display="alecaceres@" xr:uid="{00000000-0004-0000-0500-000022000000}"/>
    <hyperlink ref="S20" r:id="rId36" display="alecaceres@" xr:uid="{00000000-0004-0000-0500-000023000000}"/>
    <hyperlink ref="S19" r:id="rId37" display="alecaceres@" xr:uid="{00000000-0004-0000-0500-000024000000}"/>
    <hyperlink ref="S18" r:id="rId38" display="alecaceres@" xr:uid="{00000000-0004-0000-0500-000025000000}"/>
    <hyperlink ref="S17" r:id="rId39" display="alecaceres@" xr:uid="{00000000-0004-0000-0500-000026000000}"/>
    <hyperlink ref="S16" r:id="rId40" display="alecaceres@" xr:uid="{00000000-0004-0000-0500-000027000000}"/>
    <hyperlink ref="S15" r:id="rId41" display="alecaceres@" xr:uid="{00000000-0004-0000-0500-000028000000}"/>
    <hyperlink ref="S14" r:id="rId42" display="alecaceres@" xr:uid="{00000000-0004-0000-0500-000029000000}"/>
    <hyperlink ref="S13" r:id="rId43" display="alecaceres@" xr:uid="{00000000-0004-0000-0500-00002A000000}"/>
    <hyperlink ref="S12" r:id="rId44" display="alecaceres@" xr:uid="{00000000-0004-0000-0500-00002B000000}"/>
    <hyperlink ref="BS12" r:id="rId45" xr:uid="{00000000-0004-0000-0500-00002C000000}"/>
    <hyperlink ref="BS37" r:id="rId46" display="https://www.mineducacion.gov.co/portal/micrositios-institucionales/Modelo-Integrado-de-Planeacion-y-Gestion/362787:Plan-Anticorrupcion-y-de-Atencion-al-Ciudadano" xr:uid="{00000000-0004-0000-0500-00002D000000}"/>
    <hyperlink ref="BS38" r:id="rId47" display="https://www.mineducacion.gov.co/portal/micrositios-institucionales/Modelo-Integrado-de-Planeacion-y-Gestion/362787:Plan-Anticorrupcion-y-de-Atencion-al-Ciudadano" xr:uid="{00000000-0004-0000-0500-00002E000000}"/>
    <hyperlink ref="BS50" r:id="rId48" display="https://www.mineducacion.gov.co/portal/atencion-al-ciudadano/" xr:uid="{00000000-0004-0000-0500-00002F000000}"/>
    <hyperlink ref="BS35" r:id="rId49" xr:uid="{00000000-0004-0000-0500-000030000000}"/>
  </hyperlinks>
  <pageMargins left="0.70866141732283472" right="0.70866141732283472" top="0.74803149606299213" bottom="0.74803149606299213" header="0.31496062992125984" footer="0.31496062992125984"/>
  <pageSetup paperSize="41" scale="10" orientation="landscape" r:id="rId50"/>
  <drawing r:id="rId5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0000000}">
          <x14:formula1>
            <xm:f>'Z:\2019\FORTALECIMIENTO DE LA GESTIÓN SECTORIAL E INSTITUCIONAL\Publicables\[17.1 Estrategia de Rendición de Cuentas 2019.xlsx]ODS-DDHH'!#REF!</xm:f>
          </x14:formula1>
          <xm:sqref>I35</xm:sqref>
        </x14:dataValidation>
        <x14:dataValidation type="list" allowBlank="1" showInputMessage="1" showErrorMessage="1" xr:uid="{00000000-0002-0000-0500-000001000000}">
          <x14:formula1>
            <xm:f>'C:\Users\aherran\AppData\Local\Microsoft\Windows\INetCache\Content.Outlook\9S89IIP9\[0. Plan de PC y R de C 2019-DirCalidad_fn11ene.xlsx]ODS-DDHH'!#REF!</xm:f>
          </x14:formula1>
          <xm:sqref>I44</xm:sqref>
        </x14:dataValidation>
        <x14:dataValidation type="list" allowBlank="1" showInputMessage="1" showErrorMessage="1" xr:uid="{00000000-0002-0000-0500-000002000000}">
          <x14:formula1>
            <xm:f>'C:\Users\aherran\AppData\Local\Microsoft\Windows\INetCache\Content.Outlook\9S89IIP9\[Copia de 0. Plan de PC y R de C 2019- Incluye ODSDDHH y Paz (V2).xlsx]ODS-DDHH'!#REF!</xm:f>
          </x14:formula1>
          <xm:sqref>I45:I50</xm:sqref>
        </x14:dataValidation>
        <x14:dataValidation type="list" allowBlank="1" showInputMessage="1" showErrorMessage="1" xr:uid="{00000000-0002-0000-0500-000003000000}">
          <x14:formula1>
            <xm:f>'D:\AJHC MEN 14 Sep 2018 190319\1.2 PLAN DE PC y RC MEN 2019 PUBLICADO en la Página Web\[0.A Plan de PC y RC 2019 Publicado en la Web 200219 articles-377616_recurso_26 (1).xlsx]ODS-DDHH'!#REF!</xm:f>
          </x14:formula1>
          <xm:sqref>I44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GESTIÓN DEL RIESGO</vt:lpstr>
      <vt:lpstr>TRÁMITES</vt:lpstr>
      <vt:lpstr>RENDICIÓN DE CUENTAS</vt:lpstr>
      <vt:lpstr>SERV. CIUDADANO</vt:lpstr>
      <vt:lpstr>TRANSPARENCIA</vt:lpstr>
      <vt:lpstr>PARTICIPACIÓN CIUDADANA</vt:lpstr>
      <vt:lpstr>'PARTICIPACIÓN CIUDADANA'!Área_de_impresión</vt:lpstr>
      <vt:lpstr>'SERV. CIUDADANO'!Área_de_impresión</vt:lpstr>
      <vt:lpstr>TRÁMITES!Área_de_impresión</vt:lpstr>
      <vt:lpstr>TRANSPARENCIA!Área_de_impresión</vt:lpstr>
      <vt:lpstr>'GESTIÓN DEL RIESGO'!Títulos_a_imprimir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Moreno Lopez</dc:creator>
  <cp:lastModifiedBy>María Helena Ordoñez Burbano</cp:lastModifiedBy>
  <dcterms:created xsi:type="dcterms:W3CDTF">2018-11-02T19:55:22Z</dcterms:created>
  <dcterms:modified xsi:type="dcterms:W3CDTF">2019-11-21T22:50:22Z</dcterms:modified>
</cp:coreProperties>
</file>