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20115" windowHeight="7740" activeTab="0"/>
  </bookViews>
  <sheets>
    <sheet name="ANALISIS AGREGADO" sheetId="1" r:id="rId1"/>
    <sheet name="PLAN DE COMPRAS DESEGREGADO" sheetId="2" r:id="rId2"/>
  </sheets>
  <definedNames>
    <definedName name="centroCosto">#REF!</definedName>
    <definedName name="_xlnm.Print_Titles" localSheetId="0">'ANALISIS AGREGADO'!$2:$3</definedName>
  </definedNames>
  <calcPr fullCalcOnLoad="1"/>
</workbook>
</file>

<file path=xl/sharedStrings.xml><?xml version="1.0" encoding="utf-8"?>
<sst xmlns="http://schemas.openxmlformats.org/spreadsheetml/2006/main" count="2652" uniqueCount="574">
  <si>
    <t>Total programación</t>
  </si>
  <si>
    <t>Por Programar</t>
  </si>
  <si>
    <t>Más y mejores espacios escolares</t>
  </si>
  <si>
    <t>Fomentar la calidad y pertinencia de la Educación inicial para la Primera Infancia en el marco de una atención integral.</t>
  </si>
  <si>
    <t>Transformación de la calidad educativa</t>
  </si>
  <si>
    <t xml:space="preserve">Gestion de la calidad para los servicios de Educación Inicial en el marco de la atención integral  </t>
  </si>
  <si>
    <t>Transferencias Alimentacion Escolar</t>
  </si>
  <si>
    <t>Fortalecimiento de la gestión de los servicios del  MEN</t>
  </si>
  <si>
    <t>Consolidar el sistema de innovación educativa</t>
  </si>
  <si>
    <t>Asistencia técnica y asesoría para el fortalecimiento de los procesos de planeación, descentralización y reorganización del sector educativo.</t>
  </si>
  <si>
    <t>Comunicación pública para el fortalecimiento y la consolidación de la política de educación de calidad.</t>
  </si>
  <si>
    <t>Fortalecimiento de la eficiencia y transparencia de la gestión en la E.S.</t>
  </si>
  <si>
    <t>Fortalecimiento de la gestión tecnológica del sector</t>
  </si>
  <si>
    <t>Fomento de la Educación Téc. Prof. y Tec.</t>
  </si>
  <si>
    <t>Fortalecimiento del modelo de gestión en los diferentes niveles del sistema educativo en  Colombia</t>
  </si>
  <si>
    <t>Evaluación, certificación y acreditación de la calidad de la E.S.</t>
  </si>
  <si>
    <t>Fomento al mejoramiento de la calidad de la E.S.</t>
  </si>
  <si>
    <t>Construcción mejoramiento, adecuación y dotación de la infraestructura física y tecnológica para laE.S. Pública en Colombia</t>
  </si>
  <si>
    <t>Crear un Sistema de Aseguramiento de la Calidad de Formación para el Trabajo y el Desarrollo Humano</t>
  </si>
  <si>
    <t>Generar oportunidades, acceso y permanenecia para disminuir brechas entre zonas rural y urbana, poblaciones vulnerables y diversas y por regiones</t>
  </si>
  <si>
    <t>Fomento a la calidad de la formación para el trabajo y el desarrollo humano</t>
  </si>
  <si>
    <t>Programa de Alimentación Escolar en Colombia</t>
  </si>
  <si>
    <t>Ampliación y fortalecimiento de la regionalización y flexibilidad de la oferta de E.S.</t>
  </si>
  <si>
    <t xml:space="preserve">Fortalecimiento de la Educación Inicial </t>
  </si>
  <si>
    <t>Incentivar la permanencia en el sistema de educación superior</t>
  </si>
  <si>
    <t>Fortalecimiento de la cobertura con calidad para el sector educativo rural PER II</t>
  </si>
  <si>
    <t xml:space="preserve">Registro, seguimiento, Monitoreo y Evaluación del Acceso y la permanencia de niños y niñas menores de 5 años a una Educación Inicial de calidad </t>
  </si>
  <si>
    <t>Alfabetizar jóvenes y adultos.</t>
  </si>
  <si>
    <t>Fortalecimiento del desarrollo de competencias en lengua extranjera</t>
  </si>
  <si>
    <t>Asistencia técnica a las E.T para el acceso y la permanencia de los estudiantes y adultos víctimas de la violencia en Colombia</t>
  </si>
  <si>
    <t>Fortalecimiento de la capacidad investigativa y de innovación de las IES</t>
  </si>
  <si>
    <t>Aseguramiento de la calidad educativa y fortalecimiento de la evaluación en los niveles EPMB</t>
  </si>
  <si>
    <t xml:space="preserve"> Consolidación de la Estrategia de Gestión del Capital Humano</t>
  </si>
  <si>
    <t>Fomento a la internacionalizacion de la E.S.</t>
  </si>
  <si>
    <t>Modernización de las Secretarías de Educación Departamentales, Distritales y Municipales.</t>
  </si>
  <si>
    <t xml:space="preserve">Diseño y gestión de una nueva arqutiectura para la Educación Media y Tránsito a la Educación Terciaria </t>
  </si>
  <si>
    <t>Mejoramiento de la Educación Media y articulación con la E.S. y la formación para el trabajo y el desarrollo humano</t>
  </si>
  <si>
    <t>Educación Inclusiva</t>
  </si>
  <si>
    <t>Formación para la ciudadanía</t>
  </si>
  <si>
    <t>Formación docente para la calidad educativa</t>
  </si>
  <si>
    <t>Programa Nacional de Lectura y Escritura</t>
  </si>
  <si>
    <t>Realizar vigilancia y control de la E.S. y establecer lineamientos para el fortalecimiento del ejercicio de inspección y vigilancia en las IFT.</t>
  </si>
  <si>
    <t>Aportes Inversión Ley 30 de 1992 
Recursos Ley 1324 de 2009</t>
  </si>
  <si>
    <t>Subsidios E.S.</t>
  </si>
  <si>
    <t>Transf. E.S.</t>
  </si>
  <si>
    <t>Área</t>
  </si>
  <si>
    <t>TOTAL MEN</t>
  </si>
  <si>
    <t>Prestación de servicios profesionales para realizar la coordinación operativa del seguimiento e implementación del Plan Nacional Decenal de Educación 2006-2016</t>
  </si>
  <si>
    <t>OTROS RECURSOS DEL TESORO</t>
  </si>
  <si>
    <t>CONTRATACIÓN DIRECTA / SERVICIOS PROFESIONALES Y DE APOYO A LA GESTIÓN</t>
  </si>
  <si>
    <t>15-11-2013</t>
  </si>
  <si>
    <t>20-11-2013</t>
  </si>
  <si>
    <t>17-12-2013</t>
  </si>
  <si>
    <t>21-01-2014</t>
  </si>
  <si>
    <t>23-01-2014</t>
  </si>
  <si>
    <t>13-01-2014</t>
  </si>
  <si>
    <t>15-01-2014</t>
  </si>
  <si>
    <t>IDENTIFICACIÓN MEJORES PRACTICAS EN MANEJO ADMINISTRATIVOS</t>
  </si>
  <si>
    <t>SELECCIÓN ABREVIADA / MENOR CUANTÍA</t>
  </si>
  <si>
    <t>13-12-2013</t>
  </si>
  <si>
    <t>21-10-2013</t>
  </si>
  <si>
    <t>REVISION NORMATIVA Y POSIBILIDADES DE MANEJO PERSONAL ADMINISTRATIVO</t>
  </si>
  <si>
    <t>CONCURSO DE MÉRITOS / PTS</t>
  </si>
  <si>
    <t>11-10-2013</t>
  </si>
  <si>
    <t>CONTRATACIÓN DIRECTA / CONVENIOS INTERADMINISTRATIVOS</t>
  </si>
  <si>
    <t>10-12-2013</t>
  </si>
  <si>
    <t>Prestación de servicios profesionales para apoyar la coordinación de las relaciones interinstitucionales del Plan Nacional Decenal de Educación 2006-2016 y su articulación con los planes territoriales en el ámbito educativo</t>
  </si>
  <si>
    <t>25-11-2013</t>
  </si>
  <si>
    <t>20-12-2013</t>
  </si>
  <si>
    <t>17-01-2014</t>
  </si>
  <si>
    <t>Prestar servicios profesionales en los procesos de revisión, socialización y ajuste de referentes de calidad y orientaciones curriculares y seguimiento de propuestas y modelos pedagógicos por parte del Ministerio de Educación Nacional</t>
  </si>
  <si>
    <t>22-11-2013</t>
  </si>
  <si>
    <t>16-12-2013</t>
  </si>
  <si>
    <t>24-12-2013</t>
  </si>
  <si>
    <t xml:space="preserve">AUNAR ESFUERZOS PARA PROMOVER A COLOMBIA COMO DESTINO DE EDUCACIÓN SUPERIOR DE CALIDAD, A TRAVÉS DE LA PARTICIPACIÓN EN ESCENARIOS INTERNACIONALES DE EDUCACIÓN SUPERIOR EN EL 2014. </t>
  </si>
  <si>
    <t>RECURSOS CORRIENTES</t>
  </si>
  <si>
    <t>27-09-2013</t>
  </si>
  <si>
    <t>01-11-2013</t>
  </si>
  <si>
    <t>Realizar el montaje y aplicación de las pruebas SABER 2014 que se aplicarán a estudiantes de los grados 3°, 5° y 9° en establecimientos educativos a nivel nacional.</t>
  </si>
  <si>
    <t>02-01-2014</t>
  </si>
  <si>
    <t>RECOLECTAR Y PROCESAR LA INFORMACIÓN Y DOCUMENTAR LAS EXPERIENCIAS DESARROLLADAS POR LAS INSTITUCIONES DE EDUCACIÓN SUPERIOR Y SECRETARÍAS DE EDUCACIÓN EN LA IMPLEMENTACIÓN DE ESTRATEGIAS DE PERMANENCIA EN EDUCACIÓN SUPERIOR</t>
  </si>
  <si>
    <t>07-10-2013</t>
  </si>
  <si>
    <t>AUNAR ESFUERZOS PARA CONSOLIDAR Y POSICIONAR AL MINISTERIO DE EDUCACIÓN NACIONAL COMO OFERENTE DE COOPERACIÓN SUR-SUR MEDIANTE LA CREACIÓN DE UN PORTAFOLIO DE OFERTA DE COOPERACIÓN Y UNA METODOLOGÍA DE TRANSFERENCIA.</t>
  </si>
  <si>
    <t>CONTRATACION DIRECTA/CONVENIO COOPERACION</t>
  </si>
  <si>
    <t>08-11-2013</t>
  </si>
  <si>
    <t>PRESTAR SERVICIOS PROFESIONALES PARA APOYAR EL DESARROLLO DEL PLAN ESTRATÉGICO DEL PROYECTO DE MEJORAMIENTO DE LA EDUCACIÓN MEDIA Y ARTICULACIÓN CON LA EDUCACIÓN SUPERIOR Y PARA EL TRABAJO Y DEL FONDO DE FOMENTO A LA EDUCACIÓN MEDIA ¿ FEM</t>
  </si>
  <si>
    <t>24-10-2013</t>
  </si>
  <si>
    <t>Realizar el levantamiento del inventario de infraestructura educativa del sector oficial en las entidades territoriales certificadas de Tunja y Buga.</t>
  </si>
  <si>
    <t>FONDOS ESPECIALES</t>
  </si>
  <si>
    <t>18-12-2013</t>
  </si>
  <si>
    <t>05-12-2013</t>
  </si>
  <si>
    <t>31-12-2013</t>
  </si>
  <si>
    <t>Prestación de servicios profesionales para apoyar desde la Subdirección de Desarrollo Organizacional, el fortalecimiento y mejoramiento del modelo de administración de riesgos del Ministerio de Educación Nacional.</t>
  </si>
  <si>
    <t>Prestación de servicios para hacer mantenimiento y ajustes requeridos a la aplicación EVI, de evaluación institucional de establecimientos privados, y apoyar su integración con el SIGCE</t>
  </si>
  <si>
    <t>Prestación de servicios profesionales para la ejecución de la estrategia virtual de educación privada</t>
  </si>
  <si>
    <t>PRESTACIÓN DE SERVICIOS PROFESIONALES PARA REALIZAR LA GERENCIA TÉCNICA DEL PROYECTO DE IMPLANTACIÓN DE SAP.</t>
  </si>
  <si>
    <t>23-12-2013</t>
  </si>
  <si>
    <t>18-11-2013</t>
  </si>
  <si>
    <t>Apoyar a las Secretarías de Educación e Instituciones Educativas con la implementación del modelo educativo Círculos de Aprendizaje, para la atención educativa de niños, niñas y jóvenes en situación de desplazamiento y extrema vulnerabilidad.</t>
  </si>
  <si>
    <t>LICITACIÓN  PÚBLICA</t>
  </si>
  <si>
    <t>21-11-2013</t>
  </si>
  <si>
    <t>27-12-2013</t>
  </si>
  <si>
    <t>12-12-2013</t>
  </si>
  <si>
    <t>Contrato Promotor del Atlántico</t>
  </si>
  <si>
    <t xml:space="preserve">Realizar el análisis y diseño del Sistema Nacional de Información de Educación Superior ¿ SNIES, de acuerdo con los requerimientos establecidos por el Ministerio de Educación </t>
  </si>
  <si>
    <t>CONCURSO DE MÉRITOS / CONSULTORES / CONCURSO ABIERTO</t>
  </si>
  <si>
    <t>Realizar un proceso de formación a docentes, directivos docentes y funcionarios de las Secretarías de Educación certificadas, en el fortalecimiento del modelo educativo flexible ¿Aceleración del Aprendizaje¿ en la zona rural, urbana y urbana marginal.</t>
  </si>
  <si>
    <t>prorroga y adición convenio 568 de 2013. MEN-BRITISH COUNCIL</t>
  </si>
  <si>
    <t>MODIFICATORIOS (ADICIONES, PRÓRROGAS Y MODIFICACIONES)</t>
  </si>
  <si>
    <t>02-12-2013</t>
  </si>
  <si>
    <t xml:space="preserve">PRESTAR SERVICIOS PROFESIONALES PARA APOYAR LAS ACCIONES RELACIONADAS CON LOS PROCESOS DE REVISIÓN, AJUSTE Y SOCIALIZACIÓN DE LOS 
REFERENTES DE CALIDAD PARA EL GRADO DE TRANSICIÓN </t>
  </si>
  <si>
    <t>Prestación de servicios profesionales y de apoyo a la gestión para realizar la regionalización de información estadística, proyectos de inversión y compromisos sectoriales adquiridos por el Ministerio de Educación Nacional.</t>
  </si>
  <si>
    <t>11-12-2013</t>
  </si>
  <si>
    <t>07-01-2014</t>
  </si>
  <si>
    <t>Prestar servicios profesionales para desarrollar acciones de apoyo a la ejecución y seguimiento del Proyecto de Mejoramiento de la Educación Media y Articulación con la Educación Superior y para el Trabajo.</t>
  </si>
  <si>
    <t xml:space="preserve">AUNAR ESFUERZOS TÉCNICOS, ADMINISTRATIVOS, FINANCIEROS Y JURÍDICOS CON EL ICBF PARA GARANTIZAR LA EJECUCIÓN DEL PROGRAMA DE ALIMENTACIÓN ESCOLAR (PAE) DURANTE LA VIGENCIA 2014. </t>
  </si>
  <si>
    <t>25-10-2013</t>
  </si>
  <si>
    <t>03-01-2014</t>
  </si>
  <si>
    <t>29-11-2013</t>
  </si>
  <si>
    <t>10-01-2014</t>
  </si>
  <si>
    <t>CONTRATACIÓN DIRECTA / NO EXISTA PLURALIDAD DE OFERENTES</t>
  </si>
  <si>
    <t>Prestación de servicios profesionales de apoyo para la ejecución de las actividades administrativas y logísticas inherentes a la ejecución del Programa de Alimentación Escolar -PAE</t>
  </si>
  <si>
    <t>Prestación de servicios profesionales para la asesoría jurídica en todos los temas relacionados con el Programa de Alimentación Escolar -PAE</t>
  </si>
  <si>
    <t>Prestación de servicios profesionales para el apoyo 1 en la administración de las categorías CHIP del programa de alimentación escolar en el marco del convenio establecido entre el Ministerio de Educación Nacional y la Contaduría General de la Nación.</t>
  </si>
  <si>
    <t>Prestación de servicios profesionales para el apoyo 2 en la administración de las categorías CHIP del programa de alimentación escolar en el marco del convenio establecido entre el Ministerio de Educación Nacional y la Contaduría General de la Nación.</t>
  </si>
  <si>
    <t>ADICION Y PRORROGA CONTRATO 548/2011</t>
  </si>
  <si>
    <t>PRESTACIÓN DE SERVICIOS PROFESIONALES EN EL GRUPO DE ATENCIÓN AL CIUDADANO PARA ADMINISTRAR EL DESARROLLO, PUESTA EN MARCHA Y EVALUACIÓN DEL SISTEMA DE INFORMACIÓN SAC EN LAS SECRETARIAS DE EDUCACIÓN</t>
  </si>
  <si>
    <t>04-12-2013</t>
  </si>
  <si>
    <t>Prestar servicios en administración de datos y generacion de informes</t>
  </si>
  <si>
    <t>Socialización y pilotaje de Modelo de Gestión de la Educación Inicial en las Secretarias de Educación Certificadas</t>
  </si>
  <si>
    <t>BID- BIENES / COMPARAC DE PRECIO</t>
  </si>
  <si>
    <t>BM-MODIFICATORIOS (ADICIONES, PRÓRROGAS Y MODIFICACIONES)</t>
  </si>
  <si>
    <t>06-12-2013</t>
  </si>
  <si>
    <t xml:space="preserve">AUNAR ESFUERZOS PARA APOYAR A LAS SECRETARÍAS DE EDUCACIÓN Y A LAS INSTITUCIONES EDUCATIVAS FOCALIZADAS DE BUENAVENTURA Y CAUCA EN LA ATENCIÓN DE NIÑOS, NIÑAS Y JÓVENES EN SITUACIÓN DE VULNERABILIDAD CON JORNADAS ESCOLARES COMPLEMENTARIAS (JEC). </t>
  </si>
  <si>
    <t>CONTRATACION DIRECTA/CONVENIO ASOCIACION</t>
  </si>
  <si>
    <t>Adición contrato 1211 de 2013</t>
  </si>
  <si>
    <t xml:space="preserve">Diseñar, ilustrar, imprimir y distribuir 30.000 ejemplares de las Orientaciones Pedagógicas para el Grado de Transición </t>
  </si>
  <si>
    <t>CONTRATACIÓN DIRECTA / CONTRATOS INTERADMINISTRATIVOS</t>
  </si>
  <si>
    <t>26-11-2013</t>
  </si>
  <si>
    <t>María Mercedes Carranza, Prestación de servicios de apoyo para realizar el registro de información de pagos y novedades de Entidades aportantes del parafiscal establecido en la Ley 21 de 1982 que administra el Ministerio de Educación Nacional.</t>
  </si>
  <si>
    <t xml:space="preserve">ACTUALIZACIÓN Y SOPORTE DE LAS LICENCIAS DE LA PLATAFORMA DE GESTIÓN DE ARCHIVO MERCURIO ¿ SERVISOFT ASÍ COMO LA IMPLEMENTACIÓN DE MEJORAS SOBRE LA APLICACION </t>
  </si>
  <si>
    <t>PUBLICACION INSTITUCIONAL</t>
  </si>
  <si>
    <t>PRESTACIÓN DE SERVICIOS PROFES. PARA APOYAR LAS ACTIVIDADES DEL COMPONENTE DE GENTE Y CULTURA EN LAS SECRETARIAS DE EDUCACION PARTICIPANTES EN EL PROYECTO</t>
  </si>
  <si>
    <t>Sergio Thevening, Prestación de servicios de apoyo para realizar el registro de información de pagos y novedades de Entidades aportantes del parafiscal establecido en la Ley 21 de 1982 que administra el Ministerio de Educación Nacional.</t>
  </si>
  <si>
    <t>Adición contrato OEI 844 de 2011</t>
  </si>
  <si>
    <t>21-02-2014</t>
  </si>
  <si>
    <t>Implementar modelos educativos flexibles para la población identificada a través de las diferentes estrategias implementadas por la subdirección de permanencia en las ETC norte de santander, nariño, putumayo, cauca y córdoba.</t>
  </si>
  <si>
    <t>Implementar la estrategia de acción pedagógica, movilización social y comunicación ni uno menos, incluyendo acciones específicas para la población víctima de la violencia.</t>
  </si>
  <si>
    <t>02-06-2014</t>
  </si>
  <si>
    <t>Realizar la interventoría a la implementación de la estrategia de acción pedagógica, movilización social y comunicación ni uno menos, incluyendo acciones específicas para la población víctima de la violencia.</t>
  </si>
  <si>
    <t>30-01-2014</t>
  </si>
  <si>
    <t>03-03-2014</t>
  </si>
  <si>
    <t>AUNAR ESFUERZOS CON LAS CAJAS DE COMPENSACIÓN DE LOS DEPARTAMENTOS DEL CONPES DE PATRIMONIO CULTURAL CAFETERO PARA IMPLEMENTAR JORNADAS ESCOLARES COMPLEMENTARIAS CON ÉFASIS EN PATRIMONIO CULTURAL.</t>
  </si>
  <si>
    <t>20-06-2014</t>
  </si>
  <si>
    <t>09-04-2014</t>
  </si>
  <si>
    <t xml:space="preserve">Prestación de servicios profesionales para brindar apoyo en los aspectos financieros, y  de control de pagos en la Dirección de Calidad de la Educación Superior, Subdirección de Aseguramiento. (CONACES, CESU, CNA) </t>
  </si>
  <si>
    <t>Brindar asistencia técnica y acompañamiento a las se de las ETC en la implementación de la ley de víctimas y educación en emergencias.</t>
  </si>
  <si>
    <t>Seguimiento fortalecimiento institucional y Apoyo a la Supervisión de proyectos de Permanencia</t>
  </si>
  <si>
    <t>ADMINISTRAR RECURSOS DEL PROYECTO DE MEJORAMIENTO DE LA CALIDAD DE LA EDUCACIÓN SUPERIOR</t>
  </si>
  <si>
    <t>CONTRATACIÓN DIRECTA / DESARROLLO DE ACTIVIDADES CIENTÍFICAS Y TECNOLÓGICAS</t>
  </si>
  <si>
    <t>CONTRATO DE CIENCIA Y TECNOLOGÍA PARA BRINDAR ASISTENCIA TÉCNICA A LAS INSTITUCIONES DE EDUCACIÓN SUPERIOR EN EL PROCESO DE PRODUCCIÓN Y GESTIÓN DE TECNOLOGÍAS E-LEARNING, PARA AMPLIAR LA OFERTA DE PROGRAMAS EN METODOLOGÍA VIRTUAL EN EL PAÍS</t>
  </si>
  <si>
    <t>PRESTAR LOS SERVICIOS ESPECIALIZADOS PARA BRINDAR EL SOPORTE DE TERCER NIVEL Y REALIZAR LOS AJUSTES A LOS SISTEMAS DE INFORMACIÓN DE PRIMERA INFANCIA Y EDUCACIÓN PREESCOLAR, BÁSICA Y MEDIA).</t>
  </si>
  <si>
    <t>PROCESOS DE FORMACIÓN DE INTERPRETES Y TRADUCTORES EN LENGUAS NATIVO-CASTELLANO, CUMPLIENDO CON LO ESTABLECIDO EN EL DERECHO DE LEY DE VICTIMAS- FASE II</t>
  </si>
  <si>
    <t>IMPLEMENTACIÓN DEL MODELO EDUCATIVO INTERCULTURAL EN BÁSICA PRIMARIA  DEL MODELO CARIJONA Y  KUBEOS ALTO VAUPÉS-SEGUNDA FASE.</t>
  </si>
  <si>
    <t>IMPLEMENTACIÓN DEL MODELO EDUCATIVO DEL PUEBLO SIONA DEL PUTUMAYO- SEGUNDA FASE.</t>
  </si>
  <si>
    <t>AJUSTE AL PROYECTO DE ETNOEDUCACIÓN COMUNITARIO TERRITORIAL DE LOS  PUEBLOS EMBERA  DEL BAJO BAUDÓ-PECTEB- SEGUNDA FASE.</t>
  </si>
  <si>
    <t>DISEÑO DEL MODELO EDUCATIVO COMUNITARIO DEL PUEBLO EMBERA: "RETORNAR ES VIVIR", EN EL MARCO DEL  PLAN RETORNO DEL PUEBLO EMBERA DE PUERTO RICO Y MISTRATÓ RISARALDA-SEGUNDA FASE.</t>
  </si>
  <si>
    <t>FORMULACIÓN  DEL PROYECTO EDUCATIVO COMUNITARIO,  DEL PUEBLO WOUNAAN NONAM, DE LOS DEPARTAMENTOS DEL VALLE Y CHOCO- SEGUNDA FASE.</t>
  </si>
  <si>
    <t>CONSTRUCCIÓN PROYECTO ETNOEDUCATIVO AFROCOLOMBIANO DEL CONSEJO COMUNITARIO GENERAL DEL SAN JUAN ACADESAN EN LA ZONA MEDIA, BAJA DEL JUAN Y SIPI, EN EL DEPARTAMENTO DEL CHOCO- SEGUNDA FASE.</t>
  </si>
  <si>
    <t>DISEÑO DEL MODELO PEDAGÓGICO E INTERCULTURAL DE LA COMUNIDAD AFROCOLOMBIANA DEL CORREGIMIENTO DE PUERTO GIRÓN, EN EL MUNICIPIO DE APARTADO, DEPARTAMENTO DE ANTIOQUIA.</t>
  </si>
  <si>
    <t>CONSTRUCCIÓN E IMPLEMENTACIÓN DE PROYECTOS EDUCATIVOS COMUNITARIOS PEC EN LOS PUEBLOS INDÍGENA EMBERA EYÁBIDA, DÓBIDA, CHAMÍ Y SENÚ, A TRAVÉS DE LA RED DE MICROCENTROS DE ANTIOQUIA Y EN EL MARCO DEL DECRETO 2500 DE 2010. OIA- SEGUNDA FASE.</t>
  </si>
  <si>
    <t>IMPLEMENTACIÓN DEL MODELO PEDAGÓGICO E INTERCULTURAL EN  LA BÁSICA PRIMARIA  DE LAS COMUNIDADES AFROCOLOMBIABAS DEL DEPARTAMENTO DEL  CORDOBA.</t>
  </si>
  <si>
    <t>MINIMA CUANTIA</t>
  </si>
  <si>
    <t>16-04-2014</t>
  </si>
  <si>
    <t>16-05-2014</t>
  </si>
  <si>
    <t>Prestar servicios profesionales para coordinar la ejecución de un plan de acción que le permita al Ministerio de Educación Nacional la construcción y la implementación del Marco Nacional de Cualificaciones.</t>
  </si>
  <si>
    <t>Prestar servicios profesionales para realizar la asistencia y el acompañamiento metodológico en la construcción e implementación del Marco Nacional de Cualificaciones</t>
  </si>
  <si>
    <t>Prestar servicios profesionales para apoyar al componente técnico en la construcción e implementación del Marco Nacional de Cualificaciones.</t>
  </si>
  <si>
    <t>Realizar la aplicación, tabulación y análisis de los datos de las encuestas de seguimiento a graduados de  Educación Superior</t>
  </si>
  <si>
    <t>Realizar el análisis de la información estadística estratégica de los proyectos de permanencia escolar y proponer ajustes a los medios de recolección de información estadística.</t>
  </si>
  <si>
    <t>IMPRESIÓN DE LOS TEXTOS EDUCATIVOS ENGLISH, PLEASE! 2 y 3 DE GRADOS DÉCIMO Y ONCE DEL MINISTERIO DE EDUCACIÓN NACIONAL Y BODEGAJE DEL MATERIAL ENGLISH, PLEASE! 1, 2 Y 3 HASTA JUNIO DE 2014.</t>
  </si>
  <si>
    <t>31-10-2013</t>
  </si>
  <si>
    <t xml:space="preserve">PRESTACIÓN DE SERVICIOS PROFESIONALES PARA APOYAR A LA SUBDIRECCIÓN DE ACCESO PROCESANDO INF DE DIFERENTES FUENTES Y BASES DE DATOS, ELABORANDO LOS ANÁLISIS Y PRESTANDO ASISTENCIA TÉCNICA A ETC. </t>
  </si>
  <si>
    <t>Prestación de Servicios Profesionales para administrar  el desarrollo, puesta en marcha y evaluación del Sistema de Información GESTIÓN Y CONTROL FINANCIERO en el marco del rol de Líder Funcional</t>
  </si>
  <si>
    <t>PRESTACIÓN DE SERVICIOS DE ASISTENCIA TÉCNICA PARA EL MONTAJE DE INFORMACIÓN EN LOS MEDIOS ELECTRÓNICOS QUE HACEN PARTE DE LA ESTRATEGIA DE COMUNICACIÓN.</t>
  </si>
  <si>
    <t>Prestación de servicios profesionales de apoyo administrativo y financiero a la Dirección de Calidad para la Educación Superior.</t>
  </si>
  <si>
    <t>adición convenio 566 de 2011</t>
  </si>
  <si>
    <t>Prestación de servicios profesionales para apoyar las actividades de ingeniería de software, el análisis, desarrollo y mantenimiento del sistema de información de SNIES</t>
  </si>
  <si>
    <t>Prestar servicios de apoyo técnico a la Secretaría Técnica del Comité Nacional de Convivencia Escolar, en el marco de la Ley 1620 de 2013 y el  Decreto 1965 de 2013</t>
  </si>
  <si>
    <t>Realizar el proceso de ampliación y saneamiento de la oferta de recursos educativos digitales de acceso público dirigidos a educación preescolar, básica y media.</t>
  </si>
  <si>
    <t>09-12-2013</t>
  </si>
  <si>
    <t>Expansión a EE de los programas transversales de Edusexualidad, Eduderechos y la Estrategia para la promoción de estilos de vida saludables</t>
  </si>
  <si>
    <t>Implementar en la plataforma web newtembergw3 piezas e interfaces gráficas para productos web relacionados con los sectores de preescolar, básica y media y educación superior en el portal educativo Colombia aprende.</t>
  </si>
  <si>
    <t>Realizar el soporte técnico, mantenimiento y actualización de las aplicaciones en nube con las que cuenta el Portal Educativo Colombia Aprende.</t>
  </si>
  <si>
    <t>Diseño del modelo Pedagogico e intercultural  para la Básica Secundaria del Pueblo Coconuco del Cauca.</t>
  </si>
  <si>
    <t>Ajuste de los proyectos etnoeducativos de los pueblos indígenas de Caño Mochuelo- Casanare</t>
  </si>
  <si>
    <t>PRESTAMOS DESTINACIÓN ESPECIFICA</t>
  </si>
  <si>
    <t>BM-CONSULT/SELECC DE CONSULT INDIV FTE U</t>
  </si>
  <si>
    <t>14-02-2014</t>
  </si>
  <si>
    <t>PRESTACION DE SERVICIOS PROFESIONALES PARA Liderar el rol técnico de los diferentes sistemas de información que soportan la gestión de apoyo del Ministerio a las SE y la organización de actividades de las dos personas del equipo.</t>
  </si>
  <si>
    <t>PRESTACIÓN DE SERVICIOS PROFESIONALES PARA Apoyar las actividades de desarrollo, mantenimiento y soporte técnico a los sistemas de información HUMANOS, SAC, SICSE, FINANCIERO, entre otros que administre el proyecto.</t>
  </si>
  <si>
    <t>BID-MODIFICATORIOS (ADICIONES, PRÓRROGAS Y MODIFICACIONES)</t>
  </si>
  <si>
    <t xml:space="preserve">[457-14] Prestar los servicios para la organización, administración y ejecución de acciones logísticas para realizar eventos institucionales del Programa de Fortalecimiento de la Cobertura con Calidad para el Sector Educativo Rural, Fase II.
</t>
  </si>
  <si>
    <t>BM- BIENES / COMPARAC DE PRECIO</t>
  </si>
  <si>
    <t>PRESTAR SERVICIOS PROFESIONALES PARA LA ADMINISTRACIÓN DE BASES DE DATOS, ANÁLISIS, APOYO EN INGENIERÍA DE SOFTWARE, DESARROLLO, INTEGRACIÓN, MANTENIMIENTO Y PRUEBAS A LOS SISTEMAS DE INFORMACIÓN DE APOYO DEL MINISTERIO DE EDUCACIÓN NACIONAL</t>
  </si>
  <si>
    <t>07-02-2014</t>
  </si>
  <si>
    <t>25-04-2014</t>
  </si>
  <si>
    <t>28-01-2014</t>
  </si>
  <si>
    <t>ADICIÓN CONTRATO INTERVENTORIA 1004 DE 2012</t>
  </si>
  <si>
    <t>PRESTACIÓN DE SERVICIOS PROFES. PARA Administrar el desarrollo, puesta en marcha y evaluación del Sistema de Información HUMANOS en el marco del rol de Líder Funcional</t>
  </si>
  <si>
    <t>22-05-2014</t>
  </si>
  <si>
    <t>Prestación de servicios para apoyar actividades de fomento y divulgación de las estrategias de regionalización de la Sub. Apoyo IES.</t>
  </si>
  <si>
    <t xml:space="preserve">[464-14] Desarrollar, implantar y administrar el sistema de información del Programa de Fortalecimiento de la cobertura con calidad para el sector educativo rural, fase II 
</t>
  </si>
  <si>
    <t>22-04-2014</t>
  </si>
  <si>
    <t>ELABORAR UN PLAN FORMACIÓN DOCENTE Y DISEÑO DE MOCHILA ETNOEDUCATIVA DEL CABILDO KOGUI MALAYO ARAHUACO - CESAR- SEGUNDA FASE</t>
  </si>
  <si>
    <t>FORMACIÓN DE LIDERES CULTURALES DE LA SIERRA NEVADA DE SANTA MARTA</t>
  </si>
  <si>
    <t>AJUSTE DEL MODELO DE EDUCACIÓN PARA ADULTOS- SEGUNDA FASE.</t>
  </si>
  <si>
    <t>DISEÑO DEL MODELO EDUCATIVO INTERCULTURAL PARA LAS ESCUELAS DE LOS PUEBLOS WUAYU DE MAICAO GUAJIRA- SEGUNDA FASE</t>
  </si>
  <si>
    <t>Convenio Permanencia Universidad de la Amazonía</t>
  </si>
  <si>
    <t>Convenio Permanencia Universidad del Valle</t>
  </si>
  <si>
    <t>Convenio Permanencia Universidad INCCA</t>
  </si>
  <si>
    <t>Convenio Permanencia Instituto Universitario de la Paz</t>
  </si>
  <si>
    <t>Convenio Permanencia Politécnico Colombiano Jaime Isaza Cadavid</t>
  </si>
  <si>
    <t>Convenio Permanencia Fundación Universitaria los Libertadores</t>
  </si>
  <si>
    <t>Convenio Permanencia Politécnico Grancolombiano</t>
  </si>
  <si>
    <t>Convenio Permanencia Fundación Universitaria Tecnológica COMFENALCO</t>
  </si>
  <si>
    <t>Convenio Permanencia Colegio Integrado Nacional Oriente de Caldas</t>
  </si>
  <si>
    <t>Convenio Permanencia Corporación Universitaria Empresarial de Salamanca</t>
  </si>
  <si>
    <t>Convenio Permanencia Fundación Instituto Superior de Carreras Técnicas - INSUTEC</t>
  </si>
  <si>
    <t>Convenio Permanencia Fundación San Mateo</t>
  </si>
  <si>
    <t>Adición 2 Contrato Interadministrativo 758 de 2013 MEN-Universidad de Antioquia</t>
  </si>
  <si>
    <t>Ajuste del proyecto etnoeducativo del pueblo U´wa del resguardo de Chaparral y Barronegro  de Casanare</t>
  </si>
  <si>
    <t>Implementación  del  modelo educativo del pueblo indígena  Ette Ennaka del departamento del Magdalena</t>
  </si>
  <si>
    <t>Diseño del modelo etnoeducativo del Pueblo Wounaan  Del Medio San Juan "Jooin Kiijug"  en la básica secundaria.</t>
  </si>
  <si>
    <t>Implementación  del Modelo Educativo Intercultural en la básica primaria  -  Afros Valle del Cauca.</t>
  </si>
  <si>
    <t>Implementación del  modelo educativo intercultural en la básica primaria de   las comunidades Afro-Putumayenses.</t>
  </si>
  <si>
    <t>Implementación del Modelo Educativo Educativo propio e intercultural yofuera kir+gu+ (canasto de educación)  en la básica primaria del Pueblo Murui de  Puerto Leguizamo- Putumayo</t>
  </si>
  <si>
    <t xml:space="preserve"> Diseño y desarrollo del desglose de la malla curricular de los Núcleos Temáticos de Comunicación y Lenguaje - Territorio Naturaleza y Sociedad del Proyecto Educativo Comunitario PEC - Sistema Educativo Indígena Propio".</t>
  </si>
  <si>
    <t>Implementación del modelo etnoeducativo en la básica primaria del pueblo Indígena  Eperara Siapidara Cabildos y  Autoridades Tradicionales Del Cauca.</t>
  </si>
  <si>
    <t>Implementación del Modelo Etnoeducativo en la basica primaria de las comunidades afrocolombianas de Tumaco.</t>
  </si>
  <si>
    <t>Implementación del Modelo Etnoeducativo en la basica primaria de las comunidades afrocolombianas de la Guajira.</t>
  </si>
  <si>
    <t>Implementación del modelo etnoeducativo en la Básica secundaria  del Pueblo Barí en Norte de Santander.</t>
  </si>
  <si>
    <t>Diseño del modelo etnoeducativo para la básica secundaria del Pueblo Camentsä  -Putumayo.</t>
  </si>
  <si>
    <t>Implementación del modelo educativo Shama Sagui en la básica primaria</t>
  </si>
  <si>
    <t>Diseño del modelo etnoeducativo de las comunidades afrocolombianas de Cali.</t>
  </si>
  <si>
    <t>Elaborar un plan formación y cualificación Docente  en el marco del modelo educativo de Palenque-Bolivar.</t>
  </si>
  <si>
    <t xml:space="preserve">Diseño del modelo etnoeducativo en la Básica secundaria de la  Asociación De Consejos Comunitarios y Organizaciones Etnico-Territorial Del Bajo Atrato </t>
  </si>
  <si>
    <t>Diseño del modelo etnoeducativo en la Básica secundaria de los consejos comunitarios afros Nariño</t>
  </si>
  <si>
    <t>Diseño del Modelo etnoeducativo en básica secundaria del pueblo ÁWA en Nariño y Putumayo.</t>
  </si>
  <si>
    <t>Diseño del modelo de educación propia "INKAL ÁWA SUKIN KAMTANA PIT PARATTARIT", en básica secundaria  del pueblo ÁWA en Nariño y Putumayo.</t>
  </si>
  <si>
    <t>Diseño del modelo Educativo Rural Intercultural ¿ PERI de Inzá-  Cauca</t>
  </si>
  <si>
    <t>Diseño del Modelo Educativo para la básica primaria de las comunidaes del  Área de influencia del consejo regional indígena del Chocó - CRICH.</t>
  </si>
  <si>
    <t xml:space="preserve">Diseño del modelo educativo cultural territorial indígena del chocó para la básica primaria ¿ pecti ¿ Pensamientos Unidos-pertenecientes a la jurisdicción de la asociación OREWA. </t>
  </si>
  <si>
    <t>Diseño del modelo etnoeducativo de las comunidades afrodescendientes adscritas al consejo comunitario campesino palenque monte oscuro en el departamento del Cauca.</t>
  </si>
  <si>
    <t>Diseño del Modelo Educativo para el pueblo indígena eperara siapidara</t>
  </si>
  <si>
    <t>Formulación del proyecto educativo comunitario del resguardo indígena de Pioyá- Cauca-</t>
  </si>
  <si>
    <t>Formulación del proyecto educativo y comunitario de los pueblos indígenas de San Vicente del Caguan- Caquetá</t>
  </si>
  <si>
    <t>Diseño del modelo pedagógico para los pueblos Hintú y Makaguan de Arauca.</t>
  </si>
  <si>
    <t xml:space="preserve">CONSULTAS PREVIAS - SOCIALIZACION DOCUMENTOS DE POLITICA INDIGENAS Y AFROS </t>
  </si>
  <si>
    <t>26-06-2014</t>
  </si>
  <si>
    <t>Implementación del modelo educativo e intercultural en la básica primaria  para la población raizal de San Andres.</t>
  </si>
  <si>
    <t>Diseño y desarrollo de la interfase entre el Formato Único Territorial -FUT- y el Sistema Nacional de Información -SINEB-</t>
  </si>
  <si>
    <t>BID-CONSULT/SELC BASADA EN CALID Y COSTOS</t>
  </si>
  <si>
    <t>23-08-2013</t>
  </si>
  <si>
    <t>Diseño y elaboración de los reportes de seguimiento y gestión financiera de las Secretarías de Educación al MEN.</t>
  </si>
  <si>
    <t>Realización de talleres bimodales orientados a fortalecer la capacidad de gestión de los directivos docentes región 2 Y 8</t>
  </si>
  <si>
    <t>BID- SERVICIOS COMPARAC PRECIO</t>
  </si>
  <si>
    <t xml:space="preserve">Validación en campo del Modelo de Gestión "Escuela deVida " en los Establecimientos Educativos Oficiales. </t>
  </si>
  <si>
    <t>21-08-2013</t>
  </si>
  <si>
    <t xml:space="preserve">evaluación de Impacto del programa BID </t>
  </si>
  <si>
    <t>25-09-2013</t>
  </si>
  <si>
    <t>Apoyar la implementación de buenas prácticas de gestión financieras en las IES</t>
  </si>
  <si>
    <t>Prestación de servicios de apoyo para el desarrollo del componente técnico del programa de alimentación escolar PAE.</t>
  </si>
  <si>
    <t>Diseño y desarrollo de un sistema de información para su utilización a nivel nacional en los Establecimientos Educativos para la planeación y manejo administrativo y financiero.</t>
  </si>
  <si>
    <t>CONSOLIDAR Y EDITAR UN DOCUMENTO QUE DE CUENTA DE LOS LOGROS, RETOS Y DEMAS ASPECTOS DE LA POLITICA EDUCACION DE CALIDAD EL CAMINO PARA LA PROSPERIDAD 2010 - 2014¿</t>
  </si>
  <si>
    <t>ADICION AL CONTRATO 627 DE 2013</t>
  </si>
  <si>
    <t xml:space="preserve">RENOVACIÓN Y ACTUALIZACIÓN DE LAS LICENCIAS DEL SOFTWARE DE GESTIÓN DE RECURSOS HUMANOS - HUMANO Y HUMANO EN LINEA </t>
  </si>
  <si>
    <t>07-07-2014</t>
  </si>
  <si>
    <t>Apoyar al ministerio de educación nacional en el seguimiento, análisis y monitoreo del proceso de auditoría de matrícula, en lo relacionado con aspectos administrativos.</t>
  </si>
  <si>
    <t>Prestación de servicios profesionales para apoyar a la Oficina Asesora de Planeación y Finanzas en aspectos técnicos y financieros de las actividades que se desprendan del proceso de auditorías de matrícula del sector educativo.</t>
  </si>
  <si>
    <t>Prestación de servicios profesionales para apoyar a la oficina asesora de planeación y finanzas en los aspectos jurídicos propios de las actividades que se desprendan del proceso de auditorías de matrícula del sector educativo.</t>
  </si>
  <si>
    <t>06-06-2014</t>
  </si>
  <si>
    <t>Revisar y actualizar el curso virtual desarrollado por el Ministerio de Educación Nacional, denominado "Manual de Fondos de Servicios Educativos - FSE".</t>
  </si>
  <si>
    <t>29-01-2014</t>
  </si>
  <si>
    <t>Apoyo a la supervisión del contrato de verificación de aspectos financieros y contables de las IES.</t>
  </si>
  <si>
    <t xml:space="preserve">Adición convenio 419 de 2012 FUNDACIÓN ARGOS </t>
  </si>
  <si>
    <t>ADICIÓN CONVENIO 1292 DE 2013</t>
  </si>
  <si>
    <t>Realizar el apoyo a la supervisión técnica, administrativa y financiera al Convenio de Cooperación firmado entre el Ministerio de Educación Nacional y la Fundación para el Fondo de Educación del Refugiado RET.</t>
  </si>
  <si>
    <t>Implementar la didáctica  de alfabetización GEEMPA a jóvenes en extraedad y adultos con discapacidad y fortalecer el proceso de la implementación de la metodología a través del seguimiento a  docentes formados  en la didáctica GEEMPA.</t>
  </si>
  <si>
    <t>Apoyar Profesionalmente a la Subdirección de Recursos Humanos del Sector Educativo en la Cooordinación que conduzca a la realización de los Juegos Deportivos Nacionales del Magisterio (JDNM).</t>
  </si>
  <si>
    <t>Planear, dirigir, organizar y hacer seguimiento al Programa de Alimentación Escolar ¿ PAE</t>
  </si>
  <si>
    <t>PRESTACIÓN DE SERVICIOS PROFESIONALES PARA APOYAR LAS ACTIVIDADES DE FOMENTO A LAS ESTRATEGIAS DE REGIONALIZACIÓN DE LAS INSTITUCIONES DE EDUCACIÓN SUPERIOR  - IES.</t>
  </si>
  <si>
    <t>03-02-2014</t>
  </si>
  <si>
    <t xml:space="preserve">PRESTACION DE SERVICIOS PROFESIONALES PARA ADMINISTRAR EL DESARROLLO, PUESTA EN MARCHA Y EVALUACION DEL SISTEMA DE INFORMACION SICSE EN EL MARCO DEL ROL DEL LIDER FUNCIONAL </t>
  </si>
  <si>
    <t>adición N°7 contrato N° 343 de 2013 suscrito con Plaza Mayor</t>
  </si>
  <si>
    <t>ADQUIRIR LA RENOVACIÓN DEL LICENCIAMIENTO ANTIVIRUS PARA EL MINISTERIO DE EDUCACIÓN NACIONAL.</t>
  </si>
  <si>
    <t>adición del contrato de interventoría 881 de 2012</t>
  </si>
  <si>
    <t xml:space="preserve">Modificación al Convenio No. 621-2013 PAE </t>
  </si>
  <si>
    <t>CONSOLIDAR Y EDITAR UN DOCUMENTO QUE DE CUENTA DE LOS OBJETIVOS, METAS LOGROS, RETOS Y DEMAS ASPECTOS DE LA ESTRATEGIA DE REGIONALIZACIÒN DE LA EDUCACIÒN SUPERIOR - TRAVESIAS POR LA EDUCACIÒN SUPERIOR</t>
  </si>
  <si>
    <t>ADICION AL CONTRATO 454</t>
  </si>
  <si>
    <t>Prestación de servicios profesionales para el apoyo a la gestión de información y análisis sectorial.</t>
  </si>
  <si>
    <t>Realizar un convenio para apoyar la construcción de rutas metodológicas para la educación superior rural, en el marco de la Estrategia de Regionalización en Educación Superior</t>
  </si>
  <si>
    <t>PRESTACIÓN DE SERVICIOS PROFESIONALES PARA REALIZAR EL ANÁLISIS, DISEÑO, DESARROLLO, MANTENIMIENTO Y PRUEBAS AL SISTEMA DE INFORMACIÓN PARA EL MONITOREO, LA PREVENCIÓN Y EL ANÁLISIS DE LA DESERCIÓN ESCOLAR ¿ SIMPADE</t>
  </si>
  <si>
    <t>Prestación de servicios profesionales para desarrollar las acciones necesarias como secretario técnico de la Comisión Técnica Nacional en el marco de la II Fase de la Estrategia Regional sobre Docentes para América Latina y el Caribe de UNESCO / OREALC</t>
  </si>
  <si>
    <t>PRESTACIÓN DE SERVICIOS PROFESIONALES Y DE APOYO PARA LA ELABORACIÓN, DESARROLLO, SEGUIMIENTO Y MONITOREO DE LA ESTRATEGIA DE SOSTENIBILIDAD DEL PROGRAMA TODOS A APRENDER</t>
  </si>
  <si>
    <t>Acompañamiento en la construcción e implementación de códigos de Buen Gobierno en las IES</t>
  </si>
  <si>
    <t>06-02-2014</t>
  </si>
  <si>
    <t>Definición de política pública de Buen Gobierno en Educación</t>
  </si>
  <si>
    <t>14-03-2014</t>
  </si>
  <si>
    <t>Apoyo en la implementación de los sistemas de gestión de calidad con la norma NTCGP1000, MECI1000, ISO 140000 e ISO 18091</t>
  </si>
  <si>
    <t>Convocatoria a las Instituciones de Educación Superior para apoyar la certificación de su Sistema de Gestión de Calidad</t>
  </si>
  <si>
    <t>21-03-2014</t>
  </si>
  <si>
    <t>Evaluación Índice de Transparencia en las IES públicas, período 2012-2013.</t>
  </si>
  <si>
    <t>Elaboración del Manual para el fortalecimiento de la capacidad institucional para promover la permanencia y graduación en las IES.</t>
  </si>
  <si>
    <t>PRESTACIÓN DE SERVICIOS PROFESIONALES PARA LA EVALUACIÓN Y APOYO TÉCNICO A LAS INSTITUCIONES DE EDUCACIÓN SUPERIOR QUE SUSCRIBAN CONVENIOS CON EL MEN PARA FOMENTAR LA PERMANENCIA Y GRADUACIÓN ESTUDIANTILES EN EDUCACIÓN SUPERIOR</t>
  </si>
  <si>
    <t>Prestación de servicios profesionales en la implementación de la estrategia para difundir mejores prácticas de los procesos de fomento a la permanencia en educación superior.</t>
  </si>
  <si>
    <t>Adición contrato 1250 de 2013</t>
  </si>
  <si>
    <t>03-11-2014</t>
  </si>
  <si>
    <t>ADICION CONVENIO 771 DE 2013 ¿ JOVENES INGENIEROS FRANCIA COHORTE 2014</t>
  </si>
  <si>
    <t>Prestar servicios profesionales para asesorar a la Subdirección de Desarrollo Sectorial de la Educación Superior en el funcionamiento y evolución de los sistemas de información de educación superior y la actualización de los sitios web relacionados.</t>
  </si>
  <si>
    <t>Prestar servicios profesionales para acompañar técnicamente al ministerio en la construcción e implementación del marco nacional de cualificaciones.</t>
  </si>
  <si>
    <t>Realización de la Convocatoria autoevaluación CERES</t>
  </si>
  <si>
    <t>30-04-2014</t>
  </si>
  <si>
    <t>Realización autoevaluación CERES</t>
  </si>
  <si>
    <t>Elaboración  Documento de lineamientos de regionalización, construcción y socialización</t>
  </si>
  <si>
    <t>31-03-2014</t>
  </si>
  <si>
    <t>Fondo Pacífico Amazonía</t>
  </si>
  <si>
    <t>Contratos de Prestaciones de servicios</t>
  </si>
  <si>
    <t>Contrato publicaciones de los Proyectos</t>
  </si>
  <si>
    <t>28-11-2013</t>
  </si>
  <si>
    <t>Convocatoria  Proyectos para comités de educación Superior</t>
  </si>
  <si>
    <t>Brindar asistencia tecnica a los comites departamentales de educación superior y  al formtalecimiento de los procesos de Regionalización a nivel Departamental.</t>
  </si>
  <si>
    <t>Adición Interventoría contrato  904 de 2012</t>
  </si>
  <si>
    <t>18-04-2014</t>
  </si>
  <si>
    <t>30-05-2014</t>
  </si>
  <si>
    <t>Apoyo Plan Córdoba</t>
  </si>
  <si>
    <t>Aplicación índice de inclusión y construcción de la política en la IES</t>
  </si>
  <si>
    <t>Contrato prestación de servicios</t>
  </si>
  <si>
    <t>Adición Fondo Saldarriaga</t>
  </si>
  <si>
    <t>Investigacion con enfoque de  género para complementar el documento de lineamiento (Ley 1257 de 2008)</t>
  </si>
  <si>
    <t>Apoyo plan San Andrés</t>
  </si>
  <si>
    <t>Sustitución de fuente convenio 385 DE 2012</t>
  </si>
  <si>
    <t>Sustitución de fuente contrato 945 2012</t>
  </si>
  <si>
    <t xml:space="preserve">Sustitución de fuente contrato 999 DE 2012 </t>
  </si>
  <si>
    <t xml:space="preserve">Consultoría para diseñar los componentes y requerimientos del área de matemáticas para la Educación Media </t>
  </si>
  <si>
    <t>Diseñar los componentes y requerimientos de área de Competencias ciudadanas y socioemocionales para Educación Media en el marco del Proyecto de Fortalecimiento de la Educación Media y Tránsito a Educación Terciaria.</t>
  </si>
  <si>
    <t>Diseñar los componentes y requerimientos de área de Inglés para Educación Media en el marco del Proyecto de Fortalecimiento de la Educación Media y Tránsito a Educación Terciaria.</t>
  </si>
  <si>
    <t>Diseñar los componentes y requerimientos de área de Matemáticas para Educación Media en el marco del Proyecto de Fortalecimiento de la Educación Media y Tránsito a Educación Terciaria.</t>
  </si>
  <si>
    <t>Diseñar los componentes y requerimientos de área de Ciencias Naturales para Educación Media en el marco del Proyecto de Fortalecimiento de la Educación Media y Tránsito a Educación Terciaria.</t>
  </si>
  <si>
    <t>Diseñar los componentes y requerimientos de área de Lenguaje para Educación Media en el marco del Proyecto de Fortalecimiento de la Educación Media y Tránsito a Educación Terciaria.</t>
  </si>
  <si>
    <t>24-02-2014</t>
  </si>
  <si>
    <t>Diseñar una estrategia para implementar la estrategia de Desarrollo profesional Situado para el Proyecto Fortalecimiento de la Educación Media y Tránsito a Educación Terciaria.</t>
  </si>
  <si>
    <t>Diseñar una estrategia para implementar la estrategia de fortalecimiento de establecimientos Educativos ¿EFEE del Proyecto de Fortalecimiento de la Educación Media y Tránsito a Educación Terciaria.</t>
  </si>
  <si>
    <t>Diseñar una estrategia para implementar los planes departamentales de fortalecimiento  - PDF- del Proyecto de Fortalecimiento de la Educación Media y Tránsito a Educación Terciaria.</t>
  </si>
  <si>
    <t>Diseñar los lineamientos de la Asistencia Técnica para la implementación de los componentes y acciones del Proyecto de Fortalecimiento de la Educación Media y Tránsito a Educación Terciaria.</t>
  </si>
  <si>
    <t>Desarrollo de áreas exploratorias y metodologías practicas</t>
  </si>
  <si>
    <t>Diseño de secuencias y guías para EFEE</t>
  </si>
  <si>
    <t xml:space="preserve">Realizar las visitas de auditoría de seguimiento, ortorgamiento y renovación para la certificación Nacional de los procesos de Cobertura, Talento Humano, Calidad Educativa y Atención al Ciudadano. </t>
  </si>
  <si>
    <t xml:space="preserve">Cursos virtuales de formación a tutores y docentes. Dos cursos y una herramienta de comunicación y gestión de la información. </t>
  </si>
  <si>
    <t>Contratar los servicios para la asistencia técnica y soporte del Sistema de Información de Gestión de Recursos Humanos (RRHH), para las Secretarías de Educación</t>
  </si>
  <si>
    <t>20-02-2014</t>
  </si>
  <si>
    <t>Prestación de servicios profesionales para apoyar las actividades de inspección y vigilancia de la educación superior, en materia de respuesta a solicitudes y gestión de investigaciones.</t>
  </si>
  <si>
    <t>Diseño de Manual para la adecuación de los ambientes de aprendizaje</t>
  </si>
  <si>
    <t>Documento guía de la estrategia diferencia para departamentos con población étnica</t>
  </si>
  <si>
    <t xml:space="preserve">Diseño e implementación de la caracterización de la oferta de educación media </t>
  </si>
  <si>
    <t>Adicion al contrato de Logistica de eventos del programa todos a aprender. ( sucre , atlantico)  grupo 3</t>
  </si>
  <si>
    <t>04-04-2014</t>
  </si>
  <si>
    <t>05-05-2014</t>
  </si>
  <si>
    <t>Adicion al contrato de Logistica de eventos . (Cordoba)  grupo 2</t>
  </si>
  <si>
    <t>Adicion al contrato de Logistica de eventos  (Choco, quindio, risaralda, caldas)  grupo 7</t>
  </si>
  <si>
    <t>Adicion al contrato de Logistica de eventos  (bolivar, cesaer, san andres)  grupo 1</t>
  </si>
  <si>
    <t>Adicion al contrato de Logistica de eventos  (Norte de Santander y Santander)  grupo 11</t>
  </si>
  <si>
    <t>Adicion al contrato de Logistica de eventos  (meta, vichada, casanare y boyaca)  grupo 9</t>
  </si>
  <si>
    <t>Adicion al contrato de Logistica de eventos .(CUNDINAMARCA, BOGOTA, CAQUETA, GUAINIA GUAVIARE, VAUPES, AMAZONAS Y ARAUCA)  grupo 8</t>
  </si>
  <si>
    <t>Adicion al contrato de Logistica de eventos (Antioquia)  grupo 4</t>
  </si>
  <si>
    <t>Adicion al contrato de Logistica de eventos  (Nariño, putumayo)  grupo 12</t>
  </si>
  <si>
    <t>Movilizacion y comunicaciones.</t>
  </si>
  <si>
    <t>CONCURSO DE MÉRITOS / PTD</t>
  </si>
  <si>
    <t>Contratar los servicios de mantenimiento correctivo y evolutivo de los Sistemas de Información de atención al ciudadano, calidad educativa y gestión y control financiero que operan en las SE.</t>
  </si>
  <si>
    <t>Prestación de servicios profesionales para asesorar y coordinar las acciones a desarrollar en Supérate con el Saber.</t>
  </si>
  <si>
    <t>Contratar los servicios para la asistencia técnica y soporte del Sistema de Gestión de Calidad Educativa (SIGCE), para las Secretarías de Educación</t>
  </si>
  <si>
    <t>Suministro de papelería para el proyecto Todos a Aprender.</t>
  </si>
  <si>
    <t>26-02-2014</t>
  </si>
  <si>
    <t>PRESTAR SERVICIOS PROFESIONALES PARA ARTICULAR LAS ACCIONES CORRESPONDIENTES A LAS ACTIVIDADES DE FOMENTO A LAS ESTRATEGIAS DE REGIONALIZACIÓN DE LAS INSTITUCIONES DE EDUCACIÓN SUPERIOR  - IES, QUE DEFINA EL MINISTERIO DE EDUCACIÓN NACIONAL</t>
  </si>
  <si>
    <t>Adicion Plaza mayor 2 meses contrato 343</t>
  </si>
  <si>
    <t>17-02-2014</t>
  </si>
  <si>
    <t xml:space="preserve">Apoyo a la consolidación de la Política  Pública de Modernización de la Educación Media </t>
  </si>
  <si>
    <t>Equipo para la  implementación y asistencia técnica del proyecto de Fortalecimiento de la Educación media y tránsito a la educación terciaría y la política de Modernización de la Educación Media y transito a la educación terciaria.</t>
  </si>
  <si>
    <t>08-05-2014</t>
  </si>
  <si>
    <t>Seleccionar software para gestión de las colecciones en las bibliotecas</t>
  </si>
  <si>
    <t>ADICION AL CONVENIO 899 DE 2012</t>
  </si>
  <si>
    <t>04-03-2014</t>
  </si>
  <si>
    <t>Contratación de la Segunda Fase del Sistema de Información para su Implementación</t>
  </si>
  <si>
    <t>Diseño especificaciones técnicas de los materiales para estudiantes</t>
  </si>
  <si>
    <t xml:space="preserve">CONTRATO DE LOGISTICA </t>
  </si>
  <si>
    <t xml:space="preserve">diseño del programa de acceso transito y permanencia en secundaria y media </t>
  </si>
  <si>
    <t xml:space="preserve">INTERVENTORIA LOGISTICA DIRECCION DE CALIDAD BASICA </t>
  </si>
  <si>
    <t xml:space="preserve">diseño del programa de acceso transito y permanencia en educación terciaria </t>
  </si>
  <si>
    <t>Archivo, Papeleria, Fotocopias, Correspondencia y otros</t>
  </si>
  <si>
    <t xml:space="preserve">Adición Convenio 134 de 2009 </t>
  </si>
  <si>
    <t>Prestación de servicios profesionales de Agosto a Diciembre de 2014</t>
  </si>
  <si>
    <t>REALIZAR LA INTERVENTORPIA TÉCNICA, ADMINISTRATIVA, FINANCIERA Y CONTABLE A LOS CONVENIOS SUSCRITOS ENTRE EL MEN Y LAS SE Y ENS PARA LA EJECUCION DE LOS PROYECTOS EN COMPETENCIAS CIUDADANAS.</t>
  </si>
  <si>
    <t>BID-CONVENIOS INTERADMINISTRATIVOS</t>
  </si>
  <si>
    <t>23-04-2014</t>
  </si>
  <si>
    <t>IMPLEMENTAR LA ESTRATEGIA DE FORMACION DOCENTE PARA EL DESARROLLO DE COMPETENCIAS CIUDADANAS Y EL EJERCICIO DE LOS DERECHOS HUMANOS (DDHH) "REDEA@PRENDER"</t>
  </si>
  <si>
    <t>14-05-2014</t>
  </si>
  <si>
    <t>ASISTENCIA TÉCNICA A SECRETARIAS DE EDUCACIÓN PARA GESTIONAR CON OTROS ACTORES EL POSICIONAMIENTO Y ARTICULACIÓN DE LAS ACCIONES PARA EL DESARROLLO DE COMPENTENCIAS CIUDADANAS</t>
  </si>
  <si>
    <t>BID- SELECCIÓN CALIFICACIÓN CONSULTORES</t>
  </si>
  <si>
    <t xml:space="preserve">APLICACIÓN DE UNA BATERIA DE INDICADORES PARA  MEDIR EL CLIMA ESCOLAR Y EL DESARROLLO DE COMPETENCIAS CIUDADANAS EN LOS ESTABLECIMIENTOS EDUCATIOS </t>
  </si>
  <si>
    <t>ADICION 03 CONT 049/13 APOYAR TECNICA Y OPERATIVAMENTE A LA SUBDIRECCION DE FOMENTO DE COMPETENCIAS</t>
  </si>
  <si>
    <t xml:space="preserve">Apoyar los desplazamientos y viaticos de los servidores que deban capacitar en sitio, a los líderes de procesos y sistemas de información de las Secretarías de Educación. </t>
  </si>
  <si>
    <t>ADICION 03 CONTRATO 50/2013 CORDIS 201346820 APOYAR AL AREA TECNICA Y OPERATIVAMENTE</t>
  </si>
  <si>
    <t>ADICION 2 AL CONTRATO 065 DE 2013, CELEBRADO ENTRE EL MEN Y LUZ ADRIANA PINZON M., 2013IE47313</t>
  </si>
  <si>
    <t>ADICION 2 CONTRATO 068 DE 2013 CELEBRADO ENTRE EL MEN Y ROMMEL EDUARDO VARGAS M 2013IE48049</t>
  </si>
  <si>
    <t xml:space="preserve">Apoyo para el fortalecimiento de la Calidad Docente ¿ ICETEX Nacional </t>
  </si>
  <si>
    <t>ADICIÓN  2 CONTRATO 0587 DE 2013; SERVICIO DE CONSULTORÍA PONER EN MARCHA SISTEMA DE APOYO PLAN DE EDUC</t>
  </si>
  <si>
    <t>CONTRATO GERENCIA PROGRAMA BID</t>
  </si>
  <si>
    <t>BID-CONSULT/SELECC DE CONSULTOR INDIV</t>
  </si>
  <si>
    <t>24-04-2014</t>
  </si>
  <si>
    <t xml:space="preserve">CONTRATO FINANCIERO DEL PROGRAMA BID </t>
  </si>
  <si>
    <t xml:space="preserve">CONTRATO CONSULTOR 2 DE ADQUISICIONES </t>
  </si>
  <si>
    <t xml:space="preserve">Apoyo a la permanencia y la calidad de los estudiantes de educación superior - ICETEX </t>
  </si>
  <si>
    <t>IMPLEMENTAR EL PROGRAMA DE ALIMENTACION ESCOLAR A TRAVES DEL CUAL SE BRINDA UN COMPLEMENTO ALIMENTARIO A LOS NIÑOS,NIÑAS Y ADOLESCENTES DE LA MATRICULA OFICIL,ACORDE CON LOS LINEAMIENTOS TECNICO ADMINISTRATIVOS Y ESTANDARES DEL PROGRAMA DE ALIMENTACIÓN.</t>
  </si>
  <si>
    <t>CONTRATACIÓN DIRECTA / URGENCIA MANIFIESTA</t>
  </si>
  <si>
    <t>Realizar la contratación de obras de infraestructura de proyectos priorizados</t>
  </si>
  <si>
    <t>PRESTACIÓN DE SERVICIOS PROFESIONALES DE INFRAESTRUCTURA</t>
  </si>
  <si>
    <t>11-07-2014</t>
  </si>
  <si>
    <t>CONTRATAR INTERVENTORIA TECNICA, ADMINISTRATIVA Y FINANCIERA PARA OBRAS DE INFRAESTRUCTURA EDUCATIVA</t>
  </si>
  <si>
    <t>PRESTACIÓN DE SERVICIOS DE APOYO TÉCNICO EN LA EJECUCIÓN DE LOS PROYECTOS DE LA OFICINA DE TECNOLOGÍA Y SOPORTE EN LA OPERACIÓN DE LAS APLICACIONES, SOFTWARE BASE Y DE OFICINA, ASÍ COMO DE HERRAMIENTAS COLABORATIVAS DEL MINISTERIO</t>
  </si>
  <si>
    <t>Códigos UNSPSC</t>
  </si>
  <si>
    <t>Descripción</t>
  </si>
  <si>
    <t>Fecha estimada de inicio de proceso de selección</t>
  </si>
  <si>
    <t>Duración estimada del contrato</t>
  </si>
  <si>
    <t xml:space="preserve">Modalidad de selección </t>
  </si>
  <si>
    <t>Fuente de los recursos</t>
  </si>
  <si>
    <t>Datos de contacto del responsable</t>
  </si>
  <si>
    <t>7 meses</t>
  </si>
  <si>
    <t>JOSE MAXIMILIANO GOMEZ TORRES</t>
  </si>
  <si>
    <t>LUIS FERNANDO DUQUE TORRES</t>
  </si>
  <si>
    <t>PRESTACIÓN DE SERVICIOS PROFESIONALES PARA LA CONSOLIDACIÓN  DE PLANES, PROGRAMAS, Y PROYECTOS DE TECNOLOGÍA DE INFORMACIÓN  POR MEDIO DE  LA COORDINACIÓN DE: LA IDENTIFICACIÓN DE NECESIDADES TECNOLÓGICAS, LA  DEFINICIÓN DE REQUERIMIENTOS, LA EVALUACIÓN D</t>
  </si>
  <si>
    <t>12 meses</t>
  </si>
  <si>
    <t>FRANCISCO JAVIER JIMÉNEZ ORTEGA</t>
  </si>
  <si>
    <t xml:space="preserve">Prestación de servicios profesionales para apoyar la actualización y creación de los contenidos del edusitio de primera infancia, así mismo la puesta en marcha de estrategias y procesos que permitan la adecuada administración y gestión de la arquitectura </t>
  </si>
  <si>
    <t>ANA BEATRIZ CARDENAS RESTREPO</t>
  </si>
  <si>
    <t>9 meses</t>
  </si>
  <si>
    <t>ELSY JANETH OSORIO GUZMÁN</t>
  </si>
  <si>
    <t>Apoyar a las Secretarías de Educación e Instituciones Educativas en la atención educativa de niños, niñas y jóvenes en situación de desplazamiento y extrema vulnerabilidad con la continuidad o expansión en la implementación del Modelo Educativo Grupos Juv</t>
  </si>
  <si>
    <t>8 meses</t>
  </si>
  <si>
    <t xml:space="preserve">Realizar  la Interventoría técnica, pedagógica, administrativa, financiera y jurídica,  a los convenios y contratos que se suscriban con cargo a vigencias presupuestales 2014 por parte  del Ministerio de Educación Nacional, a través de la Subdirección de </t>
  </si>
  <si>
    <t>10 meses</t>
  </si>
  <si>
    <t>Prestación de servicios de apoyo a la gestión de la Dirección de Calidad para la Educación Superior, en las distintas actividades que buscan la integración del Sistema de Aseguramiento de la Calidad de la Educación Superior y la Tripartita CESU, CNA, CONA</t>
  </si>
  <si>
    <t>JUANA MARGARITA HOYOS RESTREPO</t>
  </si>
  <si>
    <t>Prestación de servicios profesionales para apoyar las actividades relacionadas con la consolidación de los Proyectos de Fomento a la Calidad de la Educación Superior del Ministerio de Educación Nacional, en especial las relacionadas con el fortalecimiento</t>
  </si>
  <si>
    <t>Prestación de servicios profesionales y de apoyo a la Dirección de Primera Infancia en las actividades relacionadas con el sistema de gestión de la calidad en el marco del modelo de gestión de Educación Inicial para las entidades territoriales certificada</t>
  </si>
  <si>
    <t>Apoyo operativo y logístico que permita la revisión de la completitud de las solicitudes de Registro Calificado y la realización de visitas de pares académicos a instituciones de educación superior e instituciones prestadoras del servicio de salud, para e</t>
  </si>
  <si>
    <t>6 meses</t>
  </si>
  <si>
    <t>JEANNETTE ROCÍO GILEDE GONZÁLEZ</t>
  </si>
  <si>
    <t xml:space="preserve">Prestación de servicios profesionales de apoyo técnico como representante del ministerio de educación nacional en la comisión tripartita, y en temas relacionadas con carrera docente y administrativa general de los servidores públicos del sector educativo </t>
  </si>
  <si>
    <t>JOSE MARÍA LEITON GALLEGO</t>
  </si>
  <si>
    <t>4 meses</t>
  </si>
  <si>
    <t>YANETH SARMIENTO FORERO</t>
  </si>
  <si>
    <t xml:space="preserve">Prestación de servicios profesionales para apoyar a la Dirección de Fortalecimiento a la Gestión Territorial del Ministerio de Educación Nacional, en la estrategia de asistencia técnica a las entidades territoriales certificadas, como Gestor de Educación </t>
  </si>
  <si>
    <t>11 meses</t>
  </si>
  <si>
    <t>MARTHA LUCIA PABON GONZALEZ</t>
  </si>
  <si>
    <t>Prestación de servicios profesionales para asesorar a la subdirección de fortalecimiento institucional en los procesos de gestión de la organización institucional, gestión administrativa y fortalecimiento institucional de las secretarías de educación de l</t>
  </si>
  <si>
    <t>Prestación de servicios para asesorar a la Dirección de Fortalecimiento a la Gestión, en los procesos de concertación con organizaciones sindicales del sector educativo y los grupos étnicos, así como la realización de estudios y conceptos jurídicos para l</t>
  </si>
  <si>
    <t>Aunar esfuerzos para fortalecer los procesos de enseñanza y aprendizaje del francés como Lengua Extranjera en Colombia en todos los niveles del sistema educativo, a través del acompañamiento a programas de licenciaturas en instituciones de educación super</t>
  </si>
  <si>
    <t>NATALIA JARAMILLO MANJARRES</t>
  </si>
  <si>
    <t>PRESTACION DE SERVICIOS DE SOPORTE, MANTENIMIENTO TÉCNICO PREVENTIVO Y CORRECTIVO DE EQUIPOS DE CÓMPUTO, EQUIPOS MÓVILES Y EQUIPOS AUDIOVISUALES DE PROPIEDAD DEL MINISTERIO DE EDUCACIÓN NACIONAL, QUE SE ENCUENTREN UBICADOS EN SU SEDE EN LA CIUDAD DE BOGOT</t>
  </si>
  <si>
    <t>3 meses</t>
  </si>
  <si>
    <t>ANA ISABEL PINO SÁNCHEZ</t>
  </si>
  <si>
    <t>DESARROLLAR E IMPLEMENTAR UNA ESTRATEGIA QUE CONSOLIDE UNA RED NACIONAL DE INNOVACIÓN E INSTITUCIONALIZACIÓN DE LOS COMITÉS UNIVERSIDAD EMPRESA ESTADO PARA LA CREACIÓN DE UN PROYECTO NACIONAL A TRAVÉS DEL FONDO DE CIENCIA, TECNOLOGÍA E INNOVACIÓN EN EL MA</t>
  </si>
  <si>
    <t>Prestar servicios profesionales para apoyar a la Subdirección de Recursos Humanos del Sector Educativo en el área de bienestar laboral, seguridad social,   las acciones estratégicas nacionales y el seguimiento y actualización de los Planes de Asistencia T</t>
  </si>
  <si>
    <t>Prestación del servicio de transporte aéreo de pasajeros en sus rutas de operación y a la adquisición de tiquetes aéreos en rutas nacionales e internacionales de otros operadores, como también los servicios bajo la modalidad de vuelos chárter y demás serv</t>
  </si>
  <si>
    <t>JAVIER EDUARDO CUELLO GÁMEZ</t>
  </si>
  <si>
    <t>5 meses</t>
  </si>
  <si>
    <t>Diseñar y producir los informes individuales y agregados correspondientes a la evaluación de competencias 2013 y diseñar construir, validar y ensamblar 100 pruebas que serán aplicadas en el año 2014 para la evaluación de competencias para el ascenso y reu</t>
  </si>
  <si>
    <t>Prestar servicios profesionales en apoyo a la planeación de la Dirección de Calidad para la educación preescolar, básica y media, con la elaboración, producción, revisión y análisis de información del sector educativo, en el marco de la política pública e</t>
  </si>
  <si>
    <t>MONICA PATRICIA FIGUEROA DORADO</t>
  </si>
  <si>
    <t>Prestación de servicios para la reproducción, impresión y distribución de 5.500 ejemplares de cajas de herramientas emprendedoras para fomentar la cultura del emprendimiento y la empresarialidad en las Secretaría de Educación y establecimientos educativos</t>
  </si>
  <si>
    <t>VICTOR ALEJANDRO VENEGAS MENDOZA</t>
  </si>
  <si>
    <t xml:space="preserve">Prestar servicios profesionales para el cálculo de índices sintéticos que permitan determinar resultados de las IES en sus diferentes ejes misionales y en lo relacionado con la consolidación, modelación, procesamiento y análisis de información reportada
</t>
  </si>
  <si>
    <t>Prestación de servicios profesionales para la organización, ejecución y seguimiento de proyectos y actividades destinadas a la mejora de los procesos integrados en el modelo operacional del Ministerio de Educación Nacional;  y apoyar la implementación y m</t>
  </si>
  <si>
    <t>CRISTINA PAOLA MIRANDA ESCANDON</t>
  </si>
  <si>
    <t>Prestación de servicios profesionales para asesorar al Ministerio de Educación y la Subdirección de Desarrollo Organizacional en la estructuración, modelamiento, incorporación e implementación de las actividades del proyecto de modernización a los proceso</t>
  </si>
  <si>
    <t>Identificación, estandarización e incorporación de las competencias laborales a la gestión del talento humano, mediante el diseño del modelo propio de gestión por competencias del Ministerio de Educación Nacional como parte del Modelo Propio de Evaluación</t>
  </si>
  <si>
    <t>GRACIELA CECILIA RETAMOSO LLAMAS</t>
  </si>
  <si>
    <t>PRESTACIÓN DE SERVICIOS PROFESIONALES PARA APOYAR Y ASESORAR AL MINISTERIO DE EDUCACIÓN NACIONAL- SUBDIRECCIÓN DE RECURSOS HUMANOS DEL SECTOR, EN LA ORIENTACIÓN QUE DEBE BRINDAR A LAS ETC EN LOS PROCESOS RELACIONADOS CON LA SEGURIDAD SOCIAL DEL MAGISTERIO</t>
  </si>
  <si>
    <t>JUAN CARLOS BOLIVAR LÓPEZ</t>
  </si>
  <si>
    <t>IMPLEMENTAR EL PROGRAMA DE ALIMENTACIÓN ESCOLAR, A TRAVÉS DEL CUAL SE BRINDA UN COMPLEMENTO ALIMENTARIO A LOS NIÑOS, NIÑAS Y ADOLESCENTES DE  LA MATRICULA OFICIAL, ACORDE CON LOS LINEAMIENTOS TÉCNICO ADMINISTRATIVOS Y ESTÁNDARES DEL PROGRAMA DE ALIMENTACI</t>
  </si>
  <si>
    <t xml:space="preserve">Prestación de servicios de apoyo al proceso de identificación, recopilación, consolidación y análisis de la información requerida para efectuar el seguimiento, monitoreo y control a la implementación y ejecución del Programa de Alimentación Escolar -PAE, </t>
  </si>
  <si>
    <t>Prestación de servicios profesionales para articular, planear  y organizar los procesos de comunicaciones del Programa de Alimentación Escolar de acuerdo con las normas y procedimientos establecidos por el Ministerio de Educación Nacional.certificados-ETC</t>
  </si>
  <si>
    <t>1 meses</t>
  </si>
  <si>
    <t>JULIA INÉS BOCANEGRA ALDANA</t>
  </si>
  <si>
    <t xml:space="preserve">Prestar servicios de apoyo como técnico administrativo al Viceministerio de Educación Preescolar, Básica y Media y a la Dirección de Primera Infancia, en lo relativo a las actividades necesarias para la captura y registro de la información referente a la </t>
  </si>
  <si>
    <t>Adición  del Convenio 279 de 2013,   Aunar esfuerzos para la implementación y ejecución del Proyecto de Formación Intercultural para el Desarrollo Integral y el Cuidado de la Primera Infancia Indígena de la Amazonía, presentado al Fondo Especial Multilate</t>
  </si>
  <si>
    <t xml:space="preserve"> Coordinador apoyo liquidaciones- Prestar servicios profesionales de asesoría para apoyar al Viceministerio de Educación Preescolar, Básica y Media y a la Dirección de Primera Infancia, en el desarrollo de las actividades que requiera el cierre del Fondo </t>
  </si>
  <si>
    <t>Prestar servicios de apoyo a la Dirección de Primera Infancia en especial al Fondo de Fomento a la Atención Integral de la Primera Infancia, en lo relativo a las tareas asistenciales de secretariado y documentación del Fondo, para el correcto desarrollo d</t>
  </si>
  <si>
    <t xml:space="preserve">Prestar servicios profesionales para asesorar y apoyar al Viceministerio de Educación Preescolar, Básica y Media y a la Dirección de Primera Infancia, en el desarrollo de las actividades administrativas y financieras que requiera el proceso de cierre del </t>
  </si>
  <si>
    <t>Prestar servicios profesionales para apoyar al Viceministerio de Educación Preescolar, Básica y Media y a la Dirección de Primera Infancia, en el desarrollo de las actividades administrativas de seguimiento y control de pagos, y liquidación de los contrat</t>
  </si>
  <si>
    <t>Prestación de servicios profesionales para apoyar al Viceministerio de Educación Preescolar, Básica y Media y a la Dirección de Primera Infancia, en el desarrollo de las actividades financieras de seguimiento, control de pagos y liquidación de los contrat</t>
  </si>
  <si>
    <t xml:space="preserve">Prestar servicios de apoyo como técnico administrativo al Viceministerio de Educación Preescolar, Básica y Media y a la Dirección de Primera Infancia, en lo relativo a las actividades administrativas de seguimiento, control de pagos, apoyo liquidación de </t>
  </si>
  <si>
    <t>Prestar asesoría jurídica al Viceministerio de Educación Preescolar, Básica y Media y a la Dirección de Primera Infancia, en el desarrollo de las actividades que requiera el cierre del Fondo de Fomento a la Atención Integral de la Primera Infancia y la li</t>
  </si>
  <si>
    <t>Prestación de servicios profesionales de apoyo jurídico al Viceministerio de Educación Preescolar, Básica y Media y a la Dirección de Primera Infancia, en desarrollo de los trámites de liquidación de los convenios y contratos suscritos con prestadores del</t>
  </si>
  <si>
    <t xml:space="preserve">Prestar servicios profesionales para apoyar al Viceministerio de Educación Preescolar, Básica y Media y a la Dirección de Primera Infancia, en el desarrollo de los procesos técnicos requeridos para el cierre del Fondo de Fomento para la Atención Integral </t>
  </si>
  <si>
    <t>AUNAR ESFUERZOS PARA APOYAR A LA SECRETARÍA DE EDUCACIÓN DE BOLÍVAR Y A LAS INSTITUCIONES EDUCATIVAS FOCALIZADAS DEL MUNICIPIO DE MAHATES CORREGIMIENTO DE SAN BASILIO DE PALENQUE EN LA ATENCIÓN DE NIÑOS, NIÑAS Y JÓVENES EN SITUACIÓN DE VULNERABILIDAD, A T</t>
  </si>
  <si>
    <t>:              Hacer el seguimiento a la planeación, ejecución y control de los proyectos de infraestructura educativa financiados con diferentes fuentes de recursos, el cual incluye apoyo a la supervisión y asistencia técnica, financiera y jurídica en re</t>
  </si>
  <si>
    <t>AUNAR ESFUERZOS PARA IMPLEMENTAR LAS ACCIONES DEFINIDAS EN EL AÑO 1 DEL PROYECTO ¿PROTECCIÓN DEL DERECHO A LA EDUCACIÓN DE NIÑOS Y NIÑAS EN EL SUROCCIDENTE DE COLOMBIA (DEPARTAMENTOS DE CAUCA Y NARIÑO Y EL MUNICIPIO DE TUMACO)¿; QUE CONTRIBUYEN AL MEJORAM</t>
  </si>
  <si>
    <t>IMPLEMENTAR EL PROGRAMA DE ALIMENTACIÓN ESCOLAR, A TRAVÉS DEL CUAL SE BRINDA UN COMPLEMENTO ALIMENTARIO A LOS NIÑOS, NIÑAS Y ADOLESCENTES DE LA MATRICULA OFICIAL, ACORDE CON LOS LINEAMIENTOS TÉCNICO ADMINISTRATIVOS Y ESTÁNDARES DEL PROGRAMA DE ALIMENTACIÓ</t>
  </si>
  <si>
    <t>Prestación de servicios de soporte de primer, segundo y tercer nivel, para el mantenimiento técnico preventivo y correctivo de equipos de cómputo, equipos móviles y equipos audiovisuales, así como la instalación, configuración y correcto funcionamiento de</t>
  </si>
  <si>
    <t>Implementar una estrategia integral de socialización, capacitación y acompañamiento a las 94 secretarías de educación del país y a una muestra de establecimientos educativos estatales con alta deserción escolar en la utilización del sistema de información</t>
  </si>
  <si>
    <t>IMPLEMENTAR ACCIONES QUE PERMITAN LA AMPLIACIÓN DE LA OFERTA DE RECURSOS EDUCATIVOS DIGITALES DE ACCESO PÚBLICO DIRIGIDOS A LA COMUNIDAD EDUCATIVA NACIONAL A TRAVÉS DEL DESARROLLO E IMPLEMENTACIÓN DE LA CUARTA FASE DE LA ESTRATEGIA NACIONAL DE RECURSOS ED</t>
  </si>
  <si>
    <t>ARLETH PATRICIA SAURITH CONTRERAS</t>
  </si>
  <si>
    <t>0 meses</t>
  </si>
  <si>
    <t>Interventoría a la implementación de la estrategia integral de socialización, capacitación y acompañamiento a las 94 secretarías de educación del país y a una muestra de establecimientos educativos estatales con alta deserción escolar en la utilización de</t>
  </si>
  <si>
    <t>Prestación de servicios para la impresión y distribución de 200 ejemplares del documento titulado ¿Sistema Colombiano de formación de educadores y lineamientos de política¿ y 100 ejemplares del documento titulado ¿Hacia la creación y consolidación de un p</t>
  </si>
  <si>
    <t>Modificación al Contrato 901 -2013 "Prestación de servicios de asistencia técnica, administrativa y financiera a las entidades territoriales para la implementación del programa de alimentación escolar (PAE) y apoyo a la supervisión de los contratos y conv</t>
  </si>
  <si>
    <t>SANDRA GIOVANNA CORTÉS SÁNCHEZ</t>
  </si>
  <si>
    <t>Estudio, análisis diagnóstico y estructuración de un documento de recomendaciones sobre aspectos que necesitan tratamiento regulatorio y que contribuyan con la implementación y sostenibilidad del Plan Nacional de Lectura y Escritura, y especialmente con e</t>
  </si>
  <si>
    <t>JEIMY ESPERANZA HERNANDEZ TOSCANO</t>
  </si>
  <si>
    <t>[455-14] Asesorar al Ministerio de Educación Nacional - Viceministro de Educación Preescolar, Básica y Media en la implementación de acciones de seguimiento de la estrategia de Desarrollo Profesional Situado del Programa Fortalecimiento de la cobertura co</t>
  </si>
  <si>
    <t xml:space="preserve">BIBIAM ALEYDA DIAZ BARRAGAN </t>
  </si>
  <si>
    <t>Sustitucion de recursos  de la vigencia 2013 de la orden de compra 1454-2013 cuyo objeto es : "Capacitar a los Directivos Docentes de los establecimientos
educativos oficiales de educación preescolar, básica y media y
los servidores de las Secretarias d</t>
  </si>
  <si>
    <t>Sustitucion de recursos  de la vigencia 2013 de la orden de compra 1459-2013 cuyo objeto es : "Capacitar a los Directivos Docentes de los establecimientos
educativos oficiales de educación preescolar, básica y media y
los servidores de las Secretarias d</t>
  </si>
  <si>
    <t>[476-14] Prestar servicios profesionales para asesorar al Ministerio de Educación Nacional en la revisión y análisis del marco institucional y estadístico del proyecto de ¿Fortalecimiento de la Educación Media y Tránsito a la Educación Terciaria¿ y la pol</t>
  </si>
  <si>
    <t>[430-13] Adición No.2 al contrato No.1344-13 cuyo objeto es :Realizar la interventoría administrativa, financiera y técnica a los contratos de logística, bienes, transporte y bodegaje suscritos en virtud del Proyecto de Educación Rural ¿ Fase II financiad</t>
  </si>
  <si>
    <t>2 meses</t>
  </si>
  <si>
    <t>[419-13] Adición No. 3 al convenio 588 de 2013, suscrito para prestar el servicio de transporte aéreo de pasajeros en rutas operadas por Satena y la adquisición de tiquetes aéreos en rutas nacionales e internacionales de otros operadores, a fin de aunar e</t>
  </si>
  <si>
    <t>Prestación de servicios profesionales para apoyar a la Subdirección de Fortalecimiento Institucional del Ministerio de Educación Nacional, en el proceso de definición y adopción de la estructura organizacional de las secretarías de educación participantes</t>
  </si>
  <si>
    <t xml:space="preserve">Implementar un estudio diagnóstico sobre las dinámicas, las prácticas y los entornos de los procesos de lectura y escritura que se vienen desarrollando en el marco del Plan Nacional de Lectura con el propósito de levantar una línea de base y caracterizar </t>
  </si>
  <si>
    <t>Diseñar, diagramar, ilustrar, imprimir y distribuir los documentos de Lineamientos para la participación de la familia en la Escuela; Lineamientos y orientaciones pedagógicas para la Gestión del Tiempo Escolar y Documento  orientaciones de política para l</t>
  </si>
  <si>
    <t>AUNAR ESFUERZOS PARA EL DESARROLLO DE PROGRAMAS DE FORMACIÓN PARA LA CIUDADANÍA Y DE EDUCACIÓN EN DERECHOS HUMANOS Y POSICIONAR A COLOMBIA COMO REFERENTE EN IBEROAMÉRICA, A TRAVÉS DE LA CONSOLIDACIÓN DEL INSTITUTO IBEROAMERICANO PARA LA EDUCACIÓN EN DEREC</t>
  </si>
  <si>
    <t>Prestación de servicios profesionales para asesorar la construcción e implementación de las herramientas para efectuar el seguimiento, monitoreo y control a la implementación y ejecución del programa de alimentación escolar PAE, en articulación con las de</t>
  </si>
  <si>
    <t>PRESTACIÓN DE SERVICIOS DE ASISTENCIA A LOS MEDIOS ELECTRÓNICOS QUE HACEN PARTE DE LA ESTRATEGIA DE COMUNICACIÓN QUE DIVULGA LA POLÍTICA ¿EDUCACIÓN DE CALIDAD, EL CAMINO PARA LA PROSPERIDAD¿, Y QUE BUSCAN EL MEJORAMIENTO DE LA CALIDAD DE LA EDUCACIÓN PREE</t>
  </si>
  <si>
    <t>Prestar servicios profesionales para apoyar y coordinar los procesos administrativos y financieros, en desarrollo de  las estrategias de comunicación orientadas a la divulgación de la Política ¿Educación de Calidad, el Camino para la Prosperidad¿, y que b</t>
  </si>
  <si>
    <t>LUIS GUILLERMO GOMEZ MAYA</t>
  </si>
  <si>
    <t>Prestación de servicios profesionales para asesorar y acompañar el proceso de movilización social del Ministerio de Educación así como la coordinación estratégica y conceptual en comunicación y movilización social de activaciones y de eventos del Minister</t>
  </si>
  <si>
    <t>Prestación de servicios para el apoyo de la gestión del Ministerio de Educación, con el fin de hacer seguimiento en medios de comunicación e internet a la Política ¿Educación de Calidad, el Camino para la Prosperidad¿, cuyo pilar fundamental es el mejoram</t>
  </si>
  <si>
    <t>Prestación de servicios profesionales para asesorar las actividades de coordinación, seguimiento y análisis de resultados del proceso de auditoría censal de la información reportada en los sistemas de información del sector educativo por las entidades ter</t>
  </si>
  <si>
    <t>Prestación servicios profesionales y de apoyo a la gestión para asesiorar al ministerio de educación nacional en el levantamiento de infiormación estadistica para elaboración de documentos temáticos, bases de datos para presidencia y la realización de seg</t>
  </si>
  <si>
    <t>Prestación de servicios profesionales para asistir a la oficina asesora de planeación y finanzas en el análisis de información estadística estratégica para la gestión del sector, la distribución de recursos del sistema general de participaciones (SGP), la</t>
  </si>
  <si>
    <t>Prestación de servicios profesionales para apoyar la oficina asesora de planeación y finanzas en las1 actividades de validación, procesamiento, depuración, generación de reportes y análisis de la información de las bases de datos de educación básica y med</t>
  </si>
  <si>
    <t>Prestación de servicios profesionales en el desarrollo de las actividades previstas por la oficina asesora de planeación y finanzas y el despacho de la ministra en el marco del proceso de giro directo de los recursos de gratuidad a los fondos de servicios</t>
  </si>
  <si>
    <t>Contratar servicios profesionales para hacer la verificación de aspectos financieros y contables de las Instituciones de Educación Superior, con análisis y seguimiento a sus planes de desarrollo y de inversión, al reporte de derechos pecuniarios, así como</t>
  </si>
  <si>
    <t>JUAN GUILLERMO PLATA PLATA</t>
  </si>
  <si>
    <t>Aunar esfuerzos entre el MINISTERIO DE EDUCACIÓN NACIONAL y la UNIVERSIDAD JAVERIANA CALI para el acompañamiento a las comunidades indígenas en la construcción normativa y operativa de los acuerdos I  y II (Territorios Ancestrales y Sistemas Propios) logr</t>
  </si>
  <si>
    <t>AUNAR ESFUERZOS TÉCNICOS Y ADMINISTRATIVOS PARA LA REVISIÓN, AJUSTE Y ACTUALIZACIÓN DE LOS ESTÁNDARES BÁSICOS DE COMPETENCIAS EN MATEMÁTICAS Y EL ACOMPAÑAMIENTO  PARA LA ORGANIZACIÓN Y EJECUCIÓN DEL FORO EDUCATIVO NACIONAL 2014, CON MIRAS A APORTAR ELEMEN</t>
  </si>
  <si>
    <t>AUNAR ESFUERZOS PARA LA DEFINICIÓN DE DIRECTRICES PARA LA CONSTRUCCIÓN DE LA POLÍTICA PÚBLICA DE INTERNACIONALIZACIÓN Y PARA ORGANIZAR EL SISTEMA NACIONAL DE INFORMACIÓN DE LA EDUCACIÓN SUPERIOR, A TRAVÉS DEL ANÁLISIS DEL ESTUDIO DEL ESTADO DEL ARTE DE LA</t>
  </si>
  <si>
    <t>CONSTITUIR UN FONDO EN ADMINISTRACIÓN DE RECURSOS PARA FOMENTAR EL DESARROLLO DE LA ACTIVIDAD INVESTIGADORA DE LAS INSTITUCIONES DE EDUCACIÓN SUPERIOR ¿ IES A TRAVÉS DEL PROGRAMA JÓVENES INGENIEROS ALEMANIA, EN COOPERACIÓN CON EL SERVICIO ALEMÁN DE INTERC</t>
  </si>
  <si>
    <t>PRESTAR APOYO A LA SUPERVISIÓN LEGAL, TÉCNICA, ADMINISTRATIVA, FINANCIERA Y CONTABLE DE DIECINUEVE (19) CONVENIOS BENEFICIARIOS DE LA CONVOCATORIA PARA CONFORMAR UN BANCO DE ELEGIBLES PARA LA ¿CREACIÓN DE MAESTRÍAS A PARTIR DE PROGRAMAS DE ESPECIALIZACIÓN</t>
  </si>
  <si>
    <t>AUNAR ESFUERZOS PARA LA REVISIÓN, AJUSTE Y ACTUALIZACIÓN DE LOS ESTÁNDARES BÁSICOS DE COMPETENCIAS EN CIENCIAS SOCIALES Y NATURALES, ASI COMO LA ORIENTACION EN LA REALIZACION DEL DISEÑO DE MATERIALES EDUCATIVOS PARA EL DESARROLLO DE COMPETENCIAS CIENTIFIC</t>
  </si>
  <si>
    <t>YINNA PAOLA HIGUERA BERNAL</t>
  </si>
  <si>
    <t>Emitir conceptos técnicos Arquitectónicos y/o civiles sobre los proyectos de inversión en infraestructura presentados por las Instituciones de Educación Superior Públicas y Privadas para obtener recursos de la Línea de Crédito para el Fomento de la Educac</t>
  </si>
  <si>
    <t xml:space="preserve">Desarrollar un itinerario de formación en modalidad b-learning para docentes,  con el objeto de fortalecer las Competencias de  nivel explorador, definidas por el Ministerio de Educación Nacional en el documento de orientaciones ¿Competencias TIC para el </t>
  </si>
  <si>
    <t>PRESTACIÓN DE SERVICIOS PARA DIGITALIZAR, CLASIFICAR Y PRESENTAR LOS RESULTADOS SOBRE LA INFORMACIÓN DE 11.960 PROGRAMAS ACADÉMICOS DE EDUCACIÓN SUPERIOR, QUE REPOSAN EN LA BASE DE DATOS DEL SISTEMA NACIONAL DE INFORMACIÓN DE LE EDUCACIÓN SUPERIOR ¿SNIES¿</t>
  </si>
  <si>
    <t>JUANITA LLERAS ACOSTA</t>
  </si>
  <si>
    <t>prestacion de servicios profesionales de apoyo a la gestion administrativa , financiera, juridica y tecnica operativa para la ejecucion del programa  para la transformacion de la calidad educativa y la supervision de los contratos y convenios que se deriv</t>
  </si>
  <si>
    <t>14111828
14111507
78102203</t>
  </si>
  <si>
    <t>Adición 1 al Convenio Marco de Cooperación N° 389 de 2013 celebrado entre el Ministerio de Educación Nacional, el Instituto Colombiano de Crédito Educativo y Estudios Técnicos en el Exterior ¿Mariano Ospina Perez¿-ICETEX- y la Unidad Administrativa Especi</t>
  </si>
  <si>
    <t xml:space="preserve">Valor </t>
  </si>
  <si>
    <t>EDUCACIÓN PREESCOLAR, BÁSICA Y MEDIA</t>
  </si>
  <si>
    <t>PROYECTOS TRANSVERSALES</t>
  </si>
  <si>
    <t>EDUCACIÓN SUPERIOR</t>
  </si>
  <si>
    <t>MODELO DE GESTIÓN</t>
  </si>
  <si>
    <t>Nombre actividad estratégica</t>
  </si>
  <si>
    <t>Asignación Inicial</t>
  </si>
  <si>
    <t>Recursos Programables</t>
  </si>
  <si>
    <t>Cifras en Millones de pesos</t>
  </si>
  <si>
    <t>Vigencias Futuras</t>
  </si>
  <si>
    <t>Otros recursos no programables</t>
  </si>
  <si>
    <t xml:space="preserve">PLAN DE COMPRAS 2014 POR ACTIVIDAD ESTRATÉGICA </t>
  </si>
  <si>
    <t>Programado</t>
  </si>
  <si>
    <t>PLAN DE COMPRAS 2014 POR ÁREA</t>
  </si>
  <si>
    <t>Realizar un proceso de formación a docentes, directivos docentes y funcionarios de las Secretarías de Educación, en la implementación y fortalecimiento del modelo educativo flexible "Caminar en secundaria" incluyendo la entrega de los materiales del modelo</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</si>
</sst>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 #,##0_);_(* \(#,##0\);_(* &quot;-&quot;??_);_(@_)"/>
    <numFmt numFmtId="165" formatCode="_-* #,##0.00\ _$_-;\-* #,##0.00\ _$_-;_-* &quot;-&quot;??\ _$_-;_-@_-"/>
    <numFmt numFmtId="166" formatCode="_-* #,##0\ _$_-;\-* #,##0\ _$_-;_-* &quot;-&quot;??\ _$_-;_-@_-"/>
    <numFmt numFmtId="167" formatCode="_(* #,##0.0_);_(* \(#,##0.0\);_(* &quot;-&quot;??_);_(@_)"/>
    <numFmt numFmtId="168" formatCode="0.000%"/>
    <numFmt numFmtId="169" formatCode="dd/mm/yyyy;@"/>
    <numFmt numFmtId="170" formatCode="_(&quot;$&quot;\ * #,##0.0_);_(&quot;$&quot;\ * \(#,##0.0\);_(&quot;$&quot;\ * &quot;-&quot;??_);_(@_)"/>
    <numFmt numFmtId="171" formatCode="_(&quot;$&quot;\ * #,##0_);_(&quot;$&quot;\ * \(#,##0\);_(&quot;$&quot;\ * &quot;-&quot;??_);_(@_)"/>
  </numFmts>
  <fonts count="46">
    <font>
      <sz val="10"/>
      <color indexed="8"/>
      <name val="MS Sans Serif"/>
      <family val="2"/>
    </font>
    <font>
      <sz val="11"/>
      <color indexed="8"/>
      <name val="Calibri"/>
      <family val="2"/>
    </font>
    <font>
      <sz val="10"/>
      <color indexed="8"/>
      <name val="Arial"/>
      <family val="2"/>
    </font>
    <font>
      <b/>
      <sz val="9"/>
      <color indexed="8"/>
      <name val="Arial"/>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color indexed="8"/>
      <name val="Arial"/>
      <family val="2"/>
    </font>
    <font>
      <b/>
      <sz val="12"/>
      <color indexed="8"/>
      <name val="Arial"/>
      <family val="2"/>
    </font>
    <font>
      <b/>
      <sz val="12"/>
      <name val="Arial"/>
      <family val="2"/>
    </font>
    <font>
      <b/>
      <sz val="10"/>
      <color indexed="8"/>
      <name val="Arial"/>
      <family val="2"/>
    </font>
    <font>
      <b/>
      <i/>
      <sz val="12"/>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Arial"/>
      <family val="2"/>
    </font>
    <font>
      <b/>
      <i/>
      <sz val="12"/>
      <color theme="1"/>
      <name val="Arial"/>
      <family val="2"/>
    </font>
    <font>
      <b/>
      <sz val="10"/>
      <color theme="1" tint="0.04998999834060669"/>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04997999966144562"/>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medium"/>
      <right style="thin"/>
      <top style="thin"/>
      <bottom style="thin"/>
    </border>
    <border>
      <left style="thin"/>
      <right style="thin"/>
      <top style="thin"/>
      <bottom style="thin"/>
    </border>
    <border>
      <left style="thin"/>
      <right style="thin"/>
      <top style="thin"/>
      <bottom style="medium"/>
    </border>
    <border>
      <left style="thin"/>
      <right style="medium"/>
      <top style="thin"/>
      <bottom style="thin"/>
    </border>
    <border>
      <left style="thin"/>
      <right style="medium"/>
      <top style="thin"/>
      <bottom style="medium"/>
    </border>
    <border>
      <left style="medium"/>
      <right style="thin"/>
      <top style="thin"/>
      <bottom style="medium"/>
    </border>
    <border>
      <left style="medium"/>
      <right style="thin"/>
      <top/>
      <bottom style="thin"/>
    </border>
    <border>
      <left style="thin"/>
      <right style="thin"/>
      <top/>
      <bottom style="thin"/>
    </border>
    <border>
      <left style="thin"/>
      <right style="thin"/>
      <top style="medium"/>
      <bottom style="medium"/>
    </border>
    <border>
      <left>
        <color indexed="63"/>
      </left>
      <right style="thin"/>
      <top style="thin"/>
      <bottom style="thin"/>
    </border>
    <border>
      <left>
        <color indexed="63"/>
      </left>
      <right style="thin"/>
      <top style="thin"/>
      <bottom style="medium"/>
    </border>
    <border>
      <left style="medium"/>
      <right>
        <color indexed="63"/>
      </right>
      <top style="thin"/>
      <bottom style="thin"/>
    </border>
    <border>
      <left style="medium"/>
      <right>
        <color indexed="63"/>
      </right>
      <top style="thin"/>
      <bottom/>
    </border>
    <border>
      <left style="medium"/>
      <right>
        <color indexed="63"/>
      </right>
      <top style="thin"/>
      <bottom style="medium"/>
    </border>
    <border>
      <left style="medium"/>
      <right/>
      <top style="medium"/>
      <bottom style="medium"/>
    </border>
    <border>
      <left/>
      <right/>
      <top style="medium"/>
      <bottom style="medium"/>
    </border>
    <border>
      <left/>
      <right style="medium"/>
      <top style="medium"/>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thin"/>
      <right style="medium"/>
      <top/>
      <bottom style="thin"/>
    </border>
    <border>
      <left/>
      <right style="thin"/>
      <top style="medium"/>
      <bottom style="medium"/>
    </border>
    <border>
      <left style="thin"/>
      <right style="medium"/>
      <top style="medium"/>
      <bottom style="medium"/>
    </border>
    <border>
      <left style="medium"/>
      <right style="thin"/>
      <top style="medium"/>
      <bottom style="thin"/>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165" fontId="3" fillId="0" borderId="0" applyFont="0" applyFill="0" applyBorder="0" applyAlignment="0" applyProtection="0"/>
    <xf numFmtId="41" fontId="0"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4"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26" fillId="0" borderId="0">
      <alignment/>
      <protection/>
    </xf>
    <xf numFmtId="0" fontId="0" fillId="0" borderId="0">
      <alignment/>
      <protection/>
    </xf>
    <xf numFmtId="0" fontId="0" fillId="0" borderId="0">
      <alignment/>
      <protection/>
    </xf>
    <xf numFmtId="0" fontId="26" fillId="0" borderId="0">
      <alignment/>
      <protection/>
    </xf>
    <xf numFmtId="0" fontId="26" fillId="0" borderId="0">
      <alignment/>
      <protection/>
    </xf>
    <xf numFmtId="0" fontId="26" fillId="0" borderId="0">
      <alignment/>
      <protection/>
    </xf>
    <xf numFmtId="0" fontId="4" fillId="0" borderId="0">
      <alignment/>
      <protection/>
    </xf>
    <xf numFmtId="0" fontId="26" fillId="0" borderId="0">
      <alignment/>
      <protection/>
    </xf>
    <xf numFmtId="0" fontId="4" fillId="0" borderId="0">
      <alignment/>
      <protection/>
    </xf>
    <xf numFmtId="0" fontId="26" fillId="0" borderId="0">
      <alignment/>
      <protection/>
    </xf>
    <xf numFmtId="0" fontId="4" fillId="0" borderId="0">
      <alignment/>
      <protection/>
    </xf>
    <xf numFmtId="0" fontId="4" fillId="0" borderId="0">
      <alignment/>
      <protection/>
    </xf>
    <xf numFmtId="0" fontId="26" fillId="0" borderId="0">
      <alignment/>
      <protection/>
    </xf>
    <xf numFmtId="0" fontId="26" fillId="0" borderId="0">
      <alignment/>
      <protection/>
    </xf>
    <xf numFmtId="0" fontId="26" fillId="0" borderId="0">
      <alignment/>
      <protection/>
    </xf>
    <xf numFmtId="0" fontId="26" fillId="0" borderId="0">
      <alignment/>
      <protection/>
    </xf>
    <xf numFmtId="0" fontId="2" fillId="0" borderId="0">
      <alignment/>
      <protection/>
    </xf>
    <xf numFmtId="0" fontId="0" fillId="32" borderId="4" applyNumberFormat="0" applyFont="0" applyAlignment="0" applyProtection="0"/>
    <xf numFmtId="9" fontId="4" fillId="0" borderId="0" applyFont="0" applyFill="0" applyBorder="0" applyAlignment="0" applyProtection="0"/>
    <xf numFmtId="9" fontId="26"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68">
    <xf numFmtId="0" fontId="0" fillId="0" borderId="0" xfId="0" applyAlignment="1">
      <alignment/>
    </xf>
    <xf numFmtId="0" fontId="43" fillId="0" borderId="0" xfId="65" applyFont="1" applyAlignment="1">
      <alignment/>
      <protection/>
    </xf>
    <xf numFmtId="0" fontId="43" fillId="0" borderId="0" xfId="65" applyFont="1" applyAlignment="1">
      <alignment vertical="center" wrapText="1"/>
      <protection/>
    </xf>
    <xf numFmtId="0" fontId="43" fillId="0" borderId="0" xfId="65" applyFont="1" applyAlignment="1">
      <alignment horizontal="center" vertical="center"/>
      <protection/>
    </xf>
    <xf numFmtId="164" fontId="23" fillId="33" borderId="10" xfId="59" applyNumberFormat="1" applyFont="1" applyFill="1" applyBorder="1" applyAlignment="1">
      <alignment horizontal="left" vertical="center"/>
    </xf>
    <xf numFmtId="164" fontId="43" fillId="0" borderId="0" xfId="59" applyNumberFormat="1" applyFont="1" applyAlignment="1">
      <alignment vertical="center"/>
    </xf>
    <xf numFmtId="10" fontId="43" fillId="0" borderId="0" xfId="86" applyNumberFormat="1" applyFont="1" applyAlignment="1">
      <alignment vertical="center"/>
    </xf>
    <xf numFmtId="164" fontId="43" fillId="0" borderId="0" xfId="59" applyNumberFormat="1" applyFont="1" applyAlignment="1">
      <alignment/>
    </xf>
    <xf numFmtId="43" fontId="43" fillId="0" borderId="0" xfId="59" applyNumberFormat="1" applyFont="1" applyAlignment="1">
      <alignment vertical="center"/>
    </xf>
    <xf numFmtId="166" fontId="43" fillId="0" borderId="0" xfId="46" applyNumberFormat="1" applyFont="1" applyAlignment="1">
      <alignment/>
    </xf>
    <xf numFmtId="166" fontId="21" fillId="0" borderId="0" xfId="46" applyNumberFormat="1" applyFont="1" applyFill="1" applyBorder="1" applyAlignment="1" applyProtection="1">
      <alignment/>
      <protection/>
    </xf>
    <xf numFmtId="166" fontId="43" fillId="0" borderId="0" xfId="46" applyNumberFormat="1" applyFont="1" applyAlignment="1">
      <alignment vertical="center"/>
    </xf>
    <xf numFmtId="0" fontId="2" fillId="0" borderId="0" xfId="0" applyFont="1" applyAlignment="1">
      <alignment/>
    </xf>
    <xf numFmtId="0" fontId="24" fillId="0" borderId="0" xfId="0" applyFont="1" applyAlignment="1">
      <alignment/>
    </xf>
    <xf numFmtId="0" fontId="2" fillId="0" borderId="11" xfId="0" applyFont="1" applyBorder="1" applyAlignment="1">
      <alignment horizontal="center"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2" fillId="0" borderId="12" xfId="0" applyFont="1" applyBorder="1" applyAlignment="1">
      <alignment horizontal="center" vertical="center" wrapText="1"/>
    </xf>
    <xf numFmtId="171" fontId="2" fillId="0" borderId="12" xfId="62" applyNumberFormat="1" applyFont="1" applyBorder="1" applyAlignment="1">
      <alignment horizontal="center" vertical="center"/>
    </xf>
    <xf numFmtId="0" fontId="2" fillId="0" borderId="14" xfId="0" applyFont="1" applyBorder="1" applyAlignment="1">
      <alignment horizontal="center" vertical="center" wrapText="1"/>
    </xf>
    <xf numFmtId="0" fontId="2" fillId="0" borderId="13" xfId="0" applyFont="1" applyBorder="1" applyAlignment="1">
      <alignment horizontal="center" vertical="center" wrapText="1"/>
    </xf>
    <xf numFmtId="171" fontId="2" fillId="0" borderId="13" xfId="62" applyNumberFormat="1" applyFont="1" applyBorder="1" applyAlignment="1">
      <alignment horizontal="center" vertical="center"/>
    </xf>
    <xf numFmtId="0" fontId="2" fillId="0" borderId="15" xfId="0" applyFont="1" applyBorder="1" applyAlignment="1">
      <alignment horizontal="center" vertical="center" wrapText="1"/>
    </xf>
    <xf numFmtId="171" fontId="21" fillId="0" borderId="11" xfId="62" applyNumberFormat="1" applyFont="1" applyFill="1" applyBorder="1" applyAlignment="1">
      <alignment horizontal="center" vertical="center"/>
    </xf>
    <xf numFmtId="171" fontId="21" fillId="0" borderId="16" xfId="62" applyNumberFormat="1" applyFont="1" applyFill="1" applyBorder="1" applyAlignment="1">
      <alignment horizontal="center" vertical="center"/>
    </xf>
    <xf numFmtId="171" fontId="21" fillId="0" borderId="17" xfId="62" applyNumberFormat="1" applyFont="1" applyFill="1" applyBorder="1" applyAlignment="1">
      <alignment horizontal="center" vertical="center"/>
    </xf>
    <xf numFmtId="171" fontId="21" fillId="0" borderId="18" xfId="62" applyNumberFormat="1" applyFont="1" applyFill="1" applyBorder="1" applyAlignment="1">
      <alignment horizontal="center" vertical="center"/>
    </xf>
    <xf numFmtId="171" fontId="21" fillId="0" borderId="12" xfId="62" applyNumberFormat="1" applyFont="1" applyFill="1" applyBorder="1" applyAlignment="1">
      <alignment horizontal="center" vertical="center"/>
    </xf>
    <xf numFmtId="171" fontId="21" fillId="0" borderId="13" xfId="62" applyNumberFormat="1" applyFont="1" applyFill="1" applyBorder="1" applyAlignment="1">
      <alignment horizontal="center" vertical="center"/>
    </xf>
    <xf numFmtId="171" fontId="22" fillId="0" borderId="19" xfId="62" applyNumberFormat="1" applyFont="1" applyFill="1" applyBorder="1" applyAlignment="1">
      <alignment horizontal="center" vertical="center"/>
    </xf>
    <xf numFmtId="171" fontId="21" fillId="34" borderId="12" xfId="62" applyNumberFormat="1" applyFont="1" applyFill="1" applyBorder="1" applyAlignment="1">
      <alignment horizontal="center" vertical="center"/>
    </xf>
    <xf numFmtId="166" fontId="44" fillId="0" borderId="0" xfId="46" applyNumberFormat="1" applyFont="1" applyAlignment="1">
      <alignment/>
    </xf>
    <xf numFmtId="171" fontId="21" fillId="0" borderId="20" xfId="62" applyNumberFormat="1" applyFont="1" applyFill="1" applyBorder="1" applyAlignment="1">
      <alignment horizontal="center" vertical="center"/>
    </xf>
    <xf numFmtId="171" fontId="21" fillId="0" borderId="21" xfId="62" applyNumberFormat="1" applyFont="1" applyFill="1" applyBorder="1" applyAlignment="1">
      <alignment horizontal="center" vertical="center"/>
    </xf>
    <xf numFmtId="49" fontId="21" fillId="0" borderId="22" xfId="81" applyNumberFormat="1" applyFont="1" applyFill="1" applyBorder="1" applyAlignment="1">
      <alignment vertical="center" wrapText="1"/>
      <protection/>
    </xf>
    <xf numFmtId="49" fontId="21" fillId="0" borderId="23" xfId="81" applyNumberFormat="1" applyFont="1" applyFill="1" applyBorder="1" applyAlignment="1">
      <alignment vertical="center" wrapText="1"/>
      <protection/>
    </xf>
    <xf numFmtId="49" fontId="21" fillId="0" borderId="24" xfId="81" applyNumberFormat="1" applyFont="1" applyFill="1" applyBorder="1" applyAlignment="1">
      <alignment vertical="center" wrapText="1"/>
      <protection/>
    </xf>
    <xf numFmtId="171" fontId="21" fillId="0" borderId="0" xfId="62" applyNumberFormat="1" applyFont="1" applyFill="1" applyBorder="1" applyAlignment="1">
      <alignment horizontal="center" vertical="center"/>
    </xf>
    <xf numFmtId="171" fontId="21" fillId="0" borderId="14" xfId="62" applyNumberFormat="1" applyFont="1" applyFill="1" applyBorder="1" applyAlignment="1">
      <alignment horizontal="center" vertical="center"/>
    </xf>
    <xf numFmtId="171" fontId="21" fillId="0" borderId="15" xfId="62" applyNumberFormat="1" applyFont="1" applyFill="1" applyBorder="1" applyAlignment="1">
      <alignment horizontal="center" vertical="center"/>
    </xf>
    <xf numFmtId="0" fontId="22" fillId="33" borderId="25" xfId="81" applyFont="1" applyFill="1" applyBorder="1" applyAlignment="1">
      <alignment horizontal="center" vertical="center"/>
      <protection/>
    </xf>
    <xf numFmtId="0" fontId="22" fillId="33" borderId="26" xfId="81" applyFont="1" applyFill="1" applyBorder="1" applyAlignment="1">
      <alignment horizontal="center" vertical="center"/>
      <protection/>
    </xf>
    <xf numFmtId="0" fontId="22" fillId="33" borderId="27" xfId="81" applyFont="1" applyFill="1" applyBorder="1" applyAlignment="1">
      <alignment horizontal="center" vertical="center"/>
      <protection/>
    </xf>
    <xf numFmtId="0" fontId="22" fillId="33" borderId="28" xfId="81" applyFont="1" applyFill="1" applyBorder="1" applyAlignment="1">
      <alignment horizontal="center" vertical="center" wrapText="1"/>
      <protection/>
    </xf>
    <xf numFmtId="164" fontId="22" fillId="33" borderId="29" xfId="59" applyNumberFormat="1" applyFont="1" applyFill="1" applyBorder="1" applyAlignment="1">
      <alignment horizontal="center" vertical="center" wrapText="1"/>
    </xf>
    <xf numFmtId="0" fontId="22" fillId="33" borderId="30" xfId="81" applyFont="1" applyFill="1" applyBorder="1" applyAlignment="1">
      <alignment horizontal="center" vertical="center" wrapText="1"/>
      <protection/>
    </xf>
    <xf numFmtId="0" fontId="22" fillId="33" borderId="20" xfId="81" applyFont="1" applyFill="1" applyBorder="1" applyAlignment="1">
      <alignment horizontal="center" vertical="center" wrapText="1"/>
      <protection/>
    </xf>
    <xf numFmtId="0" fontId="22" fillId="33" borderId="12" xfId="81" applyFont="1" applyFill="1" applyBorder="1" applyAlignment="1">
      <alignment horizontal="center" vertical="center" wrapText="1"/>
      <protection/>
    </xf>
    <xf numFmtId="0" fontId="22" fillId="33" borderId="14" xfId="81" applyFont="1" applyFill="1" applyBorder="1" applyAlignment="1">
      <alignment horizontal="center" vertical="center" wrapText="1"/>
      <protection/>
    </xf>
    <xf numFmtId="0" fontId="22" fillId="33" borderId="31" xfId="81" applyFont="1" applyFill="1" applyBorder="1" applyAlignment="1">
      <alignment horizontal="center" vertical="center" wrapText="1"/>
      <protection/>
    </xf>
    <xf numFmtId="0" fontId="22" fillId="33" borderId="29" xfId="81" applyFont="1" applyFill="1" applyBorder="1" applyAlignment="1">
      <alignment horizontal="center" vertical="center" wrapText="1"/>
      <protection/>
    </xf>
    <xf numFmtId="0" fontId="21" fillId="0" borderId="22" xfId="81" applyFont="1" applyFill="1" applyBorder="1" applyAlignment="1">
      <alignment horizontal="left" vertical="center" wrapText="1"/>
      <protection/>
    </xf>
    <xf numFmtId="0" fontId="22" fillId="35" borderId="25" xfId="81" applyFont="1" applyFill="1" applyBorder="1" applyAlignment="1">
      <alignment horizontal="center" vertical="center" wrapText="1"/>
      <protection/>
    </xf>
    <xf numFmtId="0" fontId="22" fillId="35" borderId="26" xfId="81" applyFont="1" applyFill="1" applyBorder="1" applyAlignment="1">
      <alignment horizontal="center" vertical="center" wrapText="1"/>
      <protection/>
    </xf>
    <xf numFmtId="0" fontId="43" fillId="0" borderId="0" xfId="65" applyFont="1" applyBorder="1" applyAlignment="1">
      <alignment/>
      <protection/>
    </xf>
    <xf numFmtId="0" fontId="21" fillId="0" borderId="0" xfId="81" applyFont="1" applyFill="1" applyBorder="1" applyAlignment="1">
      <alignment horizontal="left" vertical="center" wrapText="1"/>
      <protection/>
    </xf>
    <xf numFmtId="164" fontId="21" fillId="0" borderId="0" xfId="59" applyNumberFormat="1" applyFont="1" applyFill="1" applyBorder="1" applyAlignment="1">
      <alignment horizontal="center" vertical="center"/>
    </xf>
    <xf numFmtId="0" fontId="21" fillId="0" borderId="24" xfId="81" applyFont="1" applyFill="1" applyBorder="1" applyAlignment="1">
      <alignment horizontal="left" vertical="center" wrapText="1"/>
      <protection/>
    </xf>
    <xf numFmtId="0" fontId="22" fillId="35" borderId="27" xfId="81" applyFont="1" applyFill="1" applyBorder="1" applyAlignment="1">
      <alignment horizontal="center" vertical="center" wrapText="1"/>
      <protection/>
    </xf>
    <xf numFmtId="171" fontId="21" fillId="0" borderId="32" xfId="62" applyNumberFormat="1" applyFont="1" applyFill="1" applyBorder="1" applyAlignment="1">
      <alignment horizontal="center" vertical="center"/>
    </xf>
    <xf numFmtId="171" fontId="22" fillId="0" borderId="33" xfId="62" applyNumberFormat="1" applyFont="1" applyFill="1" applyBorder="1" applyAlignment="1">
      <alignment horizontal="center" vertical="center"/>
    </xf>
    <xf numFmtId="171" fontId="22" fillId="0" borderId="34" xfId="62" applyNumberFormat="1" applyFont="1" applyFill="1" applyBorder="1" applyAlignment="1">
      <alignment horizontal="center" vertical="center"/>
    </xf>
    <xf numFmtId="0" fontId="45" fillId="35" borderId="35" xfId="38" applyFont="1" applyFill="1" applyBorder="1" applyAlignment="1">
      <alignment horizontal="center" vertical="center" wrapText="1"/>
    </xf>
    <xf numFmtId="0" fontId="45" fillId="35" borderId="29" xfId="38" applyFont="1" applyFill="1" applyBorder="1" applyAlignment="1">
      <alignment horizontal="center" vertical="center" wrapText="1"/>
    </xf>
    <xf numFmtId="0" fontId="45" fillId="35" borderId="30" xfId="38" applyFont="1" applyFill="1" applyBorder="1" applyAlignment="1">
      <alignment horizontal="center" vertical="center" wrapText="1"/>
    </xf>
    <xf numFmtId="0" fontId="2" fillId="0" borderId="16" xfId="0" applyFont="1" applyBorder="1" applyAlignment="1">
      <alignment horizontal="center" vertical="center" wrapText="1"/>
    </xf>
  </cellXfs>
  <cellStyles count="8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Millares 2" xfId="48"/>
    <cellStyle name="Millares 2 2" xfId="49"/>
    <cellStyle name="Millares 2 3" xfId="50"/>
    <cellStyle name="Millares 2 4" xfId="51"/>
    <cellStyle name="Millares 2 5" xfId="52"/>
    <cellStyle name="Millares 3" xfId="53"/>
    <cellStyle name="Millares 3 2" xfId="54"/>
    <cellStyle name="Millares 4" xfId="55"/>
    <cellStyle name="Millares 5" xfId="56"/>
    <cellStyle name="Millares 6" xfId="57"/>
    <cellStyle name="Millares 7" xfId="58"/>
    <cellStyle name="Millares 8" xfId="59"/>
    <cellStyle name="Millares 8 2" xfId="60"/>
    <cellStyle name="Millares 9" xfId="61"/>
    <cellStyle name="Currency" xfId="62"/>
    <cellStyle name="Currency [0]" xfId="63"/>
    <cellStyle name="Neutral" xfId="64"/>
    <cellStyle name="Normal 10" xfId="65"/>
    <cellStyle name="Normal 11" xfId="66"/>
    <cellStyle name="Normal 2" xfId="67"/>
    <cellStyle name="Normal 2 2" xfId="68"/>
    <cellStyle name="Normal 2 3" xfId="69"/>
    <cellStyle name="Normal 2 4" xfId="70"/>
    <cellStyle name="Normal 2 5" xfId="71"/>
    <cellStyle name="Normal 3" xfId="72"/>
    <cellStyle name="Normal 3 2" xfId="73"/>
    <cellStyle name="Normal 4" xfId="74"/>
    <cellStyle name="Normal 4 2" xfId="75"/>
    <cellStyle name="Normal 5" xfId="76"/>
    <cellStyle name="Normal 6" xfId="77"/>
    <cellStyle name="Normal 7" xfId="78"/>
    <cellStyle name="Normal 8" xfId="79"/>
    <cellStyle name="Normal 9" xfId="80"/>
    <cellStyle name="Normal_Hoja1" xfId="81"/>
    <cellStyle name="Notas" xfId="82"/>
    <cellStyle name="Porcentaje 2" xfId="83"/>
    <cellStyle name="Porcentaje 3" xfId="84"/>
    <cellStyle name="Porcentaje 4" xfId="85"/>
    <cellStyle name="Percent" xfId="86"/>
    <cellStyle name="Salida" xfId="87"/>
    <cellStyle name="Texto de advertencia" xfId="88"/>
    <cellStyle name="Texto explicativo" xfId="89"/>
    <cellStyle name="Título" xfId="90"/>
    <cellStyle name="Título 1" xfId="91"/>
    <cellStyle name="Título 2" xfId="92"/>
    <cellStyle name="Título 3" xfId="93"/>
    <cellStyle name="Total" xfId="94"/>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I77"/>
  <sheetViews>
    <sheetView tabSelected="1" zoomScale="80" zoomScaleNormal="80" zoomScalePageLayoutView="0" workbookViewId="0" topLeftCell="A1">
      <pane xSplit="2" ySplit="3" topLeftCell="C4" activePane="bottomRight" state="frozen"/>
      <selection pane="topLeft" activeCell="A1" sqref="A1"/>
      <selection pane="topRight" activeCell="E1" sqref="E1"/>
      <selection pane="bottomLeft" activeCell="A3" sqref="A3"/>
      <selection pane="bottomRight" activeCell="B21" sqref="B21"/>
    </sheetView>
  </sheetViews>
  <sheetFormatPr defaultColWidth="11.421875" defaultRowHeight="12.75"/>
  <cols>
    <col min="1" max="1" width="4.140625" style="9" customWidth="1"/>
    <col min="2" max="2" width="66.140625" style="9" customWidth="1"/>
    <col min="3" max="3" width="22.421875" style="11" bestFit="1" customWidth="1"/>
    <col min="4" max="5" width="19.00390625" style="11" customWidth="1"/>
    <col min="6" max="6" width="21.8515625" style="9" bestFit="1" customWidth="1"/>
    <col min="7" max="7" width="16.140625" style="11" bestFit="1" customWidth="1"/>
    <col min="8" max="8" width="24.00390625" style="9" bestFit="1" customWidth="1"/>
    <col min="9" max="9" width="18.28125" style="9" bestFit="1" customWidth="1"/>
    <col min="10" max="16384" width="11.421875" style="9" customWidth="1"/>
  </cols>
  <sheetData>
    <row r="1" ht="15.75" thickBot="1">
      <c r="B1" s="33" t="s">
        <v>567</v>
      </c>
    </row>
    <row r="2" spans="2:9" s="1" customFormat="1" ht="16.5" customHeight="1" thickBot="1">
      <c r="B2" s="42" t="s">
        <v>570</v>
      </c>
      <c r="C2" s="43"/>
      <c r="D2" s="43"/>
      <c r="E2" s="43"/>
      <c r="F2" s="43"/>
      <c r="G2" s="43"/>
      <c r="H2" s="43"/>
      <c r="I2" s="44"/>
    </row>
    <row r="3" spans="2:9" s="2" customFormat="1" ht="31.5">
      <c r="B3" s="45" t="s">
        <v>564</v>
      </c>
      <c r="C3" s="46" t="s">
        <v>565</v>
      </c>
      <c r="D3" s="47" t="s">
        <v>566</v>
      </c>
      <c r="E3" s="48" t="s">
        <v>568</v>
      </c>
      <c r="F3" s="49" t="s">
        <v>569</v>
      </c>
      <c r="G3" s="49" t="s">
        <v>571</v>
      </c>
      <c r="H3" s="49" t="s">
        <v>0</v>
      </c>
      <c r="I3" s="50" t="s">
        <v>1</v>
      </c>
    </row>
    <row r="4" spans="2:9" s="3" customFormat="1" ht="15">
      <c r="B4" s="36" t="s">
        <v>6</v>
      </c>
      <c r="C4" s="29">
        <v>756480</v>
      </c>
      <c r="D4" s="40">
        <v>317724.672756</v>
      </c>
      <c r="E4" s="34">
        <v>413331.150151</v>
      </c>
      <c r="F4" s="29">
        <v>25424.177093</v>
      </c>
      <c r="G4" s="29">
        <v>308790.214381</v>
      </c>
      <c r="H4" s="29">
        <v>747545.5416250001</v>
      </c>
      <c r="I4" s="40">
        <v>8934.458374999987</v>
      </c>
    </row>
    <row r="5" spans="2:9" s="3" customFormat="1" ht="15">
      <c r="B5" s="36" t="s">
        <v>21</v>
      </c>
      <c r="C5" s="29">
        <v>10000</v>
      </c>
      <c r="D5" s="40">
        <v>5522.591672670001</v>
      </c>
      <c r="E5" s="34">
        <v>4315.494392</v>
      </c>
      <c r="F5" s="29">
        <v>161.91393533000002</v>
      </c>
      <c r="G5" s="29">
        <v>3875.38820803</v>
      </c>
      <c r="H5" s="29">
        <v>8352.79653536</v>
      </c>
      <c r="I5" s="40">
        <v>1647.2034646400007</v>
      </c>
    </row>
    <row r="6" spans="2:9" s="3" customFormat="1" ht="15">
      <c r="B6" s="36" t="s">
        <v>43</v>
      </c>
      <c r="C6" s="29">
        <v>139774.626023</v>
      </c>
      <c r="D6" s="40">
        <v>139774.626023</v>
      </c>
      <c r="E6" s="34"/>
      <c r="F6" s="29"/>
      <c r="G6" s="29">
        <v>139774.626023</v>
      </c>
      <c r="H6" s="29">
        <v>139774.626023</v>
      </c>
      <c r="I6" s="40">
        <v>0</v>
      </c>
    </row>
    <row r="7" spans="2:9" s="3" customFormat="1" ht="15">
      <c r="B7" s="36" t="s">
        <v>44</v>
      </c>
      <c r="C7" s="29">
        <v>408116.373977</v>
      </c>
      <c r="D7" s="40">
        <v>0</v>
      </c>
      <c r="E7" s="34"/>
      <c r="F7" s="29">
        <v>408116.373977</v>
      </c>
      <c r="G7" s="29">
        <v>0</v>
      </c>
      <c r="H7" s="29">
        <v>408116.373977</v>
      </c>
      <c r="I7" s="40">
        <v>0</v>
      </c>
    </row>
    <row r="8" spans="2:9" s="3" customFormat="1" ht="30">
      <c r="B8" s="36" t="s">
        <v>3</v>
      </c>
      <c r="C8" s="29">
        <v>3101.577125</v>
      </c>
      <c r="D8" s="40">
        <v>3004.710362</v>
      </c>
      <c r="E8" s="34">
        <v>96.866763</v>
      </c>
      <c r="F8" s="29"/>
      <c r="G8" s="29">
        <v>0</v>
      </c>
      <c r="H8" s="29">
        <v>96.866763</v>
      </c>
      <c r="I8" s="40">
        <v>3004.710362</v>
      </c>
    </row>
    <row r="9" spans="2:9" s="3" customFormat="1" ht="30">
      <c r="B9" s="36" t="s">
        <v>5</v>
      </c>
      <c r="C9" s="29">
        <v>2309.468969</v>
      </c>
      <c r="D9" s="40">
        <v>2309.468969</v>
      </c>
      <c r="E9" s="34"/>
      <c r="F9" s="29"/>
      <c r="G9" s="29">
        <v>50.631333</v>
      </c>
      <c r="H9" s="29">
        <v>50.631333</v>
      </c>
      <c r="I9" s="40">
        <v>2258.837636</v>
      </c>
    </row>
    <row r="10" spans="2:9" s="3" customFormat="1" ht="15">
      <c r="B10" s="36" t="s">
        <v>23</v>
      </c>
      <c r="C10" s="29">
        <v>3775.123391</v>
      </c>
      <c r="D10" s="40">
        <v>3707.43519</v>
      </c>
      <c r="E10" s="34">
        <v>67.688201</v>
      </c>
      <c r="F10" s="29"/>
      <c r="G10" s="29">
        <v>2521.732601</v>
      </c>
      <c r="H10" s="29">
        <v>2589.420802</v>
      </c>
      <c r="I10" s="40">
        <v>1185.702589</v>
      </c>
    </row>
    <row r="11" spans="2:9" s="3" customFormat="1" ht="45">
      <c r="B11" s="36" t="s">
        <v>26</v>
      </c>
      <c r="C11" s="29">
        <v>1780.240161</v>
      </c>
      <c r="D11" s="40">
        <v>1317.81826</v>
      </c>
      <c r="E11" s="34">
        <v>462.421901</v>
      </c>
      <c r="F11" s="29"/>
      <c r="G11" s="29">
        <v>502.048254</v>
      </c>
      <c r="H11" s="29">
        <v>964.470155</v>
      </c>
      <c r="I11" s="40">
        <v>815.770006</v>
      </c>
    </row>
    <row r="12" spans="2:9" s="3" customFormat="1" ht="15">
      <c r="B12" s="36" t="s">
        <v>8</v>
      </c>
      <c r="C12" s="29">
        <v>34505.192056</v>
      </c>
      <c r="D12" s="40">
        <v>7147.284758450001</v>
      </c>
      <c r="E12" s="34">
        <v>27357.90729755</v>
      </c>
      <c r="F12" s="29"/>
      <c r="G12" s="29">
        <v>2030.705216</v>
      </c>
      <c r="H12" s="29">
        <v>29388.612513549997</v>
      </c>
      <c r="I12" s="40">
        <v>5116.579542450001</v>
      </c>
    </row>
    <row r="13" spans="2:9" s="3" customFormat="1" ht="30">
      <c r="B13" s="36" t="s">
        <v>28</v>
      </c>
      <c r="C13" s="29">
        <v>2400</v>
      </c>
      <c r="D13" s="40">
        <v>2074.748913</v>
      </c>
      <c r="E13" s="34">
        <v>325.251087</v>
      </c>
      <c r="F13" s="29"/>
      <c r="G13" s="29">
        <v>1467.692515</v>
      </c>
      <c r="H13" s="29">
        <v>1792.9436019999998</v>
      </c>
      <c r="I13" s="40">
        <v>607.056398</v>
      </c>
    </row>
    <row r="14" spans="2:9" s="3" customFormat="1" ht="15">
      <c r="B14" s="36" t="s">
        <v>32</v>
      </c>
      <c r="C14" s="29">
        <v>928.373424</v>
      </c>
      <c r="D14" s="40">
        <v>860.68516</v>
      </c>
      <c r="E14" s="34">
        <v>67.688264</v>
      </c>
      <c r="F14" s="29"/>
      <c r="G14" s="29">
        <v>643.247956</v>
      </c>
      <c r="H14" s="29">
        <v>710.93622</v>
      </c>
      <c r="I14" s="40">
        <v>217.43720399999995</v>
      </c>
    </row>
    <row r="15" spans="2:9" s="3" customFormat="1" ht="30">
      <c r="B15" s="36" t="s">
        <v>36</v>
      </c>
      <c r="C15" s="29">
        <v>2000.34948</v>
      </c>
      <c r="D15" s="40">
        <v>1642.399272</v>
      </c>
      <c r="E15" s="34">
        <v>357.950208</v>
      </c>
      <c r="F15" s="29"/>
      <c r="G15" s="29">
        <v>1442.166285</v>
      </c>
      <c r="H15" s="29">
        <v>1800.116493</v>
      </c>
      <c r="I15" s="40">
        <v>200.2329870000001</v>
      </c>
    </row>
    <row r="16" spans="2:9" s="3" customFormat="1" ht="30">
      <c r="B16" s="36" t="s">
        <v>30</v>
      </c>
      <c r="C16" s="29">
        <v>3190.142962</v>
      </c>
      <c r="D16" s="40">
        <v>1171.150962</v>
      </c>
      <c r="E16" s="34">
        <v>2018.992</v>
      </c>
      <c r="F16" s="29"/>
      <c r="G16" s="29">
        <v>1031.3505</v>
      </c>
      <c r="H16" s="29">
        <v>3050.3424999999997</v>
      </c>
      <c r="I16" s="40">
        <v>139.80046199999992</v>
      </c>
    </row>
    <row r="17" spans="2:9" s="3" customFormat="1" ht="15">
      <c r="B17" s="36" t="s">
        <v>33</v>
      </c>
      <c r="C17" s="29">
        <v>300</v>
      </c>
      <c r="D17" s="40">
        <v>300</v>
      </c>
      <c r="E17" s="34"/>
      <c r="F17" s="29"/>
      <c r="G17" s="29">
        <v>196</v>
      </c>
      <c r="H17" s="29">
        <v>196</v>
      </c>
      <c r="I17" s="40">
        <v>104</v>
      </c>
    </row>
    <row r="18" spans="2:9" s="3" customFormat="1" ht="30">
      <c r="B18" s="36" t="s">
        <v>10</v>
      </c>
      <c r="C18" s="29">
        <v>6500</v>
      </c>
      <c r="D18" s="40">
        <v>6400</v>
      </c>
      <c r="E18" s="34">
        <v>100</v>
      </c>
      <c r="F18" s="29"/>
      <c r="G18" s="29">
        <v>3332.629245</v>
      </c>
      <c r="H18" s="29">
        <v>3432.629245</v>
      </c>
      <c r="I18" s="40">
        <v>3067.370755</v>
      </c>
    </row>
    <row r="19" spans="2:9" s="3" customFormat="1" ht="15">
      <c r="B19" s="36" t="s">
        <v>12</v>
      </c>
      <c r="C19" s="29">
        <v>3929</v>
      </c>
      <c r="D19" s="40">
        <v>3136.719063</v>
      </c>
      <c r="E19" s="34">
        <v>792.280937</v>
      </c>
      <c r="F19" s="29"/>
      <c r="G19" s="29">
        <v>1074.332284</v>
      </c>
      <c r="H19" s="29">
        <v>1866.613221</v>
      </c>
      <c r="I19" s="40">
        <v>2062.386779</v>
      </c>
    </row>
    <row r="20" spans="2:9" s="3" customFormat="1" ht="45">
      <c r="B20" s="36" t="s">
        <v>9</v>
      </c>
      <c r="C20" s="29">
        <v>4200</v>
      </c>
      <c r="D20" s="40">
        <v>3361.096877</v>
      </c>
      <c r="E20" s="34">
        <v>838.903123</v>
      </c>
      <c r="F20" s="29"/>
      <c r="G20" s="29">
        <v>1848.797928</v>
      </c>
      <c r="H20" s="29">
        <v>2687.701051</v>
      </c>
      <c r="I20" s="40">
        <v>1512.298949</v>
      </c>
    </row>
    <row r="21" spans="2:9" s="3" customFormat="1" ht="30">
      <c r="B21" s="36" t="s">
        <v>11</v>
      </c>
      <c r="C21" s="29">
        <v>2785.369464</v>
      </c>
      <c r="D21" s="40">
        <v>2727.350958</v>
      </c>
      <c r="E21" s="34">
        <v>58.018506</v>
      </c>
      <c r="F21" s="29"/>
      <c r="G21" s="29">
        <v>1971.051118</v>
      </c>
      <c r="H21" s="29">
        <v>2029.0696240000002</v>
      </c>
      <c r="I21" s="40">
        <v>756.2998399999999</v>
      </c>
    </row>
    <row r="22" spans="2:9" s="3" customFormat="1" ht="15">
      <c r="B22" s="36" t="s">
        <v>7</v>
      </c>
      <c r="C22" s="29">
        <v>1200</v>
      </c>
      <c r="D22" s="40">
        <v>730.252403</v>
      </c>
      <c r="E22" s="34">
        <v>469.747597</v>
      </c>
      <c r="F22" s="29"/>
      <c r="G22" s="29">
        <v>169.51017228</v>
      </c>
      <c r="H22" s="29">
        <v>639.25776928</v>
      </c>
      <c r="I22" s="40">
        <v>560.74223072</v>
      </c>
    </row>
    <row r="23" spans="2:9" s="3" customFormat="1" ht="30">
      <c r="B23" s="36" t="s">
        <v>14</v>
      </c>
      <c r="C23" s="29">
        <v>6213.139608</v>
      </c>
      <c r="D23" s="40">
        <v>5541.157634</v>
      </c>
      <c r="E23" s="34">
        <v>671.981974</v>
      </c>
      <c r="F23" s="29"/>
      <c r="G23" s="29">
        <v>5065.849348</v>
      </c>
      <c r="H23" s="29">
        <v>5737.831322</v>
      </c>
      <c r="I23" s="40">
        <v>475.3082860000004</v>
      </c>
    </row>
    <row r="24" spans="2:9" s="3" customFormat="1" ht="30">
      <c r="B24" s="36" t="s">
        <v>34</v>
      </c>
      <c r="C24" s="29">
        <v>7610.802623</v>
      </c>
      <c r="D24" s="40">
        <v>3145.217022</v>
      </c>
      <c r="E24" s="34">
        <v>4465.585601</v>
      </c>
      <c r="F24" s="29"/>
      <c r="G24" s="29">
        <v>3003.134</v>
      </c>
      <c r="H24" s="29">
        <v>7468.719601</v>
      </c>
      <c r="I24" s="40">
        <v>142.0830219999998</v>
      </c>
    </row>
    <row r="25" spans="2:9" s="3" customFormat="1" ht="15">
      <c r="B25" s="36" t="s">
        <v>4</v>
      </c>
      <c r="C25" s="29">
        <v>40054.95556</v>
      </c>
      <c r="D25" s="40">
        <v>34968.468388</v>
      </c>
      <c r="E25" s="34">
        <v>5086.487172</v>
      </c>
      <c r="F25" s="29"/>
      <c r="G25" s="29">
        <v>19043.186243</v>
      </c>
      <c r="H25" s="29">
        <v>24129.673415</v>
      </c>
      <c r="I25" s="40">
        <v>15925.282145000001</v>
      </c>
    </row>
    <row r="26" spans="2:9" s="3" customFormat="1" ht="30">
      <c r="B26" s="36" t="s">
        <v>20</v>
      </c>
      <c r="C26" s="29">
        <v>1164.165467</v>
      </c>
      <c r="D26" s="40">
        <v>1052.252659</v>
      </c>
      <c r="E26" s="34">
        <v>111.912808</v>
      </c>
      <c r="F26" s="29"/>
      <c r="G26" s="29">
        <v>70</v>
      </c>
      <c r="H26" s="29">
        <v>181.91280799999998</v>
      </c>
      <c r="I26" s="40">
        <v>982.252659</v>
      </c>
    </row>
    <row r="27" spans="2:9" s="3" customFormat="1" ht="15">
      <c r="B27" s="36" t="s">
        <v>15</v>
      </c>
      <c r="C27" s="29">
        <v>11169.659096</v>
      </c>
      <c r="D27" s="40">
        <v>10247.306541999998</v>
      </c>
      <c r="E27" s="34">
        <v>922.352554</v>
      </c>
      <c r="F27" s="29"/>
      <c r="G27" s="29">
        <v>9663.93522</v>
      </c>
      <c r="H27" s="29">
        <v>10586.287774</v>
      </c>
      <c r="I27" s="40">
        <v>583.371321999999</v>
      </c>
    </row>
    <row r="28" spans="2:9" s="3" customFormat="1" ht="30">
      <c r="B28" s="36" t="s">
        <v>31</v>
      </c>
      <c r="C28" s="29">
        <v>32804.7131</v>
      </c>
      <c r="D28" s="40">
        <v>30213.331977</v>
      </c>
      <c r="E28" s="34">
        <v>2591.381123</v>
      </c>
      <c r="F28" s="29"/>
      <c r="G28" s="29">
        <v>29647.757018</v>
      </c>
      <c r="H28" s="29">
        <v>32239.138141</v>
      </c>
      <c r="I28" s="40">
        <v>565.5749590000014</v>
      </c>
    </row>
    <row r="29" spans="2:9" s="3" customFormat="1" ht="30">
      <c r="B29" s="36" t="s">
        <v>35</v>
      </c>
      <c r="C29" s="29">
        <v>4000</v>
      </c>
      <c r="D29" s="40">
        <v>4000</v>
      </c>
      <c r="E29" s="34"/>
      <c r="F29" s="29"/>
      <c r="G29" s="29">
        <v>3569.4</v>
      </c>
      <c r="H29" s="29">
        <v>3569.4</v>
      </c>
      <c r="I29" s="40">
        <v>430.5999999999999</v>
      </c>
    </row>
    <row r="30" spans="2:9" s="3" customFormat="1" ht="15">
      <c r="B30" s="36" t="s">
        <v>16</v>
      </c>
      <c r="C30" s="29">
        <v>400</v>
      </c>
      <c r="D30" s="40">
        <v>200</v>
      </c>
      <c r="E30" s="34">
        <v>200</v>
      </c>
      <c r="F30" s="29"/>
      <c r="G30" s="29">
        <v>49.753333</v>
      </c>
      <c r="H30" s="29">
        <v>249.753333</v>
      </c>
      <c r="I30" s="40">
        <v>150.246667</v>
      </c>
    </row>
    <row r="31" spans="2:9" s="3" customFormat="1" ht="15">
      <c r="B31" s="36" t="s">
        <v>38</v>
      </c>
      <c r="C31" s="29">
        <v>9113.917782</v>
      </c>
      <c r="D31" s="40">
        <v>5177.61348</v>
      </c>
      <c r="E31" s="34">
        <v>3936.304302</v>
      </c>
      <c r="F31" s="29"/>
      <c r="G31" s="29">
        <v>5115.55609</v>
      </c>
      <c r="H31" s="29">
        <v>9051.860392</v>
      </c>
      <c r="I31" s="40">
        <v>62.05738999999994</v>
      </c>
    </row>
    <row r="32" spans="2:9" s="3" customFormat="1" ht="45">
      <c r="B32" s="36" t="s">
        <v>41</v>
      </c>
      <c r="C32" s="29">
        <v>1248.714638</v>
      </c>
      <c r="D32" s="40">
        <v>641.723634</v>
      </c>
      <c r="E32" s="34">
        <v>606.991004</v>
      </c>
      <c r="F32" s="29"/>
      <c r="G32" s="29">
        <v>596.404635</v>
      </c>
      <c r="H32" s="29">
        <v>1203.3956389999998</v>
      </c>
      <c r="I32" s="40">
        <v>45.31899899999996</v>
      </c>
    </row>
    <row r="33" spans="2:9" s="3" customFormat="1" ht="15">
      <c r="B33" s="36" t="s">
        <v>39</v>
      </c>
      <c r="C33" s="29">
        <v>632</v>
      </c>
      <c r="D33" s="40">
        <v>526.376566</v>
      </c>
      <c r="E33" s="34">
        <v>105.623434</v>
      </c>
      <c r="F33" s="29"/>
      <c r="G33" s="29">
        <v>487.482899</v>
      </c>
      <c r="H33" s="29">
        <v>593.106333</v>
      </c>
      <c r="I33" s="40">
        <v>38.89366700000005</v>
      </c>
    </row>
    <row r="34" spans="2:9" s="3" customFormat="1" ht="30">
      <c r="B34" s="36" t="s">
        <v>18</v>
      </c>
      <c r="C34" s="29">
        <v>33.934415</v>
      </c>
      <c r="D34" s="40">
        <v>33.934415</v>
      </c>
      <c r="E34" s="34"/>
      <c r="F34" s="29"/>
      <c r="G34" s="29">
        <v>0</v>
      </c>
      <c r="H34" s="29">
        <v>0</v>
      </c>
      <c r="I34" s="40">
        <v>33.934415</v>
      </c>
    </row>
    <row r="35" spans="2:9" s="3" customFormat="1" ht="15">
      <c r="B35" s="36" t="s">
        <v>40</v>
      </c>
      <c r="C35" s="29">
        <v>6500</v>
      </c>
      <c r="D35" s="40">
        <v>5000.121534</v>
      </c>
      <c r="E35" s="34">
        <v>1499.878466</v>
      </c>
      <c r="F35" s="29"/>
      <c r="G35" s="29">
        <v>4975.121534</v>
      </c>
      <c r="H35" s="29">
        <v>6475</v>
      </c>
      <c r="I35" s="40">
        <v>25</v>
      </c>
    </row>
    <row r="36" spans="2:9" s="3" customFormat="1" ht="15">
      <c r="B36" s="36" t="s">
        <v>4</v>
      </c>
      <c r="C36" s="29">
        <v>11345.04444</v>
      </c>
      <c r="D36" s="40">
        <v>0</v>
      </c>
      <c r="E36" s="34">
        <v>11345.04444</v>
      </c>
      <c r="F36" s="29"/>
      <c r="G36" s="29">
        <v>0</v>
      </c>
      <c r="H36" s="29">
        <v>11345.04444</v>
      </c>
      <c r="I36" s="40">
        <v>0</v>
      </c>
    </row>
    <row r="37" spans="2:9" s="3" customFormat="1" ht="15">
      <c r="B37" s="36" t="s">
        <v>37</v>
      </c>
      <c r="C37" s="29">
        <v>6600</v>
      </c>
      <c r="D37" s="40">
        <v>5274.046785</v>
      </c>
      <c r="E37" s="34">
        <v>1325.953215</v>
      </c>
      <c r="F37" s="29"/>
      <c r="G37" s="29">
        <v>5274.99039</v>
      </c>
      <c r="H37" s="29">
        <v>6600.943605</v>
      </c>
      <c r="I37" s="40">
        <v>0</v>
      </c>
    </row>
    <row r="38" spans="2:9" s="3" customFormat="1" ht="15">
      <c r="B38" s="36" t="s">
        <v>2</v>
      </c>
      <c r="C38" s="29">
        <v>200305</v>
      </c>
      <c r="D38" s="40">
        <v>50609.72857005999</v>
      </c>
      <c r="E38" s="34">
        <v>149695.27142994</v>
      </c>
      <c r="F38" s="29"/>
      <c r="G38" s="29">
        <v>34623.932547</v>
      </c>
      <c r="H38" s="29">
        <v>184319.20397694</v>
      </c>
      <c r="I38" s="40">
        <v>15985.796023059993</v>
      </c>
    </row>
    <row r="39" spans="2:9" s="1" customFormat="1" ht="15">
      <c r="B39" s="36" t="s">
        <v>13</v>
      </c>
      <c r="C39" s="29">
        <v>7536.026979</v>
      </c>
      <c r="D39" s="40">
        <v>2266.1450160000004</v>
      </c>
      <c r="E39" s="34">
        <v>5269.881963</v>
      </c>
      <c r="F39" s="29"/>
      <c r="G39" s="29">
        <v>0</v>
      </c>
      <c r="H39" s="29">
        <v>5269.881963</v>
      </c>
      <c r="I39" s="40">
        <v>2266.1450160000004</v>
      </c>
    </row>
    <row r="40" spans="2:9" s="1" customFormat="1" ht="45">
      <c r="B40" s="36" t="s">
        <v>17</v>
      </c>
      <c r="C40" s="29">
        <v>2000</v>
      </c>
      <c r="D40" s="40">
        <v>2000</v>
      </c>
      <c r="E40" s="34"/>
      <c r="F40" s="29"/>
      <c r="G40" s="29">
        <v>0</v>
      </c>
      <c r="H40" s="29">
        <v>0</v>
      </c>
      <c r="I40" s="40">
        <v>2000</v>
      </c>
    </row>
    <row r="41" spans="2:9" s="1" customFormat="1" ht="45">
      <c r="B41" s="36" t="s">
        <v>19</v>
      </c>
      <c r="C41" s="29">
        <v>23853.631315</v>
      </c>
      <c r="D41" s="40">
        <v>21741.045285</v>
      </c>
      <c r="E41" s="34">
        <v>2112.58603</v>
      </c>
      <c r="F41" s="29"/>
      <c r="G41" s="29">
        <v>19933.643933</v>
      </c>
      <c r="H41" s="29">
        <v>22046.229962999998</v>
      </c>
      <c r="I41" s="40">
        <v>1807.4013520000008</v>
      </c>
    </row>
    <row r="42" spans="2:9" s="1" customFormat="1" ht="30">
      <c r="B42" s="36" t="s">
        <v>25</v>
      </c>
      <c r="C42" s="29">
        <v>11317.999815</v>
      </c>
      <c r="D42" s="40">
        <v>1558.225515</v>
      </c>
      <c r="E42" s="34">
        <v>9759.7743</v>
      </c>
      <c r="F42" s="29"/>
      <c r="G42" s="29">
        <v>438.931619</v>
      </c>
      <c r="H42" s="29">
        <v>10198.705919</v>
      </c>
      <c r="I42" s="40">
        <v>1119.2938960000001</v>
      </c>
    </row>
    <row r="43" spans="2:9" s="1" customFormat="1" ht="30">
      <c r="B43" s="36" t="s">
        <v>22</v>
      </c>
      <c r="C43" s="29">
        <v>9343.737333</v>
      </c>
      <c r="D43" s="40">
        <v>4767.334975999999</v>
      </c>
      <c r="E43" s="34">
        <v>4576.402357</v>
      </c>
      <c r="F43" s="29"/>
      <c r="G43" s="29">
        <v>3805.073857</v>
      </c>
      <c r="H43" s="29">
        <v>8381.476214</v>
      </c>
      <c r="I43" s="40">
        <v>962.2611189999993</v>
      </c>
    </row>
    <row r="44" spans="2:9" s="1" customFormat="1" ht="45">
      <c r="B44" s="36" t="s">
        <v>29</v>
      </c>
      <c r="C44" s="29">
        <v>10530</v>
      </c>
      <c r="D44" s="40">
        <v>9530</v>
      </c>
      <c r="E44" s="34">
        <v>1000</v>
      </c>
      <c r="F44" s="29"/>
      <c r="G44" s="29">
        <v>8958.665028</v>
      </c>
      <c r="H44" s="29">
        <v>9958.665028</v>
      </c>
      <c r="I44" s="40">
        <v>571.3349720000006</v>
      </c>
    </row>
    <row r="45" spans="2:9" s="1" customFormat="1" ht="15">
      <c r="B45" s="36" t="s">
        <v>27</v>
      </c>
      <c r="C45" s="29">
        <v>5000</v>
      </c>
      <c r="D45" s="40">
        <v>3200</v>
      </c>
      <c r="E45" s="34">
        <v>1800</v>
      </c>
      <c r="F45" s="29"/>
      <c r="G45" s="32">
        <v>2700</v>
      </c>
      <c r="H45" s="29">
        <v>4500</v>
      </c>
      <c r="I45" s="40">
        <v>500</v>
      </c>
    </row>
    <row r="46" spans="2:9" s="1" customFormat="1" ht="15">
      <c r="B46" s="37" t="s">
        <v>24</v>
      </c>
      <c r="C46" s="29">
        <v>1901.626374</v>
      </c>
      <c r="D46" s="40">
        <v>1521.0363869999999</v>
      </c>
      <c r="E46" s="34">
        <v>380.589987</v>
      </c>
      <c r="F46" s="29"/>
      <c r="G46" s="29">
        <v>1530.557136</v>
      </c>
      <c r="H46" s="29">
        <v>1911.147123</v>
      </c>
      <c r="I46" s="40">
        <v>0</v>
      </c>
    </row>
    <row r="47" spans="2:9" s="1" customFormat="1" ht="30.75" thickBot="1">
      <c r="B47" s="38" t="s">
        <v>42</v>
      </c>
      <c r="C47" s="30">
        <v>115627</v>
      </c>
      <c r="D47" s="41">
        <v>0</v>
      </c>
      <c r="E47" s="35"/>
      <c r="F47" s="30">
        <v>115627</v>
      </c>
      <c r="G47" s="30">
        <v>0</v>
      </c>
      <c r="H47" s="30">
        <v>115627</v>
      </c>
      <c r="I47" s="41">
        <v>0</v>
      </c>
    </row>
    <row r="48" s="1" customFormat="1" ht="4.5" customHeight="1" thickBot="1"/>
    <row r="49" s="1" customFormat="1" ht="15" hidden="1"/>
    <row r="50" s="1" customFormat="1" ht="15.75" hidden="1" thickBot="1"/>
    <row r="51" spans="2:9" s="1" customFormat="1" ht="16.5" thickBot="1">
      <c r="B51" s="4" t="s">
        <v>46</v>
      </c>
      <c r="C51" s="31">
        <f>SUBTOTAL(9,C3:C47)</f>
        <v>1913581.9055770005</v>
      </c>
      <c r="D51" s="62">
        <f>SUBTOTAL(9,D3:D47)</f>
        <v>706128.0779841803</v>
      </c>
      <c r="E51" s="31">
        <f>SUBTOTAL(9,E3:E47)</f>
        <v>658124.3625874902</v>
      </c>
      <c r="F51" s="31">
        <f>SUBTOTAL(9,F3:F47)</f>
        <v>549329.46500533</v>
      </c>
      <c r="G51" s="31">
        <f>SUBTOTAL(9,G3:G47)</f>
        <v>629275.4988493103</v>
      </c>
      <c r="H51" s="31">
        <f>SUBTOTAL(9,H3:H47)</f>
        <v>1836729.32644213</v>
      </c>
      <c r="I51" s="31">
        <f>+D51-G51</f>
        <v>76852.57913486997</v>
      </c>
    </row>
    <row r="52" spans="3:9" s="1" customFormat="1" ht="15.75" thickBot="1">
      <c r="C52" s="5"/>
      <c r="D52" s="5"/>
      <c r="E52" s="5"/>
      <c r="F52" s="7"/>
      <c r="G52" s="6"/>
      <c r="H52" s="7"/>
      <c r="I52" s="7"/>
    </row>
    <row r="53" spans="3:9" s="1" customFormat="1" ht="16.5" thickBot="1">
      <c r="C53" s="54" t="s">
        <v>572</v>
      </c>
      <c r="D53" s="55"/>
      <c r="E53" s="55"/>
      <c r="F53" s="55"/>
      <c r="G53" s="55"/>
      <c r="H53" s="55"/>
      <c r="I53" s="60"/>
    </row>
    <row r="54" spans="2:9" s="1" customFormat="1" ht="31.5">
      <c r="B54" s="45" t="s">
        <v>45</v>
      </c>
      <c r="C54" s="46" t="s">
        <v>565</v>
      </c>
      <c r="D54" s="47" t="s">
        <v>566</v>
      </c>
      <c r="E54" s="51" t="s">
        <v>568</v>
      </c>
      <c r="F54" s="52" t="s">
        <v>569</v>
      </c>
      <c r="G54" s="52" t="s">
        <v>571</v>
      </c>
      <c r="H54" s="52" t="s">
        <v>0</v>
      </c>
      <c r="I54" s="47" t="s">
        <v>1</v>
      </c>
    </row>
    <row r="55" spans="2:9" s="1" customFormat="1" ht="15">
      <c r="B55" s="53" t="s">
        <v>560</v>
      </c>
      <c r="C55" s="27">
        <v>1151917.1607460002</v>
      </c>
      <c r="D55" s="27">
        <v>515930.3090927302</v>
      </c>
      <c r="E55" s="28">
        <v>610400.76062494</v>
      </c>
      <c r="F55" s="28">
        <v>25586.09102833</v>
      </c>
      <c r="G55" s="28">
        <v>458865.49563903006</v>
      </c>
      <c r="H55" s="28">
        <v>1094852.3472922998</v>
      </c>
      <c r="I55" s="61">
        <v>57064.81345370016</v>
      </c>
    </row>
    <row r="56" spans="2:9" s="1" customFormat="1" ht="15">
      <c r="B56" s="53" t="s">
        <v>561</v>
      </c>
      <c r="C56" s="25">
        <v>43405.192056</v>
      </c>
      <c r="D56" s="25">
        <v>15622.03367145</v>
      </c>
      <c r="E56" s="29">
        <v>27783.15838455</v>
      </c>
      <c r="F56" s="29">
        <v>0</v>
      </c>
      <c r="G56" s="29">
        <v>6831.026976</v>
      </c>
      <c r="H56" s="29">
        <v>34614.18536054999</v>
      </c>
      <c r="I56" s="40">
        <v>8791.00669545</v>
      </c>
    </row>
    <row r="57" spans="2:9" s="1" customFormat="1" ht="15">
      <c r="B57" s="53" t="s">
        <v>562</v>
      </c>
      <c r="C57" s="25">
        <v>705519.750152</v>
      </c>
      <c r="D57" s="25">
        <v>167563.54673199996</v>
      </c>
      <c r="E57" s="29">
        <v>14212.829443</v>
      </c>
      <c r="F57" s="29">
        <v>523743.373977</v>
      </c>
      <c r="G57" s="29">
        <v>159331.99977799997</v>
      </c>
      <c r="H57" s="29">
        <v>697288.203198</v>
      </c>
      <c r="I57" s="40">
        <v>8231.54695399999</v>
      </c>
    </row>
    <row r="58" spans="2:9" s="1" customFormat="1" ht="15.75" thickBot="1">
      <c r="B58" s="59" t="s">
        <v>563</v>
      </c>
      <c r="C58" s="26">
        <v>12739.802623</v>
      </c>
      <c r="D58" s="26">
        <v>7012.188488</v>
      </c>
      <c r="E58" s="30">
        <v>5727.614135</v>
      </c>
      <c r="F58" s="30">
        <v>0</v>
      </c>
      <c r="G58" s="30">
        <v>4246.97645628</v>
      </c>
      <c r="H58" s="30">
        <v>9974.59059128</v>
      </c>
      <c r="I58" s="41">
        <v>2765.2120317199997</v>
      </c>
    </row>
    <row r="59" spans="2:9" s="56" customFormat="1" ht="5.25" customHeight="1" thickBot="1">
      <c r="B59" s="57"/>
      <c r="C59" s="39"/>
      <c r="D59" s="58"/>
      <c r="E59" s="58"/>
      <c r="F59" s="58"/>
      <c r="G59" s="58"/>
      <c r="H59" s="58"/>
      <c r="I59" s="58"/>
    </row>
    <row r="60" spans="2:9" s="1" customFormat="1" ht="16.5" thickBot="1">
      <c r="B60" s="4" t="s">
        <v>46</v>
      </c>
      <c r="C60" s="31">
        <f>SUM(C55:C58)</f>
        <v>1913581.9055770002</v>
      </c>
      <c r="D60" s="62">
        <f>SUM(D55:D58)</f>
        <v>706128.0779841802</v>
      </c>
      <c r="E60" s="31">
        <f>SUM(E55:E58)</f>
        <v>658124.3625874901</v>
      </c>
      <c r="F60" s="31">
        <f>SUM(F55:F58)</f>
        <v>549329.46500533</v>
      </c>
      <c r="G60" s="31">
        <f>SUM(G55:G58)</f>
        <v>629275.49884931</v>
      </c>
      <c r="H60" s="31">
        <f>SUM(H55:H58)</f>
        <v>1836729.3264421297</v>
      </c>
      <c r="I60" s="63">
        <f>+D60-G60</f>
        <v>76852.5791348702</v>
      </c>
    </row>
    <row r="61" spans="2:9" s="1" customFormat="1" ht="15">
      <c r="B61" s="7"/>
      <c r="C61" s="5"/>
      <c r="D61" s="5"/>
      <c r="E61" s="5"/>
      <c r="F61" s="7"/>
      <c r="G61" s="8"/>
      <c r="H61" s="7"/>
      <c r="I61" s="7"/>
    </row>
    <row r="62" spans="2:9" ht="15">
      <c r="B62" s="10"/>
      <c r="C62" s="10"/>
      <c r="D62" s="10"/>
      <c r="E62" s="10"/>
      <c r="F62" s="10"/>
      <c r="G62" s="10"/>
      <c r="H62" s="10"/>
      <c r="I62" s="10"/>
    </row>
    <row r="63" spans="2:9" ht="15">
      <c r="B63" s="10"/>
      <c r="C63" s="10"/>
      <c r="D63" s="10"/>
      <c r="E63" s="10"/>
      <c r="F63" s="10"/>
      <c r="G63" s="10"/>
      <c r="H63" s="10"/>
      <c r="I63" s="10"/>
    </row>
    <row r="64" spans="2:9" ht="15">
      <c r="B64" s="10"/>
      <c r="C64" s="10"/>
      <c r="D64" s="10"/>
      <c r="E64" s="10"/>
      <c r="F64" s="10"/>
      <c r="G64" s="10"/>
      <c r="H64" s="10"/>
      <c r="I64" s="10"/>
    </row>
    <row r="65" spans="2:9" ht="15">
      <c r="B65" s="10"/>
      <c r="C65" s="10"/>
      <c r="D65" s="10"/>
      <c r="E65" s="10"/>
      <c r="F65" s="10"/>
      <c r="G65" s="10"/>
      <c r="H65" s="10"/>
      <c r="I65" s="10"/>
    </row>
    <row r="66" spans="2:9" ht="15">
      <c r="B66" s="10"/>
      <c r="C66" s="10"/>
      <c r="D66" s="10"/>
      <c r="E66" s="10"/>
      <c r="F66" s="10"/>
      <c r="G66" s="10"/>
      <c r="H66" s="10"/>
      <c r="I66" s="10"/>
    </row>
    <row r="67" spans="2:9" ht="15">
      <c r="B67" s="10"/>
      <c r="C67" s="10"/>
      <c r="D67" s="10"/>
      <c r="E67" s="10"/>
      <c r="F67" s="10"/>
      <c r="G67" s="10"/>
      <c r="H67" s="10"/>
      <c r="I67" s="10"/>
    </row>
    <row r="68" spans="2:9" ht="15">
      <c r="B68" s="10"/>
      <c r="C68" s="10"/>
      <c r="D68" s="10"/>
      <c r="E68" s="10"/>
      <c r="F68" s="10"/>
      <c r="G68" s="10"/>
      <c r="H68" s="10"/>
      <c r="I68" s="10"/>
    </row>
    <row r="69" spans="2:9" ht="15">
      <c r="B69" s="10"/>
      <c r="C69" s="10"/>
      <c r="D69" s="10"/>
      <c r="E69" s="10"/>
      <c r="F69" s="10"/>
      <c r="G69" s="10"/>
      <c r="H69" s="10"/>
      <c r="I69" s="10"/>
    </row>
    <row r="70" spans="2:9" ht="15">
      <c r="B70" s="10"/>
      <c r="C70" s="10"/>
      <c r="D70" s="10"/>
      <c r="E70" s="10"/>
      <c r="F70" s="10"/>
      <c r="G70" s="10"/>
      <c r="H70" s="10"/>
      <c r="I70" s="10"/>
    </row>
    <row r="71" spans="2:9" ht="15">
      <c r="B71" s="10"/>
      <c r="C71" s="10"/>
      <c r="D71" s="10"/>
      <c r="E71" s="10"/>
      <c r="F71" s="10"/>
      <c r="G71" s="10"/>
      <c r="H71" s="10"/>
      <c r="I71" s="10"/>
    </row>
    <row r="72" spans="2:9" ht="15">
      <c r="B72" s="10"/>
      <c r="C72" s="10"/>
      <c r="D72" s="10"/>
      <c r="E72" s="10"/>
      <c r="F72" s="10"/>
      <c r="G72" s="10"/>
      <c r="H72" s="10"/>
      <c r="I72" s="10"/>
    </row>
    <row r="73" spans="2:9" ht="15">
      <c r="B73" s="10"/>
      <c r="C73" s="10"/>
      <c r="D73" s="10"/>
      <c r="E73" s="10"/>
      <c r="F73" s="10"/>
      <c r="G73" s="10"/>
      <c r="H73" s="10"/>
      <c r="I73" s="10"/>
    </row>
    <row r="74" spans="2:9" ht="15">
      <c r="B74" s="10"/>
      <c r="C74" s="10"/>
      <c r="D74" s="10"/>
      <c r="E74" s="10"/>
      <c r="F74" s="10"/>
      <c r="G74" s="10"/>
      <c r="H74" s="10"/>
      <c r="I74" s="10"/>
    </row>
    <row r="75" spans="2:9" ht="15">
      <c r="B75" s="10"/>
      <c r="C75" s="10"/>
      <c r="D75" s="10"/>
      <c r="E75" s="10"/>
      <c r="F75" s="10"/>
      <c r="G75" s="10"/>
      <c r="H75" s="10"/>
      <c r="I75" s="10"/>
    </row>
    <row r="76" spans="2:9" ht="15">
      <c r="B76" s="10"/>
      <c r="C76" s="10"/>
      <c r="D76" s="10"/>
      <c r="E76" s="10"/>
      <c r="F76" s="10"/>
      <c r="G76" s="10"/>
      <c r="H76" s="10"/>
      <c r="I76" s="10"/>
    </row>
    <row r="77" spans="2:9" ht="15">
      <c r="B77" s="10"/>
      <c r="C77" s="10"/>
      <c r="D77" s="10"/>
      <c r="E77" s="10"/>
      <c r="F77" s="10"/>
      <c r="G77" s="10"/>
      <c r="H77" s="10"/>
      <c r="I77" s="10"/>
    </row>
    <row r="78" ht="62.25" customHeight="1"/>
    <row r="79" ht="62.25" customHeight="1"/>
    <row r="80" ht="62.25" customHeight="1"/>
    <row r="81" ht="62.25" customHeight="1"/>
    <row r="82" ht="62.25" customHeight="1"/>
    <row r="83" ht="62.25" customHeight="1"/>
    <row r="84" ht="62.25" customHeight="1"/>
    <row r="85" ht="62.25" customHeight="1"/>
    <row r="86" ht="62.25" customHeight="1"/>
    <row r="87" ht="62.25" customHeight="1"/>
    <row r="88" ht="62.25" customHeight="1"/>
    <row r="89" ht="62.25" customHeight="1"/>
    <row r="90" ht="62.25" customHeight="1"/>
    <row r="91" ht="62.25" customHeight="1"/>
    <row r="92" ht="62.25" customHeight="1"/>
    <row r="93" ht="62.25" customHeight="1"/>
    <row r="94" ht="62.25" customHeight="1"/>
    <row r="95" ht="62.25" customHeight="1"/>
    <row r="96" ht="62.25" customHeight="1"/>
    <row r="97" ht="62.25" customHeight="1"/>
    <row r="98" ht="62.25" customHeight="1"/>
    <row r="99" ht="62.25" customHeight="1"/>
    <row r="100" ht="62.25" customHeight="1"/>
    <row r="101" ht="62.25" customHeight="1"/>
    <row r="102" ht="62.25" customHeight="1"/>
    <row r="103" ht="62.25" customHeight="1"/>
    <row r="104" ht="62.25" customHeight="1"/>
    <row r="105" ht="62.25" customHeight="1"/>
    <row r="106" ht="62.25" customHeight="1"/>
    <row r="107" ht="62.25" customHeight="1"/>
    <row r="108" ht="62.25" customHeight="1"/>
    <row r="109" ht="62.25" customHeight="1"/>
    <row r="110" ht="62.25" customHeight="1"/>
    <row r="111" ht="62.25" customHeight="1"/>
    <row r="112" ht="62.25" customHeight="1"/>
    <row r="113" ht="62.25" customHeight="1"/>
    <row r="114" ht="62.25" customHeight="1"/>
    <row r="115" ht="62.25" customHeight="1"/>
    <row r="116" ht="62.25" customHeight="1"/>
    <row r="117" ht="62.25" customHeight="1"/>
    <row r="118" ht="62.25" customHeight="1"/>
    <row r="119" ht="62.25" customHeight="1"/>
    <row r="120" ht="62.25" customHeight="1"/>
    <row r="121" ht="62.25" customHeight="1"/>
    <row r="122" ht="62.25" customHeight="1"/>
    <row r="123" ht="62.25" customHeight="1"/>
    <row r="124" ht="62.25" customHeight="1"/>
    <row r="125" ht="62.25" customHeight="1"/>
    <row r="126" ht="62.25" customHeight="1"/>
    <row r="127" ht="62.25" customHeight="1"/>
    <row r="128" ht="62.25" customHeight="1"/>
    <row r="129" ht="62.25" customHeight="1"/>
    <row r="130" ht="62.25" customHeight="1"/>
    <row r="131" ht="62.25" customHeight="1"/>
    <row r="132" ht="62.25" customHeight="1"/>
    <row r="133" ht="62.25" customHeight="1"/>
    <row r="134" ht="62.25" customHeight="1"/>
    <row r="135" ht="62.25" customHeight="1"/>
    <row r="136" ht="62.25" customHeight="1"/>
    <row r="137" ht="62.25" customHeight="1"/>
    <row r="138" ht="62.25" customHeight="1"/>
    <row r="139" ht="62.25" customHeight="1"/>
    <row r="140" ht="62.25" customHeight="1"/>
    <row r="141" ht="62.25" customHeight="1"/>
    <row r="142" ht="62.25" customHeight="1"/>
    <row r="143" ht="62.25" customHeight="1"/>
    <row r="144" ht="62.25" customHeight="1"/>
    <row r="145" ht="62.25" customHeight="1"/>
    <row r="146" ht="62.25" customHeight="1"/>
    <row r="147" ht="62.25" customHeight="1"/>
    <row r="148" ht="62.25" customHeight="1"/>
    <row r="149" ht="62.25" customHeight="1"/>
    <row r="150" ht="62.25" customHeight="1"/>
    <row r="151" ht="62.25" customHeight="1"/>
    <row r="152" ht="62.25" customHeight="1"/>
    <row r="153" ht="62.25" customHeight="1"/>
    <row r="154" ht="62.25" customHeight="1"/>
    <row r="155" ht="62.25" customHeight="1"/>
    <row r="156" ht="62.25" customHeight="1"/>
    <row r="157" ht="62.25" customHeight="1"/>
    <row r="158" ht="62.25" customHeight="1"/>
    <row r="159" ht="62.25" customHeight="1"/>
    <row r="160" ht="62.25" customHeight="1"/>
    <row r="161" ht="62.25" customHeight="1"/>
    <row r="162" ht="62.25" customHeight="1"/>
    <row r="163" ht="62.25" customHeight="1"/>
    <row r="164" ht="62.25" customHeight="1"/>
    <row r="165" ht="62.25" customHeight="1"/>
    <row r="166" ht="62.25" customHeight="1"/>
    <row r="167" ht="62.25" customHeight="1"/>
    <row r="168" ht="62.25" customHeight="1"/>
    <row r="169" ht="62.25" customHeight="1"/>
    <row r="170" ht="62.25" customHeight="1"/>
    <row r="171" ht="62.25" customHeight="1"/>
    <row r="172" ht="62.25" customHeight="1"/>
    <row r="173" ht="62.25" customHeight="1"/>
    <row r="174" ht="62.25" customHeight="1"/>
    <row r="175" ht="62.25" customHeight="1"/>
    <row r="176" ht="62.25" customHeight="1"/>
    <row r="177" ht="62.25" customHeight="1"/>
    <row r="178" ht="62.25" customHeight="1"/>
    <row r="179" ht="62.25" customHeight="1"/>
    <row r="180" ht="62.25" customHeight="1"/>
    <row r="181" ht="62.25" customHeight="1"/>
    <row r="182" ht="62.25" customHeight="1"/>
    <row r="183" ht="62.25" customHeight="1"/>
    <row r="184" ht="62.25" customHeight="1"/>
    <row r="185" ht="62.25" customHeight="1"/>
    <row r="186" ht="62.25" customHeight="1"/>
    <row r="187" ht="62.25" customHeight="1"/>
    <row r="188" ht="62.25" customHeight="1"/>
    <row r="189" ht="62.25" customHeight="1"/>
    <row r="190" ht="62.25" customHeight="1"/>
    <row r="191" ht="62.25" customHeight="1"/>
    <row r="192" ht="62.25" customHeight="1"/>
    <row r="193" ht="62.25" customHeight="1"/>
    <row r="194" ht="62.25" customHeight="1"/>
    <row r="195" ht="62.25" customHeight="1"/>
    <row r="196" ht="62.25" customHeight="1"/>
    <row r="197" ht="62.25" customHeight="1"/>
    <row r="198" ht="62.25" customHeight="1"/>
    <row r="199" ht="62.25" customHeight="1"/>
    <row r="200" ht="62.25" customHeight="1"/>
    <row r="201" ht="62.25" customHeight="1"/>
    <row r="202" ht="62.25" customHeight="1"/>
    <row r="203" ht="62.25" customHeight="1"/>
    <row r="204" ht="62.25" customHeight="1"/>
    <row r="205" ht="62.25" customHeight="1"/>
    <row r="206" ht="62.25" customHeight="1"/>
    <row r="207" ht="62.25" customHeight="1"/>
    <row r="208" ht="62.25" customHeight="1"/>
    <row r="209" ht="62.25" customHeight="1"/>
    <row r="210" ht="62.25" customHeight="1"/>
    <row r="211" ht="62.25" customHeight="1"/>
    <row r="212" ht="62.25" customHeight="1"/>
    <row r="213" ht="62.25" customHeight="1"/>
    <row r="214" ht="62.25" customHeight="1"/>
    <row r="215" ht="62.25" customHeight="1"/>
    <row r="216" ht="62.25" customHeight="1"/>
    <row r="217" ht="62.25" customHeight="1"/>
    <row r="218" ht="62.25" customHeight="1"/>
    <row r="219" ht="62.25" customHeight="1"/>
    <row r="220" ht="62.25" customHeight="1"/>
    <row r="221" ht="62.25" customHeight="1"/>
    <row r="222" ht="62.25" customHeight="1"/>
    <row r="223" ht="62.25" customHeight="1"/>
    <row r="224" ht="62.25" customHeight="1"/>
    <row r="225" ht="62.25" customHeight="1"/>
    <row r="226" ht="62.25" customHeight="1"/>
    <row r="227" ht="62.25" customHeight="1"/>
    <row r="228" ht="62.25" customHeight="1"/>
    <row r="229" ht="62.25" customHeight="1"/>
    <row r="230" ht="62.25" customHeight="1"/>
    <row r="231" ht="62.25" customHeight="1"/>
    <row r="232" ht="62.25" customHeight="1"/>
    <row r="233" ht="62.25" customHeight="1"/>
    <row r="234" ht="62.25" customHeight="1"/>
    <row r="235" ht="62.25" customHeight="1"/>
    <row r="236" ht="62.25" customHeight="1"/>
    <row r="237" ht="62.25" customHeight="1"/>
    <row r="238" ht="62.25" customHeight="1"/>
    <row r="239" ht="62.25" customHeight="1"/>
  </sheetData>
  <sheetProtection/>
  <mergeCells count="2">
    <mergeCell ref="B2:I2"/>
    <mergeCell ref="C53:I53"/>
  </mergeCells>
  <conditionalFormatting sqref="D61">
    <cfRule type="iconSet" priority="353" dxfId="0">
      <iconSet iconSet="3TrafficLights1">
        <cfvo type="percent" val="0"/>
        <cfvo type="num" val="7"/>
        <cfvo type="num" val="21"/>
      </iconSet>
    </cfRule>
    <cfRule type="iconSet" priority="354" dxfId="0">
      <iconSet iconSet="3TrafficLights1">
        <cfvo type="percent" val="0"/>
        <cfvo type="num" val="15"/>
        <cfvo type="num" val="25"/>
      </iconSet>
    </cfRule>
  </conditionalFormatting>
  <printOptions/>
  <pageMargins left="1.6141732283464567" right="0.31496062992125984" top="0.4724409448818898" bottom="0.35433070866141736" header="0.31496062992125984" footer="0.31496062992125984"/>
  <pageSetup fitToHeight="2" fitToWidth="1" horizontalDpi="600" verticalDpi="600" orientation="landscape" scale="54" r:id="rId1"/>
</worksheet>
</file>

<file path=xl/worksheets/sheet2.xml><?xml version="1.0" encoding="utf-8"?>
<worksheet xmlns="http://schemas.openxmlformats.org/spreadsheetml/2006/main" xmlns:r="http://schemas.openxmlformats.org/officeDocument/2006/relationships">
  <dimension ref="B2:I431"/>
  <sheetViews>
    <sheetView zoomScalePageLayoutView="0" workbookViewId="0" topLeftCell="A1">
      <selection activeCell="C4" sqref="C4"/>
    </sheetView>
  </sheetViews>
  <sheetFormatPr defaultColWidth="11.421875" defaultRowHeight="12.75"/>
  <cols>
    <col min="1" max="1" width="3.57421875" style="12" customWidth="1"/>
    <col min="2" max="2" width="16.7109375" style="12" bestFit="1" customWidth="1"/>
    <col min="3" max="3" width="50.140625" style="12" customWidth="1"/>
    <col min="4" max="4" width="24.7109375" style="12" customWidth="1"/>
    <col min="5" max="5" width="18.7109375" style="12" bestFit="1" customWidth="1"/>
    <col min="6" max="6" width="34.140625" style="12" customWidth="1"/>
    <col min="7" max="7" width="32.140625" style="12" customWidth="1"/>
    <col min="8" max="8" width="20.140625" style="12" bestFit="1" customWidth="1"/>
    <col min="9" max="9" width="23.28125" style="12" customWidth="1"/>
    <col min="10" max="16384" width="11.421875" style="12" customWidth="1"/>
  </cols>
  <sheetData>
    <row r="1" ht="13.5" thickBot="1"/>
    <row r="2" spans="2:9" s="13" customFormat="1" ht="25.5">
      <c r="B2" s="64" t="s">
        <v>429</v>
      </c>
      <c r="C2" s="65" t="s">
        <v>430</v>
      </c>
      <c r="D2" s="65" t="s">
        <v>431</v>
      </c>
      <c r="E2" s="65" t="s">
        <v>432</v>
      </c>
      <c r="F2" s="65" t="s">
        <v>433</v>
      </c>
      <c r="G2" s="65" t="s">
        <v>434</v>
      </c>
      <c r="H2" s="65" t="s">
        <v>559</v>
      </c>
      <c r="I2" s="66" t="s">
        <v>435</v>
      </c>
    </row>
    <row r="3" spans="2:9" ht="38.25">
      <c r="B3" s="14">
        <v>80111620</v>
      </c>
      <c r="C3" s="19" t="s">
        <v>211</v>
      </c>
      <c r="D3" s="15" t="s">
        <v>90</v>
      </c>
      <c r="E3" s="19" t="s">
        <v>436</v>
      </c>
      <c r="F3" s="17" t="s">
        <v>49</v>
      </c>
      <c r="G3" s="15" t="s">
        <v>75</v>
      </c>
      <c r="H3" s="20">
        <v>32550000</v>
      </c>
      <c r="I3" s="21" t="s">
        <v>437</v>
      </c>
    </row>
    <row r="4" spans="2:9" ht="76.5">
      <c r="B4" s="14">
        <v>80111620</v>
      </c>
      <c r="C4" s="19" t="s">
        <v>204</v>
      </c>
      <c r="D4" s="15" t="s">
        <v>90</v>
      </c>
      <c r="E4" s="19" t="s">
        <v>436</v>
      </c>
      <c r="F4" s="17" t="s">
        <v>49</v>
      </c>
      <c r="G4" s="15" t="s">
        <v>48</v>
      </c>
      <c r="H4" s="20">
        <v>27657000</v>
      </c>
      <c r="I4" s="21" t="s">
        <v>438</v>
      </c>
    </row>
    <row r="5" spans="2:9" ht="76.5">
      <c r="B5" s="14">
        <v>80111620</v>
      </c>
      <c r="C5" s="19" t="s">
        <v>302</v>
      </c>
      <c r="D5" s="15" t="s">
        <v>90</v>
      </c>
      <c r="E5" s="19" t="s">
        <v>436</v>
      </c>
      <c r="F5" s="17" t="s">
        <v>49</v>
      </c>
      <c r="G5" s="15" t="s">
        <v>48</v>
      </c>
      <c r="H5" s="20">
        <v>65472000</v>
      </c>
      <c r="I5" s="21" t="s">
        <v>438</v>
      </c>
    </row>
    <row r="6" spans="2:9" ht="76.5">
      <c r="B6" s="14">
        <v>80111620</v>
      </c>
      <c r="C6" s="19" t="s">
        <v>204</v>
      </c>
      <c r="D6" s="15" t="s">
        <v>90</v>
      </c>
      <c r="E6" s="19" t="s">
        <v>436</v>
      </c>
      <c r="F6" s="17" t="s">
        <v>49</v>
      </c>
      <c r="G6" s="15" t="s">
        <v>48</v>
      </c>
      <c r="H6" s="20">
        <v>50485000</v>
      </c>
      <c r="I6" s="21" t="s">
        <v>438</v>
      </c>
    </row>
    <row r="7" spans="2:9" ht="89.25">
      <c r="B7" s="14">
        <v>80111620</v>
      </c>
      <c r="C7" s="19" t="s">
        <v>439</v>
      </c>
      <c r="D7" s="15" t="s">
        <v>90</v>
      </c>
      <c r="E7" s="19" t="s">
        <v>436</v>
      </c>
      <c r="F7" s="17" t="s">
        <v>49</v>
      </c>
      <c r="G7" s="15" t="s">
        <v>48</v>
      </c>
      <c r="H7" s="20">
        <v>88722500</v>
      </c>
      <c r="I7" s="21" t="s">
        <v>438</v>
      </c>
    </row>
    <row r="8" spans="2:9" ht="76.5">
      <c r="B8" s="14">
        <v>80111620</v>
      </c>
      <c r="C8" s="19" t="s">
        <v>428</v>
      </c>
      <c r="D8" s="15" t="s">
        <v>90</v>
      </c>
      <c r="E8" s="19" t="s">
        <v>436</v>
      </c>
      <c r="F8" s="17" t="s">
        <v>49</v>
      </c>
      <c r="G8" s="15" t="s">
        <v>48</v>
      </c>
      <c r="H8" s="20">
        <v>32085000</v>
      </c>
      <c r="I8" s="21" t="s">
        <v>438</v>
      </c>
    </row>
    <row r="9" spans="2:9" ht="38.25">
      <c r="B9" s="14">
        <v>80111620</v>
      </c>
      <c r="C9" s="19" t="s">
        <v>47</v>
      </c>
      <c r="D9" s="15" t="s">
        <v>52</v>
      </c>
      <c r="E9" s="19" t="s">
        <v>440</v>
      </c>
      <c r="F9" s="17" t="s">
        <v>49</v>
      </c>
      <c r="G9" s="15" t="s">
        <v>48</v>
      </c>
      <c r="H9" s="20">
        <v>125334907</v>
      </c>
      <c r="I9" s="21" t="s">
        <v>441</v>
      </c>
    </row>
    <row r="10" spans="2:9" ht="63.75">
      <c r="B10" s="14">
        <v>80111620</v>
      </c>
      <c r="C10" s="19" t="s">
        <v>66</v>
      </c>
      <c r="D10" s="15" t="s">
        <v>52</v>
      </c>
      <c r="E10" s="19" t="s">
        <v>440</v>
      </c>
      <c r="F10" s="17" t="s">
        <v>49</v>
      </c>
      <c r="G10" s="15" t="s">
        <v>48</v>
      </c>
      <c r="H10" s="20">
        <v>49753333</v>
      </c>
      <c r="I10" s="21" t="s">
        <v>441</v>
      </c>
    </row>
    <row r="11" spans="2:9" ht="63.75">
      <c r="B11" s="14">
        <v>80111620</v>
      </c>
      <c r="C11" s="19" t="s">
        <v>442</v>
      </c>
      <c r="D11" s="15" t="s">
        <v>86</v>
      </c>
      <c r="E11" s="19" t="s">
        <v>436</v>
      </c>
      <c r="F11" s="17" t="s">
        <v>49</v>
      </c>
      <c r="G11" s="15" t="s">
        <v>75</v>
      </c>
      <c r="H11" s="20">
        <v>50631333</v>
      </c>
      <c r="I11" s="21" t="s">
        <v>443</v>
      </c>
    </row>
    <row r="12" spans="2:9" ht="63.75">
      <c r="B12" s="14">
        <v>86121501</v>
      </c>
      <c r="C12" s="19" t="s">
        <v>98</v>
      </c>
      <c r="D12" s="15" t="s">
        <v>73</v>
      </c>
      <c r="E12" s="19" t="s">
        <v>444</v>
      </c>
      <c r="F12" s="17" t="s">
        <v>99</v>
      </c>
      <c r="G12" s="15" t="s">
        <v>48</v>
      </c>
      <c r="H12" s="20">
        <v>3804000000</v>
      </c>
      <c r="I12" s="21" t="s">
        <v>445</v>
      </c>
    </row>
    <row r="13" spans="2:9" ht="63.75">
      <c r="B13" s="14">
        <v>86121501</v>
      </c>
      <c r="C13" s="19" t="s">
        <v>98</v>
      </c>
      <c r="D13" s="15" t="s">
        <v>73</v>
      </c>
      <c r="E13" s="19" t="s">
        <v>444</v>
      </c>
      <c r="F13" s="17" t="s">
        <v>99</v>
      </c>
      <c r="G13" s="15" t="s">
        <v>75</v>
      </c>
      <c r="H13" s="20">
        <v>732000000</v>
      </c>
      <c r="I13" s="21" t="s">
        <v>445</v>
      </c>
    </row>
    <row r="14" spans="2:9" ht="63.75">
      <c r="B14" s="14">
        <v>86121501</v>
      </c>
      <c r="C14" s="19" t="s">
        <v>106</v>
      </c>
      <c r="D14" s="15" t="s">
        <v>73</v>
      </c>
      <c r="E14" s="19" t="s">
        <v>436</v>
      </c>
      <c r="F14" s="17" t="s">
        <v>99</v>
      </c>
      <c r="G14" s="15" t="s">
        <v>75</v>
      </c>
      <c r="H14" s="20">
        <v>2370000000</v>
      </c>
      <c r="I14" s="21" t="s">
        <v>445</v>
      </c>
    </row>
    <row r="15" spans="2:9" ht="63.75">
      <c r="B15" s="14">
        <v>86121501</v>
      </c>
      <c r="C15" s="19" t="s">
        <v>446</v>
      </c>
      <c r="D15" s="15" t="s">
        <v>73</v>
      </c>
      <c r="E15" s="19" t="s">
        <v>444</v>
      </c>
      <c r="F15" s="17" t="s">
        <v>99</v>
      </c>
      <c r="G15" s="15" t="s">
        <v>48</v>
      </c>
      <c r="H15" s="20">
        <v>2464665028</v>
      </c>
      <c r="I15" s="21" t="s">
        <v>445</v>
      </c>
    </row>
    <row r="16" spans="2:9" ht="63.75">
      <c r="B16" s="14">
        <v>86121501</v>
      </c>
      <c r="C16" s="19" t="s">
        <v>446</v>
      </c>
      <c r="D16" s="15" t="s">
        <v>73</v>
      </c>
      <c r="E16" s="19" t="s">
        <v>444</v>
      </c>
      <c r="F16" s="17" t="s">
        <v>99</v>
      </c>
      <c r="G16" s="15" t="s">
        <v>75</v>
      </c>
      <c r="H16" s="20">
        <v>8001003881</v>
      </c>
      <c r="I16" s="21" t="s">
        <v>445</v>
      </c>
    </row>
    <row r="17" spans="2:9" ht="63.75">
      <c r="B17" s="14">
        <v>86121501</v>
      </c>
      <c r="C17" s="19" t="s">
        <v>573</v>
      </c>
      <c r="D17" s="15" t="s">
        <v>73</v>
      </c>
      <c r="E17" s="19" t="s">
        <v>447</v>
      </c>
      <c r="F17" s="17" t="s">
        <v>99</v>
      </c>
      <c r="G17" s="15" t="s">
        <v>75</v>
      </c>
      <c r="H17" s="20">
        <v>584104080</v>
      </c>
      <c r="I17" s="21" t="s">
        <v>445</v>
      </c>
    </row>
    <row r="18" spans="2:9" ht="63.75">
      <c r="B18" s="14">
        <v>86121501</v>
      </c>
      <c r="C18" s="19" t="s">
        <v>448</v>
      </c>
      <c r="D18" s="15" t="s">
        <v>91</v>
      </c>
      <c r="E18" s="19" t="s">
        <v>449</v>
      </c>
      <c r="F18" s="17" t="s">
        <v>105</v>
      </c>
      <c r="G18" s="15" t="s">
        <v>75</v>
      </c>
      <c r="H18" s="20">
        <v>1072416752</v>
      </c>
      <c r="I18" s="21" t="s">
        <v>445</v>
      </c>
    </row>
    <row r="19" spans="2:9" ht="63.75">
      <c r="B19" s="14">
        <v>80111620</v>
      </c>
      <c r="C19" s="19" t="s">
        <v>450</v>
      </c>
      <c r="D19" s="15" t="s">
        <v>97</v>
      </c>
      <c r="E19" s="19" t="s">
        <v>436</v>
      </c>
      <c r="F19" s="17" t="s">
        <v>49</v>
      </c>
      <c r="G19" s="15" t="s">
        <v>75</v>
      </c>
      <c r="H19" s="20">
        <v>29633333</v>
      </c>
      <c r="I19" s="21" t="s">
        <v>451</v>
      </c>
    </row>
    <row r="20" spans="2:9" ht="63.75">
      <c r="B20" s="14">
        <v>80111620</v>
      </c>
      <c r="C20" s="19" t="s">
        <v>452</v>
      </c>
      <c r="D20" s="15" t="s">
        <v>90</v>
      </c>
      <c r="E20" s="19" t="s">
        <v>436</v>
      </c>
      <c r="F20" s="17" t="s">
        <v>49</v>
      </c>
      <c r="G20" s="15" t="s">
        <v>75</v>
      </c>
      <c r="H20" s="20">
        <v>49753333</v>
      </c>
      <c r="I20" s="21" t="s">
        <v>437</v>
      </c>
    </row>
    <row r="21" spans="2:9" ht="63.75">
      <c r="B21" s="14">
        <v>80111620</v>
      </c>
      <c r="C21" s="19" t="s">
        <v>453</v>
      </c>
      <c r="D21" s="15" t="s">
        <v>116</v>
      </c>
      <c r="E21" s="19" t="s">
        <v>436</v>
      </c>
      <c r="F21" s="17" t="s">
        <v>49</v>
      </c>
      <c r="G21" s="15" t="s">
        <v>75</v>
      </c>
      <c r="H21" s="20">
        <v>132864000</v>
      </c>
      <c r="I21" s="21" t="s">
        <v>443</v>
      </c>
    </row>
    <row r="22" spans="2:9" ht="63.75">
      <c r="B22" s="14">
        <v>80111620</v>
      </c>
      <c r="C22" s="19" t="s">
        <v>139</v>
      </c>
      <c r="D22" s="15" t="s">
        <v>67</v>
      </c>
      <c r="E22" s="19" t="s">
        <v>436</v>
      </c>
      <c r="F22" s="17" t="s">
        <v>49</v>
      </c>
      <c r="G22" s="15" t="s">
        <v>88</v>
      </c>
      <c r="H22" s="20">
        <v>31992000</v>
      </c>
      <c r="I22" s="21" t="s">
        <v>445</v>
      </c>
    </row>
    <row r="23" spans="2:9" ht="63.75">
      <c r="B23" s="14">
        <v>80111620</v>
      </c>
      <c r="C23" s="19" t="s">
        <v>143</v>
      </c>
      <c r="D23" s="15" t="s">
        <v>67</v>
      </c>
      <c r="E23" s="19" t="s">
        <v>436</v>
      </c>
      <c r="F23" s="17" t="s">
        <v>49</v>
      </c>
      <c r="G23" s="15" t="s">
        <v>88</v>
      </c>
      <c r="H23" s="20">
        <v>31992000</v>
      </c>
      <c r="I23" s="21" t="s">
        <v>445</v>
      </c>
    </row>
    <row r="24" spans="2:9" ht="63.75">
      <c r="B24" s="14">
        <v>80101604</v>
      </c>
      <c r="C24" s="19" t="s">
        <v>454</v>
      </c>
      <c r="D24" s="15" t="s">
        <v>63</v>
      </c>
      <c r="E24" s="19" t="s">
        <v>455</v>
      </c>
      <c r="F24" s="17" t="s">
        <v>99</v>
      </c>
      <c r="G24" s="15" t="s">
        <v>75</v>
      </c>
      <c r="H24" s="20">
        <v>2788049730</v>
      </c>
      <c r="I24" s="21" t="s">
        <v>456</v>
      </c>
    </row>
    <row r="25" spans="2:9" ht="63.75">
      <c r="B25" s="14">
        <v>80111620</v>
      </c>
      <c r="C25" s="19" t="s">
        <v>155</v>
      </c>
      <c r="D25" s="15" t="s">
        <v>59</v>
      </c>
      <c r="E25" s="19" t="s">
        <v>436</v>
      </c>
      <c r="F25" s="17" t="s">
        <v>49</v>
      </c>
      <c r="G25" s="15" t="s">
        <v>75</v>
      </c>
      <c r="H25" s="20">
        <v>57212500</v>
      </c>
      <c r="I25" s="21" t="s">
        <v>456</v>
      </c>
    </row>
    <row r="26" spans="2:9" ht="38.25">
      <c r="B26" s="14">
        <v>80101603</v>
      </c>
      <c r="C26" s="19" t="s">
        <v>158</v>
      </c>
      <c r="D26" s="15" t="s">
        <v>76</v>
      </c>
      <c r="E26" s="19" t="s">
        <v>455</v>
      </c>
      <c r="F26" s="17" t="s">
        <v>99</v>
      </c>
      <c r="G26" s="15" t="s">
        <v>75</v>
      </c>
      <c r="H26" s="20">
        <v>6609246684</v>
      </c>
      <c r="I26" s="21" t="s">
        <v>456</v>
      </c>
    </row>
    <row r="27" spans="2:9" ht="63.75">
      <c r="B27" s="14">
        <v>80111620</v>
      </c>
      <c r="C27" s="19" t="s">
        <v>457</v>
      </c>
      <c r="D27" s="15" t="s">
        <v>50</v>
      </c>
      <c r="E27" s="19" t="s">
        <v>436</v>
      </c>
      <c r="F27" s="17" t="s">
        <v>49</v>
      </c>
      <c r="G27" s="15" t="s">
        <v>48</v>
      </c>
      <c r="H27" s="20">
        <v>116435387</v>
      </c>
      <c r="I27" s="21" t="s">
        <v>458</v>
      </c>
    </row>
    <row r="28" spans="2:9" ht="38.25">
      <c r="B28" s="14">
        <v>86111502</v>
      </c>
      <c r="C28" s="19" t="s">
        <v>282</v>
      </c>
      <c r="D28" s="15" t="s">
        <v>181</v>
      </c>
      <c r="E28" s="19" t="s">
        <v>459</v>
      </c>
      <c r="F28" s="17" t="s">
        <v>64</v>
      </c>
      <c r="G28" s="15" t="s">
        <v>48</v>
      </c>
      <c r="H28" s="20">
        <v>226000208</v>
      </c>
      <c r="I28" s="21" t="s">
        <v>460</v>
      </c>
    </row>
    <row r="29" spans="2:9" ht="63.75">
      <c r="B29" s="14">
        <v>80111620</v>
      </c>
      <c r="C29" s="19" t="s">
        <v>461</v>
      </c>
      <c r="D29" s="15" t="s">
        <v>90</v>
      </c>
      <c r="E29" s="19" t="s">
        <v>462</v>
      </c>
      <c r="F29" s="17" t="s">
        <v>49</v>
      </c>
      <c r="G29" s="15" t="s">
        <v>48</v>
      </c>
      <c r="H29" s="20">
        <v>76673333</v>
      </c>
      <c r="I29" s="21" t="s">
        <v>463</v>
      </c>
    </row>
    <row r="30" spans="2:9" ht="63.75">
      <c r="B30" s="14">
        <v>80111620</v>
      </c>
      <c r="C30" s="19" t="s">
        <v>461</v>
      </c>
      <c r="D30" s="15" t="s">
        <v>90</v>
      </c>
      <c r="E30" s="19" t="s">
        <v>462</v>
      </c>
      <c r="F30" s="17" t="s">
        <v>49</v>
      </c>
      <c r="G30" s="15" t="s">
        <v>48</v>
      </c>
      <c r="H30" s="20">
        <v>76673333</v>
      </c>
      <c r="I30" s="21" t="s">
        <v>463</v>
      </c>
    </row>
    <row r="31" spans="2:9" ht="63.75">
      <c r="B31" s="14">
        <v>80111620</v>
      </c>
      <c r="C31" s="19" t="s">
        <v>461</v>
      </c>
      <c r="D31" s="15" t="s">
        <v>90</v>
      </c>
      <c r="E31" s="19" t="s">
        <v>462</v>
      </c>
      <c r="F31" s="17" t="s">
        <v>49</v>
      </c>
      <c r="G31" s="15" t="s">
        <v>48</v>
      </c>
      <c r="H31" s="20">
        <v>76673333</v>
      </c>
      <c r="I31" s="21" t="s">
        <v>463</v>
      </c>
    </row>
    <row r="32" spans="2:9" ht="63.75">
      <c r="B32" s="14">
        <v>80111620</v>
      </c>
      <c r="C32" s="19" t="s">
        <v>461</v>
      </c>
      <c r="D32" s="15" t="s">
        <v>90</v>
      </c>
      <c r="E32" s="19" t="s">
        <v>462</v>
      </c>
      <c r="F32" s="17" t="s">
        <v>49</v>
      </c>
      <c r="G32" s="15" t="s">
        <v>48</v>
      </c>
      <c r="H32" s="20">
        <v>76673333</v>
      </c>
      <c r="I32" s="21" t="s">
        <v>463</v>
      </c>
    </row>
    <row r="33" spans="2:9" ht="63.75">
      <c r="B33" s="14">
        <v>80111620</v>
      </c>
      <c r="C33" s="19" t="s">
        <v>464</v>
      </c>
      <c r="D33" s="15" t="s">
        <v>132</v>
      </c>
      <c r="E33" s="19" t="s">
        <v>462</v>
      </c>
      <c r="F33" s="17" t="s">
        <v>49</v>
      </c>
      <c r="G33" s="15" t="s">
        <v>48</v>
      </c>
      <c r="H33" s="20">
        <v>56082907</v>
      </c>
      <c r="I33" s="21" t="s">
        <v>463</v>
      </c>
    </row>
    <row r="34" spans="2:9" ht="63.75">
      <c r="B34" s="14">
        <v>80111620</v>
      </c>
      <c r="C34" s="19" t="s">
        <v>465</v>
      </c>
      <c r="D34" s="15" t="s">
        <v>132</v>
      </c>
      <c r="E34" s="19" t="s">
        <v>462</v>
      </c>
      <c r="F34" s="17" t="s">
        <v>49</v>
      </c>
      <c r="G34" s="15" t="s">
        <v>48</v>
      </c>
      <c r="H34" s="20">
        <v>114952133</v>
      </c>
      <c r="I34" s="21" t="s">
        <v>460</v>
      </c>
    </row>
    <row r="35" spans="2:9" ht="63.75">
      <c r="B35" s="14">
        <v>82112000</v>
      </c>
      <c r="C35" s="19" t="s">
        <v>466</v>
      </c>
      <c r="D35" s="15" t="s">
        <v>102</v>
      </c>
      <c r="E35" s="19" t="s">
        <v>449</v>
      </c>
      <c r="F35" s="17" t="s">
        <v>134</v>
      </c>
      <c r="G35" s="15" t="s">
        <v>48</v>
      </c>
      <c r="H35" s="20">
        <v>21000000</v>
      </c>
      <c r="I35" s="21" t="s">
        <v>467</v>
      </c>
    </row>
    <row r="36" spans="2:9" ht="63.75">
      <c r="B36" s="14">
        <v>82112000</v>
      </c>
      <c r="C36" s="19" t="s">
        <v>466</v>
      </c>
      <c r="D36" s="15" t="s">
        <v>102</v>
      </c>
      <c r="E36" s="19" t="s">
        <v>449</v>
      </c>
      <c r="F36" s="17" t="s">
        <v>134</v>
      </c>
      <c r="G36" s="15" t="s">
        <v>75</v>
      </c>
      <c r="H36" s="20">
        <v>14000000</v>
      </c>
      <c r="I36" s="21" t="s">
        <v>467</v>
      </c>
    </row>
    <row r="37" spans="2:9" ht="89.25">
      <c r="B37" s="14">
        <v>80111620</v>
      </c>
      <c r="C37" s="19" t="s">
        <v>468</v>
      </c>
      <c r="D37" s="15" t="s">
        <v>90</v>
      </c>
      <c r="E37" s="19" t="s">
        <v>469</v>
      </c>
      <c r="F37" s="17" t="s">
        <v>49</v>
      </c>
      <c r="G37" s="15" t="s">
        <v>48</v>
      </c>
      <c r="H37" s="20">
        <v>9114000</v>
      </c>
      <c r="I37" s="21" t="s">
        <v>438</v>
      </c>
    </row>
    <row r="38" spans="2:9" ht="89.25">
      <c r="B38" s="14">
        <v>80111620</v>
      </c>
      <c r="C38" s="19" t="s">
        <v>468</v>
      </c>
      <c r="D38" s="15" t="s">
        <v>90</v>
      </c>
      <c r="E38" s="19" t="s">
        <v>469</v>
      </c>
      <c r="F38" s="17" t="s">
        <v>49</v>
      </c>
      <c r="G38" s="15" t="s">
        <v>48</v>
      </c>
      <c r="H38" s="20">
        <v>9114000</v>
      </c>
      <c r="I38" s="21" t="s">
        <v>438</v>
      </c>
    </row>
    <row r="39" spans="2:9" ht="38.25">
      <c r="B39" s="14">
        <v>80111620</v>
      </c>
      <c r="C39" s="19" t="s">
        <v>379</v>
      </c>
      <c r="D39" s="15" t="s">
        <v>73</v>
      </c>
      <c r="E39" s="19" t="s">
        <v>440</v>
      </c>
      <c r="F39" s="17" t="s">
        <v>49</v>
      </c>
      <c r="G39" s="15" t="s">
        <v>48</v>
      </c>
      <c r="H39" s="20">
        <v>85082667</v>
      </c>
      <c r="I39" s="21" t="s">
        <v>470</v>
      </c>
    </row>
    <row r="40" spans="2:9" ht="89.25">
      <c r="B40" s="14">
        <v>80111620</v>
      </c>
      <c r="C40" s="19" t="s">
        <v>383</v>
      </c>
      <c r="D40" s="15" t="s">
        <v>132</v>
      </c>
      <c r="E40" s="19" t="s">
        <v>436</v>
      </c>
      <c r="F40" s="17" t="s">
        <v>49</v>
      </c>
      <c r="G40" s="15" t="s">
        <v>48</v>
      </c>
      <c r="H40" s="20">
        <v>66048000</v>
      </c>
      <c r="I40" s="21" t="s">
        <v>437</v>
      </c>
    </row>
    <row r="41" spans="2:9" ht="25.5">
      <c r="B41" s="14">
        <v>80101505</v>
      </c>
      <c r="C41" s="19" t="s">
        <v>399</v>
      </c>
      <c r="D41" s="15" t="s">
        <v>109</v>
      </c>
      <c r="E41" s="19" t="s">
        <v>440</v>
      </c>
      <c r="F41" s="17" t="s">
        <v>108</v>
      </c>
      <c r="G41" s="15" t="s">
        <v>48</v>
      </c>
      <c r="H41" s="20">
        <v>104227254017</v>
      </c>
      <c r="I41" s="21" t="s">
        <v>437</v>
      </c>
    </row>
    <row r="42" spans="2:9" ht="38.25">
      <c r="B42" s="14">
        <v>80101505</v>
      </c>
      <c r="C42" s="19" t="s">
        <v>414</v>
      </c>
      <c r="D42" s="15" t="s">
        <v>100</v>
      </c>
      <c r="E42" s="19" t="s">
        <v>440</v>
      </c>
      <c r="F42" s="17" t="s">
        <v>64</v>
      </c>
      <c r="G42" s="15" t="s">
        <v>48</v>
      </c>
      <c r="H42" s="20">
        <v>3755872006</v>
      </c>
      <c r="I42" s="21" t="s">
        <v>437</v>
      </c>
    </row>
    <row r="43" spans="2:9" ht="38.25">
      <c r="B43" s="14">
        <v>80101505</v>
      </c>
      <c r="C43" s="19" t="s">
        <v>421</v>
      </c>
      <c r="D43" s="15" t="s">
        <v>109</v>
      </c>
      <c r="E43" s="19" t="s">
        <v>440</v>
      </c>
      <c r="F43" s="17" t="s">
        <v>64</v>
      </c>
      <c r="G43" s="15" t="s">
        <v>48</v>
      </c>
      <c r="H43" s="20">
        <v>3307500000</v>
      </c>
      <c r="I43" s="21" t="s">
        <v>437</v>
      </c>
    </row>
    <row r="44" spans="2:9" ht="89.25">
      <c r="B44" s="14">
        <v>80111620</v>
      </c>
      <c r="C44" s="19" t="s">
        <v>471</v>
      </c>
      <c r="D44" s="15" t="s">
        <v>90</v>
      </c>
      <c r="E44" s="19" t="s">
        <v>440</v>
      </c>
      <c r="F44" s="17" t="s">
        <v>49</v>
      </c>
      <c r="G44" s="15" t="s">
        <v>75</v>
      </c>
      <c r="H44" s="20">
        <v>150000000</v>
      </c>
      <c r="I44" s="21" t="s">
        <v>437</v>
      </c>
    </row>
    <row r="45" spans="2:9" ht="76.5">
      <c r="B45" s="14">
        <v>80111620</v>
      </c>
      <c r="C45" s="19" t="s">
        <v>472</v>
      </c>
      <c r="D45" s="15" t="s">
        <v>132</v>
      </c>
      <c r="E45" s="19" t="s">
        <v>440</v>
      </c>
      <c r="F45" s="17" t="s">
        <v>49</v>
      </c>
      <c r="G45" s="15" t="s">
        <v>48</v>
      </c>
      <c r="H45" s="20">
        <v>49753334</v>
      </c>
      <c r="I45" s="21" t="s">
        <v>458</v>
      </c>
    </row>
    <row r="46" spans="2:9" ht="63.75">
      <c r="B46" s="14">
        <v>44111806</v>
      </c>
      <c r="C46" s="19" t="s">
        <v>473</v>
      </c>
      <c r="D46" s="15" t="s">
        <v>84</v>
      </c>
      <c r="E46" s="19" t="s">
        <v>440</v>
      </c>
      <c r="F46" s="17" t="s">
        <v>137</v>
      </c>
      <c r="G46" s="15" t="s">
        <v>88</v>
      </c>
      <c r="H46" s="20">
        <v>20000000</v>
      </c>
      <c r="I46" s="21" t="s">
        <v>474</v>
      </c>
    </row>
    <row r="47" spans="2:9" ht="63.75">
      <c r="B47" s="14">
        <v>44111806</v>
      </c>
      <c r="C47" s="19" t="s">
        <v>473</v>
      </c>
      <c r="D47" s="15" t="s">
        <v>84</v>
      </c>
      <c r="E47" s="19" t="s">
        <v>440</v>
      </c>
      <c r="F47" s="17" t="s">
        <v>137</v>
      </c>
      <c r="G47" s="15" t="s">
        <v>48</v>
      </c>
      <c r="H47" s="20">
        <v>1823546327</v>
      </c>
      <c r="I47" s="21" t="s">
        <v>474</v>
      </c>
    </row>
    <row r="48" spans="2:9" ht="63.75">
      <c r="B48" s="14">
        <v>44111806</v>
      </c>
      <c r="C48" s="19" t="s">
        <v>473</v>
      </c>
      <c r="D48" s="15" t="s">
        <v>84</v>
      </c>
      <c r="E48" s="19" t="s">
        <v>440</v>
      </c>
      <c r="F48" s="17" t="s">
        <v>137</v>
      </c>
      <c r="G48" s="15" t="s">
        <v>75</v>
      </c>
      <c r="H48" s="20">
        <v>1981305958</v>
      </c>
      <c r="I48" s="21" t="s">
        <v>474</v>
      </c>
    </row>
    <row r="49" spans="2:9" ht="25.5">
      <c r="B49" s="14">
        <v>80111504</v>
      </c>
      <c r="C49" s="19" t="s">
        <v>57</v>
      </c>
      <c r="D49" s="15" t="s">
        <v>60</v>
      </c>
      <c r="E49" s="19" t="s">
        <v>475</v>
      </c>
      <c r="F49" s="17" t="s">
        <v>58</v>
      </c>
      <c r="G49" s="15" t="s">
        <v>48</v>
      </c>
      <c r="H49" s="20">
        <v>40000000</v>
      </c>
      <c r="I49" s="21" t="s">
        <v>460</v>
      </c>
    </row>
    <row r="50" spans="2:9" ht="25.5">
      <c r="B50" s="14">
        <v>80111504</v>
      </c>
      <c r="C50" s="19" t="s">
        <v>61</v>
      </c>
      <c r="D50" s="15" t="s">
        <v>63</v>
      </c>
      <c r="E50" s="19" t="s">
        <v>455</v>
      </c>
      <c r="F50" s="17" t="s">
        <v>62</v>
      </c>
      <c r="G50" s="15" t="s">
        <v>48</v>
      </c>
      <c r="H50" s="20">
        <v>130000000</v>
      </c>
      <c r="I50" s="21" t="s">
        <v>460</v>
      </c>
    </row>
    <row r="51" spans="2:9" ht="63.75">
      <c r="B51" s="14">
        <v>82111801</v>
      </c>
      <c r="C51" s="19" t="s">
        <v>476</v>
      </c>
      <c r="D51" s="15" t="s">
        <v>65</v>
      </c>
      <c r="E51" s="19" t="s">
        <v>440</v>
      </c>
      <c r="F51" s="17" t="s">
        <v>64</v>
      </c>
      <c r="G51" s="15" t="s">
        <v>48</v>
      </c>
      <c r="H51" s="20">
        <v>1200000000</v>
      </c>
      <c r="I51" s="21" t="s">
        <v>470</v>
      </c>
    </row>
    <row r="52" spans="2:9" ht="63.75">
      <c r="B52" s="14">
        <v>80111620</v>
      </c>
      <c r="C52" s="19" t="s">
        <v>477</v>
      </c>
      <c r="D52" s="15" t="s">
        <v>68</v>
      </c>
      <c r="E52" s="19" t="s">
        <v>440</v>
      </c>
      <c r="F52" s="17" t="s">
        <v>49</v>
      </c>
      <c r="G52" s="15" t="s">
        <v>48</v>
      </c>
      <c r="H52" s="20">
        <v>64896000</v>
      </c>
      <c r="I52" s="21" t="s">
        <v>478</v>
      </c>
    </row>
    <row r="53" spans="2:9" ht="63.75">
      <c r="B53" s="14">
        <v>80111620</v>
      </c>
      <c r="C53" s="19" t="s">
        <v>70</v>
      </c>
      <c r="D53" s="15" t="s">
        <v>73</v>
      </c>
      <c r="E53" s="19" t="s">
        <v>440</v>
      </c>
      <c r="F53" s="17" t="s">
        <v>49</v>
      </c>
      <c r="G53" s="15" t="s">
        <v>48</v>
      </c>
      <c r="H53" s="20">
        <v>49753333</v>
      </c>
      <c r="I53" s="21" t="s">
        <v>470</v>
      </c>
    </row>
    <row r="54" spans="2:9" ht="63.75">
      <c r="B54" s="14">
        <v>86141501</v>
      </c>
      <c r="C54" s="19" t="s">
        <v>74</v>
      </c>
      <c r="D54" s="15" t="s">
        <v>77</v>
      </c>
      <c r="E54" s="19" t="s">
        <v>440</v>
      </c>
      <c r="F54" s="17" t="s">
        <v>64</v>
      </c>
      <c r="G54" s="15" t="s">
        <v>75</v>
      </c>
      <c r="H54" s="20">
        <v>90000000</v>
      </c>
      <c r="I54" s="21" t="s">
        <v>467</v>
      </c>
    </row>
    <row r="55" spans="2:9" ht="38.25">
      <c r="B55" s="14">
        <v>86141501</v>
      </c>
      <c r="C55" s="19" t="s">
        <v>78</v>
      </c>
      <c r="D55" s="15" t="s">
        <v>65</v>
      </c>
      <c r="E55" s="19" t="s">
        <v>440</v>
      </c>
      <c r="F55" s="17" t="s">
        <v>64</v>
      </c>
      <c r="G55" s="15" t="s">
        <v>48</v>
      </c>
      <c r="H55" s="20">
        <v>13744013075</v>
      </c>
      <c r="I55" s="21" t="s">
        <v>470</v>
      </c>
    </row>
    <row r="56" spans="2:9" ht="63.75">
      <c r="B56" s="14">
        <v>86141501</v>
      </c>
      <c r="C56" s="19" t="s">
        <v>479</v>
      </c>
      <c r="D56" s="15" t="s">
        <v>65</v>
      </c>
      <c r="E56" s="19" t="s">
        <v>440</v>
      </c>
      <c r="F56" s="17" t="s">
        <v>64</v>
      </c>
      <c r="G56" s="15" t="s">
        <v>48</v>
      </c>
      <c r="H56" s="20">
        <v>151315162</v>
      </c>
      <c r="I56" s="21" t="s">
        <v>441</v>
      </c>
    </row>
    <row r="57" spans="2:9" ht="89.25">
      <c r="B57" s="14">
        <v>81131501</v>
      </c>
      <c r="C57" s="19" t="s">
        <v>80</v>
      </c>
      <c r="D57" s="15" t="s">
        <v>81</v>
      </c>
      <c r="E57" s="19" t="s">
        <v>436</v>
      </c>
      <c r="F57" s="17" t="s">
        <v>58</v>
      </c>
      <c r="G57" s="15" t="s">
        <v>48</v>
      </c>
      <c r="H57" s="20">
        <v>161000000</v>
      </c>
      <c r="I57" s="21" t="s">
        <v>480</v>
      </c>
    </row>
    <row r="58" spans="2:9" ht="76.5">
      <c r="B58" s="14">
        <v>86141501</v>
      </c>
      <c r="C58" s="19" t="s">
        <v>82</v>
      </c>
      <c r="D58" s="15" t="s">
        <v>84</v>
      </c>
      <c r="E58" s="19" t="s">
        <v>440</v>
      </c>
      <c r="F58" s="17" t="s">
        <v>83</v>
      </c>
      <c r="G58" s="15" t="s">
        <v>48</v>
      </c>
      <c r="H58" s="20">
        <v>67987969</v>
      </c>
      <c r="I58" s="21" t="s">
        <v>467</v>
      </c>
    </row>
    <row r="59" spans="2:9" ht="76.5">
      <c r="B59" s="14">
        <v>86141501</v>
      </c>
      <c r="C59" s="19" t="s">
        <v>82</v>
      </c>
      <c r="D59" s="15" t="s">
        <v>84</v>
      </c>
      <c r="E59" s="19" t="s">
        <v>440</v>
      </c>
      <c r="F59" s="17" t="s">
        <v>83</v>
      </c>
      <c r="G59" s="15" t="s">
        <v>75</v>
      </c>
      <c r="H59" s="20">
        <v>40000000</v>
      </c>
      <c r="I59" s="21" t="s">
        <v>467</v>
      </c>
    </row>
    <row r="60" spans="2:9" ht="89.25">
      <c r="B60" s="14">
        <v>80111620</v>
      </c>
      <c r="C60" s="19" t="s">
        <v>85</v>
      </c>
      <c r="D60" s="15" t="s">
        <v>73</v>
      </c>
      <c r="E60" s="19" t="s">
        <v>440</v>
      </c>
      <c r="F60" s="17" t="s">
        <v>49</v>
      </c>
      <c r="G60" s="15" t="s">
        <v>48</v>
      </c>
      <c r="H60" s="20">
        <v>57378333</v>
      </c>
      <c r="I60" s="21" t="s">
        <v>441</v>
      </c>
    </row>
    <row r="61" spans="2:9" ht="38.25">
      <c r="B61" s="14">
        <v>80111620</v>
      </c>
      <c r="C61" s="19" t="s">
        <v>87</v>
      </c>
      <c r="D61" s="15" t="s">
        <v>90</v>
      </c>
      <c r="E61" s="19" t="s">
        <v>455</v>
      </c>
      <c r="F61" s="17" t="s">
        <v>49</v>
      </c>
      <c r="G61" s="15" t="s">
        <v>88</v>
      </c>
      <c r="H61" s="20">
        <v>149375980</v>
      </c>
      <c r="I61" s="21" t="s">
        <v>445</v>
      </c>
    </row>
    <row r="62" spans="2:9" ht="76.5">
      <c r="B62" s="14">
        <v>80111620</v>
      </c>
      <c r="C62" s="19" t="s">
        <v>481</v>
      </c>
      <c r="D62" s="15" t="s">
        <v>90</v>
      </c>
      <c r="E62" s="19" t="s">
        <v>436</v>
      </c>
      <c r="F62" s="17" t="s">
        <v>49</v>
      </c>
      <c r="G62" s="15" t="s">
        <v>48</v>
      </c>
      <c r="H62" s="20">
        <v>36480000</v>
      </c>
      <c r="I62" s="21" t="s">
        <v>480</v>
      </c>
    </row>
    <row r="63" spans="2:9" ht="63.75">
      <c r="B63" s="14">
        <v>80111620</v>
      </c>
      <c r="C63" s="19" t="s">
        <v>482</v>
      </c>
      <c r="D63" s="15" t="s">
        <v>73</v>
      </c>
      <c r="E63" s="19" t="s">
        <v>440</v>
      </c>
      <c r="F63" s="17" t="s">
        <v>49</v>
      </c>
      <c r="G63" s="15" t="s">
        <v>48</v>
      </c>
      <c r="H63" s="20">
        <v>46047500</v>
      </c>
      <c r="I63" s="21" t="s">
        <v>483</v>
      </c>
    </row>
    <row r="64" spans="2:9" ht="63.75">
      <c r="B64" s="14">
        <v>80111620</v>
      </c>
      <c r="C64" s="19" t="s">
        <v>92</v>
      </c>
      <c r="D64" s="15" t="s">
        <v>90</v>
      </c>
      <c r="E64" s="19" t="s">
        <v>440</v>
      </c>
      <c r="F64" s="17" t="s">
        <v>49</v>
      </c>
      <c r="G64" s="15" t="s">
        <v>48</v>
      </c>
      <c r="H64" s="20">
        <v>54725000</v>
      </c>
      <c r="I64" s="21" t="s">
        <v>483</v>
      </c>
    </row>
    <row r="65" spans="2:9" ht="51">
      <c r="B65" s="14">
        <v>80111620</v>
      </c>
      <c r="C65" s="19" t="s">
        <v>93</v>
      </c>
      <c r="D65" s="15" t="s">
        <v>73</v>
      </c>
      <c r="E65" s="19" t="s">
        <v>440</v>
      </c>
      <c r="F65" s="17" t="s">
        <v>49</v>
      </c>
      <c r="G65" s="15" t="s">
        <v>48</v>
      </c>
      <c r="H65" s="20">
        <v>36480000</v>
      </c>
      <c r="I65" s="21" t="s">
        <v>441</v>
      </c>
    </row>
    <row r="66" spans="2:9" ht="38.25">
      <c r="B66" s="14">
        <v>80111620</v>
      </c>
      <c r="C66" s="19" t="s">
        <v>94</v>
      </c>
      <c r="D66" s="15" t="s">
        <v>73</v>
      </c>
      <c r="E66" s="19" t="s">
        <v>440</v>
      </c>
      <c r="F66" s="17" t="s">
        <v>49</v>
      </c>
      <c r="G66" s="15" t="s">
        <v>48</v>
      </c>
      <c r="H66" s="20">
        <v>36480000</v>
      </c>
      <c r="I66" s="21" t="s">
        <v>441</v>
      </c>
    </row>
    <row r="67" spans="2:9" ht="38.25">
      <c r="B67" s="14">
        <v>80111620</v>
      </c>
      <c r="C67" s="19" t="s">
        <v>95</v>
      </c>
      <c r="D67" s="15" t="s">
        <v>90</v>
      </c>
      <c r="E67" s="19" t="s">
        <v>440</v>
      </c>
      <c r="F67" s="17" t="s">
        <v>49</v>
      </c>
      <c r="G67" s="15" t="s">
        <v>48</v>
      </c>
      <c r="H67" s="20">
        <v>77660000</v>
      </c>
      <c r="I67" s="21" t="s">
        <v>438</v>
      </c>
    </row>
    <row r="68" spans="2:9" ht="63.75">
      <c r="B68" s="14">
        <v>80111620</v>
      </c>
      <c r="C68" s="19" t="s">
        <v>484</v>
      </c>
      <c r="D68" s="15" t="s">
        <v>90</v>
      </c>
      <c r="E68" s="19" t="s">
        <v>440</v>
      </c>
      <c r="F68" s="17" t="s">
        <v>49</v>
      </c>
      <c r="G68" s="15" t="s">
        <v>48</v>
      </c>
      <c r="H68" s="20">
        <v>77660000</v>
      </c>
      <c r="I68" s="21" t="s">
        <v>483</v>
      </c>
    </row>
    <row r="69" spans="2:9" ht="63.75">
      <c r="B69" s="14">
        <v>80111620</v>
      </c>
      <c r="C69" s="19" t="s">
        <v>485</v>
      </c>
      <c r="D69" s="15" t="s">
        <v>68</v>
      </c>
      <c r="E69" s="19" t="s">
        <v>436</v>
      </c>
      <c r="F69" s="17" t="s">
        <v>49</v>
      </c>
      <c r="G69" s="15" t="s">
        <v>48</v>
      </c>
      <c r="H69" s="20">
        <v>49576667</v>
      </c>
      <c r="I69" s="21" t="s">
        <v>486</v>
      </c>
    </row>
    <row r="70" spans="2:9" ht="89.25">
      <c r="B70" s="14">
        <v>80111620</v>
      </c>
      <c r="C70" s="19" t="s">
        <v>487</v>
      </c>
      <c r="D70" s="15" t="s">
        <v>102</v>
      </c>
      <c r="E70" s="19" t="s">
        <v>449</v>
      </c>
      <c r="F70" s="17" t="s">
        <v>49</v>
      </c>
      <c r="G70" s="15" t="s">
        <v>48</v>
      </c>
      <c r="H70" s="20">
        <v>102715294</v>
      </c>
      <c r="I70" s="21" t="s">
        <v>458</v>
      </c>
    </row>
    <row r="71" spans="2:9" ht="38.25">
      <c r="B71" s="14">
        <v>80111620</v>
      </c>
      <c r="C71" s="19" t="s">
        <v>103</v>
      </c>
      <c r="D71" s="15" t="s">
        <v>90</v>
      </c>
      <c r="E71" s="19" t="s">
        <v>440</v>
      </c>
      <c r="F71" s="17" t="s">
        <v>49</v>
      </c>
      <c r="G71" s="15" t="s">
        <v>48</v>
      </c>
      <c r="H71" s="20">
        <v>96716160</v>
      </c>
      <c r="I71" s="21" t="s">
        <v>437</v>
      </c>
    </row>
    <row r="72" spans="2:9" ht="51">
      <c r="B72" s="14">
        <v>81131501</v>
      </c>
      <c r="C72" s="19" t="s">
        <v>104</v>
      </c>
      <c r="D72" s="15" t="s">
        <v>76</v>
      </c>
      <c r="E72" s="19" t="s">
        <v>436</v>
      </c>
      <c r="F72" s="17" t="s">
        <v>105</v>
      </c>
      <c r="G72" s="15" t="s">
        <v>48</v>
      </c>
      <c r="H72" s="20">
        <v>600000000</v>
      </c>
      <c r="I72" s="21" t="s">
        <v>480</v>
      </c>
    </row>
    <row r="73" spans="2:9" ht="25.5">
      <c r="B73" s="14">
        <v>81131501</v>
      </c>
      <c r="C73" s="19" t="s">
        <v>107</v>
      </c>
      <c r="D73" s="15" t="s">
        <v>109</v>
      </c>
      <c r="E73" s="19" t="s">
        <v>455</v>
      </c>
      <c r="F73" s="17" t="s">
        <v>108</v>
      </c>
      <c r="G73" s="15" t="s">
        <v>48</v>
      </c>
      <c r="H73" s="20">
        <v>99635063</v>
      </c>
      <c r="I73" s="21" t="s">
        <v>467</v>
      </c>
    </row>
    <row r="74" spans="2:9" ht="25.5">
      <c r="B74" s="14">
        <v>81131501</v>
      </c>
      <c r="C74" s="19" t="s">
        <v>107</v>
      </c>
      <c r="D74" s="15" t="s">
        <v>109</v>
      </c>
      <c r="E74" s="19" t="s">
        <v>455</v>
      </c>
      <c r="F74" s="17" t="s">
        <v>108</v>
      </c>
      <c r="G74" s="15" t="s">
        <v>75</v>
      </c>
      <c r="H74" s="20">
        <v>233095690</v>
      </c>
      <c r="I74" s="21" t="s">
        <v>467</v>
      </c>
    </row>
    <row r="75" spans="2:9" ht="76.5">
      <c r="B75" s="14">
        <v>80111620</v>
      </c>
      <c r="C75" s="19" t="s">
        <v>110</v>
      </c>
      <c r="D75" s="15" t="s">
        <v>73</v>
      </c>
      <c r="E75" s="19" t="s">
        <v>440</v>
      </c>
      <c r="F75" s="17" t="s">
        <v>49</v>
      </c>
      <c r="G75" s="15" t="s">
        <v>48</v>
      </c>
      <c r="H75" s="20">
        <v>52800000</v>
      </c>
      <c r="I75" s="21" t="s">
        <v>470</v>
      </c>
    </row>
    <row r="76" spans="2:9" ht="63.75">
      <c r="B76" s="14">
        <v>80111620</v>
      </c>
      <c r="C76" s="19" t="s">
        <v>111</v>
      </c>
      <c r="D76" s="15" t="s">
        <v>112</v>
      </c>
      <c r="E76" s="19" t="s">
        <v>436</v>
      </c>
      <c r="F76" s="17" t="s">
        <v>49</v>
      </c>
      <c r="G76" s="15" t="s">
        <v>48</v>
      </c>
      <c r="H76" s="20">
        <v>21296000</v>
      </c>
      <c r="I76" s="21" t="s">
        <v>488</v>
      </c>
    </row>
    <row r="77" spans="2:9" ht="51">
      <c r="B77" s="14">
        <v>80111620</v>
      </c>
      <c r="C77" s="19" t="s">
        <v>114</v>
      </c>
      <c r="D77" s="15" t="s">
        <v>73</v>
      </c>
      <c r="E77" s="19" t="s">
        <v>440</v>
      </c>
      <c r="F77" s="17" t="s">
        <v>49</v>
      </c>
      <c r="G77" s="15" t="s">
        <v>48</v>
      </c>
      <c r="H77" s="20">
        <v>49607000</v>
      </c>
      <c r="I77" s="21" t="s">
        <v>441</v>
      </c>
    </row>
    <row r="78" spans="2:9" ht="63.75">
      <c r="B78" s="14">
        <v>93131607</v>
      </c>
      <c r="C78" s="19" t="s">
        <v>115</v>
      </c>
      <c r="D78" s="15" t="s">
        <v>118</v>
      </c>
      <c r="E78" s="19" t="s">
        <v>459</v>
      </c>
      <c r="F78" s="17" t="s">
        <v>64</v>
      </c>
      <c r="G78" s="15" t="s">
        <v>48</v>
      </c>
      <c r="H78" s="20">
        <v>58069520256</v>
      </c>
      <c r="I78" s="21" t="s">
        <v>445</v>
      </c>
    </row>
    <row r="79" spans="2:9" ht="63.75">
      <c r="B79" s="14">
        <v>93131607</v>
      </c>
      <c r="C79" s="19" t="s">
        <v>115</v>
      </c>
      <c r="D79" s="15" t="s">
        <v>118</v>
      </c>
      <c r="E79" s="19" t="s">
        <v>459</v>
      </c>
      <c r="F79" s="17" t="s">
        <v>64</v>
      </c>
      <c r="G79" s="15" t="s">
        <v>75</v>
      </c>
      <c r="H79" s="20">
        <v>523491696</v>
      </c>
      <c r="I79" s="21" t="s">
        <v>445</v>
      </c>
    </row>
    <row r="80" spans="2:9" ht="89.25">
      <c r="B80" s="14">
        <v>93131607</v>
      </c>
      <c r="C80" s="19" t="s">
        <v>489</v>
      </c>
      <c r="D80" s="15" t="s">
        <v>118</v>
      </c>
      <c r="E80" s="19" t="s">
        <v>459</v>
      </c>
      <c r="F80" s="17" t="s">
        <v>120</v>
      </c>
      <c r="G80" s="15" t="s">
        <v>48</v>
      </c>
      <c r="H80" s="20">
        <v>2342412</v>
      </c>
      <c r="I80" s="21" t="s">
        <v>445</v>
      </c>
    </row>
    <row r="81" spans="2:9" ht="51">
      <c r="B81" s="14">
        <v>80111620</v>
      </c>
      <c r="C81" s="19" t="s">
        <v>121</v>
      </c>
      <c r="D81" s="15" t="s">
        <v>59</v>
      </c>
      <c r="E81" s="19" t="s">
        <v>436</v>
      </c>
      <c r="F81" s="17" t="s">
        <v>49</v>
      </c>
      <c r="G81" s="15" t="s">
        <v>75</v>
      </c>
      <c r="H81" s="20">
        <v>33743666.67</v>
      </c>
      <c r="I81" s="21" t="s">
        <v>445</v>
      </c>
    </row>
    <row r="82" spans="2:9" ht="63.75">
      <c r="B82" s="14">
        <v>80111620</v>
      </c>
      <c r="C82" s="19" t="s">
        <v>490</v>
      </c>
      <c r="D82" s="15" t="s">
        <v>59</v>
      </c>
      <c r="E82" s="19" t="s">
        <v>436</v>
      </c>
      <c r="F82" s="17" t="s">
        <v>49</v>
      </c>
      <c r="G82" s="15" t="s">
        <v>75</v>
      </c>
      <c r="H82" s="20">
        <v>51363000</v>
      </c>
      <c r="I82" s="21" t="s">
        <v>445</v>
      </c>
    </row>
    <row r="83" spans="2:9" ht="38.25">
      <c r="B83" s="14">
        <v>80111620</v>
      </c>
      <c r="C83" s="19" t="s">
        <v>122</v>
      </c>
      <c r="D83" s="15" t="s">
        <v>59</v>
      </c>
      <c r="E83" s="19" t="s">
        <v>436</v>
      </c>
      <c r="F83" s="17" t="s">
        <v>49</v>
      </c>
      <c r="G83" s="15" t="s">
        <v>75</v>
      </c>
      <c r="H83" s="20">
        <v>90265000</v>
      </c>
      <c r="I83" s="21" t="s">
        <v>445</v>
      </c>
    </row>
    <row r="84" spans="2:9" ht="63.75">
      <c r="B84" s="14">
        <v>80111620</v>
      </c>
      <c r="C84" s="19" t="s">
        <v>491</v>
      </c>
      <c r="D84" s="15" t="s">
        <v>59</v>
      </c>
      <c r="E84" s="19" t="s">
        <v>436</v>
      </c>
      <c r="F84" s="17" t="s">
        <v>49</v>
      </c>
      <c r="G84" s="15" t="s">
        <v>75</v>
      </c>
      <c r="H84" s="20">
        <v>47833000</v>
      </c>
      <c r="I84" s="21" t="s">
        <v>445</v>
      </c>
    </row>
    <row r="85" spans="2:9" ht="63.75">
      <c r="B85" s="14">
        <v>80111620</v>
      </c>
      <c r="C85" s="19" t="s">
        <v>123</v>
      </c>
      <c r="D85" s="15" t="s">
        <v>59</v>
      </c>
      <c r="E85" s="19" t="s">
        <v>436</v>
      </c>
      <c r="F85" s="17" t="s">
        <v>49</v>
      </c>
      <c r="G85" s="15" t="s">
        <v>75</v>
      </c>
      <c r="H85" s="20">
        <v>49168000</v>
      </c>
      <c r="I85" s="21" t="s">
        <v>445</v>
      </c>
    </row>
    <row r="86" spans="2:9" ht="63.75">
      <c r="B86" s="14">
        <v>80111620</v>
      </c>
      <c r="C86" s="19" t="s">
        <v>124</v>
      </c>
      <c r="D86" s="15" t="s">
        <v>59</v>
      </c>
      <c r="E86" s="19" t="s">
        <v>436</v>
      </c>
      <c r="F86" s="17" t="s">
        <v>49</v>
      </c>
      <c r="G86" s="15" t="s">
        <v>75</v>
      </c>
      <c r="H86" s="20">
        <v>49314333</v>
      </c>
      <c r="I86" s="21" t="s">
        <v>445</v>
      </c>
    </row>
    <row r="87" spans="2:9" ht="25.5">
      <c r="B87" s="14">
        <v>81131501</v>
      </c>
      <c r="C87" s="19" t="s">
        <v>125</v>
      </c>
      <c r="D87" s="15" t="s">
        <v>79</v>
      </c>
      <c r="E87" s="19" t="s">
        <v>436</v>
      </c>
      <c r="F87" s="17" t="s">
        <v>108</v>
      </c>
      <c r="G87" s="15" t="s">
        <v>48</v>
      </c>
      <c r="H87" s="20">
        <v>412957118</v>
      </c>
      <c r="I87" s="21" t="s">
        <v>438</v>
      </c>
    </row>
    <row r="88" spans="2:9" ht="76.5">
      <c r="B88" s="14">
        <v>80111620</v>
      </c>
      <c r="C88" s="19" t="s">
        <v>126</v>
      </c>
      <c r="D88" s="15" t="s">
        <v>113</v>
      </c>
      <c r="E88" s="19" t="s">
        <v>492</v>
      </c>
      <c r="F88" s="17" t="s">
        <v>49</v>
      </c>
      <c r="G88" s="15" t="s">
        <v>48</v>
      </c>
      <c r="H88" s="20">
        <v>48290000</v>
      </c>
      <c r="I88" s="21" t="s">
        <v>493</v>
      </c>
    </row>
    <row r="89" spans="2:9" ht="63.75">
      <c r="B89" s="14">
        <v>80111620</v>
      </c>
      <c r="C89" s="19" t="s">
        <v>494</v>
      </c>
      <c r="D89" s="15" t="s">
        <v>73</v>
      </c>
      <c r="E89" s="19" t="s">
        <v>440</v>
      </c>
      <c r="F89" s="17" t="s">
        <v>49</v>
      </c>
      <c r="G89" s="15" t="s">
        <v>75</v>
      </c>
      <c r="H89" s="20">
        <v>31806000</v>
      </c>
      <c r="I89" s="21" t="s">
        <v>443</v>
      </c>
    </row>
    <row r="90" spans="2:9" ht="38.25">
      <c r="B90" s="14">
        <v>80111620</v>
      </c>
      <c r="C90" s="19" t="s">
        <v>128</v>
      </c>
      <c r="D90" s="15" t="s">
        <v>73</v>
      </c>
      <c r="E90" s="19" t="s">
        <v>440</v>
      </c>
      <c r="F90" s="17" t="s">
        <v>49</v>
      </c>
      <c r="G90" s="15" t="s">
        <v>75</v>
      </c>
      <c r="H90" s="20">
        <v>64704000</v>
      </c>
      <c r="I90" s="21" t="s">
        <v>443</v>
      </c>
    </row>
    <row r="91" spans="2:9" ht="38.25">
      <c r="B91" s="14">
        <v>80161500</v>
      </c>
      <c r="C91" s="19" t="s">
        <v>129</v>
      </c>
      <c r="D91" s="15" t="s">
        <v>67</v>
      </c>
      <c r="E91" s="19" t="s">
        <v>440</v>
      </c>
      <c r="F91" s="17" t="s">
        <v>130</v>
      </c>
      <c r="G91" s="15" t="s">
        <v>75</v>
      </c>
      <c r="H91" s="20">
        <v>1500000000</v>
      </c>
      <c r="I91" s="21" t="s">
        <v>443</v>
      </c>
    </row>
    <row r="92" spans="2:9" ht="63.75">
      <c r="B92" s="14">
        <v>86141501</v>
      </c>
      <c r="C92" s="19" t="s">
        <v>495</v>
      </c>
      <c r="D92" s="15" t="s">
        <v>68</v>
      </c>
      <c r="E92" s="19" t="s">
        <v>440</v>
      </c>
      <c r="F92" s="17" t="s">
        <v>131</v>
      </c>
      <c r="G92" s="15" t="s">
        <v>75</v>
      </c>
      <c r="H92" s="20">
        <v>200000000</v>
      </c>
      <c r="I92" s="21" t="s">
        <v>443</v>
      </c>
    </row>
    <row r="93" spans="2:9" ht="63.75">
      <c r="B93" s="14">
        <v>80111620</v>
      </c>
      <c r="C93" s="19" t="s">
        <v>496</v>
      </c>
      <c r="D93" s="15" t="s">
        <v>73</v>
      </c>
      <c r="E93" s="19" t="s">
        <v>440</v>
      </c>
      <c r="F93" s="17" t="s">
        <v>49</v>
      </c>
      <c r="G93" s="15" t="s">
        <v>75</v>
      </c>
      <c r="H93" s="20">
        <v>126818160</v>
      </c>
      <c r="I93" s="21" t="s">
        <v>443</v>
      </c>
    </row>
    <row r="94" spans="2:9" ht="63.75">
      <c r="B94" s="14">
        <v>80111620</v>
      </c>
      <c r="C94" s="19" t="s">
        <v>497</v>
      </c>
      <c r="D94" s="15" t="s">
        <v>73</v>
      </c>
      <c r="E94" s="19" t="s">
        <v>440</v>
      </c>
      <c r="F94" s="17" t="s">
        <v>49</v>
      </c>
      <c r="G94" s="15" t="s">
        <v>75</v>
      </c>
      <c r="H94" s="20">
        <v>20346333</v>
      </c>
      <c r="I94" s="21" t="s">
        <v>443</v>
      </c>
    </row>
    <row r="95" spans="2:9" ht="63.75">
      <c r="B95" s="14">
        <v>80111620</v>
      </c>
      <c r="C95" s="19" t="s">
        <v>498</v>
      </c>
      <c r="D95" s="15" t="s">
        <v>73</v>
      </c>
      <c r="E95" s="19" t="s">
        <v>440</v>
      </c>
      <c r="F95" s="17" t="s">
        <v>49</v>
      </c>
      <c r="G95" s="15" t="s">
        <v>75</v>
      </c>
      <c r="H95" s="20">
        <v>114850440</v>
      </c>
      <c r="I95" s="21" t="s">
        <v>443</v>
      </c>
    </row>
    <row r="96" spans="2:9" ht="63.75">
      <c r="B96" s="14">
        <v>80111620</v>
      </c>
      <c r="C96" s="19" t="s">
        <v>499</v>
      </c>
      <c r="D96" s="15" t="s">
        <v>73</v>
      </c>
      <c r="E96" s="19" t="s">
        <v>440</v>
      </c>
      <c r="F96" s="17" t="s">
        <v>49</v>
      </c>
      <c r="G96" s="15" t="s">
        <v>48</v>
      </c>
      <c r="H96" s="20">
        <v>64608331</v>
      </c>
      <c r="I96" s="21" t="s">
        <v>443</v>
      </c>
    </row>
    <row r="97" spans="2:9" ht="63.75">
      <c r="B97" s="14">
        <v>80111620</v>
      </c>
      <c r="C97" s="19" t="s">
        <v>500</v>
      </c>
      <c r="D97" s="15" t="s">
        <v>73</v>
      </c>
      <c r="E97" s="19" t="s">
        <v>440</v>
      </c>
      <c r="F97" s="17" t="s">
        <v>49</v>
      </c>
      <c r="G97" s="15" t="s">
        <v>75</v>
      </c>
      <c r="H97" s="20">
        <v>65664000</v>
      </c>
      <c r="I97" s="21" t="s">
        <v>443</v>
      </c>
    </row>
    <row r="98" spans="2:9" ht="63.75">
      <c r="B98" s="14">
        <v>80111620</v>
      </c>
      <c r="C98" s="19" t="s">
        <v>500</v>
      </c>
      <c r="D98" s="15" t="s">
        <v>73</v>
      </c>
      <c r="E98" s="19" t="s">
        <v>440</v>
      </c>
      <c r="F98" s="17" t="s">
        <v>49</v>
      </c>
      <c r="G98" s="15" t="s">
        <v>75</v>
      </c>
      <c r="H98" s="20">
        <v>55885834</v>
      </c>
      <c r="I98" s="21" t="s">
        <v>443</v>
      </c>
    </row>
    <row r="99" spans="2:9" ht="63.75">
      <c r="B99" s="14">
        <v>80111620</v>
      </c>
      <c r="C99" s="19" t="s">
        <v>501</v>
      </c>
      <c r="D99" s="15" t="s">
        <v>73</v>
      </c>
      <c r="E99" s="19" t="s">
        <v>440</v>
      </c>
      <c r="F99" s="17" t="s">
        <v>49</v>
      </c>
      <c r="G99" s="15" t="s">
        <v>75</v>
      </c>
      <c r="H99" s="20">
        <v>31806000</v>
      </c>
      <c r="I99" s="21" t="s">
        <v>443</v>
      </c>
    </row>
    <row r="100" spans="2:9" ht="63.75">
      <c r="B100" s="14">
        <v>80111620</v>
      </c>
      <c r="C100" s="19" t="s">
        <v>502</v>
      </c>
      <c r="D100" s="15" t="s">
        <v>73</v>
      </c>
      <c r="E100" s="19" t="s">
        <v>440</v>
      </c>
      <c r="F100" s="17" t="s">
        <v>49</v>
      </c>
      <c r="G100" s="15" t="s">
        <v>75</v>
      </c>
      <c r="H100" s="20">
        <v>84340667</v>
      </c>
      <c r="I100" s="21" t="s">
        <v>443</v>
      </c>
    </row>
    <row r="101" spans="2:9" ht="63.75">
      <c r="B101" s="14">
        <v>80111620</v>
      </c>
      <c r="C101" s="19" t="s">
        <v>503</v>
      </c>
      <c r="D101" s="15" t="s">
        <v>73</v>
      </c>
      <c r="E101" s="19" t="s">
        <v>440</v>
      </c>
      <c r="F101" s="17" t="s">
        <v>49</v>
      </c>
      <c r="G101" s="15" t="s">
        <v>75</v>
      </c>
      <c r="H101" s="20">
        <v>56549167</v>
      </c>
      <c r="I101" s="21" t="s">
        <v>443</v>
      </c>
    </row>
    <row r="102" spans="2:9" ht="63.75">
      <c r="B102" s="14">
        <v>80111620</v>
      </c>
      <c r="C102" s="19" t="s">
        <v>504</v>
      </c>
      <c r="D102" s="15" t="s">
        <v>73</v>
      </c>
      <c r="E102" s="19" t="s">
        <v>440</v>
      </c>
      <c r="F102" s="17" t="s">
        <v>49</v>
      </c>
      <c r="G102" s="15" t="s">
        <v>75</v>
      </c>
      <c r="H102" s="20">
        <v>65472000</v>
      </c>
      <c r="I102" s="21" t="s">
        <v>443</v>
      </c>
    </row>
    <row r="103" spans="2:9" ht="89.25">
      <c r="B103" s="14">
        <v>86121501</v>
      </c>
      <c r="C103" s="19" t="s">
        <v>133</v>
      </c>
      <c r="D103" s="15" t="s">
        <v>112</v>
      </c>
      <c r="E103" s="19" t="s">
        <v>447</v>
      </c>
      <c r="F103" s="17" t="s">
        <v>134</v>
      </c>
      <c r="G103" s="15" t="s">
        <v>75</v>
      </c>
      <c r="H103" s="20">
        <v>700000000</v>
      </c>
      <c r="I103" s="21" t="s">
        <v>445</v>
      </c>
    </row>
    <row r="104" spans="2:9" ht="89.25">
      <c r="B104" s="14">
        <v>86121501</v>
      </c>
      <c r="C104" s="19" t="s">
        <v>505</v>
      </c>
      <c r="D104" s="15" t="s">
        <v>112</v>
      </c>
      <c r="E104" s="19" t="s">
        <v>462</v>
      </c>
      <c r="F104" s="17" t="s">
        <v>134</v>
      </c>
      <c r="G104" s="15" t="s">
        <v>75</v>
      </c>
      <c r="H104" s="20">
        <v>300000000</v>
      </c>
      <c r="I104" s="21" t="s">
        <v>445</v>
      </c>
    </row>
    <row r="105" spans="2:9" ht="25.5">
      <c r="B105" s="14">
        <v>81131501</v>
      </c>
      <c r="C105" s="19" t="s">
        <v>135</v>
      </c>
      <c r="D105" s="15" t="s">
        <v>73</v>
      </c>
      <c r="E105" s="19" t="s">
        <v>436</v>
      </c>
      <c r="F105" s="17" t="s">
        <v>108</v>
      </c>
      <c r="G105" s="15" t="s">
        <v>48</v>
      </c>
      <c r="H105" s="20">
        <v>850000000</v>
      </c>
      <c r="I105" s="21" t="s">
        <v>470</v>
      </c>
    </row>
    <row r="106" spans="2:9" ht="38.25">
      <c r="B106" s="14">
        <v>81131501</v>
      </c>
      <c r="C106" s="19" t="s">
        <v>136</v>
      </c>
      <c r="D106" s="15" t="s">
        <v>102</v>
      </c>
      <c r="E106" s="19" t="s">
        <v>440</v>
      </c>
      <c r="F106" s="17" t="s">
        <v>137</v>
      </c>
      <c r="G106" s="15" t="s">
        <v>48</v>
      </c>
      <c r="H106" s="20">
        <v>397884981</v>
      </c>
      <c r="I106" s="21" t="s">
        <v>470</v>
      </c>
    </row>
    <row r="107" spans="2:9" ht="63.75">
      <c r="B107" s="14">
        <v>80111620</v>
      </c>
      <c r="C107" s="19" t="s">
        <v>70</v>
      </c>
      <c r="D107" s="15" t="s">
        <v>101</v>
      </c>
      <c r="E107" s="19" t="s">
        <v>440</v>
      </c>
      <c r="F107" s="17" t="s">
        <v>49</v>
      </c>
      <c r="G107" s="15" t="s">
        <v>48</v>
      </c>
      <c r="H107" s="20">
        <v>29260000</v>
      </c>
      <c r="I107" s="21" t="s">
        <v>470</v>
      </c>
    </row>
    <row r="108" spans="2:9" ht="63.75">
      <c r="B108" s="14">
        <v>80111620</v>
      </c>
      <c r="C108" s="19" t="s">
        <v>70</v>
      </c>
      <c r="D108" s="15" t="s">
        <v>101</v>
      </c>
      <c r="E108" s="19" t="s">
        <v>440</v>
      </c>
      <c r="F108" s="17" t="s">
        <v>49</v>
      </c>
      <c r="G108" s="15" t="s">
        <v>48</v>
      </c>
      <c r="H108" s="20">
        <v>28952000</v>
      </c>
      <c r="I108" s="21" t="s">
        <v>470</v>
      </c>
    </row>
    <row r="109" spans="2:9" ht="63.75">
      <c r="B109" s="14">
        <v>80111620</v>
      </c>
      <c r="C109" s="19" t="s">
        <v>70</v>
      </c>
      <c r="D109" s="15" t="s">
        <v>101</v>
      </c>
      <c r="E109" s="19" t="s">
        <v>440</v>
      </c>
      <c r="F109" s="17" t="s">
        <v>49</v>
      </c>
      <c r="G109" s="15" t="s">
        <v>48</v>
      </c>
      <c r="H109" s="20">
        <v>29260000</v>
      </c>
      <c r="I109" s="21" t="s">
        <v>470</v>
      </c>
    </row>
    <row r="110" spans="2:9" ht="63.75">
      <c r="B110" s="14">
        <v>80111620</v>
      </c>
      <c r="C110" s="19" t="s">
        <v>70</v>
      </c>
      <c r="D110" s="15" t="s">
        <v>101</v>
      </c>
      <c r="E110" s="19" t="s">
        <v>440</v>
      </c>
      <c r="F110" s="17" t="s">
        <v>49</v>
      </c>
      <c r="G110" s="15" t="s">
        <v>48</v>
      </c>
      <c r="H110" s="20">
        <v>32340000</v>
      </c>
      <c r="I110" s="21" t="s">
        <v>470</v>
      </c>
    </row>
    <row r="111" spans="2:9" ht="89.25">
      <c r="B111" s="14">
        <v>93131607</v>
      </c>
      <c r="C111" s="19" t="s">
        <v>489</v>
      </c>
      <c r="D111" s="15" t="s">
        <v>90</v>
      </c>
      <c r="E111" s="19" t="s">
        <v>459</v>
      </c>
      <c r="F111" s="17" t="s">
        <v>120</v>
      </c>
      <c r="G111" s="15" t="s">
        <v>48</v>
      </c>
      <c r="H111" s="20">
        <v>1793864772</v>
      </c>
      <c r="I111" s="21" t="s">
        <v>445</v>
      </c>
    </row>
    <row r="112" spans="2:9" ht="63.75">
      <c r="B112" s="14">
        <v>72121406</v>
      </c>
      <c r="C112" s="19" t="s">
        <v>506</v>
      </c>
      <c r="D112" s="15" t="s">
        <v>112</v>
      </c>
      <c r="E112" s="19" t="s">
        <v>440</v>
      </c>
      <c r="F112" s="17" t="s">
        <v>64</v>
      </c>
      <c r="G112" s="15" t="s">
        <v>88</v>
      </c>
      <c r="H112" s="20">
        <v>8168593500</v>
      </c>
      <c r="I112" s="21" t="s">
        <v>445</v>
      </c>
    </row>
    <row r="113" spans="2:9" ht="89.25">
      <c r="B113" s="14">
        <v>86141501</v>
      </c>
      <c r="C113" s="19" t="s">
        <v>507</v>
      </c>
      <c r="D113" s="15" t="s">
        <v>138</v>
      </c>
      <c r="E113" s="19" t="s">
        <v>492</v>
      </c>
      <c r="F113" s="17" t="s">
        <v>83</v>
      </c>
      <c r="G113" s="15" t="s">
        <v>48</v>
      </c>
      <c r="H113" s="20">
        <v>300000000</v>
      </c>
      <c r="I113" s="21" t="s">
        <v>467</v>
      </c>
    </row>
    <row r="114" spans="2:9" ht="89.25">
      <c r="B114" s="14">
        <v>86141501</v>
      </c>
      <c r="C114" s="19" t="s">
        <v>507</v>
      </c>
      <c r="D114" s="15" t="s">
        <v>138</v>
      </c>
      <c r="E114" s="19" t="s">
        <v>492</v>
      </c>
      <c r="F114" s="17" t="s">
        <v>83</v>
      </c>
      <c r="G114" s="15" t="s">
        <v>75</v>
      </c>
      <c r="H114" s="20">
        <v>300000000</v>
      </c>
      <c r="I114" s="21" t="s">
        <v>467</v>
      </c>
    </row>
    <row r="115" spans="2:9" ht="89.25">
      <c r="B115" s="14">
        <v>93131607</v>
      </c>
      <c r="C115" s="19" t="s">
        <v>508</v>
      </c>
      <c r="D115" s="15" t="s">
        <v>132</v>
      </c>
      <c r="E115" s="19" t="s">
        <v>436</v>
      </c>
      <c r="F115" s="17" t="s">
        <v>120</v>
      </c>
      <c r="G115" s="15" t="s">
        <v>48</v>
      </c>
      <c r="H115" s="20">
        <v>1479793320</v>
      </c>
      <c r="I115" s="21" t="s">
        <v>445</v>
      </c>
    </row>
    <row r="116" spans="2:9" ht="89.25">
      <c r="B116" s="14">
        <v>93131607</v>
      </c>
      <c r="C116" s="19" t="s">
        <v>489</v>
      </c>
      <c r="D116" s="15" t="s">
        <v>132</v>
      </c>
      <c r="E116" s="19" t="s">
        <v>436</v>
      </c>
      <c r="F116" s="17" t="s">
        <v>120</v>
      </c>
      <c r="G116" s="15" t="s">
        <v>48</v>
      </c>
      <c r="H116" s="20">
        <v>1090008252</v>
      </c>
      <c r="I116" s="21" t="s">
        <v>445</v>
      </c>
    </row>
    <row r="117" spans="2:9" ht="89.25">
      <c r="B117" s="14">
        <v>93131607</v>
      </c>
      <c r="C117" s="19" t="s">
        <v>508</v>
      </c>
      <c r="D117" s="15" t="s">
        <v>132</v>
      </c>
      <c r="E117" s="19" t="s">
        <v>436</v>
      </c>
      <c r="F117" s="17" t="s">
        <v>120</v>
      </c>
      <c r="G117" s="15" t="s">
        <v>48</v>
      </c>
      <c r="H117" s="20">
        <v>660152808</v>
      </c>
      <c r="I117" s="21" t="s">
        <v>445</v>
      </c>
    </row>
    <row r="118" spans="2:9" ht="89.25">
      <c r="B118" s="14">
        <v>93131607</v>
      </c>
      <c r="C118" s="19" t="s">
        <v>508</v>
      </c>
      <c r="D118" s="15" t="s">
        <v>132</v>
      </c>
      <c r="E118" s="19" t="s">
        <v>436</v>
      </c>
      <c r="F118" s="17" t="s">
        <v>120</v>
      </c>
      <c r="G118" s="15" t="s">
        <v>48</v>
      </c>
      <c r="H118" s="20">
        <v>826983180</v>
      </c>
      <c r="I118" s="21" t="s">
        <v>445</v>
      </c>
    </row>
    <row r="119" spans="2:9" ht="89.25">
      <c r="B119" s="14">
        <v>93131607</v>
      </c>
      <c r="C119" s="19" t="s">
        <v>508</v>
      </c>
      <c r="D119" s="15" t="s">
        <v>132</v>
      </c>
      <c r="E119" s="19" t="s">
        <v>436</v>
      </c>
      <c r="F119" s="17" t="s">
        <v>120</v>
      </c>
      <c r="G119" s="15" t="s">
        <v>48</v>
      </c>
      <c r="H119" s="20">
        <v>2422563228</v>
      </c>
      <c r="I119" s="21" t="s">
        <v>445</v>
      </c>
    </row>
    <row r="120" spans="2:9" ht="89.25">
      <c r="B120" s="14">
        <v>93131607</v>
      </c>
      <c r="C120" s="19" t="s">
        <v>508</v>
      </c>
      <c r="D120" s="15" t="s">
        <v>132</v>
      </c>
      <c r="E120" s="19" t="s">
        <v>436</v>
      </c>
      <c r="F120" s="17" t="s">
        <v>120</v>
      </c>
      <c r="G120" s="15" t="s">
        <v>48</v>
      </c>
      <c r="H120" s="20">
        <v>103032180</v>
      </c>
      <c r="I120" s="21" t="s">
        <v>445</v>
      </c>
    </row>
    <row r="121" spans="2:9" ht="89.25">
      <c r="B121" s="14">
        <v>93131607</v>
      </c>
      <c r="C121" s="19" t="s">
        <v>508</v>
      </c>
      <c r="D121" s="15" t="s">
        <v>132</v>
      </c>
      <c r="E121" s="19" t="s">
        <v>436</v>
      </c>
      <c r="F121" s="17" t="s">
        <v>120</v>
      </c>
      <c r="G121" s="15" t="s">
        <v>48</v>
      </c>
      <c r="H121" s="20">
        <v>3129666120</v>
      </c>
      <c r="I121" s="21" t="s">
        <v>445</v>
      </c>
    </row>
    <row r="122" spans="2:9" ht="89.25">
      <c r="B122" s="14">
        <v>93131607</v>
      </c>
      <c r="C122" s="19" t="s">
        <v>508</v>
      </c>
      <c r="D122" s="15" t="s">
        <v>132</v>
      </c>
      <c r="E122" s="19" t="s">
        <v>436</v>
      </c>
      <c r="F122" s="17" t="s">
        <v>120</v>
      </c>
      <c r="G122" s="15" t="s">
        <v>48</v>
      </c>
      <c r="H122" s="20">
        <v>424629000</v>
      </c>
      <c r="I122" s="21" t="s">
        <v>445</v>
      </c>
    </row>
    <row r="123" spans="2:9" ht="89.25">
      <c r="B123" s="14">
        <v>93131607</v>
      </c>
      <c r="C123" s="19" t="s">
        <v>508</v>
      </c>
      <c r="D123" s="15" t="s">
        <v>132</v>
      </c>
      <c r="E123" s="19" t="s">
        <v>436</v>
      </c>
      <c r="F123" s="17" t="s">
        <v>120</v>
      </c>
      <c r="G123" s="15" t="s">
        <v>48</v>
      </c>
      <c r="H123" s="20">
        <v>3761811828</v>
      </c>
      <c r="I123" s="21" t="s">
        <v>445</v>
      </c>
    </row>
    <row r="124" spans="2:9" ht="89.25">
      <c r="B124" s="14">
        <v>93131607</v>
      </c>
      <c r="C124" s="19" t="s">
        <v>508</v>
      </c>
      <c r="D124" s="15" t="s">
        <v>132</v>
      </c>
      <c r="E124" s="19" t="s">
        <v>436</v>
      </c>
      <c r="F124" s="17" t="s">
        <v>120</v>
      </c>
      <c r="G124" s="15" t="s">
        <v>48</v>
      </c>
      <c r="H124" s="20">
        <v>2260427580</v>
      </c>
      <c r="I124" s="21" t="s">
        <v>445</v>
      </c>
    </row>
    <row r="125" spans="2:9" ht="89.25">
      <c r="B125" s="14">
        <v>93131607</v>
      </c>
      <c r="C125" s="19" t="s">
        <v>508</v>
      </c>
      <c r="D125" s="15" t="s">
        <v>132</v>
      </c>
      <c r="E125" s="19" t="s">
        <v>436</v>
      </c>
      <c r="F125" s="17" t="s">
        <v>120</v>
      </c>
      <c r="G125" s="15" t="s">
        <v>48</v>
      </c>
      <c r="H125" s="20">
        <v>86397660</v>
      </c>
      <c r="I125" s="21" t="s">
        <v>445</v>
      </c>
    </row>
    <row r="126" spans="2:9" ht="89.25">
      <c r="B126" s="14">
        <v>93131607</v>
      </c>
      <c r="C126" s="19" t="s">
        <v>508</v>
      </c>
      <c r="D126" s="15" t="s">
        <v>132</v>
      </c>
      <c r="E126" s="19" t="s">
        <v>436</v>
      </c>
      <c r="F126" s="17" t="s">
        <v>120</v>
      </c>
      <c r="G126" s="15" t="s">
        <v>48</v>
      </c>
      <c r="H126" s="20">
        <v>4903157232</v>
      </c>
      <c r="I126" s="21" t="s">
        <v>445</v>
      </c>
    </row>
    <row r="127" spans="2:9" ht="89.25">
      <c r="B127" s="14">
        <v>93131607</v>
      </c>
      <c r="C127" s="19" t="s">
        <v>508</v>
      </c>
      <c r="D127" s="15" t="s">
        <v>132</v>
      </c>
      <c r="E127" s="19" t="s">
        <v>436</v>
      </c>
      <c r="F127" s="17" t="s">
        <v>120</v>
      </c>
      <c r="G127" s="15" t="s">
        <v>48</v>
      </c>
      <c r="H127" s="20">
        <v>3676568400</v>
      </c>
      <c r="I127" s="21" t="s">
        <v>445</v>
      </c>
    </row>
    <row r="128" spans="2:9" ht="89.25">
      <c r="B128" s="14">
        <v>93131607</v>
      </c>
      <c r="C128" s="19" t="s">
        <v>508</v>
      </c>
      <c r="D128" s="15" t="s">
        <v>132</v>
      </c>
      <c r="E128" s="19" t="s">
        <v>436</v>
      </c>
      <c r="F128" s="17" t="s">
        <v>120</v>
      </c>
      <c r="G128" s="15" t="s">
        <v>48</v>
      </c>
      <c r="H128" s="20">
        <v>7808040</v>
      </c>
      <c r="I128" s="21" t="s">
        <v>445</v>
      </c>
    </row>
    <row r="129" spans="2:9" ht="89.25">
      <c r="B129" s="14">
        <v>93131607</v>
      </c>
      <c r="C129" s="19" t="s">
        <v>508</v>
      </c>
      <c r="D129" s="15" t="s">
        <v>132</v>
      </c>
      <c r="E129" s="19" t="s">
        <v>436</v>
      </c>
      <c r="F129" s="17" t="s">
        <v>120</v>
      </c>
      <c r="G129" s="15" t="s">
        <v>48</v>
      </c>
      <c r="H129" s="20">
        <v>773055684</v>
      </c>
      <c r="I129" s="21" t="s">
        <v>445</v>
      </c>
    </row>
    <row r="130" spans="2:9" ht="89.25">
      <c r="B130" s="14">
        <v>93131607</v>
      </c>
      <c r="C130" s="19" t="s">
        <v>508</v>
      </c>
      <c r="D130" s="15" t="s">
        <v>132</v>
      </c>
      <c r="E130" s="19" t="s">
        <v>436</v>
      </c>
      <c r="F130" s="17" t="s">
        <v>120</v>
      </c>
      <c r="G130" s="15" t="s">
        <v>48</v>
      </c>
      <c r="H130" s="20">
        <v>33948000</v>
      </c>
      <c r="I130" s="21" t="s">
        <v>445</v>
      </c>
    </row>
    <row r="131" spans="2:9" ht="89.25">
      <c r="B131" s="14">
        <v>93131607</v>
      </c>
      <c r="C131" s="19" t="s">
        <v>508</v>
      </c>
      <c r="D131" s="15" t="s">
        <v>132</v>
      </c>
      <c r="E131" s="19" t="s">
        <v>436</v>
      </c>
      <c r="F131" s="17" t="s">
        <v>120</v>
      </c>
      <c r="G131" s="15" t="s">
        <v>48</v>
      </c>
      <c r="H131" s="20">
        <v>3055320</v>
      </c>
      <c r="I131" s="21" t="s">
        <v>445</v>
      </c>
    </row>
    <row r="132" spans="2:9" ht="89.25">
      <c r="B132" s="14">
        <v>93131607</v>
      </c>
      <c r="C132" s="19" t="s">
        <v>508</v>
      </c>
      <c r="D132" s="15" t="s">
        <v>132</v>
      </c>
      <c r="E132" s="19" t="s">
        <v>436</v>
      </c>
      <c r="F132" s="17" t="s">
        <v>120</v>
      </c>
      <c r="G132" s="15" t="s">
        <v>48</v>
      </c>
      <c r="H132" s="20">
        <v>26988660</v>
      </c>
      <c r="I132" s="21" t="s">
        <v>445</v>
      </c>
    </row>
    <row r="133" spans="2:9" ht="89.25">
      <c r="B133" s="14">
        <v>93131607</v>
      </c>
      <c r="C133" s="19" t="s">
        <v>508</v>
      </c>
      <c r="D133" s="15" t="s">
        <v>132</v>
      </c>
      <c r="E133" s="19" t="s">
        <v>436</v>
      </c>
      <c r="F133" s="17" t="s">
        <v>120</v>
      </c>
      <c r="G133" s="15" t="s">
        <v>48</v>
      </c>
      <c r="H133" s="20">
        <v>6789600</v>
      </c>
      <c r="I133" s="21" t="s">
        <v>445</v>
      </c>
    </row>
    <row r="134" spans="2:9" ht="89.25">
      <c r="B134" s="14">
        <v>93131607</v>
      </c>
      <c r="C134" s="19" t="s">
        <v>508</v>
      </c>
      <c r="D134" s="15" t="s">
        <v>132</v>
      </c>
      <c r="E134" s="19" t="s">
        <v>436</v>
      </c>
      <c r="F134" s="17" t="s">
        <v>120</v>
      </c>
      <c r="G134" s="15" t="s">
        <v>48</v>
      </c>
      <c r="H134" s="20">
        <v>174161240</v>
      </c>
      <c r="I134" s="21" t="s">
        <v>445</v>
      </c>
    </row>
    <row r="135" spans="2:9" ht="89.25">
      <c r="B135" s="14">
        <v>93131607</v>
      </c>
      <c r="C135" s="19" t="s">
        <v>508</v>
      </c>
      <c r="D135" s="15" t="s">
        <v>132</v>
      </c>
      <c r="E135" s="19" t="s">
        <v>436</v>
      </c>
      <c r="F135" s="17" t="s">
        <v>120</v>
      </c>
      <c r="G135" s="15" t="s">
        <v>48</v>
      </c>
      <c r="H135" s="20">
        <v>155704320</v>
      </c>
      <c r="I135" s="21" t="s">
        <v>445</v>
      </c>
    </row>
    <row r="136" spans="2:9" ht="89.25">
      <c r="B136" s="14">
        <v>93131607</v>
      </c>
      <c r="C136" s="19" t="s">
        <v>508</v>
      </c>
      <c r="D136" s="15" t="s">
        <v>132</v>
      </c>
      <c r="E136" s="19" t="s">
        <v>436</v>
      </c>
      <c r="F136" s="17" t="s">
        <v>120</v>
      </c>
      <c r="G136" s="15" t="s">
        <v>48</v>
      </c>
      <c r="H136" s="20">
        <v>5092200</v>
      </c>
      <c r="I136" s="21" t="s">
        <v>445</v>
      </c>
    </row>
    <row r="137" spans="2:9" ht="89.25">
      <c r="B137" s="14">
        <v>93131607</v>
      </c>
      <c r="C137" s="19" t="s">
        <v>508</v>
      </c>
      <c r="D137" s="15" t="s">
        <v>132</v>
      </c>
      <c r="E137" s="19" t="s">
        <v>436</v>
      </c>
      <c r="F137" s="17" t="s">
        <v>120</v>
      </c>
      <c r="G137" s="15" t="s">
        <v>48</v>
      </c>
      <c r="H137" s="20">
        <v>187903260</v>
      </c>
      <c r="I137" s="21" t="s">
        <v>445</v>
      </c>
    </row>
    <row r="138" spans="2:9" ht="89.25">
      <c r="B138" s="14">
        <v>93131607</v>
      </c>
      <c r="C138" s="19" t="s">
        <v>508</v>
      </c>
      <c r="D138" s="15" t="s">
        <v>132</v>
      </c>
      <c r="E138" s="19" t="s">
        <v>436</v>
      </c>
      <c r="F138" s="17" t="s">
        <v>120</v>
      </c>
      <c r="G138" s="15" t="s">
        <v>48</v>
      </c>
      <c r="H138" s="20">
        <v>238563900</v>
      </c>
      <c r="I138" s="21" t="s">
        <v>445</v>
      </c>
    </row>
    <row r="139" spans="2:9" ht="89.25">
      <c r="B139" s="14">
        <v>93131607</v>
      </c>
      <c r="C139" s="19" t="s">
        <v>508</v>
      </c>
      <c r="D139" s="15" t="s">
        <v>132</v>
      </c>
      <c r="E139" s="19" t="s">
        <v>436</v>
      </c>
      <c r="F139" s="17" t="s">
        <v>120</v>
      </c>
      <c r="G139" s="15" t="s">
        <v>48</v>
      </c>
      <c r="H139" s="20">
        <v>6789600</v>
      </c>
      <c r="I139" s="21" t="s">
        <v>445</v>
      </c>
    </row>
    <row r="140" spans="2:9" ht="89.25">
      <c r="B140" s="14">
        <v>93131607</v>
      </c>
      <c r="C140" s="19" t="s">
        <v>508</v>
      </c>
      <c r="D140" s="15" t="s">
        <v>132</v>
      </c>
      <c r="E140" s="19" t="s">
        <v>436</v>
      </c>
      <c r="F140" s="17" t="s">
        <v>120</v>
      </c>
      <c r="G140" s="15" t="s">
        <v>48</v>
      </c>
      <c r="H140" s="20">
        <v>155725380</v>
      </c>
      <c r="I140" s="21" t="s">
        <v>445</v>
      </c>
    </row>
    <row r="141" spans="2:9" ht="89.25">
      <c r="B141" s="14">
        <v>93131607</v>
      </c>
      <c r="C141" s="19" t="s">
        <v>508</v>
      </c>
      <c r="D141" s="15" t="s">
        <v>132</v>
      </c>
      <c r="E141" s="19" t="s">
        <v>436</v>
      </c>
      <c r="F141" s="17" t="s">
        <v>120</v>
      </c>
      <c r="G141" s="15" t="s">
        <v>48</v>
      </c>
      <c r="H141" s="20">
        <v>217099800</v>
      </c>
      <c r="I141" s="21" t="s">
        <v>445</v>
      </c>
    </row>
    <row r="142" spans="2:9" ht="89.25">
      <c r="B142" s="14">
        <v>93131607</v>
      </c>
      <c r="C142" s="19" t="s">
        <v>508</v>
      </c>
      <c r="D142" s="15" t="s">
        <v>132</v>
      </c>
      <c r="E142" s="19" t="s">
        <v>436</v>
      </c>
      <c r="F142" s="17" t="s">
        <v>120</v>
      </c>
      <c r="G142" s="15" t="s">
        <v>48</v>
      </c>
      <c r="H142" s="20">
        <v>190374120</v>
      </c>
      <c r="I142" s="21" t="s">
        <v>445</v>
      </c>
    </row>
    <row r="143" spans="2:9" ht="63.75">
      <c r="B143" s="14">
        <v>80111608</v>
      </c>
      <c r="C143" s="19" t="s">
        <v>140</v>
      </c>
      <c r="D143" s="15" t="s">
        <v>65</v>
      </c>
      <c r="E143" s="19" t="s">
        <v>492</v>
      </c>
      <c r="F143" s="17" t="s">
        <v>120</v>
      </c>
      <c r="G143" s="15" t="s">
        <v>48</v>
      </c>
      <c r="H143" s="20">
        <v>100507504</v>
      </c>
      <c r="I143" s="21" t="s">
        <v>438</v>
      </c>
    </row>
    <row r="144" spans="2:9" ht="38.25">
      <c r="B144" s="14">
        <v>82121800</v>
      </c>
      <c r="C144" s="19" t="s">
        <v>141</v>
      </c>
      <c r="D144" s="15" t="s">
        <v>96</v>
      </c>
      <c r="E144" s="19" t="s">
        <v>449</v>
      </c>
      <c r="F144" s="17" t="s">
        <v>137</v>
      </c>
      <c r="G144" s="15" t="s">
        <v>48</v>
      </c>
      <c r="H144" s="20">
        <v>19161005.28</v>
      </c>
      <c r="I144" s="21" t="s">
        <v>483</v>
      </c>
    </row>
    <row r="145" spans="2:9" ht="51">
      <c r="B145" s="14">
        <v>80111620</v>
      </c>
      <c r="C145" s="19" t="s">
        <v>142</v>
      </c>
      <c r="D145" s="15" t="s">
        <v>68</v>
      </c>
      <c r="E145" s="19" t="s">
        <v>462</v>
      </c>
      <c r="F145" s="17" t="s">
        <v>49</v>
      </c>
      <c r="G145" s="15" t="s">
        <v>48</v>
      </c>
      <c r="H145" s="20">
        <v>50820000</v>
      </c>
      <c r="I145" s="21" t="s">
        <v>483</v>
      </c>
    </row>
    <row r="146" spans="2:9" ht="25.5">
      <c r="B146" s="14">
        <v>72121406</v>
      </c>
      <c r="C146" s="19" t="s">
        <v>144</v>
      </c>
      <c r="D146" s="15" t="s">
        <v>54</v>
      </c>
      <c r="E146" s="19" t="s">
        <v>462</v>
      </c>
      <c r="F146" s="17" t="s">
        <v>108</v>
      </c>
      <c r="G146" s="15" t="s">
        <v>75</v>
      </c>
      <c r="H146" s="20">
        <v>2700000000</v>
      </c>
      <c r="I146" s="21" t="s">
        <v>445</v>
      </c>
    </row>
    <row r="147" spans="2:9" ht="63.75">
      <c r="B147" s="14">
        <v>81111812</v>
      </c>
      <c r="C147" s="19" t="s">
        <v>509</v>
      </c>
      <c r="D147" s="15" t="s">
        <v>51</v>
      </c>
      <c r="E147" s="19" t="s">
        <v>449</v>
      </c>
      <c r="F147" s="17" t="s">
        <v>99</v>
      </c>
      <c r="G147" s="15" t="s">
        <v>75</v>
      </c>
      <c r="H147" s="20">
        <v>180990826</v>
      </c>
      <c r="I147" s="21" t="s">
        <v>438</v>
      </c>
    </row>
    <row r="148" spans="2:9" ht="63.75">
      <c r="B148" s="14">
        <v>86121501</v>
      </c>
      <c r="C148" s="19" t="s">
        <v>146</v>
      </c>
      <c r="D148" s="15" t="s">
        <v>145</v>
      </c>
      <c r="E148" s="19" t="s">
        <v>436</v>
      </c>
      <c r="F148" s="17" t="s">
        <v>99</v>
      </c>
      <c r="G148" s="15" t="s">
        <v>75</v>
      </c>
      <c r="H148" s="20">
        <v>1659032592</v>
      </c>
      <c r="I148" s="21" t="s">
        <v>445</v>
      </c>
    </row>
    <row r="149" spans="2:9" ht="51">
      <c r="B149" s="14">
        <v>86121501</v>
      </c>
      <c r="C149" s="19" t="s">
        <v>147</v>
      </c>
      <c r="D149" s="15" t="s">
        <v>145</v>
      </c>
      <c r="E149" s="19" t="s">
        <v>436</v>
      </c>
      <c r="F149" s="17" t="s">
        <v>99</v>
      </c>
      <c r="G149" s="15" t="s">
        <v>75</v>
      </c>
      <c r="H149" s="20">
        <v>1000000000</v>
      </c>
      <c r="I149" s="21" t="s">
        <v>445</v>
      </c>
    </row>
    <row r="150" spans="2:9" ht="51">
      <c r="B150" s="14">
        <v>86121501</v>
      </c>
      <c r="C150" s="19" t="s">
        <v>149</v>
      </c>
      <c r="D150" s="15" t="s">
        <v>151</v>
      </c>
      <c r="E150" s="19" t="s">
        <v>436</v>
      </c>
      <c r="F150" s="17" t="s">
        <v>105</v>
      </c>
      <c r="G150" s="15" t="s">
        <v>75</v>
      </c>
      <c r="H150" s="20">
        <v>100000000</v>
      </c>
      <c r="I150" s="21" t="s">
        <v>445</v>
      </c>
    </row>
    <row r="151" spans="2:9" ht="76.5">
      <c r="B151" s="14">
        <v>86121501</v>
      </c>
      <c r="C151" s="19" t="s">
        <v>152</v>
      </c>
      <c r="D151" s="15" t="s">
        <v>153</v>
      </c>
      <c r="E151" s="19" t="s">
        <v>475</v>
      </c>
      <c r="F151" s="17" t="s">
        <v>134</v>
      </c>
      <c r="G151" s="15" t="s">
        <v>75</v>
      </c>
      <c r="H151" s="20">
        <v>220000000</v>
      </c>
      <c r="I151" s="21" t="s">
        <v>445</v>
      </c>
    </row>
    <row r="152" spans="2:9" ht="63.75">
      <c r="B152" s="14">
        <v>86121501</v>
      </c>
      <c r="C152" s="19" t="s">
        <v>510</v>
      </c>
      <c r="D152" s="15" t="s">
        <v>154</v>
      </c>
      <c r="E152" s="19" t="s">
        <v>455</v>
      </c>
      <c r="F152" s="17" t="s">
        <v>58</v>
      </c>
      <c r="G152" s="15" t="s">
        <v>75</v>
      </c>
      <c r="H152" s="20">
        <v>480000000</v>
      </c>
      <c r="I152" s="21" t="s">
        <v>445</v>
      </c>
    </row>
    <row r="153" spans="2:9" ht="38.25">
      <c r="B153" s="14">
        <v>86121501</v>
      </c>
      <c r="C153" s="19" t="s">
        <v>156</v>
      </c>
      <c r="D153" s="15" t="s">
        <v>112</v>
      </c>
      <c r="E153" s="19" t="s">
        <v>449</v>
      </c>
      <c r="F153" s="17" t="s">
        <v>83</v>
      </c>
      <c r="G153" s="15" t="s">
        <v>48</v>
      </c>
      <c r="H153" s="20">
        <v>1400000000</v>
      </c>
      <c r="I153" s="21" t="s">
        <v>445</v>
      </c>
    </row>
    <row r="154" spans="2:9" ht="38.25">
      <c r="B154" s="14">
        <v>80111620</v>
      </c>
      <c r="C154" s="19" t="s">
        <v>157</v>
      </c>
      <c r="D154" s="15" t="s">
        <v>52</v>
      </c>
      <c r="E154" s="19" t="s">
        <v>449</v>
      </c>
      <c r="F154" s="17" t="s">
        <v>49</v>
      </c>
      <c r="G154" s="15" t="s">
        <v>48</v>
      </c>
      <c r="H154" s="20">
        <v>320000000</v>
      </c>
      <c r="I154" s="21" t="s">
        <v>480</v>
      </c>
    </row>
    <row r="155" spans="2:9" ht="89.25">
      <c r="B155" s="14">
        <v>93151507</v>
      </c>
      <c r="C155" s="19" t="s">
        <v>511</v>
      </c>
      <c r="D155" s="15" t="s">
        <v>102</v>
      </c>
      <c r="E155" s="19" t="s">
        <v>449</v>
      </c>
      <c r="F155" s="17" t="s">
        <v>159</v>
      </c>
      <c r="G155" s="15" t="s">
        <v>48</v>
      </c>
      <c r="H155" s="20">
        <v>220000000</v>
      </c>
      <c r="I155" s="21" t="s">
        <v>512</v>
      </c>
    </row>
    <row r="156" spans="2:9" ht="89.25">
      <c r="B156" s="14">
        <v>93151507</v>
      </c>
      <c r="C156" s="19" t="s">
        <v>511</v>
      </c>
      <c r="D156" s="15" t="s">
        <v>102</v>
      </c>
      <c r="E156" s="19" t="s">
        <v>449</v>
      </c>
      <c r="F156" s="17" t="s">
        <v>159</v>
      </c>
      <c r="G156" s="15" t="s">
        <v>75</v>
      </c>
      <c r="H156" s="20">
        <v>100000000</v>
      </c>
      <c r="I156" s="21" t="s">
        <v>512</v>
      </c>
    </row>
    <row r="157" spans="2:9" ht="89.25">
      <c r="B157" s="14">
        <v>86132000</v>
      </c>
      <c r="C157" s="19" t="s">
        <v>160</v>
      </c>
      <c r="D157" s="15" t="s">
        <v>102</v>
      </c>
      <c r="E157" s="19" t="s">
        <v>462</v>
      </c>
      <c r="F157" s="17" t="s">
        <v>159</v>
      </c>
      <c r="G157" s="15" t="s">
        <v>48</v>
      </c>
      <c r="H157" s="20">
        <v>300000000</v>
      </c>
      <c r="I157" s="21" t="s">
        <v>512</v>
      </c>
    </row>
    <row r="158" spans="2:9" ht="63.75">
      <c r="B158" s="14">
        <v>86132000</v>
      </c>
      <c r="C158" s="19" t="s">
        <v>161</v>
      </c>
      <c r="D158" s="15" t="s">
        <v>79</v>
      </c>
      <c r="E158" s="19" t="s">
        <v>513</v>
      </c>
      <c r="F158" s="17" t="s">
        <v>108</v>
      </c>
      <c r="G158" s="15" t="s">
        <v>75</v>
      </c>
      <c r="H158" s="20">
        <v>612674254</v>
      </c>
      <c r="I158" s="21" t="s">
        <v>438</v>
      </c>
    </row>
    <row r="159" spans="2:9" ht="51">
      <c r="B159" s="14">
        <v>86121501</v>
      </c>
      <c r="C159" s="19" t="s">
        <v>162</v>
      </c>
      <c r="D159" s="15" t="s">
        <v>112</v>
      </c>
      <c r="E159" s="19" t="s">
        <v>449</v>
      </c>
      <c r="F159" s="17" t="s">
        <v>64</v>
      </c>
      <c r="G159" s="15" t="s">
        <v>75</v>
      </c>
      <c r="H159" s="20">
        <v>100000000</v>
      </c>
      <c r="I159" s="21" t="s">
        <v>445</v>
      </c>
    </row>
    <row r="160" spans="2:9" ht="51">
      <c r="B160" s="14">
        <v>86121501</v>
      </c>
      <c r="C160" s="19" t="s">
        <v>163</v>
      </c>
      <c r="D160" s="15" t="s">
        <v>112</v>
      </c>
      <c r="E160" s="19" t="s">
        <v>449</v>
      </c>
      <c r="F160" s="17" t="s">
        <v>64</v>
      </c>
      <c r="G160" s="15" t="s">
        <v>75</v>
      </c>
      <c r="H160" s="20">
        <v>80000000</v>
      </c>
      <c r="I160" s="21" t="s">
        <v>445</v>
      </c>
    </row>
    <row r="161" spans="2:9" ht="38.25">
      <c r="B161" s="14">
        <v>86121501</v>
      </c>
      <c r="C161" s="19" t="s">
        <v>164</v>
      </c>
      <c r="D161" s="15" t="s">
        <v>112</v>
      </c>
      <c r="E161" s="19" t="s">
        <v>449</v>
      </c>
      <c r="F161" s="17" t="s">
        <v>64</v>
      </c>
      <c r="G161" s="15" t="s">
        <v>75</v>
      </c>
      <c r="H161" s="20">
        <v>80000000</v>
      </c>
      <c r="I161" s="21" t="s">
        <v>445</v>
      </c>
    </row>
    <row r="162" spans="2:9" ht="51">
      <c r="B162" s="14">
        <v>86121501</v>
      </c>
      <c r="C162" s="19" t="s">
        <v>165</v>
      </c>
      <c r="D162" s="15" t="s">
        <v>112</v>
      </c>
      <c r="E162" s="19" t="s">
        <v>449</v>
      </c>
      <c r="F162" s="17" t="s">
        <v>64</v>
      </c>
      <c r="G162" s="15" t="s">
        <v>75</v>
      </c>
      <c r="H162" s="20">
        <v>60000000</v>
      </c>
      <c r="I162" s="21" t="s">
        <v>445</v>
      </c>
    </row>
    <row r="163" spans="2:9" ht="63.75">
      <c r="B163" s="14">
        <v>86121501</v>
      </c>
      <c r="C163" s="19" t="s">
        <v>166</v>
      </c>
      <c r="D163" s="15" t="s">
        <v>112</v>
      </c>
      <c r="E163" s="19" t="s">
        <v>449</v>
      </c>
      <c r="F163" s="17" t="s">
        <v>64</v>
      </c>
      <c r="G163" s="15" t="s">
        <v>75</v>
      </c>
      <c r="H163" s="20">
        <v>100000000</v>
      </c>
      <c r="I163" s="21" t="s">
        <v>445</v>
      </c>
    </row>
    <row r="164" spans="2:9" ht="51">
      <c r="B164" s="14">
        <v>86121501</v>
      </c>
      <c r="C164" s="19" t="s">
        <v>167</v>
      </c>
      <c r="D164" s="15" t="s">
        <v>112</v>
      </c>
      <c r="E164" s="19" t="s">
        <v>449</v>
      </c>
      <c r="F164" s="17" t="s">
        <v>64</v>
      </c>
      <c r="G164" s="15" t="s">
        <v>75</v>
      </c>
      <c r="H164" s="20">
        <v>100000000</v>
      </c>
      <c r="I164" s="21" t="s">
        <v>445</v>
      </c>
    </row>
    <row r="165" spans="2:9" ht="63.75">
      <c r="B165" s="14">
        <v>86121501</v>
      </c>
      <c r="C165" s="19" t="s">
        <v>168</v>
      </c>
      <c r="D165" s="15" t="s">
        <v>112</v>
      </c>
      <c r="E165" s="19" t="s">
        <v>449</v>
      </c>
      <c r="F165" s="17" t="s">
        <v>64</v>
      </c>
      <c r="G165" s="15" t="s">
        <v>75</v>
      </c>
      <c r="H165" s="20">
        <v>100000000</v>
      </c>
      <c r="I165" s="21" t="s">
        <v>445</v>
      </c>
    </row>
    <row r="166" spans="2:9" ht="63.75">
      <c r="B166" s="14">
        <v>86121501</v>
      </c>
      <c r="C166" s="19" t="s">
        <v>169</v>
      </c>
      <c r="D166" s="15" t="s">
        <v>112</v>
      </c>
      <c r="E166" s="19" t="s">
        <v>449</v>
      </c>
      <c r="F166" s="17" t="s">
        <v>64</v>
      </c>
      <c r="G166" s="15" t="s">
        <v>75</v>
      </c>
      <c r="H166" s="20">
        <v>100000000</v>
      </c>
      <c r="I166" s="21" t="s">
        <v>445</v>
      </c>
    </row>
    <row r="167" spans="2:9" ht="76.5">
      <c r="B167" s="14">
        <v>86121501</v>
      </c>
      <c r="C167" s="19" t="s">
        <v>170</v>
      </c>
      <c r="D167" s="15" t="s">
        <v>112</v>
      </c>
      <c r="E167" s="19" t="s">
        <v>449</v>
      </c>
      <c r="F167" s="17" t="s">
        <v>64</v>
      </c>
      <c r="G167" s="15" t="s">
        <v>75</v>
      </c>
      <c r="H167" s="20">
        <v>100000000</v>
      </c>
      <c r="I167" s="21" t="s">
        <v>445</v>
      </c>
    </row>
    <row r="168" spans="2:9" ht="51">
      <c r="B168" s="14">
        <v>86121501</v>
      </c>
      <c r="C168" s="19" t="s">
        <v>171</v>
      </c>
      <c r="D168" s="15" t="s">
        <v>112</v>
      </c>
      <c r="E168" s="19" t="s">
        <v>449</v>
      </c>
      <c r="F168" s="17" t="s">
        <v>64</v>
      </c>
      <c r="G168" s="15" t="s">
        <v>75</v>
      </c>
      <c r="H168" s="20">
        <v>150000000</v>
      </c>
      <c r="I168" s="21" t="s">
        <v>445</v>
      </c>
    </row>
    <row r="169" spans="2:9" ht="63.75">
      <c r="B169" s="14">
        <v>86121501</v>
      </c>
      <c r="C169" s="19" t="s">
        <v>514</v>
      </c>
      <c r="D169" s="15" t="s">
        <v>174</v>
      </c>
      <c r="E169" s="19" t="s">
        <v>455</v>
      </c>
      <c r="F169" s="17" t="s">
        <v>172</v>
      </c>
      <c r="G169" s="15" t="s">
        <v>75</v>
      </c>
      <c r="H169" s="20">
        <v>48000000</v>
      </c>
      <c r="I169" s="21" t="s">
        <v>445</v>
      </c>
    </row>
    <row r="170" spans="2:9" ht="51">
      <c r="B170" s="14">
        <v>80111620</v>
      </c>
      <c r="C170" s="19" t="s">
        <v>175</v>
      </c>
      <c r="D170" s="15" t="s">
        <v>68</v>
      </c>
      <c r="E170" s="19" t="s">
        <v>462</v>
      </c>
      <c r="F170" s="17" t="s">
        <v>49</v>
      </c>
      <c r="G170" s="15" t="s">
        <v>48</v>
      </c>
      <c r="H170" s="20">
        <v>118616960</v>
      </c>
      <c r="I170" s="21" t="s">
        <v>480</v>
      </c>
    </row>
    <row r="171" spans="2:9" ht="38.25">
      <c r="B171" s="14">
        <v>80111620</v>
      </c>
      <c r="C171" s="19" t="s">
        <v>176</v>
      </c>
      <c r="D171" s="15" t="s">
        <v>68</v>
      </c>
      <c r="E171" s="19" t="s">
        <v>462</v>
      </c>
      <c r="F171" s="17" t="s">
        <v>49</v>
      </c>
      <c r="G171" s="15" t="s">
        <v>48</v>
      </c>
      <c r="H171" s="20">
        <v>64608331</v>
      </c>
      <c r="I171" s="21" t="s">
        <v>480</v>
      </c>
    </row>
    <row r="172" spans="2:9" ht="38.25">
      <c r="B172" s="14">
        <v>80111620</v>
      </c>
      <c r="C172" s="19" t="s">
        <v>177</v>
      </c>
      <c r="D172" s="15" t="s">
        <v>68</v>
      </c>
      <c r="E172" s="19" t="s">
        <v>462</v>
      </c>
      <c r="F172" s="17" t="s">
        <v>49</v>
      </c>
      <c r="G172" s="15" t="s">
        <v>48</v>
      </c>
      <c r="H172" s="20">
        <v>49314334</v>
      </c>
      <c r="I172" s="21" t="s">
        <v>480</v>
      </c>
    </row>
    <row r="173" spans="2:9" ht="38.25">
      <c r="B173" s="14">
        <v>80111620</v>
      </c>
      <c r="C173" s="19" t="s">
        <v>178</v>
      </c>
      <c r="D173" s="15" t="s">
        <v>68</v>
      </c>
      <c r="E173" s="19" t="s">
        <v>462</v>
      </c>
      <c r="F173" s="17" t="s">
        <v>49</v>
      </c>
      <c r="G173" s="15" t="s">
        <v>48</v>
      </c>
      <c r="H173" s="20">
        <v>282000000</v>
      </c>
      <c r="I173" s="21" t="s">
        <v>480</v>
      </c>
    </row>
    <row r="174" spans="2:9" ht="51">
      <c r="B174" s="14">
        <v>86121501</v>
      </c>
      <c r="C174" s="19" t="s">
        <v>179</v>
      </c>
      <c r="D174" s="15" t="s">
        <v>91</v>
      </c>
      <c r="E174" s="19" t="s">
        <v>444</v>
      </c>
      <c r="F174" s="17" t="s">
        <v>105</v>
      </c>
      <c r="G174" s="15" t="s">
        <v>75</v>
      </c>
      <c r="H174" s="20">
        <v>100000000</v>
      </c>
      <c r="I174" s="21" t="s">
        <v>445</v>
      </c>
    </row>
    <row r="175" spans="2:9" ht="63.75">
      <c r="B175" s="14">
        <v>82121500</v>
      </c>
      <c r="C175" s="19" t="s">
        <v>180</v>
      </c>
      <c r="D175" s="15" t="s">
        <v>118</v>
      </c>
      <c r="E175" s="19" t="s">
        <v>436</v>
      </c>
      <c r="F175" s="17" t="s">
        <v>137</v>
      </c>
      <c r="G175" s="15" t="s">
        <v>48</v>
      </c>
      <c r="H175" s="20">
        <v>1241173793</v>
      </c>
      <c r="I175" s="21" t="s">
        <v>467</v>
      </c>
    </row>
    <row r="176" spans="2:9" ht="63.75">
      <c r="B176" s="14">
        <v>82121500</v>
      </c>
      <c r="C176" s="19" t="s">
        <v>515</v>
      </c>
      <c r="D176" s="15" t="s">
        <v>65</v>
      </c>
      <c r="E176" s="19" t="s">
        <v>440</v>
      </c>
      <c r="F176" s="17" t="s">
        <v>64</v>
      </c>
      <c r="G176" s="15" t="s">
        <v>48</v>
      </c>
      <c r="H176" s="20">
        <v>30247488</v>
      </c>
      <c r="I176" s="21" t="s">
        <v>441</v>
      </c>
    </row>
    <row r="177" spans="2:9" ht="63.75">
      <c r="B177" s="14">
        <v>80111620</v>
      </c>
      <c r="C177" s="19" t="s">
        <v>182</v>
      </c>
      <c r="D177" s="15" t="s">
        <v>101</v>
      </c>
      <c r="E177" s="19" t="s">
        <v>462</v>
      </c>
      <c r="F177" s="17" t="s">
        <v>49</v>
      </c>
      <c r="G177" s="15" t="s">
        <v>75</v>
      </c>
      <c r="H177" s="20">
        <v>49168000</v>
      </c>
      <c r="I177" s="21" t="s">
        <v>445</v>
      </c>
    </row>
    <row r="178" spans="2:9" ht="63.75">
      <c r="B178" s="14">
        <v>93131607</v>
      </c>
      <c r="C178" s="19" t="s">
        <v>516</v>
      </c>
      <c r="D178" s="15" t="s">
        <v>68</v>
      </c>
      <c r="E178" s="19" t="s">
        <v>462</v>
      </c>
      <c r="F178" s="17" t="s">
        <v>108</v>
      </c>
      <c r="G178" s="15" t="s">
        <v>75</v>
      </c>
      <c r="H178" s="20">
        <v>2613185745</v>
      </c>
      <c r="I178" s="21" t="s">
        <v>445</v>
      </c>
    </row>
    <row r="179" spans="2:9" ht="51">
      <c r="B179" s="14">
        <v>80111620</v>
      </c>
      <c r="C179" s="19" t="s">
        <v>183</v>
      </c>
      <c r="D179" s="15" t="s">
        <v>101</v>
      </c>
      <c r="E179" s="19" t="s">
        <v>462</v>
      </c>
      <c r="F179" s="17" t="s">
        <v>49</v>
      </c>
      <c r="G179" s="15" t="s">
        <v>48</v>
      </c>
      <c r="H179" s="20">
        <v>48290000</v>
      </c>
      <c r="I179" s="21" t="s">
        <v>460</v>
      </c>
    </row>
    <row r="180" spans="2:9" ht="51">
      <c r="B180" s="14">
        <v>80111620</v>
      </c>
      <c r="C180" s="19" t="s">
        <v>184</v>
      </c>
      <c r="D180" s="15" t="s">
        <v>68</v>
      </c>
      <c r="E180" s="19" t="s">
        <v>462</v>
      </c>
      <c r="F180" s="17" t="s">
        <v>49</v>
      </c>
      <c r="G180" s="15" t="s">
        <v>48</v>
      </c>
      <c r="H180" s="20">
        <v>14605000</v>
      </c>
      <c r="I180" s="21" t="s">
        <v>517</v>
      </c>
    </row>
    <row r="181" spans="2:9" ht="51">
      <c r="B181" s="14">
        <v>80111620</v>
      </c>
      <c r="C181" s="19" t="s">
        <v>184</v>
      </c>
      <c r="D181" s="15" t="s">
        <v>68</v>
      </c>
      <c r="E181" s="19" t="s">
        <v>462</v>
      </c>
      <c r="F181" s="17" t="s">
        <v>49</v>
      </c>
      <c r="G181" s="15" t="s">
        <v>75</v>
      </c>
      <c r="H181" s="20">
        <v>14605000</v>
      </c>
      <c r="I181" s="21" t="s">
        <v>517</v>
      </c>
    </row>
    <row r="182" spans="2:9" ht="38.25">
      <c r="B182" s="14">
        <v>80111620</v>
      </c>
      <c r="C182" s="19" t="s">
        <v>185</v>
      </c>
      <c r="D182" s="15" t="s">
        <v>101</v>
      </c>
      <c r="E182" s="19" t="s">
        <v>440</v>
      </c>
      <c r="F182" s="17" t="s">
        <v>49</v>
      </c>
      <c r="G182" s="15" t="s">
        <v>75</v>
      </c>
      <c r="H182" s="20">
        <v>17421333</v>
      </c>
      <c r="I182" s="21" t="s">
        <v>451</v>
      </c>
    </row>
    <row r="183" spans="2:9" ht="63.75">
      <c r="B183" s="14">
        <v>86141500</v>
      </c>
      <c r="C183" s="19" t="s">
        <v>518</v>
      </c>
      <c r="D183" s="15" t="s">
        <v>127</v>
      </c>
      <c r="E183" s="19" t="s">
        <v>449</v>
      </c>
      <c r="F183" s="17" t="s">
        <v>64</v>
      </c>
      <c r="G183" s="15" t="s">
        <v>48</v>
      </c>
      <c r="H183" s="20">
        <v>58000000</v>
      </c>
      <c r="I183" s="21" t="s">
        <v>519</v>
      </c>
    </row>
    <row r="184" spans="2:9" ht="25.5">
      <c r="B184" s="14">
        <v>72121406</v>
      </c>
      <c r="C184" s="19" t="s">
        <v>186</v>
      </c>
      <c r="D184" s="15" t="s">
        <v>89</v>
      </c>
      <c r="E184" s="19" t="s">
        <v>513</v>
      </c>
      <c r="F184" s="17" t="s">
        <v>108</v>
      </c>
      <c r="G184" s="15" t="s">
        <v>88</v>
      </c>
      <c r="H184" s="20">
        <v>111986600</v>
      </c>
      <c r="I184" s="21" t="s">
        <v>445</v>
      </c>
    </row>
    <row r="185" spans="2:9" ht="51">
      <c r="B185" s="14">
        <v>80111620</v>
      </c>
      <c r="C185" s="19" t="s">
        <v>187</v>
      </c>
      <c r="D185" s="15" t="s">
        <v>101</v>
      </c>
      <c r="E185" s="19" t="s">
        <v>436</v>
      </c>
      <c r="F185" s="17" t="s">
        <v>49</v>
      </c>
      <c r="G185" s="15" t="s">
        <v>75</v>
      </c>
      <c r="H185" s="20">
        <v>35904000</v>
      </c>
      <c r="I185" s="21" t="s">
        <v>438</v>
      </c>
    </row>
    <row r="186" spans="2:9" ht="51">
      <c r="B186" s="14">
        <v>80111620</v>
      </c>
      <c r="C186" s="19" t="s">
        <v>188</v>
      </c>
      <c r="D186" s="15" t="s">
        <v>89</v>
      </c>
      <c r="E186" s="19" t="s">
        <v>440</v>
      </c>
      <c r="F186" s="17" t="s">
        <v>49</v>
      </c>
      <c r="G186" s="15" t="s">
        <v>48</v>
      </c>
      <c r="H186" s="20">
        <v>31434000</v>
      </c>
      <c r="I186" s="21" t="s">
        <v>478</v>
      </c>
    </row>
    <row r="187" spans="2:9" ht="38.25">
      <c r="B187" s="14">
        <v>80101505</v>
      </c>
      <c r="C187" s="19" t="s">
        <v>189</v>
      </c>
      <c r="D187" s="15" t="s">
        <v>190</v>
      </c>
      <c r="E187" s="19" t="s">
        <v>449</v>
      </c>
      <c r="F187" s="17" t="s">
        <v>58</v>
      </c>
      <c r="G187" s="15" t="s">
        <v>75</v>
      </c>
      <c r="H187" s="20">
        <v>400000000</v>
      </c>
      <c r="I187" s="21" t="s">
        <v>512</v>
      </c>
    </row>
    <row r="188" spans="2:9" ht="38.25">
      <c r="B188" s="14">
        <v>93151507</v>
      </c>
      <c r="C188" s="19" t="s">
        <v>191</v>
      </c>
      <c r="D188" s="15" t="s">
        <v>72</v>
      </c>
      <c r="E188" s="19" t="s">
        <v>449</v>
      </c>
      <c r="F188" s="17" t="s">
        <v>99</v>
      </c>
      <c r="G188" s="15" t="s">
        <v>48</v>
      </c>
      <c r="H188" s="20">
        <v>990000000</v>
      </c>
      <c r="I188" s="21" t="s">
        <v>441</v>
      </c>
    </row>
    <row r="189" spans="2:9" ht="63.75">
      <c r="B189" s="14">
        <v>80111608</v>
      </c>
      <c r="C189" s="19" t="s">
        <v>192</v>
      </c>
      <c r="D189" s="15" t="s">
        <v>190</v>
      </c>
      <c r="E189" s="19" t="s">
        <v>444</v>
      </c>
      <c r="F189" s="17" t="s">
        <v>58</v>
      </c>
      <c r="G189" s="15" t="s">
        <v>48</v>
      </c>
      <c r="H189" s="20">
        <v>112500000</v>
      </c>
      <c r="I189" s="21" t="s">
        <v>512</v>
      </c>
    </row>
    <row r="190" spans="2:9" ht="63.75">
      <c r="B190" s="14">
        <v>80111608</v>
      </c>
      <c r="C190" s="19" t="s">
        <v>192</v>
      </c>
      <c r="D190" s="15" t="s">
        <v>190</v>
      </c>
      <c r="E190" s="19" t="s">
        <v>444</v>
      </c>
      <c r="F190" s="17" t="s">
        <v>58</v>
      </c>
      <c r="G190" s="15" t="s">
        <v>75</v>
      </c>
      <c r="H190" s="20">
        <v>112500000</v>
      </c>
      <c r="I190" s="21" t="s">
        <v>512</v>
      </c>
    </row>
    <row r="191" spans="2:9" ht="38.25">
      <c r="B191" s="14">
        <v>81111811</v>
      </c>
      <c r="C191" s="19" t="s">
        <v>193</v>
      </c>
      <c r="D191" s="15" t="s">
        <v>190</v>
      </c>
      <c r="E191" s="19" t="s">
        <v>444</v>
      </c>
      <c r="F191" s="17" t="s">
        <v>58</v>
      </c>
      <c r="G191" s="15" t="s">
        <v>48</v>
      </c>
      <c r="H191" s="20">
        <v>112500000</v>
      </c>
      <c r="I191" s="21" t="s">
        <v>512</v>
      </c>
    </row>
    <row r="192" spans="2:9" ht="38.25">
      <c r="B192" s="14">
        <v>81111811</v>
      </c>
      <c r="C192" s="19" t="s">
        <v>193</v>
      </c>
      <c r="D192" s="15" t="s">
        <v>190</v>
      </c>
      <c r="E192" s="19" t="s">
        <v>444</v>
      </c>
      <c r="F192" s="17" t="s">
        <v>58</v>
      </c>
      <c r="G192" s="15" t="s">
        <v>75</v>
      </c>
      <c r="H192" s="20">
        <v>112500000</v>
      </c>
      <c r="I192" s="21" t="s">
        <v>512</v>
      </c>
    </row>
    <row r="193" spans="2:9" ht="38.25">
      <c r="B193" s="14">
        <v>86141500</v>
      </c>
      <c r="C193" s="19" t="s">
        <v>194</v>
      </c>
      <c r="D193" s="15" t="s">
        <v>102</v>
      </c>
      <c r="E193" s="19" t="s">
        <v>462</v>
      </c>
      <c r="F193" s="17" t="s">
        <v>137</v>
      </c>
      <c r="G193" s="15" t="s">
        <v>48</v>
      </c>
      <c r="H193" s="20">
        <v>100000000</v>
      </c>
      <c r="I193" s="21" t="s">
        <v>441</v>
      </c>
    </row>
    <row r="194" spans="2:9" ht="38.25">
      <c r="B194" s="14">
        <v>93151507</v>
      </c>
      <c r="C194" s="19" t="s">
        <v>195</v>
      </c>
      <c r="D194" s="15" t="s">
        <v>102</v>
      </c>
      <c r="E194" s="19" t="s">
        <v>462</v>
      </c>
      <c r="F194" s="17" t="s">
        <v>64</v>
      </c>
      <c r="G194" s="15" t="s">
        <v>48</v>
      </c>
      <c r="H194" s="20">
        <v>100000000</v>
      </c>
      <c r="I194" s="21" t="s">
        <v>441</v>
      </c>
    </row>
    <row r="195" spans="2:9" ht="63.75">
      <c r="B195" s="14">
        <v>81131501</v>
      </c>
      <c r="C195" s="19" t="s">
        <v>520</v>
      </c>
      <c r="D195" s="15" t="s">
        <v>198</v>
      </c>
      <c r="E195" s="19" t="s">
        <v>459</v>
      </c>
      <c r="F195" s="17" t="s">
        <v>197</v>
      </c>
      <c r="G195" s="15" t="s">
        <v>196</v>
      </c>
      <c r="H195" s="20">
        <v>88995200</v>
      </c>
      <c r="I195" s="21" t="s">
        <v>521</v>
      </c>
    </row>
    <row r="196" spans="2:9" ht="63.75">
      <c r="B196" s="14">
        <v>80111620</v>
      </c>
      <c r="C196" s="19" t="s">
        <v>199</v>
      </c>
      <c r="D196" s="15" t="s">
        <v>101</v>
      </c>
      <c r="E196" s="19" t="s">
        <v>462</v>
      </c>
      <c r="F196" s="17" t="s">
        <v>49</v>
      </c>
      <c r="G196" s="15" t="s">
        <v>48</v>
      </c>
      <c r="H196" s="20">
        <v>64704000</v>
      </c>
      <c r="I196" s="21" t="s">
        <v>438</v>
      </c>
    </row>
    <row r="197" spans="2:9" ht="63.75">
      <c r="B197" s="14">
        <v>80111620</v>
      </c>
      <c r="C197" s="19" t="s">
        <v>200</v>
      </c>
      <c r="D197" s="15" t="s">
        <v>101</v>
      </c>
      <c r="E197" s="19" t="s">
        <v>462</v>
      </c>
      <c r="F197" s="17" t="s">
        <v>49</v>
      </c>
      <c r="G197" s="15" t="s">
        <v>48</v>
      </c>
      <c r="H197" s="20">
        <v>48290000</v>
      </c>
      <c r="I197" s="21" t="s">
        <v>438</v>
      </c>
    </row>
    <row r="198" spans="2:9" ht="63.75">
      <c r="B198" s="14">
        <v>80111620</v>
      </c>
      <c r="C198" s="19" t="s">
        <v>200</v>
      </c>
      <c r="D198" s="15" t="s">
        <v>101</v>
      </c>
      <c r="E198" s="19" t="s">
        <v>462</v>
      </c>
      <c r="F198" s="17" t="s">
        <v>49</v>
      </c>
      <c r="G198" s="15" t="s">
        <v>48</v>
      </c>
      <c r="H198" s="20">
        <v>48290000</v>
      </c>
      <c r="I198" s="21" t="s">
        <v>438</v>
      </c>
    </row>
    <row r="199" spans="2:9" ht="76.5">
      <c r="B199" s="14">
        <v>81131501</v>
      </c>
      <c r="C199" s="19" t="s">
        <v>522</v>
      </c>
      <c r="D199" s="15" t="s">
        <v>96</v>
      </c>
      <c r="E199" s="19" t="s">
        <v>492</v>
      </c>
      <c r="F199" s="17" t="s">
        <v>201</v>
      </c>
      <c r="G199" s="15" t="s">
        <v>196</v>
      </c>
      <c r="H199" s="20">
        <v>483000000</v>
      </c>
      <c r="I199" s="21" t="s">
        <v>460</v>
      </c>
    </row>
    <row r="200" spans="2:9" ht="76.5">
      <c r="B200" s="14">
        <v>81131501</v>
      </c>
      <c r="C200" s="19" t="s">
        <v>523</v>
      </c>
      <c r="D200" s="15" t="s">
        <v>96</v>
      </c>
      <c r="E200" s="19" t="s">
        <v>492</v>
      </c>
      <c r="F200" s="17" t="s">
        <v>201</v>
      </c>
      <c r="G200" s="15" t="s">
        <v>196</v>
      </c>
      <c r="H200" s="20">
        <v>382018910</v>
      </c>
      <c r="I200" s="21" t="s">
        <v>460</v>
      </c>
    </row>
    <row r="201" spans="2:9" ht="76.5">
      <c r="B201" s="14">
        <v>80111620</v>
      </c>
      <c r="C201" s="19" t="s">
        <v>202</v>
      </c>
      <c r="D201" s="15" t="s">
        <v>65</v>
      </c>
      <c r="E201" s="19" t="s">
        <v>455</v>
      </c>
      <c r="F201" s="17" t="s">
        <v>203</v>
      </c>
      <c r="G201" s="15" t="s">
        <v>196</v>
      </c>
      <c r="H201" s="20">
        <v>120000000</v>
      </c>
      <c r="I201" s="21" t="s">
        <v>521</v>
      </c>
    </row>
    <row r="202" spans="2:9" ht="76.5">
      <c r="B202" s="14">
        <v>80111620</v>
      </c>
      <c r="C202" s="19" t="s">
        <v>204</v>
      </c>
      <c r="D202" s="15" t="s">
        <v>73</v>
      </c>
      <c r="E202" s="19" t="s">
        <v>436</v>
      </c>
      <c r="F202" s="17" t="s">
        <v>49</v>
      </c>
      <c r="G202" s="15" t="s">
        <v>48</v>
      </c>
      <c r="H202" s="20">
        <v>28096000</v>
      </c>
      <c r="I202" s="21" t="s">
        <v>438</v>
      </c>
    </row>
    <row r="203" spans="2:9" ht="63.75">
      <c r="B203" s="14">
        <v>80111620</v>
      </c>
      <c r="C203" s="19" t="s">
        <v>524</v>
      </c>
      <c r="D203" s="15" t="s">
        <v>205</v>
      </c>
      <c r="E203" s="19" t="s">
        <v>455</v>
      </c>
      <c r="F203" s="17" t="s">
        <v>197</v>
      </c>
      <c r="G203" s="15" t="s">
        <v>196</v>
      </c>
      <c r="H203" s="20">
        <v>46290000</v>
      </c>
      <c r="I203" s="21" t="s">
        <v>521</v>
      </c>
    </row>
    <row r="204" spans="2:9" ht="63.75">
      <c r="B204" s="14">
        <v>81131501</v>
      </c>
      <c r="C204" s="19" t="s">
        <v>525</v>
      </c>
      <c r="D204" s="15" t="s">
        <v>207</v>
      </c>
      <c r="E204" s="19" t="s">
        <v>526</v>
      </c>
      <c r="F204" s="17" t="s">
        <v>131</v>
      </c>
      <c r="G204" s="15" t="s">
        <v>196</v>
      </c>
      <c r="H204" s="20">
        <v>58921419</v>
      </c>
      <c r="I204" s="21" t="s">
        <v>521</v>
      </c>
    </row>
    <row r="205" spans="2:9" ht="25.5">
      <c r="B205" s="14">
        <v>72121406</v>
      </c>
      <c r="C205" s="19" t="s">
        <v>208</v>
      </c>
      <c r="D205" s="15" t="s">
        <v>73</v>
      </c>
      <c r="E205" s="19" t="s">
        <v>492</v>
      </c>
      <c r="F205" s="17" t="s">
        <v>108</v>
      </c>
      <c r="G205" s="15" t="s">
        <v>88</v>
      </c>
      <c r="H205" s="20">
        <v>320752512</v>
      </c>
      <c r="I205" s="21" t="s">
        <v>445</v>
      </c>
    </row>
    <row r="206" spans="2:9" ht="51">
      <c r="B206" s="14">
        <v>80111620</v>
      </c>
      <c r="C206" s="19" t="s">
        <v>209</v>
      </c>
      <c r="D206" s="15" t="s">
        <v>101</v>
      </c>
      <c r="E206" s="19" t="s">
        <v>462</v>
      </c>
      <c r="F206" s="17" t="s">
        <v>49</v>
      </c>
      <c r="G206" s="15" t="s">
        <v>48</v>
      </c>
      <c r="H206" s="20">
        <v>50820000</v>
      </c>
      <c r="I206" s="21" t="s">
        <v>458</v>
      </c>
    </row>
    <row r="207" spans="2:9" ht="63.75">
      <c r="B207" s="14">
        <v>20102301</v>
      </c>
      <c r="C207" s="19" t="s">
        <v>527</v>
      </c>
      <c r="D207" s="15" t="s">
        <v>148</v>
      </c>
      <c r="E207" s="19" t="s">
        <v>455</v>
      </c>
      <c r="F207" s="17" t="s">
        <v>131</v>
      </c>
      <c r="G207" s="15" t="s">
        <v>196</v>
      </c>
      <c r="H207" s="20">
        <v>70000000</v>
      </c>
      <c r="I207" s="21" t="s">
        <v>521</v>
      </c>
    </row>
    <row r="208" spans="2:9" ht="63.75">
      <c r="B208" s="14">
        <v>93151507</v>
      </c>
      <c r="C208" s="19" t="s">
        <v>212</v>
      </c>
      <c r="D208" s="15" t="s">
        <v>205</v>
      </c>
      <c r="E208" s="19" t="s">
        <v>462</v>
      </c>
      <c r="F208" s="17" t="s">
        <v>197</v>
      </c>
      <c r="G208" s="15" t="s">
        <v>196</v>
      </c>
      <c r="H208" s="20">
        <v>54725000</v>
      </c>
      <c r="I208" s="21" t="s">
        <v>521</v>
      </c>
    </row>
    <row r="209" spans="2:9" ht="51">
      <c r="B209" s="14">
        <v>86121501</v>
      </c>
      <c r="C209" s="19" t="s">
        <v>214</v>
      </c>
      <c r="D209" s="15" t="s">
        <v>112</v>
      </c>
      <c r="E209" s="19" t="s">
        <v>449</v>
      </c>
      <c r="F209" s="17" t="s">
        <v>64</v>
      </c>
      <c r="G209" s="15" t="s">
        <v>75</v>
      </c>
      <c r="H209" s="20">
        <v>200000000</v>
      </c>
      <c r="I209" s="21" t="s">
        <v>445</v>
      </c>
    </row>
    <row r="210" spans="2:9" ht="38.25">
      <c r="B210" s="14">
        <v>86121501</v>
      </c>
      <c r="C210" s="19" t="s">
        <v>215</v>
      </c>
      <c r="D210" s="15" t="s">
        <v>112</v>
      </c>
      <c r="E210" s="19" t="s">
        <v>449</v>
      </c>
      <c r="F210" s="17" t="s">
        <v>64</v>
      </c>
      <c r="G210" s="15" t="s">
        <v>75</v>
      </c>
      <c r="H210" s="20">
        <v>100000000</v>
      </c>
      <c r="I210" s="21" t="s">
        <v>445</v>
      </c>
    </row>
    <row r="211" spans="2:9" ht="38.25">
      <c r="B211" s="14">
        <v>86121501</v>
      </c>
      <c r="C211" s="19" t="s">
        <v>216</v>
      </c>
      <c r="D211" s="15" t="s">
        <v>112</v>
      </c>
      <c r="E211" s="19" t="s">
        <v>449</v>
      </c>
      <c r="F211" s="17" t="s">
        <v>64</v>
      </c>
      <c r="G211" s="15" t="s">
        <v>48</v>
      </c>
      <c r="H211" s="20">
        <v>200000000</v>
      </c>
      <c r="I211" s="21" t="s">
        <v>445</v>
      </c>
    </row>
    <row r="212" spans="2:9" ht="38.25">
      <c r="B212" s="14">
        <v>86121501</v>
      </c>
      <c r="C212" s="19" t="s">
        <v>217</v>
      </c>
      <c r="D212" s="15" t="s">
        <v>112</v>
      </c>
      <c r="E212" s="19" t="s">
        <v>449</v>
      </c>
      <c r="F212" s="17" t="s">
        <v>64</v>
      </c>
      <c r="G212" s="15" t="s">
        <v>75</v>
      </c>
      <c r="H212" s="20">
        <v>130000000</v>
      </c>
      <c r="I212" s="21" t="s">
        <v>445</v>
      </c>
    </row>
    <row r="213" spans="2:9" ht="38.25">
      <c r="B213" s="14">
        <v>80101505</v>
      </c>
      <c r="C213" s="19" t="s">
        <v>218</v>
      </c>
      <c r="D213" s="15" t="s">
        <v>52</v>
      </c>
      <c r="E213" s="19" t="s">
        <v>449</v>
      </c>
      <c r="F213" s="17" t="s">
        <v>64</v>
      </c>
      <c r="G213" s="15" t="s">
        <v>48</v>
      </c>
      <c r="H213" s="20">
        <v>75000000</v>
      </c>
      <c r="I213" s="21" t="s">
        <v>480</v>
      </c>
    </row>
    <row r="214" spans="2:9" ht="38.25">
      <c r="B214" s="14">
        <v>80101505</v>
      </c>
      <c r="C214" s="19" t="s">
        <v>219</v>
      </c>
      <c r="D214" s="15" t="s">
        <v>52</v>
      </c>
      <c r="E214" s="19" t="s">
        <v>449</v>
      </c>
      <c r="F214" s="17" t="s">
        <v>64</v>
      </c>
      <c r="G214" s="15" t="s">
        <v>48</v>
      </c>
      <c r="H214" s="20">
        <v>75000000</v>
      </c>
      <c r="I214" s="21" t="s">
        <v>480</v>
      </c>
    </row>
    <row r="215" spans="2:9" ht="25.5">
      <c r="B215" s="14">
        <v>80101505</v>
      </c>
      <c r="C215" s="19" t="s">
        <v>220</v>
      </c>
      <c r="D215" s="15" t="s">
        <v>52</v>
      </c>
      <c r="E215" s="19" t="s">
        <v>449</v>
      </c>
      <c r="F215" s="17" t="s">
        <v>134</v>
      </c>
      <c r="G215" s="15" t="s">
        <v>48</v>
      </c>
      <c r="H215" s="20">
        <v>75000000</v>
      </c>
      <c r="I215" s="21" t="s">
        <v>480</v>
      </c>
    </row>
    <row r="216" spans="2:9" ht="38.25">
      <c r="B216" s="14">
        <v>80101505</v>
      </c>
      <c r="C216" s="19" t="s">
        <v>221</v>
      </c>
      <c r="D216" s="15" t="s">
        <v>52</v>
      </c>
      <c r="E216" s="19" t="s">
        <v>449</v>
      </c>
      <c r="F216" s="17" t="s">
        <v>64</v>
      </c>
      <c r="G216" s="15" t="s">
        <v>48</v>
      </c>
      <c r="H216" s="20">
        <v>75000000</v>
      </c>
      <c r="I216" s="21" t="s">
        <v>480</v>
      </c>
    </row>
    <row r="217" spans="2:9" ht="38.25">
      <c r="B217" s="14">
        <v>80101505</v>
      </c>
      <c r="C217" s="19" t="s">
        <v>222</v>
      </c>
      <c r="D217" s="15" t="s">
        <v>52</v>
      </c>
      <c r="E217" s="19" t="s">
        <v>449</v>
      </c>
      <c r="F217" s="17" t="s">
        <v>64</v>
      </c>
      <c r="G217" s="15" t="s">
        <v>48</v>
      </c>
      <c r="H217" s="20">
        <v>75000000</v>
      </c>
      <c r="I217" s="21" t="s">
        <v>480</v>
      </c>
    </row>
    <row r="218" spans="2:9" ht="25.5">
      <c r="B218" s="14">
        <v>80101505</v>
      </c>
      <c r="C218" s="19" t="s">
        <v>223</v>
      </c>
      <c r="D218" s="15" t="s">
        <v>52</v>
      </c>
      <c r="E218" s="19" t="s">
        <v>449</v>
      </c>
      <c r="F218" s="17" t="s">
        <v>134</v>
      </c>
      <c r="G218" s="15" t="s">
        <v>48</v>
      </c>
      <c r="H218" s="20">
        <v>75000000</v>
      </c>
      <c r="I218" s="21" t="s">
        <v>480</v>
      </c>
    </row>
    <row r="219" spans="2:9" ht="25.5">
      <c r="B219" s="14">
        <v>80101505</v>
      </c>
      <c r="C219" s="19" t="s">
        <v>224</v>
      </c>
      <c r="D219" s="15" t="s">
        <v>52</v>
      </c>
      <c r="E219" s="19" t="s">
        <v>449</v>
      </c>
      <c r="F219" s="17" t="s">
        <v>134</v>
      </c>
      <c r="G219" s="15" t="s">
        <v>48</v>
      </c>
      <c r="H219" s="20">
        <v>75000000</v>
      </c>
      <c r="I219" s="21" t="s">
        <v>480</v>
      </c>
    </row>
    <row r="220" spans="2:9" ht="25.5">
      <c r="B220" s="14">
        <v>80101505</v>
      </c>
      <c r="C220" s="19" t="s">
        <v>225</v>
      </c>
      <c r="D220" s="15" t="s">
        <v>52</v>
      </c>
      <c r="E220" s="19" t="s">
        <v>449</v>
      </c>
      <c r="F220" s="17" t="s">
        <v>134</v>
      </c>
      <c r="G220" s="15" t="s">
        <v>48</v>
      </c>
      <c r="H220" s="20">
        <v>75000000</v>
      </c>
      <c r="I220" s="21" t="s">
        <v>480</v>
      </c>
    </row>
    <row r="221" spans="2:9" ht="38.25">
      <c r="B221" s="14">
        <v>80101505</v>
      </c>
      <c r="C221" s="19" t="s">
        <v>226</v>
      </c>
      <c r="D221" s="15" t="s">
        <v>52</v>
      </c>
      <c r="E221" s="19" t="s">
        <v>449</v>
      </c>
      <c r="F221" s="17" t="s">
        <v>64</v>
      </c>
      <c r="G221" s="15" t="s">
        <v>48</v>
      </c>
      <c r="H221" s="20">
        <v>75000000</v>
      </c>
      <c r="I221" s="21" t="s">
        <v>480</v>
      </c>
    </row>
    <row r="222" spans="2:9" ht="25.5">
      <c r="B222" s="14">
        <v>80101505</v>
      </c>
      <c r="C222" s="19" t="s">
        <v>227</v>
      </c>
      <c r="D222" s="15" t="s">
        <v>52</v>
      </c>
      <c r="E222" s="19" t="s">
        <v>449</v>
      </c>
      <c r="F222" s="17" t="s">
        <v>134</v>
      </c>
      <c r="G222" s="15" t="s">
        <v>48</v>
      </c>
      <c r="H222" s="20">
        <v>75000000</v>
      </c>
      <c r="I222" s="21" t="s">
        <v>480</v>
      </c>
    </row>
    <row r="223" spans="2:9" ht="25.5">
      <c r="B223" s="14">
        <v>80101505</v>
      </c>
      <c r="C223" s="19" t="s">
        <v>228</v>
      </c>
      <c r="D223" s="15" t="s">
        <v>52</v>
      </c>
      <c r="E223" s="19" t="s">
        <v>449</v>
      </c>
      <c r="F223" s="17" t="s">
        <v>134</v>
      </c>
      <c r="G223" s="15" t="s">
        <v>48</v>
      </c>
      <c r="H223" s="20">
        <v>75000000</v>
      </c>
      <c r="I223" s="21" t="s">
        <v>480</v>
      </c>
    </row>
    <row r="224" spans="2:9" ht="25.5">
      <c r="B224" s="14">
        <v>80101505</v>
      </c>
      <c r="C224" s="19" t="s">
        <v>229</v>
      </c>
      <c r="D224" s="15" t="s">
        <v>52</v>
      </c>
      <c r="E224" s="19" t="s">
        <v>449</v>
      </c>
      <c r="F224" s="17" t="s">
        <v>134</v>
      </c>
      <c r="G224" s="15" t="s">
        <v>48</v>
      </c>
      <c r="H224" s="20">
        <v>75000000</v>
      </c>
      <c r="I224" s="21" t="s">
        <v>480</v>
      </c>
    </row>
    <row r="225" spans="2:9" ht="25.5">
      <c r="B225" s="14">
        <v>80101505</v>
      </c>
      <c r="C225" s="19" t="s">
        <v>230</v>
      </c>
      <c r="D225" s="15" t="s">
        <v>101</v>
      </c>
      <c r="E225" s="19" t="s">
        <v>492</v>
      </c>
      <c r="F225" s="17" t="s">
        <v>108</v>
      </c>
      <c r="G225" s="15" t="s">
        <v>75</v>
      </c>
      <c r="H225" s="20">
        <v>55016640</v>
      </c>
      <c r="I225" s="21" t="s">
        <v>437</v>
      </c>
    </row>
    <row r="226" spans="2:9" ht="63.75">
      <c r="B226" s="14">
        <v>80111620</v>
      </c>
      <c r="C226" s="19" t="s">
        <v>528</v>
      </c>
      <c r="D226" s="15" t="s">
        <v>101</v>
      </c>
      <c r="E226" s="19" t="s">
        <v>462</v>
      </c>
      <c r="F226" s="17" t="s">
        <v>49</v>
      </c>
      <c r="G226" s="15" t="s">
        <v>48</v>
      </c>
      <c r="H226" s="20">
        <v>54725000</v>
      </c>
      <c r="I226" s="21" t="s">
        <v>463</v>
      </c>
    </row>
    <row r="227" spans="2:9" ht="38.25">
      <c r="B227" s="14">
        <v>93151507</v>
      </c>
      <c r="C227" s="19" t="s">
        <v>231</v>
      </c>
      <c r="D227" s="15" t="s">
        <v>102</v>
      </c>
      <c r="E227" s="19" t="s">
        <v>462</v>
      </c>
      <c r="F227" s="17" t="s">
        <v>64</v>
      </c>
      <c r="G227" s="15" t="s">
        <v>48</v>
      </c>
      <c r="H227" s="20">
        <v>100000000</v>
      </c>
      <c r="I227" s="21" t="s">
        <v>441</v>
      </c>
    </row>
    <row r="228" spans="2:9" ht="38.25">
      <c r="B228" s="14">
        <v>93151507</v>
      </c>
      <c r="C228" s="19" t="s">
        <v>232</v>
      </c>
      <c r="D228" s="15" t="s">
        <v>102</v>
      </c>
      <c r="E228" s="19" t="s">
        <v>462</v>
      </c>
      <c r="F228" s="17" t="s">
        <v>64</v>
      </c>
      <c r="G228" s="15" t="s">
        <v>48</v>
      </c>
      <c r="H228" s="20">
        <v>100000000</v>
      </c>
      <c r="I228" s="21" t="s">
        <v>441</v>
      </c>
    </row>
    <row r="229" spans="2:9" ht="38.25">
      <c r="B229" s="14">
        <v>86141501</v>
      </c>
      <c r="C229" s="19" t="s">
        <v>233</v>
      </c>
      <c r="D229" s="15" t="s">
        <v>102</v>
      </c>
      <c r="E229" s="19" t="s">
        <v>462</v>
      </c>
      <c r="F229" s="17" t="s">
        <v>64</v>
      </c>
      <c r="G229" s="15" t="s">
        <v>48</v>
      </c>
      <c r="H229" s="20">
        <v>150000000</v>
      </c>
      <c r="I229" s="21" t="s">
        <v>441</v>
      </c>
    </row>
    <row r="230" spans="2:9" ht="38.25">
      <c r="B230" s="14">
        <v>93151507</v>
      </c>
      <c r="C230" s="19" t="s">
        <v>234</v>
      </c>
      <c r="D230" s="15" t="s">
        <v>102</v>
      </c>
      <c r="E230" s="19" t="s">
        <v>462</v>
      </c>
      <c r="F230" s="17" t="s">
        <v>64</v>
      </c>
      <c r="G230" s="15" t="s">
        <v>48</v>
      </c>
      <c r="H230" s="20">
        <v>130000000</v>
      </c>
      <c r="I230" s="21" t="s">
        <v>441</v>
      </c>
    </row>
    <row r="231" spans="2:9" ht="38.25">
      <c r="B231" s="14">
        <v>93151507</v>
      </c>
      <c r="C231" s="19" t="s">
        <v>235</v>
      </c>
      <c r="D231" s="15" t="s">
        <v>102</v>
      </c>
      <c r="E231" s="19" t="s">
        <v>462</v>
      </c>
      <c r="F231" s="17" t="s">
        <v>64</v>
      </c>
      <c r="G231" s="15" t="s">
        <v>48</v>
      </c>
      <c r="H231" s="20">
        <v>130000000</v>
      </c>
      <c r="I231" s="21" t="s">
        <v>441</v>
      </c>
    </row>
    <row r="232" spans="2:9" ht="51">
      <c r="B232" s="14">
        <v>93151507</v>
      </c>
      <c r="C232" s="19" t="s">
        <v>236</v>
      </c>
      <c r="D232" s="15" t="s">
        <v>102</v>
      </c>
      <c r="E232" s="19" t="s">
        <v>462</v>
      </c>
      <c r="F232" s="17" t="s">
        <v>64</v>
      </c>
      <c r="G232" s="15" t="s">
        <v>48</v>
      </c>
      <c r="H232" s="20">
        <v>100000000</v>
      </c>
      <c r="I232" s="21" t="s">
        <v>441</v>
      </c>
    </row>
    <row r="233" spans="2:9" ht="51">
      <c r="B233" s="14">
        <v>86141501</v>
      </c>
      <c r="C233" s="19" t="s">
        <v>237</v>
      </c>
      <c r="D233" s="15" t="s">
        <v>102</v>
      </c>
      <c r="E233" s="19" t="s">
        <v>462</v>
      </c>
      <c r="F233" s="17" t="s">
        <v>137</v>
      </c>
      <c r="G233" s="15" t="s">
        <v>48</v>
      </c>
      <c r="H233" s="20">
        <v>100000000</v>
      </c>
      <c r="I233" s="21" t="s">
        <v>441</v>
      </c>
    </row>
    <row r="234" spans="2:9" ht="38.25">
      <c r="B234" s="14">
        <v>93151507</v>
      </c>
      <c r="C234" s="19" t="s">
        <v>238</v>
      </c>
      <c r="D234" s="15" t="s">
        <v>102</v>
      </c>
      <c r="E234" s="19" t="s">
        <v>462</v>
      </c>
      <c r="F234" s="17" t="s">
        <v>64</v>
      </c>
      <c r="G234" s="15" t="s">
        <v>48</v>
      </c>
      <c r="H234" s="20">
        <v>100000000</v>
      </c>
      <c r="I234" s="21" t="s">
        <v>441</v>
      </c>
    </row>
    <row r="235" spans="2:9" ht="38.25">
      <c r="B235" s="14">
        <v>93151507</v>
      </c>
      <c r="C235" s="19" t="s">
        <v>239</v>
      </c>
      <c r="D235" s="15" t="s">
        <v>102</v>
      </c>
      <c r="E235" s="19" t="s">
        <v>462</v>
      </c>
      <c r="F235" s="17" t="s">
        <v>137</v>
      </c>
      <c r="G235" s="15" t="s">
        <v>48</v>
      </c>
      <c r="H235" s="20">
        <v>100000000</v>
      </c>
      <c r="I235" s="21" t="s">
        <v>441</v>
      </c>
    </row>
    <row r="236" spans="2:9" ht="38.25">
      <c r="B236" s="14">
        <v>93151507</v>
      </c>
      <c r="C236" s="19" t="s">
        <v>240</v>
      </c>
      <c r="D236" s="15" t="s">
        <v>102</v>
      </c>
      <c r="E236" s="19" t="s">
        <v>462</v>
      </c>
      <c r="F236" s="17" t="s">
        <v>64</v>
      </c>
      <c r="G236" s="15" t="s">
        <v>48</v>
      </c>
      <c r="H236" s="20">
        <v>100000000</v>
      </c>
      <c r="I236" s="21" t="s">
        <v>441</v>
      </c>
    </row>
    <row r="237" spans="2:9" ht="38.25">
      <c r="B237" s="14">
        <v>93151507</v>
      </c>
      <c r="C237" s="19" t="s">
        <v>241</v>
      </c>
      <c r="D237" s="15" t="s">
        <v>102</v>
      </c>
      <c r="E237" s="19" t="s">
        <v>462</v>
      </c>
      <c r="F237" s="17" t="s">
        <v>64</v>
      </c>
      <c r="G237" s="15" t="s">
        <v>48</v>
      </c>
      <c r="H237" s="20">
        <v>100000000</v>
      </c>
      <c r="I237" s="21" t="s">
        <v>441</v>
      </c>
    </row>
    <row r="238" spans="2:9" ht="38.25">
      <c r="B238" s="14">
        <v>86141501</v>
      </c>
      <c r="C238" s="19" t="s">
        <v>242</v>
      </c>
      <c r="D238" s="15" t="s">
        <v>102</v>
      </c>
      <c r="E238" s="19" t="s">
        <v>462</v>
      </c>
      <c r="F238" s="17" t="s">
        <v>64</v>
      </c>
      <c r="G238" s="15" t="s">
        <v>48</v>
      </c>
      <c r="H238" s="20">
        <v>100000000</v>
      </c>
      <c r="I238" s="21" t="s">
        <v>441</v>
      </c>
    </row>
    <row r="239" spans="2:9" ht="38.25">
      <c r="B239" s="14">
        <v>93151507</v>
      </c>
      <c r="C239" s="19" t="s">
        <v>243</v>
      </c>
      <c r="D239" s="15" t="s">
        <v>102</v>
      </c>
      <c r="E239" s="19" t="s">
        <v>462</v>
      </c>
      <c r="F239" s="17" t="s">
        <v>64</v>
      </c>
      <c r="G239" s="15" t="s">
        <v>48</v>
      </c>
      <c r="H239" s="20">
        <v>120000000</v>
      </c>
      <c r="I239" s="21" t="s">
        <v>441</v>
      </c>
    </row>
    <row r="240" spans="2:9" ht="38.25">
      <c r="B240" s="14">
        <v>86141501</v>
      </c>
      <c r="C240" s="19" t="s">
        <v>244</v>
      </c>
      <c r="D240" s="15" t="s">
        <v>102</v>
      </c>
      <c r="E240" s="19" t="s">
        <v>462</v>
      </c>
      <c r="F240" s="17" t="s">
        <v>64</v>
      </c>
      <c r="G240" s="15" t="s">
        <v>48</v>
      </c>
      <c r="H240" s="20">
        <v>100000000</v>
      </c>
      <c r="I240" s="21" t="s">
        <v>441</v>
      </c>
    </row>
    <row r="241" spans="2:9" ht="38.25">
      <c r="B241" s="14">
        <v>86141501</v>
      </c>
      <c r="C241" s="19" t="s">
        <v>245</v>
      </c>
      <c r="D241" s="15" t="s">
        <v>102</v>
      </c>
      <c r="E241" s="19" t="s">
        <v>462</v>
      </c>
      <c r="F241" s="17" t="s">
        <v>64</v>
      </c>
      <c r="G241" s="15" t="s">
        <v>48</v>
      </c>
      <c r="H241" s="20">
        <v>155000000</v>
      </c>
      <c r="I241" s="21" t="s">
        <v>441</v>
      </c>
    </row>
    <row r="242" spans="2:9" ht="38.25">
      <c r="B242" s="14">
        <v>86141501</v>
      </c>
      <c r="C242" s="19" t="s">
        <v>246</v>
      </c>
      <c r="D242" s="15" t="s">
        <v>102</v>
      </c>
      <c r="E242" s="19" t="s">
        <v>462</v>
      </c>
      <c r="F242" s="17" t="s">
        <v>64</v>
      </c>
      <c r="G242" s="15" t="s">
        <v>48</v>
      </c>
      <c r="H242" s="20">
        <v>130000000</v>
      </c>
      <c r="I242" s="21" t="s">
        <v>441</v>
      </c>
    </row>
    <row r="243" spans="2:9" ht="38.25">
      <c r="B243" s="14">
        <v>86141501</v>
      </c>
      <c r="C243" s="19" t="s">
        <v>247</v>
      </c>
      <c r="D243" s="15" t="s">
        <v>102</v>
      </c>
      <c r="E243" s="19" t="s">
        <v>462</v>
      </c>
      <c r="F243" s="17" t="s">
        <v>64</v>
      </c>
      <c r="G243" s="15" t="s">
        <v>48</v>
      </c>
      <c r="H243" s="20">
        <v>100000000</v>
      </c>
      <c r="I243" s="21" t="s">
        <v>441</v>
      </c>
    </row>
    <row r="244" spans="2:9" ht="38.25">
      <c r="B244" s="14">
        <v>86141501</v>
      </c>
      <c r="C244" s="19" t="s">
        <v>248</v>
      </c>
      <c r="D244" s="15" t="s">
        <v>102</v>
      </c>
      <c r="E244" s="19" t="s">
        <v>462</v>
      </c>
      <c r="F244" s="17" t="s">
        <v>64</v>
      </c>
      <c r="G244" s="15" t="s">
        <v>48</v>
      </c>
      <c r="H244" s="20">
        <v>100000000</v>
      </c>
      <c r="I244" s="21" t="s">
        <v>441</v>
      </c>
    </row>
    <row r="245" spans="2:9" ht="38.25">
      <c r="B245" s="14">
        <v>86141501</v>
      </c>
      <c r="C245" s="19" t="s">
        <v>249</v>
      </c>
      <c r="D245" s="15" t="s">
        <v>102</v>
      </c>
      <c r="E245" s="19" t="s">
        <v>462</v>
      </c>
      <c r="F245" s="17" t="s">
        <v>64</v>
      </c>
      <c r="G245" s="15" t="s">
        <v>48</v>
      </c>
      <c r="H245" s="20">
        <v>100000000</v>
      </c>
      <c r="I245" s="21" t="s">
        <v>441</v>
      </c>
    </row>
    <row r="246" spans="2:9" ht="38.25">
      <c r="B246" s="14">
        <v>86141501</v>
      </c>
      <c r="C246" s="19" t="s">
        <v>250</v>
      </c>
      <c r="D246" s="15" t="s">
        <v>102</v>
      </c>
      <c r="E246" s="19" t="s">
        <v>462</v>
      </c>
      <c r="F246" s="17" t="s">
        <v>64</v>
      </c>
      <c r="G246" s="15" t="s">
        <v>48</v>
      </c>
      <c r="H246" s="20">
        <v>100000000</v>
      </c>
      <c r="I246" s="21" t="s">
        <v>441</v>
      </c>
    </row>
    <row r="247" spans="2:9" ht="38.25">
      <c r="B247" s="14">
        <v>86141501</v>
      </c>
      <c r="C247" s="19" t="s">
        <v>251</v>
      </c>
      <c r="D247" s="15" t="s">
        <v>102</v>
      </c>
      <c r="E247" s="19" t="s">
        <v>462</v>
      </c>
      <c r="F247" s="17" t="s">
        <v>64</v>
      </c>
      <c r="G247" s="15" t="s">
        <v>48</v>
      </c>
      <c r="H247" s="20">
        <v>100000000</v>
      </c>
      <c r="I247" s="21" t="s">
        <v>441</v>
      </c>
    </row>
    <row r="248" spans="2:9" ht="51">
      <c r="B248" s="14">
        <v>86141501</v>
      </c>
      <c r="C248" s="19" t="s">
        <v>252</v>
      </c>
      <c r="D248" s="15" t="s">
        <v>102</v>
      </c>
      <c r="E248" s="19" t="s">
        <v>462</v>
      </c>
      <c r="F248" s="17" t="s">
        <v>64</v>
      </c>
      <c r="G248" s="15" t="s">
        <v>48</v>
      </c>
      <c r="H248" s="20">
        <v>140000000</v>
      </c>
      <c r="I248" s="21" t="s">
        <v>441</v>
      </c>
    </row>
    <row r="249" spans="2:9" ht="51">
      <c r="B249" s="14">
        <v>86141501</v>
      </c>
      <c r="C249" s="19" t="s">
        <v>253</v>
      </c>
      <c r="D249" s="15" t="s">
        <v>102</v>
      </c>
      <c r="E249" s="19" t="s">
        <v>462</v>
      </c>
      <c r="F249" s="17" t="s">
        <v>64</v>
      </c>
      <c r="G249" s="15" t="s">
        <v>48</v>
      </c>
      <c r="H249" s="20">
        <v>198500000</v>
      </c>
      <c r="I249" s="21" t="s">
        <v>441</v>
      </c>
    </row>
    <row r="250" spans="2:9" ht="38.25">
      <c r="B250" s="14">
        <v>86141501</v>
      </c>
      <c r="C250" s="19" t="s">
        <v>254</v>
      </c>
      <c r="D250" s="15" t="s">
        <v>102</v>
      </c>
      <c r="E250" s="19" t="s">
        <v>462</v>
      </c>
      <c r="F250" s="17" t="s">
        <v>64</v>
      </c>
      <c r="G250" s="15" t="s">
        <v>48</v>
      </c>
      <c r="H250" s="20">
        <v>120000000</v>
      </c>
      <c r="I250" s="21" t="s">
        <v>441</v>
      </c>
    </row>
    <row r="251" spans="2:9" ht="38.25">
      <c r="B251" s="14">
        <v>86132000</v>
      </c>
      <c r="C251" s="19" t="s">
        <v>255</v>
      </c>
      <c r="D251" s="15" t="s">
        <v>102</v>
      </c>
      <c r="E251" s="19" t="s">
        <v>462</v>
      </c>
      <c r="F251" s="17" t="s">
        <v>64</v>
      </c>
      <c r="G251" s="15" t="s">
        <v>48</v>
      </c>
      <c r="H251" s="20">
        <v>100000000</v>
      </c>
      <c r="I251" s="21" t="s">
        <v>441</v>
      </c>
    </row>
    <row r="252" spans="2:9" ht="38.25">
      <c r="B252" s="14">
        <v>86132000</v>
      </c>
      <c r="C252" s="19" t="s">
        <v>256</v>
      </c>
      <c r="D252" s="15" t="s">
        <v>102</v>
      </c>
      <c r="E252" s="19" t="s">
        <v>462</v>
      </c>
      <c r="F252" s="17" t="s">
        <v>64</v>
      </c>
      <c r="G252" s="15" t="s">
        <v>48</v>
      </c>
      <c r="H252" s="20">
        <v>100000000</v>
      </c>
      <c r="I252" s="21" t="s">
        <v>441</v>
      </c>
    </row>
    <row r="253" spans="2:9" ht="38.25">
      <c r="B253" s="14">
        <v>86141501</v>
      </c>
      <c r="C253" s="19" t="s">
        <v>257</v>
      </c>
      <c r="D253" s="15" t="s">
        <v>102</v>
      </c>
      <c r="E253" s="19" t="s">
        <v>462</v>
      </c>
      <c r="F253" s="17" t="s">
        <v>64</v>
      </c>
      <c r="G253" s="15" t="s">
        <v>48</v>
      </c>
      <c r="H253" s="20">
        <v>100000000</v>
      </c>
      <c r="I253" s="21" t="s">
        <v>441</v>
      </c>
    </row>
    <row r="254" spans="2:9" ht="38.25">
      <c r="B254" s="14">
        <v>86141501</v>
      </c>
      <c r="C254" s="19" t="s">
        <v>258</v>
      </c>
      <c r="D254" s="15" t="s">
        <v>259</v>
      </c>
      <c r="E254" s="19" t="s">
        <v>475</v>
      </c>
      <c r="F254" s="17" t="s">
        <v>64</v>
      </c>
      <c r="G254" s="15" t="s">
        <v>48</v>
      </c>
      <c r="H254" s="20">
        <v>461541395</v>
      </c>
      <c r="I254" s="21" t="s">
        <v>441</v>
      </c>
    </row>
    <row r="255" spans="2:9" ht="38.25">
      <c r="B255" s="14">
        <v>93151507</v>
      </c>
      <c r="C255" s="19" t="s">
        <v>260</v>
      </c>
      <c r="D255" s="15" t="s">
        <v>102</v>
      </c>
      <c r="E255" s="19" t="s">
        <v>462</v>
      </c>
      <c r="F255" s="17" t="s">
        <v>64</v>
      </c>
      <c r="G255" s="15" t="s">
        <v>48</v>
      </c>
      <c r="H255" s="20">
        <v>200000000</v>
      </c>
      <c r="I255" s="21" t="s">
        <v>441</v>
      </c>
    </row>
    <row r="256" spans="2:9" ht="63.75">
      <c r="B256" s="14">
        <v>93151507</v>
      </c>
      <c r="C256" s="19" t="s">
        <v>529</v>
      </c>
      <c r="D256" s="15" t="s">
        <v>102</v>
      </c>
      <c r="E256" s="19" t="s">
        <v>462</v>
      </c>
      <c r="F256" s="17" t="s">
        <v>64</v>
      </c>
      <c r="G256" s="15" t="s">
        <v>48</v>
      </c>
      <c r="H256" s="20">
        <v>350000000</v>
      </c>
      <c r="I256" s="21" t="s">
        <v>519</v>
      </c>
    </row>
    <row r="257" spans="2:9" ht="63.75">
      <c r="B257" s="14">
        <v>86141501</v>
      </c>
      <c r="C257" s="19" t="s">
        <v>530</v>
      </c>
      <c r="D257" s="15" t="s">
        <v>102</v>
      </c>
      <c r="E257" s="19" t="s">
        <v>462</v>
      </c>
      <c r="F257" s="17" t="s">
        <v>64</v>
      </c>
      <c r="G257" s="15" t="s">
        <v>48</v>
      </c>
      <c r="H257" s="20">
        <v>99998995</v>
      </c>
      <c r="I257" s="21" t="s">
        <v>441</v>
      </c>
    </row>
    <row r="258" spans="2:9" ht="38.25">
      <c r="B258" s="14">
        <v>81111503</v>
      </c>
      <c r="C258" s="19" t="s">
        <v>261</v>
      </c>
      <c r="D258" s="15" t="s">
        <v>263</v>
      </c>
      <c r="E258" s="19" t="s">
        <v>455</v>
      </c>
      <c r="F258" s="17" t="s">
        <v>262</v>
      </c>
      <c r="G258" s="15" t="s">
        <v>196</v>
      </c>
      <c r="H258" s="20">
        <v>399600000</v>
      </c>
      <c r="I258" s="21" t="s">
        <v>460</v>
      </c>
    </row>
    <row r="259" spans="2:9" ht="38.25">
      <c r="B259" s="14">
        <v>81111503</v>
      </c>
      <c r="C259" s="19" t="s">
        <v>264</v>
      </c>
      <c r="D259" s="15" t="s">
        <v>263</v>
      </c>
      <c r="E259" s="19" t="s">
        <v>455</v>
      </c>
      <c r="F259" s="17" t="s">
        <v>262</v>
      </c>
      <c r="G259" s="15" t="s">
        <v>196</v>
      </c>
      <c r="H259" s="20">
        <v>180000000</v>
      </c>
      <c r="I259" s="21" t="s">
        <v>460</v>
      </c>
    </row>
    <row r="260" spans="2:9" ht="89.25">
      <c r="B260" s="14">
        <v>93151507</v>
      </c>
      <c r="C260" s="19" t="s">
        <v>531</v>
      </c>
      <c r="D260" s="15" t="s">
        <v>132</v>
      </c>
      <c r="E260" s="19" t="s">
        <v>462</v>
      </c>
      <c r="F260" s="17" t="s">
        <v>83</v>
      </c>
      <c r="G260" s="15" t="s">
        <v>48</v>
      </c>
      <c r="H260" s="20">
        <v>350000000</v>
      </c>
      <c r="I260" s="21" t="s">
        <v>467</v>
      </c>
    </row>
    <row r="261" spans="2:9" ht="38.25">
      <c r="B261" s="14">
        <v>86141501</v>
      </c>
      <c r="C261" s="19" t="s">
        <v>265</v>
      </c>
      <c r="D261" s="15" t="s">
        <v>117</v>
      </c>
      <c r="E261" s="19" t="s">
        <v>447</v>
      </c>
      <c r="F261" s="17" t="s">
        <v>266</v>
      </c>
      <c r="G261" s="15" t="s">
        <v>196</v>
      </c>
      <c r="H261" s="20">
        <v>2222907188</v>
      </c>
      <c r="I261" s="21" t="s">
        <v>460</v>
      </c>
    </row>
    <row r="262" spans="2:9" ht="25.5">
      <c r="B262" s="14">
        <v>86121504</v>
      </c>
      <c r="C262" s="19" t="s">
        <v>267</v>
      </c>
      <c r="D262" s="15" t="s">
        <v>268</v>
      </c>
      <c r="E262" s="19" t="s">
        <v>447</v>
      </c>
      <c r="F262" s="17" t="s">
        <v>262</v>
      </c>
      <c r="G262" s="15" t="s">
        <v>196</v>
      </c>
      <c r="H262" s="20">
        <v>366120000</v>
      </c>
      <c r="I262" s="21" t="s">
        <v>460</v>
      </c>
    </row>
    <row r="263" spans="2:9" ht="25.5">
      <c r="B263" s="14">
        <v>80101603</v>
      </c>
      <c r="C263" s="19" t="s">
        <v>269</v>
      </c>
      <c r="D263" s="15" t="s">
        <v>270</v>
      </c>
      <c r="E263" s="19" t="s">
        <v>447</v>
      </c>
      <c r="F263" s="17" t="s">
        <v>262</v>
      </c>
      <c r="G263" s="15" t="s">
        <v>196</v>
      </c>
      <c r="H263" s="20">
        <v>177923250</v>
      </c>
      <c r="I263" s="21" t="s">
        <v>460</v>
      </c>
    </row>
    <row r="264" spans="2:9" ht="25.5">
      <c r="B264" s="14">
        <v>80101505</v>
      </c>
      <c r="C264" s="19" t="s">
        <v>271</v>
      </c>
      <c r="D264" s="15" t="s">
        <v>102</v>
      </c>
      <c r="E264" s="19" t="s">
        <v>462</v>
      </c>
      <c r="F264" s="17" t="s">
        <v>83</v>
      </c>
      <c r="G264" s="15" t="s">
        <v>48</v>
      </c>
      <c r="H264" s="20">
        <v>10000000</v>
      </c>
      <c r="I264" s="21" t="s">
        <v>437</v>
      </c>
    </row>
    <row r="265" spans="2:9" ht="25.5">
      <c r="B265" s="14">
        <v>80101505</v>
      </c>
      <c r="C265" s="19" t="s">
        <v>271</v>
      </c>
      <c r="D265" s="15" t="s">
        <v>102</v>
      </c>
      <c r="E265" s="19" t="s">
        <v>462</v>
      </c>
      <c r="F265" s="17" t="s">
        <v>83</v>
      </c>
      <c r="G265" s="15" t="s">
        <v>75</v>
      </c>
      <c r="H265" s="20">
        <v>140000000</v>
      </c>
      <c r="I265" s="21" t="s">
        <v>437</v>
      </c>
    </row>
    <row r="266" spans="2:9" ht="63.75">
      <c r="B266" s="14">
        <v>80111620</v>
      </c>
      <c r="C266" s="19" t="s">
        <v>532</v>
      </c>
      <c r="D266" s="15" t="s">
        <v>101</v>
      </c>
      <c r="E266" s="19" t="s">
        <v>440</v>
      </c>
      <c r="F266" s="17" t="s">
        <v>49</v>
      </c>
      <c r="G266" s="15" t="s">
        <v>75</v>
      </c>
      <c r="H266" s="20">
        <v>86665166</v>
      </c>
      <c r="I266" s="21" t="s">
        <v>445</v>
      </c>
    </row>
    <row r="267" spans="2:9" ht="38.25">
      <c r="B267" s="14">
        <v>80111620</v>
      </c>
      <c r="C267" s="19" t="s">
        <v>272</v>
      </c>
      <c r="D267" s="15" t="s">
        <v>101</v>
      </c>
      <c r="E267" s="19" t="s">
        <v>440</v>
      </c>
      <c r="F267" s="17" t="s">
        <v>49</v>
      </c>
      <c r="G267" s="15" t="s">
        <v>75</v>
      </c>
      <c r="H267" s="20">
        <v>48347333</v>
      </c>
      <c r="I267" s="21" t="s">
        <v>445</v>
      </c>
    </row>
    <row r="268" spans="2:9" ht="51">
      <c r="B268" s="14">
        <v>81111501</v>
      </c>
      <c r="C268" s="19" t="s">
        <v>273</v>
      </c>
      <c r="D268" s="15" t="s">
        <v>63</v>
      </c>
      <c r="E268" s="19" t="s">
        <v>447</v>
      </c>
      <c r="F268" s="17" t="s">
        <v>262</v>
      </c>
      <c r="G268" s="15" t="s">
        <v>196</v>
      </c>
      <c r="H268" s="20">
        <v>854280000</v>
      </c>
      <c r="I268" s="21" t="s">
        <v>460</v>
      </c>
    </row>
    <row r="269" spans="2:9" ht="63.75">
      <c r="B269" s="14">
        <v>80111620</v>
      </c>
      <c r="C269" s="19" t="s">
        <v>274</v>
      </c>
      <c r="D269" s="15" t="s">
        <v>68</v>
      </c>
      <c r="E269" s="19" t="s">
        <v>475</v>
      </c>
      <c r="F269" s="17" t="s">
        <v>49</v>
      </c>
      <c r="G269" s="15" t="s">
        <v>48</v>
      </c>
      <c r="H269" s="20">
        <v>23975000</v>
      </c>
      <c r="I269" s="21" t="s">
        <v>517</v>
      </c>
    </row>
    <row r="270" spans="2:9" ht="63.75">
      <c r="B270" s="14">
        <v>80111620</v>
      </c>
      <c r="C270" s="19" t="s">
        <v>274</v>
      </c>
      <c r="D270" s="15" t="s">
        <v>68</v>
      </c>
      <c r="E270" s="19" t="s">
        <v>475</v>
      </c>
      <c r="F270" s="17" t="s">
        <v>49</v>
      </c>
      <c r="G270" s="15" t="s">
        <v>75</v>
      </c>
      <c r="H270" s="20">
        <v>23975000</v>
      </c>
      <c r="I270" s="21" t="s">
        <v>517</v>
      </c>
    </row>
    <row r="271" spans="2:9" ht="89.25">
      <c r="B271" s="14">
        <v>80111620</v>
      </c>
      <c r="C271" s="19" t="s">
        <v>533</v>
      </c>
      <c r="D271" s="15" t="s">
        <v>71</v>
      </c>
      <c r="E271" s="19" t="s">
        <v>462</v>
      </c>
      <c r="F271" s="17" t="s">
        <v>130</v>
      </c>
      <c r="G271" s="15" t="s">
        <v>48</v>
      </c>
      <c r="H271" s="20">
        <v>21030625</v>
      </c>
      <c r="I271" s="21" t="s">
        <v>517</v>
      </c>
    </row>
    <row r="272" spans="2:9" ht="89.25">
      <c r="B272" s="14">
        <v>80111620</v>
      </c>
      <c r="C272" s="19" t="s">
        <v>533</v>
      </c>
      <c r="D272" s="15" t="s">
        <v>71</v>
      </c>
      <c r="E272" s="19" t="s">
        <v>462</v>
      </c>
      <c r="F272" s="17" t="s">
        <v>130</v>
      </c>
      <c r="G272" s="15" t="s">
        <v>75</v>
      </c>
      <c r="H272" s="20">
        <v>21030625</v>
      </c>
      <c r="I272" s="21" t="s">
        <v>517</v>
      </c>
    </row>
    <row r="273" spans="2:9" ht="63.75">
      <c r="B273" s="14">
        <v>80111620</v>
      </c>
      <c r="C273" s="19" t="s">
        <v>534</v>
      </c>
      <c r="D273" s="15" t="s">
        <v>68</v>
      </c>
      <c r="E273" s="19" t="s">
        <v>462</v>
      </c>
      <c r="F273" s="17" t="s">
        <v>49</v>
      </c>
      <c r="G273" s="15" t="s">
        <v>48</v>
      </c>
      <c r="H273" s="20">
        <v>23925500</v>
      </c>
      <c r="I273" s="21" t="s">
        <v>517</v>
      </c>
    </row>
    <row r="274" spans="2:9" ht="63.75">
      <c r="B274" s="14">
        <v>80111620</v>
      </c>
      <c r="C274" s="19" t="s">
        <v>534</v>
      </c>
      <c r="D274" s="15" t="s">
        <v>68</v>
      </c>
      <c r="E274" s="19" t="s">
        <v>462</v>
      </c>
      <c r="F274" s="17" t="s">
        <v>49</v>
      </c>
      <c r="G274" s="15" t="s">
        <v>75</v>
      </c>
      <c r="H274" s="20">
        <v>23925500</v>
      </c>
      <c r="I274" s="21" t="s">
        <v>517</v>
      </c>
    </row>
    <row r="275" spans="2:9" ht="25.5">
      <c r="B275" s="14">
        <v>80161507</v>
      </c>
      <c r="C275" s="19" t="s">
        <v>275</v>
      </c>
      <c r="D275" s="15" t="s">
        <v>89</v>
      </c>
      <c r="E275" s="19" t="s">
        <v>475</v>
      </c>
      <c r="F275" s="17" t="s">
        <v>108</v>
      </c>
      <c r="G275" s="15" t="s">
        <v>48</v>
      </c>
      <c r="H275" s="20">
        <v>1209903950</v>
      </c>
      <c r="I275" s="21" t="s">
        <v>517</v>
      </c>
    </row>
    <row r="276" spans="2:9" ht="25.5">
      <c r="B276" s="14">
        <v>80161507</v>
      </c>
      <c r="C276" s="19" t="s">
        <v>275</v>
      </c>
      <c r="D276" s="15" t="s">
        <v>89</v>
      </c>
      <c r="E276" s="19" t="s">
        <v>475</v>
      </c>
      <c r="F276" s="17" t="s">
        <v>108</v>
      </c>
      <c r="G276" s="15" t="s">
        <v>75</v>
      </c>
      <c r="H276" s="20">
        <v>800000000</v>
      </c>
      <c r="I276" s="21" t="s">
        <v>517</v>
      </c>
    </row>
    <row r="277" spans="2:9" ht="38.25">
      <c r="B277" s="14">
        <v>80111608</v>
      </c>
      <c r="C277" s="19" t="s">
        <v>276</v>
      </c>
      <c r="D277" s="15" t="s">
        <v>101</v>
      </c>
      <c r="E277" s="19" t="s">
        <v>462</v>
      </c>
      <c r="F277" s="17" t="s">
        <v>120</v>
      </c>
      <c r="G277" s="15" t="s">
        <v>48</v>
      </c>
      <c r="H277" s="20">
        <v>295000</v>
      </c>
      <c r="I277" s="21" t="s">
        <v>535</v>
      </c>
    </row>
    <row r="278" spans="2:9" ht="63.75">
      <c r="B278" s="14">
        <v>80111620</v>
      </c>
      <c r="C278" s="19" t="s">
        <v>536</v>
      </c>
      <c r="D278" s="15" t="s">
        <v>68</v>
      </c>
      <c r="E278" s="19" t="s">
        <v>436</v>
      </c>
      <c r="F278" s="17" t="s">
        <v>49</v>
      </c>
      <c r="G278" s="15" t="s">
        <v>48</v>
      </c>
      <c r="H278" s="20">
        <v>159612760</v>
      </c>
      <c r="I278" s="21" t="s">
        <v>517</v>
      </c>
    </row>
    <row r="279" spans="2:9" ht="63.75">
      <c r="B279" s="14">
        <v>80111620</v>
      </c>
      <c r="C279" s="19" t="s">
        <v>536</v>
      </c>
      <c r="D279" s="15" t="s">
        <v>68</v>
      </c>
      <c r="E279" s="19" t="s">
        <v>436</v>
      </c>
      <c r="F279" s="17" t="s">
        <v>49</v>
      </c>
      <c r="G279" s="15" t="s">
        <v>75</v>
      </c>
      <c r="H279" s="20">
        <v>159612760</v>
      </c>
      <c r="I279" s="21" t="s">
        <v>517</v>
      </c>
    </row>
    <row r="280" spans="2:9" ht="63.75">
      <c r="B280" s="14">
        <v>80111620</v>
      </c>
      <c r="C280" s="19" t="s">
        <v>537</v>
      </c>
      <c r="D280" s="15" t="s">
        <v>68</v>
      </c>
      <c r="E280" s="19" t="s">
        <v>447</v>
      </c>
      <c r="F280" s="17" t="s">
        <v>49</v>
      </c>
      <c r="G280" s="15" t="s">
        <v>48</v>
      </c>
      <c r="H280" s="20">
        <v>155000000</v>
      </c>
      <c r="I280" s="21" t="s">
        <v>517</v>
      </c>
    </row>
    <row r="281" spans="2:9" ht="63.75">
      <c r="B281" s="14">
        <v>80111620</v>
      </c>
      <c r="C281" s="19" t="s">
        <v>537</v>
      </c>
      <c r="D281" s="15" t="s">
        <v>68</v>
      </c>
      <c r="E281" s="19" t="s">
        <v>447</v>
      </c>
      <c r="F281" s="17" t="s">
        <v>49</v>
      </c>
      <c r="G281" s="15" t="s">
        <v>75</v>
      </c>
      <c r="H281" s="20">
        <v>188981000</v>
      </c>
      <c r="I281" s="21" t="s">
        <v>517</v>
      </c>
    </row>
    <row r="282" spans="2:9" ht="63.75">
      <c r="B282" s="14">
        <v>80111620</v>
      </c>
      <c r="C282" s="19" t="s">
        <v>538</v>
      </c>
      <c r="D282" s="15" t="s">
        <v>277</v>
      </c>
      <c r="E282" s="19" t="s">
        <v>475</v>
      </c>
      <c r="F282" s="17" t="s">
        <v>49</v>
      </c>
      <c r="G282" s="15" t="s">
        <v>75</v>
      </c>
      <c r="H282" s="20">
        <v>37100000</v>
      </c>
      <c r="I282" s="21" t="s">
        <v>488</v>
      </c>
    </row>
    <row r="283" spans="2:9" ht="63.75">
      <c r="B283" s="14">
        <v>80111620</v>
      </c>
      <c r="C283" s="19" t="s">
        <v>539</v>
      </c>
      <c r="D283" s="15" t="s">
        <v>277</v>
      </c>
      <c r="E283" s="19" t="s">
        <v>475</v>
      </c>
      <c r="F283" s="17" t="s">
        <v>49</v>
      </c>
      <c r="G283" s="15" t="s">
        <v>75</v>
      </c>
      <c r="H283" s="20">
        <v>37100000</v>
      </c>
      <c r="I283" s="21" t="s">
        <v>488</v>
      </c>
    </row>
    <row r="284" spans="2:9" ht="51">
      <c r="B284" s="14">
        <v>93151507</v>
      </c>
      <c r="C284" s="19" t="s">
        <v>278</v>
      </c>
      <c r="D284" s="15" t="s">
        <v>259</v>
      </c>
      <c r="E284" s="19" t="s">
        <v>475</v>
      </c>
      <c r="F284" s="17" t="s">
        <v>130</v>
      </c>
      <c r="G284" s="15" t="s">
        <v>75</v>
      </c>
      <c r="H284" s="20">
        <v>21950000</v>
      </c>
      <c r="I284" s="21" t="s">
        <v>488</v>
      </c>
    </row>
    <row r="285" spans="2:9" ht="63.75">
      <c r="B285" s="14">
        <v>80111620</v>
      </c>
      <c r="C285" s="19" t="s">
        <v>279</v>
      </c>
      <c r="D285" s="15" t="s">
        <v>277</v>
      </c>
      <c r="E285" s="19" t="s">
        <v>475</v>
      </c>
      <c r="F285" s="17" t="s">
        <v>49</v>
      </c>
      <c r="G285" s="15" t="s">
        <v>48</v>
      </c>
      <c r="H285" s="20">
        <v>21950000</v>
      </c>
      <c r="I285" s="21" t="s">
        <v>488</v>
      </c>
    </row>
    <row r="286" spans="2:9" ht="63.75">
      <c r="B286" s="14">
        <v>80111620</v>
      </c>
      <c r="C286" s="19" t="s">
        <v>280</v>
      </c>
      <c r="D286" s="15" t="s">
        <v>281</v>
      </c>
      <c r="E286" s="19" t="s">
        <v>475</v>
      </c>
      <c r="F286" s="17" t="s">
        <v>130</v>
      </c>
      <c r="G286" s="15" t="s">
        <v>48</v>
      </c>
      <c r="H286" s="20">
        <v>21950000</v>
      </c>
      <c r="I286" s="21" t="s">
        <v>488</v>
      </c>
    </row>
    <row r="287" spans="2:9" ht="63.75">
      <c r="B287" s="14">
        <v>80111620</v>
      </c>
      <c r="C287" s="19" t="s">
        <v>540</v>
      </c>
      <c r="D287" s="15" t="s">
        <v>277</v>
      </c>
      <c r="E287" s="19" t="s">
        <v>475</v>
      </c>
      <c r="F287" s="17" t="s">
        <v>49</v>
      </c>
      <c r="G287" s="15" t="s">
        <v>48</v>
      </c>
      <c r="H287" s="20">
        <v>21950000</v>
      </c>
      <c r="I287" s="21" t="s">
        <v>488</v>
      </c>
    </row>
    <row r="288" spans="2:9" ht="63.75">
      <c r="B288" s="14">
        <v>80111620</v>
      </c>
      <c r="C288" s="19" t="s">
        <v>541</v>
      </c>
      <c r="D288" s="15" t="s">
        <v>277</v>
      </c>
      <c r="E288" s="19" t="s">
        <v>475</v>
      </c>
      <c r="F288" s="17" t="s">
        <v>49</v>
      </c>
      <c r="G288" s="15" t="s">
        <v>48</v>
      </c>
      <c r="H288" s="20">
        <v>21950000</v>
      </c>
      <c r="I288" s="21" t="s">
        <v>488</v>
      </c>
    </row>
    <row r="289" spans="2:9" ht="63.75">
      <c r="B289" s="14">
        <v>80111620</v>
      </c>
      <c r="C289" s="19" t="s">
        <v>542</v>
      </c>
      <c r="D289" s="15" t="s">
        <v>277</v>
      </c>
      <c r="E289" s="19" t="s">
        <v>475</v>
      </c>
      <c r="F289" s="17" t="s">
        <v>49</v>
      </c>
      <c r="G289" s="15" t="s">
        <v>48</v>
      </c>
      <c r="H289" s="20">
        <v>21950000</v>
      </c>
      <c r="I289" s="21" t="s">
        <v>488</v>
      </c>
    </row>
    <row r="290" spans="2:9" ht="63.75">
      <c r="B290" s="14">
        <v>80101603</v>
      </c>
      <c r="C290" s="19" t="s">
        <v>543</v>
      </c>
      <c r="D290" s="15" t="s">
        <v>283</v>
      </c>
      <c r="E290" s="19" t="s">
        <v>447</v>
      </c>
      <c r="F290" s="17" t="s">
        <v>58</v>
      </c>
      <c r="G290" s="15" t="s">
        <v>75</v>
      </c>
      <c r="H290" s="20">
        <v>383302465</v>
      </c>
      <c r="I290" s="21" t="s">
        <v>544</v>
      </c>
    </row>
    <row r="291" spans="2:9" ht="25.5">
      <c r="B291" s="14">
        <v>80101603</v>
      </c>
      <c r="C291" s="19" t="s">
        <v>284</v>
      </c>
      <c r="D291" s="15" t="s">
        <v>53</v>
      </c>
      <c r="E291" s="19" t="s">
        <v>447</v>
      </c>
      <c r="F291" s="17" t="s">
        <v>62</v>
      </c>
      <c r="G291" s="15" t="s">
        <v>75</v>
      </c>
      <c r="H291" s="20">
        <v>29795800</v>
      </c>
      <c r="I291" s="21" t="s">
        <v>544</v>
      </c>
    </row>
    <row r="292" spans="2:9" ht="25.5">
      <c r="B292" s="14">
        <v>72121406</v>
      </c>
      <c r="C292" s="19" t="s">
        <v>285</v>
      </c>
      <c r="D292" s="15" t="s">
        <v>73</v>
      </c>
      <c r="E292" s="19" t="s">
        <v>513</v>
      </c>
      <c r="F292" s="17" t="s">
        <v>108</v>
      </c>
      <c r="G292" s="15" t="s">
        <v>88</v>
      </c>
      <c r="H292" s="20">
        <v>1756749194</v>
      </c>
      <c r="I292" s="21" t="s">
        <v>445</v>
      </c>
    </row>
    <row r="293" spans="2:9" ht="25.5">
      <c r="B293" s="14">
        <v>72121406</v>
      </c>
      <c r="C293" s="19" t="s">
        <v>286</v>
      </c>
      <c r="D293" s="15" t="s">
        <v>73</v>
      </c>
      <c r="E293" s="19" t="s">
        <v>513</v>
      </c>
      <c r="F293" s="17" t="s">
        <v>108</v>
      </c>
      <c r="G293" s="15" t="s">
        <v>88</v>
      </c>
      <c r="H293" s="20">
        <v>177853468</v>
      </c>
      <c r="I293" s="21" t="s">
        <v>445</v>
      </c>
    </row>
    <row r="294" spans="2:9" ht="51">
      <c r="B294" s="14">
        <v>80111620</v>
      </c>
      <c r="C294" s="19" t="s">
        <v>287</v>
      </c>
      <c r="D294" s="15" t="s">
        <v>69</v>
      </c>
      <c r="E294" s="19" t="s">
        <v>462</v>
      </c>
      <c r="F294" s="17" t="s">
        <v>49</v>
      </c>
      <c r="G294" s="15" t="s">
        <v>48</v>
      </c>
      <c r="H294" s="20">
        <v>400000000</v>
      </c>
      <c r="I294" s="21" t="s">
        <v>445</v>
      </c>
    </row>
    <row r="295" spans="2:9" ht="51">
      <c r="B295" s="14">
        <v>80111620</v>
      </c>
      <c r="C295" s="19" t="s">
        <v>287</v>
      </c>
      <c r="D295" s="15" t="s">
        <v>69</v>
      </c>
      <c r="E295" s="19" t="s">
        <v>462</v>
      </c>
      <c r="F295" s="17" t="s">
        <v>49</v>
      </c>
      <c r="G295" s="15" t="s">
        <v>75</v>
      </c>
      <c r="H295" s="20">
        <v>97733612</v>
      </c>
      <c r="I295" s="21" t="s">
        <v>445</v>
      </c>
    </row>
    <row r="296" spans="2:9" ht="63.75">
      <c r="B296" s="14">
        <v>86121501</v>
      </c>
      <c r="C296" s="19" t="s">
        <v>288</v>
      </c>
      <c r="D296" s="15" t="s">
        <v>53</v>
      </c>
      <c r="E296" s="19" t="s">
        <v>447</v>
      </c>
      <c r="F296" s="17" t="s">
        <v>99</v>
      </c>
      <c r="G296" s="15" t="s">
        <v>75</v>
      </c>
      <c r="H296" s="20">
        <v>740185016</v>
      </c>
      <c r="I296" s="21" t="s">
        <v>445</v>
      </c>
    </row>
    <row r="297" spans="2:9" ht="51">
      <c r="B297" s="14">
        <v>80111620</v>
      </c>
      <c r="C297" s="19" t="s">
        <v>289</v>
      </c>
      <c r="D297" s="15" t="s">
        <v>101</v>
      </c>
      <c r="E297" s="19" t="s">
        <v>462</v>
      </c>
      <c r="F297" s="17" t="s">
        <v>49</v>
      </c>
      <c r="G297" s="15" t="s">
        <v>75</v>
      </c>
      <c r="H297" s="20">
        <v>60349333</v>
      </c>
      <c r="I297" s="21" t="s">
        <v>458</v>
      </c>
    </row>
    <row r="298" spans="2:9" ht="38.25">
      <c r="B298" s="14">
        <v>80111620</v>
      </c>
      <c r="C298" s="19" t="s">
        <v>290</v>
      </c>
      <c r="D298" s="15" t="s">
        <v>101</v>
      </c>
      <c r="E298" s="19" t="s">
        <v>436</v>
      </c>
      <c r="F298" s="17" t="s">
        <v>49</v>
      </c>
      <c r="G298" s="15" t="s">
        <v>75</v>
      </c>
      <c r="H298" s="20">
        <v>60097333.03</v>
      </c>
      <c r="I298" s="21" t="s">
        <v>445</v>
      </c>
    </row>
    <row r="299" spans="2:9" ht="51">
      <c r="B299" s="14">
        <v>80111620</v>
      </c>
      <c r="C299" s="19" t="s">
        <v>291</v>
      </c>
      <c r="D299" s="15" t="s">
        <v>101</v>
      </c>
      <c r="E299" s="19" t="s">
        <v>462</v>
      </c>
      <c r="F299" s="17" t="s">
        <v>49</v>
      </c>
      <c r="G299" s="15" t="s">
        <v>48</v>
      </c>
      <c r="H299" s="20">
        <v>49168000</v>
      </c>
      <c r="I299" s="21" t="s">
        <v>437</v>
      </c>
    </row>
    <row r="300" spans="2:9" ht="51">
      <c r="B300" s="14">
        <v>80111620</v>
      </c>
      <c r="C300" s="19" t="s">
        <v>291</v>
      </c>
      <c r="D300" s="15" t="s">
        <v>101</v>
      </c>
      <c r="E300" s="19" t="s">
        <v>462</v>
      </c>
      <c r="F300" s="17" t="s">
        <v>49</v>
      </c>
      <c r="G300" s="15" t="s">
        <v>75</v>
      </c>
      <c r="H300" s="20">
        <v>49168000</v>
      </c>
      <c r="I300" s="21" t="s">
        <v>437</v>
      </c>
    </row>
    <row r="301" spans="2:9" ht="63.75">
      <c r="B301" s="14">
        <v>80101505</v>
      </c>
      <c r="C301" s="19" t="s">
        <v>545</v>
      </c>
      <c r="D301" s="15" t="s">
        <v>68</v>
      </c>
      <c r="E301" s="19" t="s">
        <v>455</v>
      </c>
      <c r="F301" s="17" t="s">
        <v>172</v>
      </c>
      <c r="G301" s="15" t="s">
        <v>75</v>
      </c>
      <c r="H301" s="20">
        <v>61577309</v>
      </c>
      <c r="I301" s="21" t="s">
        <v>437</v>
      </c>
    </row>
    <row r="302" spans="2:9" ht="63.75">
      <c r="B302" s="14">
        <v>80111620</v>
      </c>
      <c r="C302" s="19" t="s">
        <v>293</v>
      </c>
      <c r="D302" s="15" t="s">
        <v>101</v>
      </c>
      <c r="E302" s="19" t="s">
        <v>440</v>
      </c>
      <c r="F302" s="17" t="s">
        <v>49</v>
      </c>
      <c r="G302" s="15" t="s">
        <v>48</v>
      </c>
      <c r="H302" s="20">
        <v>48290000</v>
      </c>
      <c r="I302" s="21" t="s">
        <v>478</v>
      </c>
    </row>
    <row r="303" spans="2:9" ht="25.5">
      <c r="B303" s="14">
        <v>80141607</v>
      </c>
      <c r="C303" s="19" t="s">
        <v>294</v>
      </c>
      <c r="D303" s="15" t="s">
        <v>96</v>
      </c>
      <c r="E303" s="19" t="s">
        <v>492</v>
      </c>
      <c r="F303" s="17" t="s">
        <v>108</v>
      </c>
      <c r="G303" s="15" t="s">
        <v>48</v>
      </c>
      <c r="H303" s="20">
        <v>55197657</v>
      </c>
      <c r="I303" s="21" t="s">
        <v>474</v>
      </c>
    </row>
    <row r="304" spans="2:9" ht="25.5">
      <c r="B304" s="14">
        <v>80141607</v>
      </c>
      <c r="C304" s="19" t="s">
        <v>294</v>
      </c>
      <c r="D304" s="15" t="s">
        <v>96</v>
      </c>
      <c r="E304" s="19" t="s">
        <v>492</v>
      </c>
      <c r="F304" s="17" t="s">
        <v>108</v>
      </c>
      <c r="G304" s="15" t="s">
        <v>75</v>
      </c>
      <c r="H304" s="20">
        <v>51337400</v>
      </c>
      <c r="I304" s="21" t="s">
        <v>474</v>
      </c>
    </row>
    <row r="305" spans="2:9" ht="38.25">
      <c r="B305" s="14">
        <v>43233205</v>
      </c>
      <c r="C305" s="19" t="s">
        <v>295</v>
      </c>
      <c r="D305" s="15" t="s">
        <v>56</v>
      </c>
      <c r="E305" s="19" t="s">
        <v>492</v>
      </c>
      <c r="F305" s="17" t="s">
        <v>172</v>
      </c>
      <c r="G305" s="15" t="s">
        <v>48</v>
      </c>
      <c r="H305" s="20">
        <v>57131336</v>
      </c>
      <c r="I305" s="21" t="s">
        <v>438</v>
      </c>
    </row>
    <row r="306" spans="2:9" ht="89.25">
      <c r="B306" s="14">
        <v>80111601</v>
      </c>
      <c r="C306" s="19" t="s">
        <v>546</v>
      </c>
      <c r="D306" s="15" t="s">
        <v>102</v>
      </c>
      <c r="E306" s="19" t="s">
        <v>440</v>
      </c>
      <c r="F306" s="17" t="s">
        <v>134</v>
      </c>
      <c r="G306" s="15" t="s">
        <v>48</v>
      </c>
      <c r="H306" s="20">
        <v>244000000</v>
      </c>
      <c r="I306" s="21" t="s">
        <v>470</v>
      </c>
    </row>
    <row r="307" spans="2:9" ht="25.5">
      <c r="B307" s="14">
        <v>72121406</v>
      </c>
      <c r="C307" s="19" t="s">
        <v>296</v>
      </c>
      <c r="D307" s="15" t="s">
        <v>73</v>
      </c>
      <c r="E307" s="19" t="s">
        <v>459</v>
      </c>
      <c r="F307" s="17" t="s">
        <v>108</v>
      </c>
      <c r="G307" s="15" t="s">
        <v>88</v>
      </c>
      <c r="H307" s="20">
        <v>103823854</v>
      </c>
      <c r="I307" s="21" t="s">
        <v>445</v>
      </c>
    </row>
    <row r="308" spans="2:9" ht="89.25">
      <c r="B308" s="14">
        <v>93131607</v>
      </c>
      <c r="C308" s="19" t="s">
        <v>489</v>
      </c>
      <c r="D308" s="15" t="s">
        <v>112</v>
      </c>
      <c r="E308" s="19" t="s">
        <v>436</v>
      </c>
      <c r="F308" s="17" t="s">
        <v>120</v>
      </c>
      <c r="G308" s="15" t="s">
        <v>48</v>
      </c>
      <c r="H308" s="20">
        <v>5676212916</v>
      </c>
      <c r="I308" s="21" t="s">
        <v>445</v>
      </c>
    </row>
    <row r="309" spans="2:9" ht="89.25">
      <c r="B309" s="14">
        <v>93151507</v>
      </c>
      <c r="C309" s="19" t="s">
        <v>547</v>
      </c>
      <c r="D309" s="15" t="s">
        <v>112</v>
      </c>
      <c r="E309" s="19" t="s">
        <v>455</v>
      </c>
      <c r="F309" s="17" t="s">
        <v>134</v>
      </c>
      <c r="G309" s="15" t="s">
        <v>48</v>
      </c>
      <c r="H309" s="20">
        <v>37000000</v>
      </c>
      <c r="I309" s="21" t="s">
        <v>467</v>
      </c>
    </row>
    <row r="310" spans="2:9" ht="89.25">
      <c r="B310" s="14">
        <v>93151507</v>
      </c>
      <c r="C310" s="19" t="s">
        <v>547</v>
      </c>
      <c r="D310" s="15" t="s">
        <v>112</v>
      </c>
      <c r="E310" s="19" t="s">
        <v>455</v>
      </c>
      <c r="F310" s="17" t="s">
        <v>134</v>
      </c>
      <c r="G310" s="15" t="s">
        <v>75</v>
      </c>
      <c r="H310" s="20">
        <v>65000000</v>
      </c>
      <c r="I310" s="21" t="s">
        <v>467</v>
      </c>
    </row>
    <row r="311" spans="2:9" ht="25.5">
      <c r="B311" s="14">
        <v>93131607</v>
      </c>
      <c r="C311" s="19" t="s">
        <v>297</v>
      </c>
      <c r="D311" s="15" t="s">
        <v>73</v>
      </c>
      <c r="E311" s="19" t="s">
        <v>513</v>
      </c>
      <c r="F311" s="17" t="s">
        <v>108</v>
      </c>
      <c r="G311" s="15" t="s">
        <v>48</v>
      </c>
      <c r="H311" s="20">
        <v>3046663260</v>
      </c>
      <c r="I311" s="21" t="s">
        <v>445</v>
      </c>
    </row>
    <row r="312" spans="2:9" ht="89.25">
      <c r="B312" s="14">
        <v>93151501</v>
      </c>
      <c r="C312" s="19" t="s">
        <v>548</v>
      </c>
      <c r="D312" s="15" t="s">
        <v>112</v>
      </c>
      <c r="E312" s="19" t="s">
        <v>469</v>
      </c>
      <c r="F312" s="17" t="s">
        <v>64</v>
      </c>
      <c r="G312" s="15" t="s">
        <v>75</v>
      </c>
      <c r="H312" s="20">
        <v>360000000</v>
      </c>
      <c r="I312" s="21" t="s">
        <v>467</v>
      </c>
    </row>
    <row r="313" spans="2:9" ht="63.75">
      <c r="B313" s="14">
        <v>80101505</v>
      </c>
      <c r="C313" s="19" t="s">
        <v>298</v>
      </c>
      <c r="D313" s="15" t="s">
        <v>77</v>
      </c>
      <c r="E313" s="19" t="s">
        <v>455</v>
      </c>
      <c r="F313" s="17" t="s">
        <v>62</v>
      </c>
      <c r="G313" s="15" t="s">
        <v>75</v>
      </c>
      <c r="H313" s="20">
        <v>60000000</v>
      </c>
      <c r="I313" s="21" t="s">
        <v>437</v>
      </c>
    </row>
    <row r="314" spans="2:9" ht="89.25">
      <c r="B314" s="14">
        <v>80111620</v>
      </c>
      <c r="C314" s="19" t="s">
        <v>549</v>
      </c>
      <c r="D314" s="15" t="s">
        <v>101</v>
      </c>
      <c r="E314" s="19" t="s">
        <v>455</v>
      </c>
      <c r="F314" s="17" t="s">
        <v>49</v>
      </c>
      <c r="G314" s="15" t="s">
        <v>75</v>
      </c>
      <c r="H314" s="20">
        <v>60000000</v>
      </c>
      <c r="I314" s="21" t="s">
        <v>437</v>
      </c>
    </row>
    <row r="315" spans="2:9" ht="25.5">
      <c r="B315" s="14">
        <v>80161507</v>
      </c>
      <c r="C315" s="19" t="s">
        <v>299</v>
      </c>
      <c r="D315" s="15" t="s">
        <v>96</v>
      </c>
      <c r="E315" s="19" t="s">
        <v>455</v>
      </c>
      <c r="F315" s="17" t="s">
        <v>108</v>
      </c>
      <c r="G315" s="15" t="s">
        <v>48</v>
      </c>
      <c r="H315" s="20">
        <v>200000000</v>
      </c>
      <c r="I315" s="21" t="s">
        <v>517</v>
      </c>
    </row>
    <row r="316" spans="2:9" ht="25.5">
      <c r="B316" s="14">
        <v>80161507</v>
      </c>
      <c r="C316" s="19" t="s">
        <v>299</v>
      </c>
      <c r="D316" s="15" t="s">
        <v>96</v>
      </c>
      <c r="E316" s="19" t="s">
        <v>455</v>
      </c>
      <c r="F316" s="17" t="s">
        <v>108</v>
      </c>
      <c r="G316" s="15" t="s">
        <v>75</v>
      </c>
      <c r="H316" s="20">
        <v>200000000</v>
      </c>
      <c r="I316" s="21" t="s">
        <v>517</v>
      </c>
    </row>
    <row r="317" spans="2:9" ht="38.25">
      <c r="B317" s="14">
        <v>80111620</v>
      </c>
      <c r="C317" s="19" t="s">
        <v>300</v>
      </c>
      <c r="D317" s="15" t="s">
        <v>101</v>
      </c>
      <c r="E317" s="19" t="s">
        <v>436</v>
      </c>
      <c r="F317" s="17" t="s">
        <v>49</v>
      </c>
      <c r="G317" s="15" t="s">
        <v>48</v>
      </c>
      <c r="H317" s="20">
        <v>35120000</v>
      </c>
      <c r="I317" s="21" t="s">
        <v>488</v>
      </c>
    </row>
    <row r="318" spans="2:9" ht="51">
      <c r="B318" s="14">
        <v>80101505</v>
      </c>
      <c r="C318" s="19" t="s">
        <v>301</v>
      </c>
      <c r="D318" s="15" t="s">
        <v>102</v>
      </c>
      <c r="E318" s="19" t="s">
        <v>455</v>
      </c>
      <c r="F318" s="17" t="s">
        <v>134</v>
      </c>
      <c r="G318" s="15" t="s">
        <v>75</v>
      </c>
      <c r="H318" s="20">
        <v>114200000</v>
      </c>
      <c r="I318" s="21" t="s">
        <v>437</v>
      </c>
    </row>
    <row r="319" spans="2:9" ht="89.25">
      <c r="B319" s="14">
        <v>86121504</v>
      </c>
      <c r="C319" s="19" t="s">
        <v>550</v>
      </c>
      <c r="D319" s="15" t="s">
        <v>112</v>
      </c>
      <c r="E319" s="19" t="s">
        <v>475</v>
      </c>
      <c r="F319" s="17" t="s">
        <v>134</v>
      </c>
      <c r="G319" s="15" t="s">
        <v>48</v>
      </c>
      <c r="H319" s="20">
        <v>210000000</v>
      </c>
      <c r="I319" s="21" t="s">
        <v>467</v>
      </c>
    </row>
    <row r="320" spans="2:9" ht="63.75">
      <c r="B320" s="14">
        <v>80111620</v>
      </c>
      <c r="C320" s="19" t="s">
        <v>303</v>
      </c>
      <c r="D320" s="15" t="s">
        <v>101</v>
      </c>
      <c r="E320" s="19" t="s">
        <v>440</v>
      </c>
      <c r="F320" s="17" t="s">
        <v>49</v>
      </c>
      <c r="G320" s="15" t="s">
        <v>48</v>
      </c>
      <c r="H320" s="20">
        <v>87000000</v>
      </c>
      <c r="I320" s="21" t="s">
        <v>441</v>
      </c>
    </row>
    <row r="321" spans="2:9" ht="63.75">
      <c r="B321" s="14">
        <v>80111620</v>
      </c>
      <c r="C321" s="19" t="s">
        <v>304</v>
      </c>
      <c r="D321" s="15" t="s">
        <v>101</v>
      </c>
      <c r="E321" s="19" t="s">
        <v>436</v>
      </c>
      <c r="F321" s="17" t="s">
        <v>49</v>
      </c>
      <c r="G321" s="15" t="s">
        <v>48</v>
      </c>
      <c r="H321" s="20">
        <v>44520000</v>
      </c>
      <c r="I321" s="21" t="s">
        <v>551</v>
      </c>
    </row>
    <row r="322" spans="2:9" ht="89.25">
      <c r="B322" s="14">
        <v>93131607</v>
      </c>
      <c r="C322" s="19" t="s">
        <v>489</v>
      </c>
      <c r="D322" s="15" t="s">
        <v>102</v>
      </c>
      <c r="E322" s="19" t="s">
        <v>436</v>
      </c>
      <c r="F322" s="17" t="s">
        <v>120</v>
      </c>
      <c r="G322" s="15" t="s">
        <v>48</v>
      </c>
      <c r="H322" s="20">
        <v>1295224020</v>
      </c>
      <c r="I322" s="21" t="s">
        <v>445</v>
      </c>
    </row>
    <row r="323" spans="2:9" ht="63.75">
      <c r="B323" s="14">
        <v>80101604</v>
      </c>
      <c r="C323" s="19" t="s">
        <v>552</v>
      </c>
      <c r="D323" s="15" t="s">
        <v>68</v>
      </c>
      <c r="E323" s="19" t="s">
        <v>455</v>
      </c>
      <c r="F323" s="17" t="s">
        <v>172</v>
      </c>
      <c r="G323" s="15" t="s">
        <v>48</v>
      </c>
      <c r="H323" s="20">
        <v>10000000</v>
      </c>
      <c r="I323" s="21" t="s">
        <v>437</v>
      </c>
    </row>
    <row r="324" spans="2:9" ht="25.5">
      <c r="B324" s="14">
        <v>80101505</v>
      </c>
      <c r="C324" s="19" t="s">
        <v>305</v>
      </c>
      <c r="D324" s="15" t="s">
        <v>306</v>
      </c>
      <c r="E324" s="19" t="s">
        <v>436</v>
      </c>
      <c r="F324" s="17" t="s">
        <v>58</v>
      </c>
      <c r="G324" s="15" t="s">
        <v>48</v>
      </c>
      <c r="H324" s="20">
        <v>150000000</v>
      </c>
      <c r="I324" s="21" t="s">
        <v>437</v>
      </c>
    </row>
    <row r="325" spans="2:9" ht="25.5">
      <c r="B325" s="14">
        <v>80101505</v>
      </c>
      <c r="C325" s="19" t="s">
        <v>307</v>
      </c>
      <c r="D325" s="15" t="s">
        <v>308</v>
      </c>
      <c r="E325" s="19" t="s">
        <v>436</v>
      </c>
      <c r="F325" s="17" t="s">
        <v>172</v>
      </c>
      <c r="G325" s="15" t="s">
        <v>48</v>
      </c>
      <c r="H325" s="20">
        <v>40000000</v>
      </c>
      <c r="I325" s="21" t="s">
        <v>437</v>
      </c>
    </row>
    <row r="326" spans="2:9" ht="38.25">
      <c r="B326" s="14">
        <v>80101505</v>
      </c>
      <c r="C326" s="19" t="s">
        <v>309</v>
      </c>
      <c r="D326" s="15" t="s">
        <v>306</v>
      </c>
      <c r="E326" s="19" t="s">
        <v>436</v>
      </c>
      <c r="F326" s="17" t="s">
        <v>58</v>
      </c>
      <c r="G326" s="15" t="s">
        <v>48</v>
      </c>
      <c r="H326" s="20">
        <v>172000000</v>
      </c>
      <c r="I326" s="21" t="s">
        <v>437</v>
      </c>
    </row>
    <row r="327" spans="2:9" ht="38.25">
      <c r="B327" s="14">
        <v>80101505</v>
      </c>
      <c r="C327" s="19" t="s">
        <v>310</v>
      </c>
      <c r="D327" s="15" t="s">
        <v>311</v>
      </c>
      <c r="E327" s="19" t="s">
        <v>459</v>
      </c>
      <c r="F327" s="17" t="s">
        <v>64</v>
      </c>
      <c r="G327" s="15" t="s">
        <v>48</v>
      </c>
      <c r="H327" s="20">
        <v>70000000</v>
      </c>
      <c r="I327" s="21" t="s">
        <v>437</v>
      </c>
    </row>
    <row r="328" spans="2:9" ht="25.5">
      <c r="B328" s="14">
        <v>80101505</v>
      </c>
      <c r="C328" s="19" t="s">
        <v>312</v>
      </c>
      <c r="D328" s="15" t="s">
        <v>306</v>
      </c>
      <c r="E328" s="19" t="s">
        <v>436</v>
      </c>
      <c r="F328" s="17" t="s">
        <v>58</v>
      </c>
      <c r="G328" s="15" t="s">
        <v>48</v>
      </c>
      <c r="H328" s="20">
        <v>100000000</v>
      </c>
      <c r="I328" s="21" t="s">
        <v>437</v>
      </c>
    </row>
    <row r="329" spans="2:9" ht="38.25">
      <c r="B329" s="14">
        <v>80101505</v>
      </c>
      <c r="C329" s="19" t="s">
        <v>313</v>
      </c>
      <c r="D329" s="15" t="s">
        <v>308</v>
      </c>
      <c r="E329" s="19" t="s">
        <v>455</v>
      </c>
      <c r="F329" s="17" t="s">
        <v>172</v>
      </c>
      <c r="G329" s="15" t="s">
        <v>48</v>
      </c>
      <c r="H329" s="20">
        <v>58000000</v>
      </c>
      <c r="I329" s="21" t="s">
        <v>480</v>
      </c>
    </row>
    <row r="330" spans="2:9" ht="76.5">
      <c r="B330" s="14">
        <v>80111620</v>
      </c>
      <c r="C330" s="19" t="s">
        <v>314</v>
      </c>
      <c r="D330" s="15" t="s">
        <v>277</v>
      </c>
      <c r="E330" s="19" t="s">
        <v>475</v>
      </c>
      <c r="F330" s="17" t="s">
        <v>49</v>
      </c>
      <c r="G330" s="15" t="s">
        <v>48</v>
      </c>
      <c r="H330" s="20">
        <v>14345235</v>
      </c>
      <c r="I330" s="21" t="s">
        <v>480</v>
      </c>
    </row>
    <row r="331" spans="2:9" ht="51">
      <c r="B331" s="14">
        <v>80111620</v>
      </c>
      <c r="C331" s="19" t="s">
        <v>315</v>
      </c>
      <c r="D331" s="15" t="s">
        <v>277</v>
      </c>
      <c r="E331" s="19" t="s">
        <v>475</v>
      </c>
      <c r="F331" s="17" t="s">
        <v>49</v>
      </c>
      <c r="G331" s="15" t="s">
        <v>48</v>
      </c>
      <c r="H331" s="20">
        <v>14345235</v>
      </c>
      <c r="I331" s="21" t="s">
        <v>480</v>
      </c>
    </row>
    <row r="332" spans="2:9" ht="25.5">
      <c r="B332" s="14">
        <v>80101505</v>
      </c>
      <c r="C332" s="19" t="s">
        <v>316</v>
      </c>
      <c r="D332" s="15" t="s">
        <v>317</v>
      </c>
      <c r="E332" s="19" t="s">
        <v>492</v>
      </c>
      <c r="F332" s="17" t="s">
        <v>108</v>
      </c>
      <c r="G332" s="15" t="s">
        <v>48</v>
      </c>
      <c r="H332" s="20">
        <v>27866666</v>
      </c>
      <c r="I332" s="21" t="s">
        <v>480</v>
      </c>
    </row>
    <row r="333" spans="2:9" ht="25.5">
      <c r="B333" s="14">
        <v>80101505</v>
      </c>
      <c r="C333" s="19" t="s">
        <v>318</v>
      </c>
      <c r="D333" s="15" t="s">
        <v>317</v>
      </c>
      <c r="E333" s="19" t="s">
        <v>440</v>
      </c>
      <c r="F333" s="17" t="s">
        <v>108</v>
      </c>
      <c r="G333" s="15" t="s">
        <v>75</v>
      </c>
      <c r="H333" s="20">
        <v>359950500</v>
      </c>
      <c r="I333" s="21" t="s">
        <v>437</v>
      </c>
    </row>
    <row r="334" spans="2:9" ht="63.75">
      <c r="B334" s="14">
        <v>80111620</v>
      </c>
      <c r="C334" s="19" t="s">
        <v>319</v>
      </c>
      <c r="D334" s="15" t="s">
        <v>277</v>
      </c>
      <c r="E334" s="19" t="s">
        <v>475</v>
      </c>
      <c r="F334" s="17" t="s">
        <v>49</v>
      </c>
      <c r="G334" s="15" t="s">
        <v>48</v>
      </c>
      <c r="H334" s="20">
        <v>35300000</v>
      </c>
      <c r="I334" s="21" t="s">
        <v>480</v>
      </c>
    </row>
    <row r="335" spans="2:9" ht="38.25">
      <c r="B335" s="14">
        <v>80111620</v>
      </c>
      <c r="C335" s="19" t="s">
        <v>320</v>
      </c>
      <c r="D335" s="15" t="s">
        <v>277</v>
      </c>
      <c r="E335" s="19" t="s">
        <v>475</v>
      </c>
      <c r="F335" s="17" t="s">
        <v>49</v>
      </c>
      <c r="G335" s="15" t="s">
        <v>48</v>
      </c>
      <c r="H335" s="20">
        <v>28800000</v>
      </c>
      <c r="I335" s="21" t="s">
        <v>480</v>
      </c>
    </row>
    <row r="336" spans="2:9" ht="38.25">
      <c r="B336" s="14">
        <v>80101505</v>
      </c>
      <c r="C336" s="19" t="s">
        <v>321</v>
      </c>
      <c r="D336" s="15" t="s">
        <v>311</v>
      </c>
      <c r="E336" s="19" t="s">
        <v>455</v>
      </c>
      <c r="F336" s="17" t="s">
        <v>64</v>
      </c>
      <c r="G336" s="15" t="s">
        <v>48</v>
      </c>
      <c r="H336" s="20">
        <v>847184661</v>
      </c>
      <c r="I336" s="21" t="s">
        <v>437</v>
      </c>
    </row>
    <row r="337" spans="2:9" ht="38.25">
      <c r="B337" s="14">
        <v>80101505</v>
      </c>
      <c r="C337" s="19" t="s">
        <v>323</v>
      </c>
      <c r="D337" s="15" t="s">
        <v>283</v>
      </c>
      <c r="E337" s="19" t="s">
        <v>455</v>
      </c>
      <c r="F337" s="17" t="s">
        <v>105</v>
      </c>
      <c r="G337" s="15" t="s">
        <v>48</v>
      </c>
      <c r="H337" s="20">
        <v>90000000</v>
      </c>
      <c r="I337" s="21" t="s">
        <v>437</v>
      </c>
    </row>
    <row r="338" spans="2:9" ht="38.25">
      <c r="B338" s="14">
        <v>80101505</v>
      </c>
      <c r="C338" s="19" t="s">
        <v>324</v>
      </c>
      <c r="D338" s="15" t="s">
        <v>91</v>
      </c>
      <c r="E338" s="19" t="s">
        <v>455</v>
      </c>
      <c r="F338" s="17" t="s">
        <v>105</v>
      </c>
      <c r="G338" s="15" t="s">
        <v>48</v>
      </c>
      <c r="H338" s="20">
        <v>150000000</v>
      </c>
      <c r="I338" s="21" t="s">
        <v>437</v>
      </c>
    </row>
    <row r="339" spans="2:9" ht="25.5">
      <c r="B339" s="14">
        <v>80101505</v>
      </c>
      <c r="C339" s="19" t="s">
        <v>326</v>
      </c>
      <c r="D339" s="15" t="s">
        <v>150</v>
      </c>
      <c r="E339" s="19" t="s">
        <v>455</v>
      </c>
      <c r="F339" s="17" t="s">
        <v>108</v>
      </c>
      <c r="G339" s="15" t="s">
        <v>48</v>
      </c>
      <c r="H339" s="20">
        <v>250000000</v>
      </c>
      <c r="I339" s="21" t="s">
        <v>437</v>
      </c>
    </row>
    <row r="340" spans="2:9" ht="38.25">
      <c r="B340" s="14">
        <v>80111620</v>
      </c>
      <c r="C340" s="19" t="s">
        <v>327</v>
      </c>
      <c r="D340" s="15" t="s">
        <v>277</v>
      </c>
      <c r="E340" s="19" t="s">
        <v>475</v>
      </c>
      <c r="F340" s="17" t="s">
        <v>49</v>
      </c>
      <c r="G340" s="15" t="s">
        <v>48</v>
      </c>
      <c r="H340" s="20">
        <v>84804893</v>
      </c>
      <c r="I340" s="21" t="s">
        <v>437</v>
      </c>
    </row>
    <row r="341" spans="2:9" ht="38.25">
      <c r="B341" s="14">
        <v>82121506</v>
      </c>
      <c r="C341" s="19" t="s">
        <v>328</v>
      </c>
      <c r="D341" s="15" t="s">
        <v>329</v>
      </c>
      <c r="E341" s="19" t="s">
        <v>455</v>
      </c>
      <c r="F341" s="17" t="s">
        <v>105</v>
      </c>
      <c r="G341" s="15" t="s">
        <v>48</v>
      </c>
      <c r="H341" s="20">
        <v>100000000</v>
      </c>
      <c r="I341" s="21" t="s">
        <v>437</v>
      </c>
    </row>
    <row r="342" spans="2:9" ht="38.25">
      <c r="B342" s="14">
        <v>80101505</v>
      </c>
      <c r="C342" s="19" t="s">
        <v>330</v>
      </c>
      <c r="D342" s="15" t="s">
        <v>311</v>
      </c>
      <c r="E342" s="19" t="s">
        <v>455</v>
      </c>
      <c r="F342" s="17" t="s">
        <v>64</v>
      </c>
      <c r="G342" s="15" t="s">
        <v>48</v>
      </c>
      <c r="H342" s="20">
        <v>250000000</v>
      </c>
      <c r="I342" s="21" t="s">
        <v>437</v>
      </c>
    </row>
    <row r="343" spans="2:9" ht="38.25">
      <c r="B343" s="14">
        <v>80101505</v>
      </c>
      <c r="C343" s="19" t="s">
        <v>331</v>
      </c>
      <c r="D343" s="15" t="s">
        <v>329</v>
      </c>
      <c r="E343" s="19" t="s">
        <v>449</v>
      </c>
      <c r="F343" s="17" t="s">
        <v>105</v>
      </c>
      <c r="G343" s="15" t="s">
        <v>48</v>
      </c>
      <c r="H343" s="20">
        <v>373609965</v>
      </c>
      <c r="I343" s="21" t="s">
        <v>437</v>
      </c>
    </row>
    <row r="344" spans="2:9" ht="25.5">
      <c r="B344" s="14">
        <v>80101505</v>
      </c>
      <c r="C344" s="19" t="s">
        <v>332</v>
      </c>
      <c r="D344" s="15" t="s">
        <v>322</v>
      </c>
      <c r="E344" s="19" t="s">
        <v>475</v>
      </c>
      <c r="F344" s="17" t="s">
        <v>108</v>
      </c>
      <c r="G344" s="15" t="s">
        <v>48</v>
      </c>
      <c r="H344" s="20">
        <v>210000000</v>
      </c>
      <c r="I344" s="21" t="s">
        <v>437</v>
      </c>
    </row>
    <row r="345" spans="2:9" ht="38.25">
      <c r="B345" s="14">
        <v>80101505</v>
      </c>
      <c r="C345" s="19" t="s">
        <v>335</v>
      </c>
      <c r="D345" s="15" t="s">
        <v>333</v>
      </c>
      <c r="E345" s="19" t="s">
        <v>455</v>
      </c>
      <c r="F345" s="17" t="s">
        <v>64</v>
      </c>
      <c r="G345" s="15" t="s">
        <v>75</v>
      </c>
      <c r="H345" s="20">
        <v>50000000</v>
      </c>
      <c r="I345" s="21" t="s">
        <v>437</v>
      </c>
    </row>
    <row r="346" spans="2:9" ht="38.25">
      <c r="B346" s="14">
        <v>80101505</v>
      </c>
      <c r="C346" s="19" t="s">
        <v>336</v>
      </c>
      <c r="D346" s="15" t="s">
        <v>329</v>
      </c>
      <c r="E346" s="19" t="s">
        <v>444</v>
      </c>
      <c r="F346" s="17" t="s">
        <v>105</v>
      </c>
      <c r="G346" s="15" t="s">
        <v>75</v>
      </c>
      <c r="H346" s="20">
        <v>239526667</v>
      </c>
      <c r="I346" s="21" t="s">
        <v>437</v>
      </c>
    </row>
    <row r="347" spans="2:9" ht="38.25">
      <c r="B347" s="14">
        <v>80111620</v>
      </c>
      <c r="C347" s="19" t="s">
        <v>337</v>
      </c>
      <c r="D347" s="15" t="s">
        <v>277</v>
      </c>
      <c r="E347" s="19" t="s">
        <v>475</v>
      </c>
      <c r="F347" s="17" t="s">
        <v>49</v>
      </c>
      <c r="G347" s="15" t="s">
        <v>75</v>
      </c>
      <c r="H347" s="20">
        <v>46390035</v>
      </c>
      <c r="I347" s="21" t="s">
        <v>437</v>
      </c>
    </row>
    <row r="348" spans="2:9" ht="25.5">
      <c r="B348" s="14">
        <v>80101505</v>
      </c>
      <c r="C348" s="19" t="s">
        <v>338</v>
      </c>
      <c r="D348" s="15" t="s">
        <v>150</v>
      </c>
      <c r="E348" s="19" t="s">
        <v>449</v>
      </c>
      <c r="F348" s="17" t="s">
        <v>108</v>
      </c>
      <c r="G348" s="15" t="s">
        <v>75</v>
      </c>
      <c r="H348" s="20">
        <v>200000000</v>
      </c>
      <c r="I348" s="21" t="s">
        <v>437</v>
      </c>
    </row>
    <row r="349" spans="2:9" ht="25.5">
      <c r="B349" s="14">
        <v>80101505</v>
      </c>
      <c r="C349" s="19" t="s">
        <v>339</v>
      </c>
      <c r="D349" s="15" t="s">
        <v>56</v>
      </c>
      <c r="E349" s="19" t="s">
        <v>455</v>
      </c>
      <c r="F349" s="17" t="s">
        <v>172</v>
      </c>
      <c r="G349" s="15" t="s">
        <v>75</v>
      </c>
      <c r="H349" s="20">
        <v>50000000</v>
      </c>
      <c r="I349" s="21" t="s">
        <v>437</v>
      </c>
    </row>
    <row r="350" spans="2:9" ht="38.25">
      <c r="B350" s="14">
        <v>80101505</v>
      </c>
      <c r="C350" s="19" t="s">
        <v>340</v>
      </c>
      <c r="D350" s="15" t="s">
        <v>69</v>
      </c>
      <c r="E350" s="19" t="s">
        <v>449</v>
      </c>
      <c r="F350" s="17" t="s">
        <v>64</v>
      </c>
      <c r="G350" s="15" t="s">
        <v>75</v>
      </c>
      <c r="H350" s="20">
        <v>200000000</v>
      </c>
      <c r="I350" s="21" t="s">
        <v>437</v>
      </c>
    </row>
    <row r="351" spans="2:9" ht="63.75">
      <c r="B351" s="14">
        <v>80101505</v>
      </c>
      <c r="C351" s="19" t="s">
        <v>553</v>
      </c>
      <c r="D351" s="15" t="s">
        <v>68</v>
      </c>
      <c r="E351" s="19" t="s">
        <v>444</v>
      </c>
      <c r="F351" s="17" t="s">
        <v>58</v>
      </c>
      <c r="G351" s="15" t="s">
        <v>48</v>
      </c>
      <c r="H351" s="20">
        <v>200705216</v>
      </c>
      <c r="I351" s="21" t="s">
        <v>512</v>
      </c>
    </row>
    <row r="352" spans="2:9" ht="63.75">
      <c r="B352" s="14">
        <v>80101505</v>
      </c>
      <c r="C352" s="19" t="s">
        <v>553</v>
      </c>
      <c r="D352" s="15" t="s">
        <v>68</v>
      </c>
      <c r="E352" s="19" t="s">
        <v>444</v>
      </c>
      <c r="F352" s="17" t="s">
        <v>58</v>
      </c>
      <c r="G352" s="15" t="s">
        <v>75</v>
      </c>
      <c r="H352" s="20">
        <v>300000000</v>
      </c>
      <c r="I352" s="21" t="s">
        <v>512</v>
      </c>
    </row>
    <row r="353" spans="2:9" ht="89.25">
      <c r="B353" s="14">
        <v>81131501</v>
      </c>
      <c r="C353" s="19" t="s">
        <v>554</v>
      </c>
      <c r="D353" s="15" t="s">
        <v>190</v>
      </c>
      <c r="E353" s="19" t="s">
        <v>526</v>
      </c>
      <c r="F353" s="17" t="s">
        <v>58</v>
      </c>
      <c r="G353" s="15" t="s">
        <v>48</v>
      </c>
      <c r="H353" s="20">
        <v>290000000</v>
      </c>
      <c r="I353" s="21" t="s">
        <v>480</v>
      </c>
    </row>
    <row r="354" spans="2:9" ht="89.25">
      <c r="B354" s="14">
        <v>93131607</v>
      </c>
      <c r="C354" s="19" t="s">
        <v>489</v>
      </c>
      <c r="D354" s="15" t="s">
        <v>79</v>
      </c>
      <c r="E354" s="19" t="s">
        <v>455</v>
      </c>
      <c r="F354" s="17" t="s">
        <v>108</v>
      </c>
      <c r="G354" s="15" t="s">
        <v>48</v>
      </c>
      <c r="H354" s="20">
        <v>14597640</v>
      </c>
      <c r="I354" s="21" t="s">
        <v>445</v>
      </c>
    </row>
    <row r="355" spans="2:9" ht="25.5">
      <c r="B355" s="14">
        <v>72121406</v>
      </c>
      <c r="C355" s="19" t="s">
        <v>341</v>
      </c>
      <c r="D355" s="15" t="s">
        <v>79</v>
      </c>
      <c r="E355" s="19" t="s">
        <v>513</v>
      </c>
      <c r="F355" s="17" t="s">
        <v>108</v>
      </c>
      <c r="G355" s="15" t="s">
        <v>88</v>
      </c>
      <c r="H355" s="20">
        <v>4120084</v>
      </c>
      <c r="I355" s="21" t="s">
        <v>445</v>
      </c>
    </row>
    <row r="356" spans="2:9" ht="25.5">
      <c r="B356" s="14">
        <v>72121406</v>
      </c>
      <c r="C356" s="19" t="s">
        <v>342</v>
      </c>
      <c r="D356" s="15" t="s">
        <v>79</v>
      </c>
      <c r="E356" s="19" t="s">
        <v>513</v>
      </c>
      <c r="F356" s="17" t="s">
        <v>108</v>
      </c>
      <c r="G356" s="15" t="s">
        <v>88</v>
      </c>
      <c r="H356" s="20">
        <v>1387493993</v>
      </c>
      <c r="I356" s="21" t="s">
        <v>445</v>
      </c>
    </row>
    <row r="357" spans="2:9" ht="25.5">
      <c r="B357" s="14">
        <v>72121406</v>
      </c>
      <c r="C357" s="19" t="s">
        <v>343</v>
      </c>
      <c r="D357" s="15" t="s">
        <v>79</v>
      </c>
      <c r="E357" s="19" t="s">
        <v>513</v>
      </c>
      <c r="F357" s="17" t="s">
        <v>108</v>
      </c>
      <c r="G357" s="15" t="s">
        <v>88</v>
      </c>
      <c r="H357" s="20">
        <v>259199362</v>
      </c>
      <c r="I357" s="21" t="s">
        <v>445</v>
      </c>
    </row>
    <row r="358" spans="2:9" ht="38.25">
      <c r="B358" s="14">
        <v>80101505</v>
      </c>
      <c r="C358" s="19" t="s">
        <v>344</v>
      </c>
      <c r="D358" s="15" t="s">
        <v>91</v>
      </c>
      <c r="E358" s="19" t="s">
        <v>475</v>
      </c>
      <c r="F358" s="17" t="s">
        <v>58</v>
      </c>
      <c r="G358" s="15" t="s">
        <v>48</v>
      </c>
      <c r="H358" s="20">
        <v>62000000</v>
      </c>
      <c r="I358" s="21" t="s">
        <v>555</v>
      </c>
    </row>
    <row r="359" spans="2:9" ht="63.75">
      <c r="B359" s="14">
        <v>80101505</v>
      </c>
      <c r="C359" s="19" t="s">
        <v>345</v>
      </c>
      <c r="D359" s="15" t="s">
        <v>119</v>
      </c>
      <c r="E359" s="19" t="s">
        <v>475</v>
      </c>
      <c r="F359" s="17" t="s">
        <v>172</v>
      </c>
      <c r="G359" s="15" t="s">
        <v>48</v>
      </c>
      <c r="H359" s="20">
        <v>61000000</v>
      </c>
      <c r="I359" s="21" t="s">
        <v>555</v>
      </c>
    </row>
    <row r="360" spans="2:9" ht="51">
      <c r="B360" s="14">
        <v>80101505</v>
      </c>
      <c r="C360" s="19" t="s">
        <v>346</v>
      </c>
      <c r="D360" s="15" t="s">
        <v>119</v>
      </c>
      <c r="E360" s="19" t="s">
        <v>475</v>
      </c>
      <c r="F360" s="17" t="s">
        <v>172</v>
      </c>
      <c r="G360" s="15" t="s">
        <v>48</v>
      </c>
      <c r="H360" s="20">
        <v>61000000</v>
      </c>
      <c r="I360" s="21" t="s">
        <v>555</v>
      </c>
    </row>
    <row r="361" spans="2:9" ht="51">
      <c r="B361" s="14">
        <v>80101505</v>
      </c>
      <c r="C361" s="19" t="s">
        <v>347</v>
      </c>
      <c r="D361" s="15" t="s">
        <v>119</v>
      </c>
      <c r="E361" s="19" t="s">
        <v>475</v>
      </c>
      <c r="F361" s="17" t="s">
        <v>172</v>
      </c>
      <c r="G361" s="15" t="s">
        <v>48</v>
      </c>
      <c r="H361" s="20">
        <v>61000000</v>
      </c>
      <c r="I361" s="21" t="s">
        <v>555</v>
      </c>
    </row>
    <row r="362" spans="2:9" ht="51">
      <c r="B362" s="14">
        <v>80101505</v>
      </c>
      <c r="C362" s="19" t="s">
        <v>348</v>
      </c>
      <c r="D362" s="15" t="s">
        <v>119</v>
      </c>
      <c r="E362" s="19" t="s">
        <v>475</v>
      </c>
      <c r="F362" s="17" t="s">
        <v>172</v>
      </c>
      <c r="G362" s="15" t="s">
        <v>48</v>
      </c>
      <c r="H362" s="20">
        <v>61000000</v>
      </c>
      <c r="I362" s="21" t="s">
        <v>555</v>
      </c>
    </row>
    <row r="363" spans="2:9" ht="51">
      <c r="B363" s="14">
        <v>80101505</v>
      </c>
      <c r="C363" s="19" t="s">
        <v>349</v>
      </c>
      <c r="D363" s="15" t="s">
        <v>119</v>
      </c>
      <c r="E363" s="19" t="s">
        <v>475</v>
      </c>
      <c r="F363" s="17" t="s">
        <v>172</v>
      </c>
      <c r="G363" s="15" t="s">
        <v>48</v>
      </c>
      <c r="H363" s="20">
        <v>61000000</v>
      </c>
      <c r="I363" s="21" t="s">
        <v>555</v>
      </c>
    </row>
    <row r="364" spans="2:9" ht="51">
      <c r="B364" s="14">
        <v>80101505</v>
      </c>
      <c r="C364" s="19" t="s">
        <v>351</v>
      </c>
      <c r="D364" s="15" t="s">
        <v>119</v>
      </c>
      <c r="E364" s="19" t="s">
        <v>475</v>
      </c>
      <c r="F364" s="17" t="s">
        <v>172</v>
      </c>
      <c r="G364" s="15" t="s">
        <v>48</v>
      </c>
      <c r="H364" s="20">
        <v>61000000</v>
      </c>
      <c r="I364" s="21" t="s">
        <v>555</v>
      </c>
    </row>
    <row r="365" spans="2:9" ht="51">
      <c r="B365" s="14">
        <v>80101505</v>
      </c>
      <c r="C365" s="19" t="s">
        <v>352</v>
      </c>
      <c r="D365" s="15" t="s">
        <v>119</v>
      </c>
      <c r="E365" s="19" t="s">
        <v>475</v>
      </c>
      <c r="F365" s="17" t="s">
        <v>172</v>
      </c>
      <c r="G365" s="15" t="s">
        <v>48</v>
      </c>
      <c r="H365" s="20">
        <v>61000000</v>
      </c>
      <c r="I365" s="21" t="s">
        <v>555</v>
      </c>
    </row>
    <row r="366" spans="2:9" ht="51">
      <c r="B366" s="14">
        <v>80101505</v>
      </c>
      <c r="C366" s="19" t="s">
        <v>353</v>
      </c>
      <c r="D366" s="15" t="s">
        <v>119</v>
      </c>
      <c r="E366" s="19" t="s">
        <v>475</v>
      </c>
      <c r="F366" s="17" t="s">
        <v>172</v>
      </c>
      <c r="G366" s="15" t="s">
        <v>48</v>
      </c>
      <c r="H366" s="20">
        <v>61000000</v>
      </c>
      <c r="I366" s="21" t="s">
        <v>555</v>
      </c>
    </row>
    <row r="367" spans="2:9" ht="51">
      <c r="B367" s="14">
        <v>80101505</v>
      </c>
      <c r="C367" s="19" t="s">
        <v>354</v>
      </c>
      <c r="D367" s="15" t="s">
        <v>119</v>
      </c>
      <c r="E367" s="19" t="s">
        <v>475</v>
      </c>
      <c r="F367" s="17" t="s">
        <v>172</v>
      </c>
      <c r="G367" s="15" t="s">
        <v>48</v>
      </c>
      <c r="H367" s="20">
        <v>61000000</v>
      </c>
      <c r="I367" s="21" t="s">
        <v>555</v>
      </c>
    </row>
    <row r="368" spans="2:9" ht="38.25">
      <c r="B368" s="14">
        <v>80101601</v>
      </c>
      <c r="C368" s="19" t="s">
        <v>355</v>
      </c>
      <c r="D368" s="15" t="s">
        <v>213</v>
      </c>
      <c r="E368" s="19" t="s">
        <v>475</v>
      </c>
      <c r="F368" s="17" t="s">
        <v>105</v>
      </c>
      <c r="G368" s="15" t="s">
        <v>48</v>
      </c>
      <c r="H368" s="20">
        <v>200000000</v>
      </c>
      <c r="I368" s="21" t="s">
        <v>555</v>
      </c>
    </row>
    <row r="369" spans="2:9" ht="38.25">
      <c r="B369" s="14">
        <v>82111503</v>
      </c>
      <c r="C369" s="19" t="s">
        <v>356</v>
      </c>
      <c r="D369" s="15" t="s">
        <v>173</v>
      </c>
      <c r="E369" s="19" t="s">
        <v>475</v>
      </c>
      <c r="F369" s="17" t="s">
        <v>105</v>
      </c>
      <c r="G369" s="15" t="s">
        <v>48</v>
      </c>
      <c r="H369" s="20">
        <v>200000000</v>
      </c>
      <c r="I369" s="21" t="s">
        <v>555</v>
      </c>
    </row>
    <row r="370" spans="2:9" ht="51">
      <c r="B370" s="14">
        <v>80101505</v>
      </c>
      <c r="C370" s="19" t="s">
        <v>357</v>
      </c>
      <c r="D370" s="15" t="s">
        <v>210</v>
      </c>
      <c r="E370" s="19" t="s">
        <v>455</v>
      </c>
      <c r="F370" s="17" t="s">
        <v>159</v>
      </c>
      <c r="G370" s="15" t="s">
        <v>48</v>
      </c>
      <c r="H370" s="20">
        <v>540000000</v>
      </c>
      <c r="I370" s="21" t="s">
        <v>535</v>
      </c>
    </row>
    <row r="371" spans="2:9" ht="38.25">
      <c r="B371" s="14">
        <v>80101507</v>
      </c>
      <c r="C371" s="19" t="s">
        <v>358</v>
      </c>
      <c r="D371" s="15" t="s">
        <v>173</v>
      </c>
      <c r="E371" s="19" t="s">
        <v>475</v>
      </c>
      <c r="F371" s="17" t="s">
        <v>105</v>
      </c>
      <c r="G371" s="15" t="s">
        <v>48</v>
      </c>
      <c r="H371" s="20">
        <v>460000000</v>
      </c>
      <c r="I371" s="21" t="s">
        <v>555</v>
      </c>
    </row>
    <row r="372" spans="2:9" ht="51">
      <c r="B372" s="14">
        <v>80101505</v>
      </c>
      <c r="C372" s="19" t="s">
        <v>359</v>
      </c>
      <c r="D372" s="15" t="s">
        <v>360</v>
      </c>
      <c r="E372" s="19" t="s">
        <v>436</v>
      </c>
      <c r="F372" s="17" t="s">
        <v>99</v>
      </c>
      <c r="G372" s="15" t="s">
        <v>48</v>
      </c>
      <c r="H372" s="20">
        <v>915000000</v>
      </c>
      <c r="I372" s="21" t="s">
        <v>535</v>
      </c>
    </row>
    <row r="373" spans="2:9" ht="51">
      <c r="B373" s="14">
        <v>80111620</v>
      </c>
      <c r="C373" s="19" t="s">
        <v>361</v>
      </c>
      <c r="D373" s="15" t="s">
        <v>277</v>
      </c>
      <c r="E373" s="19" t="s">
        <v>475</v>
      </c>
      <c r="F373" s="17" t="s">
        <v>49</v>
      </c>
      <c r="G373" s="15" t="s">
        <v>75</v>
      </c>
      <c r="H373" s="20">
        <v>20720895</v>
      </c>
      <c r="I373" s="21" t="s">
        <v>544</v>
      </c>
    </row>
    <row r="374" spans="2:9" ht="38.25">
      <c r="B374" s="14">
        <v>80101507</v>
      </c>
      <c r="C374" s="19" t="s">
        <v>362</v>
      </c>
      <c r="D374" s="15" t="s">
        <v>173</v>
      </c>
      <c r="E374" s="19" t="s">
        <v>475</v>
      </c>
      <c r="F374" s="17" t="s">
        <v>105</v>
      </c>
      <c r="G374" s="15" t="s">
        <v>48</v>
      </c>
      <c r="H374" s="20">
        <v>200000000</v>
      </c>
      <c r="I374" s="21" t="s">
        <v>555</v>
      </c>
    </row>
    <row r="375" spans="2:9" ht="51">
      <c r="B375" s="14">
        <v>80111620</v>
      </c>
      <c r="C375" s="19" t="s">
        <v>361</v>
      </c>
      <c r="D375" s="15" t="s">
        <v>277</v>
      </c>
      <c r="E375" s="19" t="s">
        <v>475</v>
      </c>
      <c r="F375" s="17" t="s">
        <v>49</v>
      </c>
      <c r="G375" s="15" t="s">
        <v>75</v>
      </c>
      <c r="H375" s="20">
        <v>20720895</v>
      </c>
      <c r="I375" s="21" t="s">
        <v>544</v>
      </c>
    </row>
    <row r="376" spans="2:9" ht="51">
      <c r="B376" s="14">
        <v>80111620</v>
      </c>
      <c r="C376" s="19" t="s">
        <v>361</v>
      </c>
      <c r="D376" s="15" t="s">
        <v>277</v>
      </c>
      <c r="E376" s="19" t="s">
        <v>475</v>
      </c>
      <c r="F376" s="17" t="s">
        <v>49</v>
      </c>
      <c r="G376" s="15" t="s">
        <v>75</v>
      </c>
      <c r="H376" s="20">
        <v>20720895</v>
      </c>
      <c r="I376" s="21" t="s">
        <v>544</v>
      </c>
    </row>
    <row r="377" spans="2:9" ht="51">
      <c r="B377" s="14">
        <v>80111620</v>
      </c>
      <c r="C377" s="19" t="s">
        <v>361</v>
      </c>
      <c r="D377" s="15" t="s">
        <v>277</v>
      </c>
      <c r="E377" s="19" t="s">
        <v>475</v>
      </c>
      <c r="F377" s="17" t="s">
        <v>49</v>
      </c>
      <c r="G377" s="15" t="s">
        <v>75</v>
      </c>
      <c r="H377" s="20">
        <v>20720895</v>
      </c>
      <c r="I377" s="21" t="s">
        <v>544</v>
      </c>
    </row>
    <row r="378" spans="2:9" ht="51">
      <c r="B378" s="14">
        <v>80111620</v>
      </c>
      <c r="C378" s="19" t="s">
        <v>361</v>
      </c>
      <c r="D378" s="15" t="s">
        <v>277</v>
      </c>
      <c r="E378" s="19" t="s">
        <v>475</v>
      </c>
      <c r="F378" s="17" t="s">
        <v>49</v>
      </c>
      <c r="G378" s="15" t="s">
        <v>75</v>
      </c>
      <c r="H378" s="20">
        <v>20720895</v>
      </c>
      <c r="I378" s="21" t="s">
        <v>544</v>
      </c>
    </row>
    <row r="379" spans="2:9" ht="51">
      <c r="B379" s="14">
        <v>80111620</v>
      </c>
      <c r="C379" s="19" t="s">
        <v>361</v>
      </c>
      <c r="D379" s="15" t="s">
        <v>277</v>
      </c>
      <c r="E379" s="19" t="s">
        <v>475</v>
      </c>
      <c r="F379" s="17" t="s">
        <v>49</v>
      </c>
      <c r="G379" s="15" t="s">
        <v>75</v>
      </c>
      <c r="H379" s="20">
        <v>20720895</v>
      </c>
      <c r="I379" s="21" t="s">
        <v>544</v>
      </c>
    </row>
    <row r="380" spans="2:9" ht="38.25">
      <c r="B380" s="14">
        <v>93141503</v>
      </c>
      <c r="C380" s="19" t="s">
        <v>363</v>
      </c>
      <c r="D380" s="15" t="s">
        <v>91</v>
      </c>
      <c r="E380" s="19" t="s">
        <v>475</v>
      </c>
      <c r="F380" s="17" t="s">
        <v>105</v>
      </c>
      <c r="G380" s="15" t="s">
        <v>48</v>
      </c>
      <c r="H380" s="20">
        <v>100000000</v>
      </c>
      <c r="I380" s="21" t="s">
        <v>555</v>
      </c>
    </row>
    <row r="381" spans="2:9" ht="38.25">
      <c r="B381" s="14">
        <v>93141503</v>
      </c>
      <c r="C381" s="19" t="s">
        <v>364</v>
      </c>
      <c r="D381" s="15" t="s">
        <v>283</v>
      </c>
      <c r="E381" s="19" t="s">
        <v>447</v>
      </c>
      <c r="F381" s="17" t="s">
        <v>105</v>
      </c>
      <c r="G381" s="15" t="s">
        <v>48</v>
      </c>
      <c r="H381" s="20">
        <v>1000000000</v>
      </c>
      <c r="I381" s="21" t="s">
        <v>555</v>
      </c>
    </row>
    <row r="382" spans="2:9" ht="25.5">
      <c r="B382" s="14">
        <v>80141607</v>
      </c>
      <c r="C382" s="19" t="s">
        <v>365</v>
      </c>
      <c r="D382" s="15" t="s">
        <v>366</v>
      </c>
      <c r="E382" s="19" t="s">
        <v>436</v>
      </c>
      <c r="F382" s="17" t="s">
        <v>108</v>
      </c>
      <c r="G382" s="15" t="s">
        <v>75</v>
      </c>
      <c r="H382" s="20">
        <v>844832047</v>
      </c>
      <c r="I382" s="21" t="s">
        <v>551</v>
      </c>
    </row>
    <row r="383" spans="2:9" ht="25.5">
      <c r="B383" s="14">
        <v>80141607</v>
      </c>
      <c r="C383" s="19" t="s">
        <v>368</v>
      </c>
      <c r="D383" s="15" t="s">
        <v>366</v>
      </c>
      <c r="E383" s="19" t="s">
        <v>436</v>
      </c>
      <c r="F383" s="17" t="s">
        <v>108</v>
      </c>
      <c r="G383" s="15" t="s">
        <v>75</v>
      </c>
      <c r="H383" s="20">
        <v>844832047</v>
      </c>
      <c r="I383" s="21" t="s">
        <v>551</v>
      </c>
    </row>
    <row r="384" spans="2:9" ht="25.5">
      <c r="B384" s="14">
        <v>80141607</v>
      </c>
      <c r="C384" s="19" t="s">
        <v>369</v>
      </c>
      <c r="D384" s="15" t="s">
        <v>366</v>
      </c>
      <c r="E384" s="19" t="s">
        <v>436</v>
      </c>
      <c r="F384" s="17" t="s">
        <v>108</v>
      </c>
      <c r="G384" s="15" t="s">
        <v>75</v>
      </c>
      <c r="H384" s="20">
        <v>844832047</v>
      </c>
      <c r="I384" s="21" t="s">
        <v>551</v>
      </c>
    </row>
    <row r="385" spans="2:9" ht="25.5">
      <c r="B385" s="14">
        <v>80141607</v>
      </c>
      <c r="C385" s="19" t="s">
        <v>370</v>
      </c>
      <c r="D385" s="15" t="s">
        <v>366</v>
      </c>
      <c r="E385" s="19" t="s">
        <v>447</v>
      </c>
      <c r="F385" s="17" t="s">
        <v>108</v>
      </c>
      <c r="G385" s="15" t="s">
        <v>75</v>
      </c>
      <c r="H385" s="20">
        <v>844832047</v>
      </c>
      <c r="I385" s="21" t="s">
        <v>551</v>
      </c>
    </row>
    <row r="386" spans="2:9" ht="25.5">
      <c r="B386" s="14">
        <v>80141607</v>
      </c>
      <c r="C386" s="19" t="s">
        <v>371</v>
      </c>
      <c r="D386" s="15" t="s">
        <v>366</v>
      </c>
      <c r="E386" s="19" t="s">
        <v>447</v>
      </c>
      <c r="F386" s="17" t="s">
        <v>108</v>
      </c>
      <c r="G386" s="15" t="s">
        <v>75</v>
      </c>
      <c r="H386" s="20">
        <v>844832047</v>
      </c>
      <c r="I386" s="21" t="s">
        <v>551</v>
      </c>
    </row>
    <row r="387" spans="2:9" ht="25.5">
      <c r="B387" s="14">
        <v>80141607</v>
      </c>
      <c r="C387" s="19" t="s">
        <v>372</v>
      </c>
      <c r="D387" s="15" t="s">
        <v>366</v>
      </c>
      <c r="E387" s="19" t="s">
        <v>447</v>
      </c>
      <c r="F387" s="17" t="s">
        <v>108</v>
      </c>
      <c r="G387" s="15" t="s">
        <v>75</v>
      </c>
      <c r="H387" s="20">
        <v>844832047</v>
      </c>
      <c r="I387" s="21" t="s">
        <v>551</v>
      </c>
    </row>
    <row r="388" spans="2:9" ht="38.25">
      <c r="B388" s="14">
        <v>80141607</v>
      </c>
      <c r="C388" s="19" t="s">
        <v>373</v>
      </c>
      <c r="D388" s="15" t="s">
        <v>366</v>
      </c>
      <c r="E388" s="19" t="s">
        <v>447</v>
      </c>
      <c r="F388" s="17" t="s">
        <v>108</v>
      </c>
      <c r="G388" s="15" t="s">
        <v>75</v>
      </c>
      <c r="H388" s="20">
        <v>844832047</v>
      </c>
      <c r="I388" s="21" t="s">
        <v>551</v>
      </c>
    </row>
    <row r="389" spans="2:9" ht="25.5">
      <c r="B389" s="14">
        <v>80141607</v>
      </c>
      <c r="C389" s="19" t="s">
        <v>374</v>
      </c>
      <c r="D389" s="15" t="s">
        <v>366</v>
      </c>
      <c r="E389" s="19" t="s">
        <v>447</v>
      </c>
      <c r="F389" s="17" t="s">
        <v>108</v>
      </c>
      <c r="G389" s="15" t="s">
        <v>75</v>
      </c>
      <c r="H389" s="20">
        <v>844832047</v>
      </c>
      <c r="I389" s="21" t="s">
        <v>551</v>
      </c>
    </row>
    <row r="390" spans="2:9" ht="25.5">
      <c r="B390" s="14">
        <v>80141607</v>
      </c>
      <c r="C390" s="19" t="s">
        <v>375</v>
      </c>
      <c r="D390" s="15" t="s">
        <v>366</v>
      </c>
      <c r="E390" s="19" t="s">
        <v>447</v>
      </c>
      <c r="F390" s="17" t="s">
        <v>108</v>
      </c>
      <c r="G390" s="15" t="s">
        <v>75</v>
      </c>
      <c r="H390" s="20">
        <v>844832045</v>
      </c>
      <c r="I390" s="21" t="s">
        <v>551</v>
      </c>
    </row>
    <row r="391" spans="2:9" ht="25.5">
      <c r="B391" s="14">
        <v>94131604</v>
      </c>
      <c r="C391" s="19" t="s">
        <v>376</v>
      </c>
      <c r="D391" s="15" t="s">
        <v>206</v>
      </c>
      <c r="E391" s="19" t="s">
        <v>455</v>
      </c>
      <c r="F391" s="17" t="s">
        <v>377</v>
      </c>
      <c r="G391" s="15" t="s">
        <v>75</v>
      </c>
      <c r="H391" s="20">
        <v>500000000</v>
      </c>
      <c r="I391" s="21" t="s">
        <v>551</v>
      </c>
    </row>
    <row r="392" spans="2:9" ht="51">
      <c r="B392" s="14">
        <v>93151502</v>
      </c>
      <c r="C392" s="19" t="s">
        <v>378</v>
      </c>
      <c r="D392" s="15" t="s">
        <v>308</v>
      </c>
      <c r="E392" s="19" t="s">
        <v>455</v>
      </c>
      <c r="F392" s="17" t="s">
        <v>377</v>
      </c>
      <c r="G392" s="15" t="s">
        <v>48</v>
      </c>
      <c r="H392" s="20">
        <v>250000000</v>
      </c>
      <c r="I392" s="21" t="s">
        <v>535</v>
      </c>
    </row>
    <row r="393" spans="2:9" ht="38.25">
      <c r="B393" s="14">
        <v>93151502</v>
      </c>
      <c r="C393" s="19" t="s">
        <v>380</v>
      </c>
      <c r="D393" s="15" t="s">
        <v>325</v>
      </c>
      <c r="E393" s="19" t="s">
        <v>455</v>
      </c>
      <c r="F393" s="17" t="s">
        <v>105</v>
      </c>
      <c r="G393" s="15" t="s">
        <v>48</v>
      </c>
      <c r="H393" s="20">
        <v>600000000</v>
      </c>
      <c r="I393" s="21" t="s">
        <v>535</v>
      </c>
    </row>
    <row r="394" spans="2:9" ht="63.75">
      <c r="B394" s="14">
        <v>80101500</v>
      </c>
      <c r="C394" s="19" t="s">
        <v>556</v>
      </c>
      <c r="D394" s="15" t="s">
        <v>334</v>
      </c>
      <c r="E394" s="19" t="s">
        <v>475</v>
      </c>
      <c r="F394" s="17" t="s">
        <v>377</v>
      </c>
      <c r="G394" s="15" t="s">
        <v>75</v>
      </c>
      <c r="H394" s="20">
        <v>2310548369</v>
      </c>
      <c r="I394" s="21" t="s">
        <v>551</v>
      </c>
    </row>
    <row r="395" spans="2:9" ht="25.5">
      <c r="B395" s="14">
        <v>14111542</v>
      </c>
      <c r="C395" s="19" t="s">
        <v>381</v>
      </c>
      <c r="D395" s="15" t="s">
        <v>382</v>
      </c>
      <c r="E395" s="19" t="s">
        <v>436</v>
      </c>
      <c r="F395" s="17" t="s">
        <v>377</v>
      </c>
      <c r="G395" s="15" t="s">
        <v>48</v>
      </c>
      <c r="H395" s="20">
        <v>13000000</v>
      </c>
      <c r="I395" s="21" t="s">
        <v>551</v>
      </c>
    </row>
    <row r="396" spans="2:9" ht="25.5">
      <c r="B396" s="14">
        <v>14111542</v>
      </c>
      <c r="C396" s="19" t="s">
        <v>381</v>
      </c>
      <c r="D396" s="15" t="s">
        <v>382</v>
      </c>
      <c r="E396" s="19" t="s">
        <v>436</v>
      </c>
      <c r="F396" s="17" t="s">
        <v>377</v>
      </c>
      <c r="G396" s="15" t="s">
        <v>75</v>
      </c>
      <c r="H396" s="20">
        <v>51499780</v>
      </c>
      <c r="I396" s="21" t="s">
        <v>551</v>
      </c>
    </row>
    <row r="397" spans="2:9" ht="25.5">
      <c r="B397" s="14">
        <v>80141607</v>
      </c>
      <c r="C397" s="19" t="s">
        <v>384</v>
      </c>
      <c r="D397" s="15" t="s">
        <v>385</v>
      </c>
      <c r="E397" s="19" t="s">
        <v>447</v>
      </c>
      <c r="F397" s="17" t="s">
        <v>108</v>
      </c>
      <c r="G397" s="15" t="s">
        <v>75</v>
      </c>
      <c r="H397" s="20">
        <v>354542141</v>
      </c>
      <c r="I397" s="21" t="s">
        <v>551</v>
      </c>
    </row>
    <row r="398" spans="2:9" ht="38.25">
      <c r="B398" s="14">
        <v>80101505</v>
      </c>
      <c r="C398" s="19" t="s">
        <v>386</v>
      </c>
      <c r="D398" s="15" t="s">
        <v>173</v>
      </c>
      <c r="E398" s="19" t="s">
        <v>475</v>
      </c>
      <c r="F398" s="17" t="s">
        <v>105</v>
      </c>
      <c r="G398" s="15" t="s">
        <v>48</v>
      </c>
      <c r="H398" s="20">
        <v>120000000</v>
      </c>
      <c r="I398" s="21" t="s">
        <v>555</v>
      </c>
    </row>
    <row r="399" spans="2:9" ht="63.75">
      <c r="B399" s="14">
        <v>80111620</v>
      </c>
      <c r="C399" s="19" t="s">
        <v>387</v>
      </c>
      <c r="D399" s="15" t="s">
        <v>388</v>
      </c>
      <c r="E399" s="19" t="s">
        <v>447</v>
      </c>
      <c r="F399" s="17" t="s">
        <v>49</v>
      </c>
      <c r="G399" s="15" t="s">
        <v>48</v>
      </c>
      <c r="H399" s="20">
        <v>278400000</v>
      </c>
      <c r="I399" s="21" t="s">
        <v>555</v>
      </c>
    </row>
    <row r="400" spans="2:9" ht="25.5">
      <c r="B400" s="14">
        <v>43232609</v>
      </c>
      <c r="C400" s="19" t="s">
        <v>389</v>
      </c>
      <c r="D400" s="15" t="s">
        <v>174</v>
      </c>
      <c r="E400" s="19" t="s">
        <v>455</v>
      </c>
      <c r="F400" s="17" t="s">
        <v>377</v>
      </c>
      <c r="G400" s="15" t="s">
        <v>48</v>
      </c>
      <c r="H400" s="20">
        <v>100000000</v>
      </c>
      <c r="I400" s="21" t="s">
        <v>519</v>
      </c>
    </row>
    <row r="401" spans="2:9" ht="25.5">
      <c r="B401" s="14">
        <v>80101505</v>
      </c>
      <c r="C401" s="19" t="s">
        <v>390</v>
      </c>
      <c r="D401" s="15" t="s">
        <v>391</v>
      </c>
      <c r="E401" s="19" t="s">
        <v>444</v>
      </c>
      <c r="F401" s="17" t="s">
        <v>108</v>
      </c>
      <c r="G401" s="15" t="s">
        <v>48</v>
      </c>
      <c r="H401" s="20">
        <v>3812121534</v>
      </c>
      <c r="I401" s="21" t="s">
        <v>519</v>
      </c>
    </row>
    <row r="402" spans="2:9" ht="25.5">
      <c r="B402" s="14">
        <v>93151502</v>
      </c>
      <c r="C402" s="19" t="s">
        <v>392</v>
      </c>
      <c r="D402" s="15" t="s">
        <v>205</v>
      </c>
      <c r="E402" s="19" t="s">
        <v>447</v>
      </c>
      <c r="F402" s="17" t="s">
        <v>377</v>
      </c>
      <c r="G402" s="15" t="s">
        <v>48</v>
      </c>
      <c r="H402" s="20">
        <v>300000000</v>
      </c>
      <c r="I402" s="21" t="s">
        <v>519</v>
      </c>
    </row>
    <row r="403" spans="2:9" ht="25.5">
      <c r="B403" s="14">
        <v>80101505</v>
      </c>
      <c r="C403" s="19" t="s">
        <v>393</v>
      </c>
      <c r="D403" s="15" t="s">
        <v>174</v>
      </c>
      <c r="E403" s="19" t="s">
        <v>475</v>
      </c>
      <c r="F403" s="17" t="s">
        <v>172</v>
      </c>
      <c r="G403" s="15" t="s">
        <v>48</v>
      </c>
      <c r="H403" s="20">
        <v>50000000</v>
      </c>
      <c r="I403" s="21" t="s">
        <v>555</v>
      </c>
    </row>
    <row r="404" spans="2:9" ht="25.5">
      <c r="B404" s="14">
        <v>80141607</v>
      </c>
      <c r="C404" s="19" t="s">
        <v>394</v>
      </c>
      <c r="D404" s="15" t="s">
        <v>55</v>
      </c>
      <c r="E404" s="19" t="s">
        <v>447</v>
      </c>
      <c r="F404" s="17" t="s">
        <v>99</v>
      </c>
      <c r="G404" s="15" t="s">
        <v>48</v>
      </c>
      <c r="H404" s="20">
        <v>11171500000</v>
      </c>
      <c r="I404" s="21" t="s">
        <v>474</v>
      </c>
    </row>
    <row r="405" spans="2:9" ht="25.5">
      <c r="B405" s="14">
        <v>80141607</v>
      </c>
      <c r="C405" s="19" t="s">
        <v>394</v>
      </c>
      <c r="D405" s="15" t="s">
        <v>55</v>
      </c>
      <c r="E405" s="19" t="s">
        <v>447</v>
      </c>
      <c r="F405" s="17" t="s">
        <v>99</v>
      </c>
      <c r="G405" s="15" t="s">
        <v>75</v>
      </c>
      <c r="H405" s="20">
        <v>6500000000</v>
      </c>
      <c r="I405" s="21" t="s">
        <v>474</v>
      </c>
    </row>
    <row r="406" spans="2:9" ht="38.25">
      <c r="B406" s="14">
        <v>80101505</v>
      </c>
      <c r="C406" s="19" t="s">
        <v>395</v>
      </c>
      <c r="D406" s="15" t="s">
        <v>91</v>
      </c>
      <c r="E406" s="19" t="s">
        <v>455</v>
      </c>
      <c r="F406" s="17" t="s">
        <v>105</v>
      </c>
      <c r="G406" s="15" t="s">
        <v>48</v>
      </c>
      <c r="H406" s="20">
        <v>200000000</v>
      </c>
      <c r="I406" s="21" t="s">
        <v>555</v>
      </c>
    </row>
    <row r="407" spans="2:9" ht="25.5">
      <c r="B407" s="14">
        <v>80101500</v>
      </c>
      <c r="C407" s="19" t="s">
        <v>396</v>
      </c>
      <c r="D407" s="15" t="s">
        <v>205</v>
      </c>
      <c r="E407" s="19" t="s">
        <v>447</v>
      </c>
      <c r="F407" s="17" t="s">
        <v>377</v>
      </c>
      <c r="G407" s="15" t="s">
        <v>48</v>
      </c>
      <c r="H407" s="20">
        <v>1104377992</v>
      </c>
      <c r="I407" s="21" t="s">
        <v>474</v>
      </c>
    </row>
    <row r="408" spans="2:9" ht="25.5">
      <c r="B408" s="14">
        <v>80101500</v>
      </c>
      <c r="C408" s="19" t="s">
        <v>396</v>
      </c>
      <c r="D408" s="15" t="s">
        <v>205</v>
      </c>
      <c r="E408" s="19" t="s">
        <v>447</v>
      </c>
      <c r="F408" s="17" t="s">
        <v>377</v>
      </c>
      <c r="G408" s="15" t="s">
        <v>75</v>
      </c>
      <c r="H408" s="20">
        <v>650000000</v>
      </c>
      <c r="I408" s="21" t="s">
        <v>474</v>
      </c>
    </row>
    <row r="409" spans="2:9" ht="38.25">
      <c r="B409" s="14">
        <v>80101505</v>
      </c>
      <c r="C409" s="19" t="s">
        <v>397</v>
      </c>
      <c r="D409" s="15" t="s">
        <v>69</v>
      </c>
      <c r="E409" s="19" t="s">
        <v>455</v>
      </c>
      <c r="F409" s="17" t="s">
        <v>105</v>
      </c>
      <c r="G409" s="15" t="s">
        <v>48</v>
      </c>
      <c r="H409" s="20">
        <v>150000000</v>
      </c>
      <c r="I409" s="21" t="s">
        <v>555</v>
      </c>
    </row>
    <row r="410" spans="2:9" ht="38.25">
      <c r="B410" s="14" t="s">
        <v>557</v>
      </c>
      <c r="C410" s="19" t="s">
        <v>398</v>
      </c>
      <c r="D410" s="15" t="s">
        <v>174</v>
      </c>
      <c r="E410" s="19" t="s">
        <v>475</v>
      </c>
      <c r="F410" s="17" t="s">
        <v>377</v>
      </c>
      <c r="G410" s="15" t="s">
        <v>48</v>
      </c>
      <c r="H410" s="20">
        <v>149096200</v>
      </c>
      <c r="I410" s="21" t="s">
        <v>441</v>
      </c>
    </row>
    <row r="411" spans="2:9" ht="38.25">
      <c r="B411" s="14">
        <v>80111620</v>
      </c>
      <c r="C411" s="19" t="s">
        <v>400</v>
      </c>
      <c r="D411" s="15" t="s">
        <v>277</v>
      </c>
      <c r="E411" s="19" t="s">
        <v>455</v>
      </c>
      <c r="F411" s="17" t="s">
        <v>49</v>
      </c>
      <c r="G411" s="15" t="s">
        <v>48</v>
      </c>
      <c r="H411" s="20">
        <v>1722561972</v>
      </c>
      <c r="I411" s="21" t="s">
        <v>478</v>
      </c>
    </row>
    <row r="412" spans="2:9" ht="63.75">
      <c r="B412" s="14">
        <v>80101505</v>
      </c>
      <c r="C412" s="19" t="s">
        <v>401</v>
      </c>
      <c r="D412" s="15" t="s">
        <v>403</v>
      </c>
      <c r="E412" s="19" t="s">
        <v>455</v>
      </c>
      <c r="F412" s="17" t="s">
        <v>402</v>
      </c>
      <c r="G412" s="15" t="s">
        <v>196</v>
      </c>
      <c r="H412" s="20">
        <v>1061735327</v>
      </c>
      <c r="I412" s="21" t="s">
        <v>441</v>
      </c>
    </row>
    <row r="413" spans="2:9" ht="63.75">
      <c r="B413" s="14">
        <v>80101505</v>
      </c>
      <c r="C413" s="19" t="s">
        <v>404</v>
      </c>
      <c r="D413" s="15" t="s">
        <v>405</v>
      </c>
      <c r="E413" s="19" t="s">
        <v>455</v>
      </c>
      <c r="F413" s="17" t="s">
        <v>130</v>
      </c>
      <c r="G413" s="15" t="s">
        <v>196</v>
      </c>
      <c r="H413" s="20">
        <v>2000000000</v>
      </c>
      <c r="I413" s="21" t="s">
        <v>441</v>
      </c>
    </row>
    <row r="414" spans="2:9" ht="63.75">
      <c r="B414" s="14">
        <v>80101505</v>
      </c>
      <c r="C414" s="19" t="s">
        <v>406</v>
      </c>
      <c r="D414" s="15" t="s">
        <v>350</v>
      </c>
      <c r="E414" s="19" t="s">
        <v>455</v>
      </c>
      <c r="F414" s="17" t="s">
        <v>407</v>
      </c>
      <c r="G414" s="15" t="s">
        <v>196</v>
      </c>
      <c r="H414" s="20">
        <v>180000000</v>
      </c>
      <c r="I414" s="21" t="s">
        <v>441</v>
      </c>
    </row>
    <row r="415" spans="2:9" ht="51">
      <c r="B415" s="14">
        <v>80101505</v>
      </c>
      <c r="C415" s="19" t="s">
        <v>408</v>
      </c>
      <c r="D415" s="15" t="s">
        <v>325</v>
      </c>
      <c r="E415" s="19" t="s">
        <v>455</v>
      </c>
      <c r="F415" s="17" t="s">
        <v>407</v>
      </c>
      <c r="G415" s="15" t="s">
        <v>196</v>
      </c>
      <c r="H415" s="20">
        <v>269261022</v>
      </c>
      <c r="I415" s="21" t="s">
        <v>441</v>
      </c>
    </row>
    <row r="416" spans="2:9" ht="38.25">
      <c r="B416" s="14">
        <v>80111620</v>
      </c>
      <c r="C416" s="19" t="s">
        <v>409</v>
      </c>
      <c r="D416" s="15" t="s">
        <v>366</v>
      </c>
      <c r="E416" s="19" t="s">
        <v>455</v>
      </c>
      <c r="F416" s="17" t="s">
        <v>201</v>
      </c>
      <c r="G416" s="15" t="s">
        <v>196</v>
      </c>
      <c r="H416" s="20">
        <v>28800000</v>
      </c>
      <c r="I416" s="21" t="s">
        <v>441</v>
      </c>
    </row>
    <row r="417" spans="2:9" ht="38.25">
      <c r="B417" s="14">
        <v>80111620</v>
      </c>
      <c r="C417" s="19" t="s">
        <v>410</v>
      </c>
      <c r="D417" s="15" t="s">
        <v>151</v>
      </c>
      <c r="E417" s="19" t="s">
        <v>455</v>
      </c>
      <c r="F417" s="17" t="s">
        <v>49</v>
      </c>
      <c r="G417" s="15" t="s">
        <v>48</v>
      </c>
      <c r="H417" s="20">
        <v>80000000</v>
      </c>
      <c r="I417" s="21" t="s">
        <v>535</v>
      </c>
    </row>
    <row r="418" spans="2:9" ht="25.5">
      <c r="B418" s="14">
        <v>80111620</v>
      </c>
      <c r="C418" s="19" t="s">
        <v>411</v>
      </c>
      <c r="D418" s="15" t="s">
        <v>367</v>
      </c>
      <c r="E418" s="19" t="s">
        <v>475</v>
      </c>
      <c r="F418" s="17" t="s">
        <v>201</v>
      </c>
      <c r="G418" s="15" t="s">
        <v>196</v>
      </c>
      <c r="H418" s="20">
        <v>28800000</v>
      </c>
      <c r="I418" s="21" t="s">
        <v>441</v>
      </c>
    </row>
    <row r="419" spans="2:9" ht="38.25">
      <c r="B419" s="14">
        <v>80111620</v>
      </c>
      <c r="C419" s="19" t="s">
        <v>412</v>
      </c>
      <c r="D419" s="15" t="s">
        <v>367</v>
      </c>
      <c r="E419" s="19" t="s">
        <v>455</v>
      </c>
      <c r="F419" s="17" t="s">
        <v>201</v>
      </c>
      <c r="G419" s="15" t="s">
        <v>196</v>
      </c>
      <c r="H419" s="20">
        <v>3175000</v>
      </c>
      <c r="I419" s="21" t="s">
        <v>441</v>
      </c>
    </row>
    <row r="420" spans="2:9" ht="38.25">
      <c r="B420" s="14">
        <v>80111620</v>
      </c>
      <c r="C420" s="19" t="s">
        <v>413</v>
      </c>
      <c r="D420" s="15" t="s">
        <v>367</v>
      </c>
      <c r="E420" s="19" t="s">
        <v>455</v>
      </c>
      <c r="F420" s="17" t="s">
        <v>201</v>
      </c>
      <c r="G420" s="15" t="s">
        <v>196</v>
      </c>
      <c r="H420" s="20">
        <v>7200000</v>
      </c>
      <c r="I420" s="21" t="s">
        <v>441</v>
      </c>
    </row>
    <row r="421" spans="2:9" ht="38.25">
      <c r="B421" s="14">
        <v>80101505</v>
      </c>
      <c r="C421" s="19" t="s">
        <v>415</v>
      </c>
      <c r="D421" s="15" t="s">
        <v>367</v>
      </c>
      <c r="E421" s="19" t="s">
        <v>455</v>
      </c>
      <c r="F421" s="17" t="s">
        <v>201</v>
      </c>
      <c r="G421" s="15" t="s">
        <v>196</v>
      </c>
      <c r="H421" s="20">
        <v>7200000</v>
      </c>
      <c r="I421" s="21" t="s">
        <v>441</v>
      </c>
    </row>
    <row r="422" spans="2:9" ht="25.5">
      <c r="B422" s="14">
        <v>80101505</v>
      </c>
      <c r="C422" s="19" t="s">
        <v>416</v>
      </c>
      <c r="D422" s="15" t="s">
        <v>418</v>
      </c>
      <c r="E422" s="19" t="s">
        <v>475</v>
      </c>
      <c r="F422" s="17" t="s">
        <v>417</v>
      </c>
      <c r="G422" s="15" t="s">
        <v>196</v>
      </c>
      <c r="H422" s="20">
        <v>26372500</v>
      </c>
      <c r="I422" s="21" t="s">
        <v>441</v>
      </c>
    </row>
    <row r="423" spans="2:9" ht="25.5">
      <c r="B423" s="14">
        <v>80111620</v>
      </c>
      <c r="C423" s="19" t="s">
        <v>419</v>
      </c>
      <c r="D423" s="15" t="s">
        <v>350</v>
      </c>
      <c r="E423" s="19" t="s">
        <v>455</v>
      </c>
      <c r="F423" s="17" t="s">
        <v>407</v>
      </c>
      <c r="G423" s="15" t="s">
        <v>196</v>
      </c>
      <c r="H423" s="20">
        <v>15840000</v>
      </c>
      <c r="I423" s="21" t="s">
        <v>441</v>
      </c>
    </row>
    <row r="424" spans="2:9" ht="25.5">
      <c r="B424" s="14">
        <v>80101505</v>
      </c>
      <c r="C424" s="19" t="s">
        <v>420</v>
      </c>
      <c r="D424" s="15" t="s">
        <v>418</v>
      </c>
      <c r="E424" s="19" t="s">
        <v>475</v>
      </c>
      <c r="F424" s="17" t="s">
        <v>417</v>
      </c>
      <c r="G424" s="15" t="s">
        <v>196</v>
      </c>
      <c r="H424" s="20">
        <v>19200000</v>
      </c>
      <c r="I424" s="21" t="s">
        <v>441</v>
      </c>
    </row>
    <row r="425" spans="2:9" ht="63.75">
      <c r="B425" s="14">
        <v>80101505</v>
      </c>
      <c r="C425" s="19" t="s">
        <v>558</v>
      </c>
      <c r="D425" s="15" t="s">
        <v>292</v>
      </c>
      <c r="E425" s="19" t="s">
        <v>492</v>
      </c>
      <c r="F425" s="17" t="s">
        <v>108</v>
      </c>
      <c r="G425" s="15" t="s">
        <v>48</v>
      </c>
      <c r="H425" s="20">
        <v>28484000000</v>
      </c>
      <c r="I425" s="21" t="s">
        <v>437</v>
      </c>
    </row>
    <row r="426" spans="2:9" ht="89.25">
      <c r="B426" s="14">
        <v>93131607</v>
      </c>
      <c r="C426" s="19" t="s">
        <v>422</v>
      </c>
      <c r="D426" s="15" t="s">
        <v>153</v>
      </c>
      <c r="E426" s="19" t="s">
        <v>449</v>
      </c>
      <c r="F426" s="17" t="s">
        <v>64</v>
      </c>
      <c r="G426" s="15" t="s">
        <v>48</v>
      </c>
      <c r="H426" s="20">
        <v>25424177093</v>
      </c>
      <c r="I426" s="21" t="s">
        <v>445</v>
      </c>
    </row>
    <row r="427" spans="2:9" ht="63.75">
      <c r="B427" s="14">
        <v>93131607</v>
      </c>
      <c r="C427" s="19" t="s">
        <v>115</v>
      </c>
      <c r="D427" s="15" t="s">
        <v>153</v>
      </c>
      <c r="E427" s="19" t="s">
        <v>449</v>
      </c>
      <c r="F427" s="17" t="s">
        <v>423</v>
      </c>
      <c r="G427" s="15" t="s">
        <v>48</v>
      </c>
      <c r="H427" s="20">
        <v>161913935.33</v>
      </c>
      <c r="I427" s="21" t="s">
        <v>445</v>
      </c>
    </row>
    <row r="428" spans="2:9" ht="89.25">
      <c r="B428" s="14">
        <v>93131607</v>
      </c>
      <c r="C428" s="19" t="s">
        <v>422</v>
      </c>
      <c r="D428" s="15" t="s">
        <v>153</v>
      </c>
      <c r="E428" s="19" t="s">
        <v>449</v>
      </c>
      <c r="F428" s="17" t="s">
        <v>137</v>
      </c>
      <c r="G428" s="15" t="s">
        <v>48</v>
      </c>
      <c r="H428" s="20">
        <v>186459362100</v>
      </c>
      <c r="I428" s="21" t="s">
        <v>445</v>
      </c>
    </row>
    <row r="429" spans="2:9" ht="25.5">
      <c r="B429" s="14">
        <v>72121406</v>
      </c>
      <c r="C429" s="19" t="s">
        <v>424</v>
      </c>
      <c r="D429" s="15" t="s">
        <v>71</v>
      </c>
      <c r="E429" s="19" t="s">
        <v>444</v>
      </c>
      <c r="F429" s="17" t="s">
        <v>99</v>
      </c>
      <c r="G429" s="15" t="s">
        <v>88</v>
      </c>
      <c r="H429" s="20">
        <v>20000000000</v>
      </c>
      <c r="I429" s="21" t="s">
        <v>445</v>
      </c>
    </row>
    <row r="430" spans="2:9" ht="38.25">
      <c r="B430" s="14">
        <v>72121406</v>
      </c>
      <c r="C430" s="19" t="s">
        <v>425</v>
      </c>
      <c r="D430" s="15" t="s">
        <v>426</v>
      </c>
      <c r="E430" s="19" t="s">
        <v>469</v>
      </c>
      <c r="F430" s="17" t="s">
        <v>137</v>
      </c>
      <c r="G430" s="15" t="s">
        <v>88</v>
      </c>
      <c r="H430" s="20">
        <v>600000000</v>
      </c>
      <c r="I430" s="21" t="s">
        <v>445</v>
      </c>
    </row>
    <row r="431" spans="2:9" ht="39" thickBot="1">
      <c r="B431" s="67">
        <v>72121406</v>
      </c>
      <c r="C431" s="22" t="s">
        <v>427</v>
      </c>
      <c r="D431" s="16" t="s">
        <v>118</v>
      </c>
      <c r="E431" s="22" t="s">
        <v>444</v>
      </c>
      <c r="F431" s="18" t="s">
        <v>105</v>
      </c>
      <c r="G431" s="16" t="s">
        <v>88</v>
      </c>
      <c r="H431" s="23">
        <v>1500000000</v>
      </c>
      <c r="I431" s="24" t="s">
        <v>445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Carlos Andres Mendez Garcia</dc:creator>
  <cp:keywords/>
  <dc:description/>
  <cp:lastModifiedBy>cladiaz</cp:lastModifiedBy>
  <dcterms:created xsi:type="dcterms:W3CDTF">2014-01-31T20:00:17Z</dcterms:created>
  <dcterms:modified xsi:type="dcterms:W3CDTF">2014-02-01T01:33:49Z</dcterms:modified>
  <cp:category/>
  <cp:version/>
  <cp:contentType/>
  <cp:contentStatus/>
</cp:coreProperties>
</file>